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24226"/>
  <xr:revisionPtr revIDLastSave="0" documentId="13_ncr:1_{3E2716EC-90DC-4BC4-8556-6210D215E3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orkSheet" sheetId="1" r:id="rId1"/>
    <sheet name="overtime&amp;online" sheetId="12" r:id="rId2"/>
    <sheet name="visit&amp;leave" sheetId="14" r:id="rId3"/>
    <sheet name="Employee" sheetId="4" r:id="rId4"/>
    <sheet name="Company" sheetId="18" r:id="rId5"/>
    <sheet name="Employee_assigned_company" sheetId="15" r:id="rId6"/>
    <sheet name="Dim_date" sheetId="20" r:id="rId7"/>
    <sheet name="Factory_small_sample" sheetId="21" r:id="rId8"/>
    <sheet name="Salary" sheetId="11" r:id="rId9"/>
  </sheets>
  <definedNames>
    <definedName name="_xlcn.WorksheetConnection_refactor.xlsxCompany1" hidden="1">Company[]</definedName>
    <definedName name="_xlcn.WorksheetConnection_refactor.xlsxDim_date1" hidden="1">Dim_date[]</definedName>
    <definedName name="_xlcn.WorksheetConnection_refactor.xlsxEmployee_assigned_company1" hidden="1">Employee_assigned_company[]</definedName>
    <definedName name="_xlcn.WorksheetConnection_refactor.xlsxEmployee1" hidden="1">Employee[]</definedName>
    <definedName name="_xlcn.WorksheetConnection_refactor.xlsxFactory_small_sample1" hidden="1">Factory_small_sample[]</definedName>
    <definedName name="_xlcn.WorksheetConnection_refactor.xlsxOvertime_report1" hidden="1">Overtime_report[]</definedName>
    <definedName name="_xlcn.WorksheetConnection_refactor.xlsxSalary1" hidden="1">Salary[]</definedName>
    <definedName name="_xlcn.WorksheetConnection_refactor.xlsxVisit_and_leave1" hidden="1">Visit_and_leave[]</definedName>
    <definedName name="_xlcn.WorksheetConnection_refactor.xlsxWorkSheet1" hidden="1">WorkSheet[]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WorkSheet" name="WorkSheet" connection="WorksheetConnection_refactor.xlsx!WorkSheet"/>
          <x15:modelTable id="Visit_and_leave" name="Visit_and_leave" connection="WorksheetConnection_refactor.xlsx!Visit_and_leave"/>
          <x15:modelTable id="Salary" name="Salary" connection="WorksheetConnection_refactor.xlsx!Salary"/>
          <x15:modelTable id="Overtime_report" name="Overtime_report" connection="WorksheetConnection_refactor.xlsx!Overtime_report"/>
          <x15:modelTable id="Factory_small_sample" name="Factory_small_sample" connection="WorksheetConnection_refactor.xlsx!Factory_small_sample"/>
          <x15:modelTable id="Employee_assigned_company" name="Employee_assigned_company" connection="WorksheetConnection_refactor.xlsx!Employee_assigned_company"/>
          <x15:modelTable id="Employee" name="Employee" connection="WorksheetConnection_refactor.xlsx!Employee"/>
          <x15:modelTable id="Dim_date" name="Dim_date" connection="WorksheetConnection_refactor.xlsx!Dim_date"/>
          <x15:modelTable id="Company" name="Company" connection="WorksheetConnection_refactor.xlsx!Company"/>
        </x15:modelTables>
        <x15:modelRelationships>
          <x15:modelRelationship fromTable="WorkSheet" fromColumn="Employee_ID" toTable="Employee" toColumn="Employee_ID"/>
          <x15:modelRelationship fromTable="WorkSheet" fromColumn="Check_date" toTable="Dim_date" toColumn="Date"/>
          <x15:modelRelationship fromTable="Overtime_report" fromColumn="Company_name" toTable="Company" toColumn="Company_name_tw"/>
          <x15:modelRelationship fromTable="Employee_assigned_company" fromColumn="Employee_ID" toTable="Employee" toColumn="Employee_ID"/>
          <x15:modelRelationship fromTable="Employee_assigned_company" fromColumn="Company" toTable="Company" toColumn="Company_name_tw"/>
          <x15:modelRelationship fromTable="Factory_small_sample" fromColumn="Company_name" toTable="Company" toColumn="Company_name_tw"/>
          <x15:modelRelationship fromTable="Factory_small_sample" fromColumn="Request_date" toTable="Dim_date" toColumn="Date"/>
          <x15:modelRelationship fromTable="Salary" fromColumn="Employee_ID" toTable="Employee" toColumn="Employee_ID"/>
          <x15:modelRelationship fromTable="Visit_and_leave" fromColumn="Leave_submit_time" toTable="Dim_date" toColumn="Date"/>
          <x15:modelRelationship fromTable="Visit_and_leave" fromColumn="Employee_ID" toTable="Employee" toColumn="Employee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ory_small_sample" columnName="Request_date" columnId="Request_date">
                <x16:calculatedTimeColumn columnName="Request_date (Year)" columnId="Request_date (Year)" contentType="years" isSelected="1"/>
                <x16:calculatedTimeColumn columnName="Request_date (Quarter)" columnId="Request_date (Quarter)" contentType="quarters" isSelected="1"/>
                <x16:calculatedTimeColumn columnName="Request_date (Month Index)" columnId="Request_date (Month Index)" contentType="monthsindex" isSelected="1"/>
                <x16:calculatedTimeColumn columnName="Request_date (Month)" columnId="Request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M2" i="14"/>
  <c r="L2" i="14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2" i="20"/>
  <c r="L4" i="14" l="1"/>
  <c r="M1107" i="14" l="1"/>
  <c r="L1107" i="14"/>
  <c r="M1106" i="14"/>
  <c r="L1106" i="14"/>
  <c r="M1105" i="14"/>
  <c r="L1105" i="14"/>
  <c r="M1104" i="14"/>
  <c r="L1104" i="14"/>
  <c r="M1103" i="14"/>
  <c r="L1103" i="14"/>
  <c r="M1102" i="14"/>
  <c r="L1102" i="14"/>
  <c r="M1101" i="14"/>
  <c r="L1101" i="14"/>
  <c r="M1100" i="14"/>
  <c r="L1100" i="14"/>
  <c r="M1099" i="14"/>
  <c r="L1099" i="14"/>
  <c r="M1098" i="14"/>
  <c r="L1098" i="14"/>
  <c r="M1097" i="14"/>
  <c r="L1097" i="14"/>
  <c r="M1096" i="14"/>
  <c r="L1096" i="14"/>
  <c r="M1095" i="14"/>
  <c r="L1095" i="14"/>
  <c r="M1094" i="14"/>
  <c r="L1094" i="14"/>
  <c r="M1093" i="14"/>
  <c r="L1093" i="14"/>
  <c r="M1092" i="14"/>
  <c r="L1092" i="14"/>
  <c r="M1091" i="14"/>
  <c r="L1091" i="14"/>
  <c r="M1090" i="14"/>
  <c r="L1090" i="14"/>
  <c r="M1089" i="14"/>
  <c r="L1089" i="14"/>
  <c r="M1088" i="14"/>
  <c r="L1088" i="14"/>
  <c r="M1087" i="14"/>
  <c r="L1087" i="14"/>
  <c r="M1086" i="14"/>
  <c r="L1086" i="14"/>
  <c r="M1085" i="14"/>
  <c r="L1085" i="14"/>
  <c r="M1084" i="14"/>
  <c r="L1084" i="14"/>
  <c r="M1083" i="14"/>
  <c r="L1083" i="14"/>
  <c r="M1082" i="14"/>
  <c r="L1082" i="14"/>
  <c r="M1081" i="14"/>
  <c r="L1081" i="14"/>
  <c r="M1080" i="14"/>
  <c r="L1080" i="14"/>
  <c r="M1079" i="14"/>
  <c r="L1079" i="14"/>
  <c r="M1078" i="14"/>
  <c r="L1078" i="14"/>
  <c r="M1077" i="14"/>
  <c r="L1077" i="14"/>
  <c r="M1076" i="14"/>
  <c r="L1076" i="14"/>
  <c r="M1075" i="14"/>
  <c r="L1075" i="14"/>
  <c r="M1074" i="14"/>
  <c r="L1074" i="14"/>
  <c r="M1073" i="14"/>
  <c r="L1073" i="14"/>
  <c r="M1072" i="14"/>
  <c r="L1072" i="14"/>
  <c r="M1071" i="14"/>
  <c r="L1071" i="14"/>
  <c r="M1070" i="14"/>
  <c r="L1070" i="14"/>
  <c r="M1069" i="14"/>
  <c r="L1069" i="14"/>
  <c r="M1068" i="14"/>
  <c r="L1068" i="14"/>
  <c r="M1067" i="14"/>
  <c r="L1067" i="14"/>
  <c r="M1066" i="14"/>
  <c r="L1066" i="14"/>
  <c r="M1065" i="14"/>
  <c r="L1065" i="14"/>
  <c r="M1064" i="14"/>
  <c r="L1064" i="14"/>
  <c r="M1063" i="14"/>
  <c r="L1063" i="14"/>
  <c r="M1062" i="14"/>
  <c r="L1062" i="14"/>
  <c r="M1061" i="14"/>
  <c r="L1061" i="14"/>
  <c r="M1060" i="14"/>
  <c r="L1060" i="14"/>
  <c r="M1059" i="14"/>
  <c r="L1059" i="14"/>
  <c r="M1058" i="14"/>
  <c r="L1058" i="14"/>
  <c r="M1057" i="14"/>
  <c r="L1057" i="14"/>
  <c r="M1056" i="14"/>
  <c r="L1056" i="14"/>
  <c r="M1055" i="14"/>
  <c r="L1055" i="14"/>
  <c r="M1054" i="14"/>
  <c r="L1054" i="14"/>
  <c r="M1053" i="14"/>
  <c r="L1053" i="14"/>
  <c r="M1052" i="14"/>
  <c r="L1052" i="14"/>
  <c r="M1051" i="14"/>
  <c r="L1051" i="14"/>
  <c r="M1050" i="14"/>
  <c r="L1050" i="14"/>
  <c r="M1049" i="14"/>
  <c r="L1049" i="14"/>
  <c r="M1048" i="14"/>
  <c r="L1048" i="14"/>
  <c r="M1047" i="14"/>
  <c r="L1047" i="14"/>
  <c r="M1046" i="14"/>
  <c r="L1046" i="14"/>
  <c r="M1045" i="14"/>
  <c r="L1045" i="14"/>
  <c r="M1044" i="14"/>
  <c r="L1044" i="14"/>
  <c r="M1043" i="14"/>
  <c r="L1043" i="14"/>
  <c r="M1042" i="14"/>
  <c r="L1042" i="14"/>
  <c r="M1041" i="14"/>
  <c r="L1041" i="14"/>
  <c r="M1040" i="14"/>
  <c r="L1040" i="14"/>
  <c r="M1039" i="14"/>
  <c r="L1039" i="14"/>
  <c r="M1038" i="14"/>
  <c r="L1038" i="14"/>
  <c r="M1037" i="14"/>
  <c r="L1037" i="14"/>
  <c r="M1036" i="14"/>
  <c r="L1036" i="14"/>
  <c r="M1035" i="14"/>
  <c r="L1035" i="14"/>
  <c r="M1034" i="14"/>
  <c r="L1034" i="14"/>
  <c r="M1033" i="14"/>
  <c r="L1033" i="14"/>
  <c r="M1032" i="14"/>
  <c r="L1032" i="14"/>
  <c r="M1031" i="14"/>
  <c r="L1031" i="14"/>
  <c r="M1030" i="14"/>
  <c r="L1030" i="14"/>
  <c r="M1029" i="14"/>
  <c r="L1029" i="14"/>
  <c r="M1028" i="14"/>
  <c r="L1028" i="14"/>
  <c r="M1027" i="14"/>
  <c r="L1027" i="14"/>
  <c r="M1026" i="14"/>
  <c r="L1026" i="14"/>
  <c r="M1025" i="14"/>
  <c r="L1025" i="14"/>
  <c r="M1024" i="14"/>
  <c r="L1024" i="14"/>
  <c r="M1023" i="14"/>
  <c r="L1023" i="14"/>
  <c r="M1022" i="14"/>
  <c r="L1022" i="14"/>
  <c r="M1021" i="14"/>
  <c r="L1021" i="14"/>
  <c r="M1020" i="14"/>
  <c r="L1020" i="14"/>
  <c r="M1019" i="14"/>
  <c r="L1019" i="14"/>
  <c r="M1018" i="14"/>
  <c r="L1018" i="14"/>
  <c r="M1017" i="14"/>
  <c r="L1017" i="14"/>
  <c r="M1016" i="14"/>
  <c r="L1016" i="14"/>
  <c r="M1015" i="14"/>
  <c r="L1015" i="14"/>
  <c r="M1014" i="14"/>
  <c r="L1014" i="14"/>
  <c r="M1013" i="14"/>
  <c r="L1013" i="14"/>
  <c r="M1012" i="14"/>
  <c r="L1012" i="14"/>
  <c r="M1011" i="14"/>
  <c r="L1011" i="14"/>
  <c r="M1010" i="14"/>
  <c r="L1010" i="14"/>
  <c r="M1009" i="14"/>
  <c r="L1009" i="14"/>
  <c r="M1008" i="14"/>
  <c r="L1008" i="14"/>
  <c r="M1007" i="14"/>
  <c r="L1007" i="14"/>
  <c r="M1006" i="14"/>
  <c r="L1006" i="14"/>
  <c r="M1005" i="14"/>
  <c r="L1005" i="14"/>
  <c r="M1004" i="14"/>
  <c r="L1004" i="14"/>
  <c r="M1003" i="14"/>
  <c r="L1003" i="14"/>
  <c r="M1002" i="14"/>
  <c r="L1002" i="14"/>
  <c r="M1001" i="14"/>
  <c r="L1001" i="14"/>
  <c r="M1000" i="14"/>
  <c r="L1000" i="14"/>
  <c r="M999" i="14"/>
  <c r="L999" i="14"/>
  <c r="M998" i="14"/>
  <c r="L998" i="14"/>
  <c r="M997" i="14"/>
  <c r="L997" i="14"/>
  <c r="M996" i="14"/>
  <c r="L996" i="14"/>
  <c r="M995" i="14"/>
  <c r="L995" i="14"/>
  <c r="M994" i="14"/>
  <c r="L994" i="14"/>
  <c r="M993" i="14"/>
  <c r="L993" i="14"/>
  <c r="M992" i="14"/>
  <c r="L992" i="14"/>
  <c r="M991" i="14"/>
  <c r="L991" i="14"/>
  <c r="M990" i="14"/>
  <c r="L990" i="14"/>
  <c r="M989" i="14"/>
  <c r="L989" i="14"/>
  <c r="M988" i="14"/>
  <c r="L988" i="14"/>
  <c r="M987" i="14"/>
  <c r="L987" i="14"/>
  <c r="M986" i="14"/>
  <c r="L986" i="14"/>
  <c r="M985" i="14"/>
  <c r="L985" i="14"/>
  <c r="M984" i="14"/>
  <c r="L984" i="14"/>
  <c r="M983" i="14"/>
  <c r="L983" i="14"/>
  <c r="M982" i="14"/>
  <c r="L982" i="14"/>
  <c r="M981" i="14"/>
  <c r="L981" i="14"/>
  <c r="M980" i="14"/>
  <c r="L980" i="14"/>
  <c r="M979" i="14"/>
  <c r="L979" i="14"/>
  <c r="M978" i="14"/>
  <c r="L978" i="14"/>
  <c r="M977" i="14"/>
  <c r="L977" i="14"/>
  <c r="M976" i="14"/>
  <c r="L976" i="14"/>
  <c r="M975" i="14"/>
  <c r="L975" i="14"/>
  <c r="M974" i="14"/>
  <c r="L974" i="14"/>
  <c r="M973" i="14"/>
  <c r="L973" i="14"/>
  <c r="M972" i="14"/>
  <c r="L972" i="14"/>
  <c r="M971" i="14"/>
  <c r="L971" i="14"/>
  <c r="M970" i="14"/>
  <c r="L970" i="14"/>
  <c r="M969" i="14"/>
  <c r="L969" i="14"/>
  <c r="M968" i="14"/>
  <c r="L968" i="14"/>
  <c r="M967" i="14"/>
  <c r="L967" i="14"/>
  <c r="M966" i="14"/>
  <c r="L966" i="14"/>
  <c r="M965" i="14"/>
  <c r="L965" i="14"/>
  <c r="M964" i="14"/>
  <c r="L964" i="14"/>
  <c r="M963" i="14"/>
  <c r="L963" i="14"/>
  <c r="M962" i="14"/>
  <c r="L962" i="14"/>
  <c r="M961" i="14"/>
  <c r="L961" i="14"/>
  <c r="M960" i="14"/>
  <c r="L960" i="14"/>
  <c r="M959" i="14"/>
  <c r="L959" i="14"/>
  <c r="M958" i="14"/>
  <c r="L958" i="14"/>
  <c r="M957" i="14"/>
  <c r="L957" i="14"/>
  <c r="M956" i="14"/>
  <c r="L956" i="14"/>
  <c r="M955" i="14"/>
  <c r="L955" i="14"/>
  <c r="M954" i="14"/>
  <c r="L954" i="14"/>
  <c r="M953" i="14"/>
  <c r="L953" i="14"/>
  <c r="M952" i="14"/>
  <c r="L952" i="14"/>
  <c r="M951" i="14"/>
  <c r="L951" i="14"/>
  <c r="M950" i="14"/>
  <c r="L950" i="14"/>
  <c r="M949" i="14"/>
  <c r="L949" i="14"/>
  <c r="M948" i="14"/>
  <c r="L948" i="14"/>
  <c r="M947" i="14"/>
  <c r="L947" i="14"/>
  <c r="M946" i="14"/>
  <c r="L946" i="14"/>
  <c r="M945" i="14"/>
  <c r="L945" i="14"/>
  <c r="M944" i="14"/>
  <c r="L944" i="14"/>
  <c r="M943" i="14"/>
  <c r="L943" i="14"/>
  <c r="M942" i="14"/>
  <c r="L942" i="14"/>
  <c r="M941" i="14"/>
  <c r="L941" i="14"/>
  <c r="M940" i="14"/>
  <c r="L940" i="14"/>
  <c r="M939" i="14"/>
  <c r="L939" i="14"/>
  <c r="M938" i="14"/>
  <c r="L938" i="14"/>
  <c r="M937" i="14"/>
  <c r="L937" i="14"/>
  <c r="M936" i="14"/>
  <c r="L936" i="14"/>
  <c r="M935" i="14"/>
  <c r="L935" i="14"/>
  <c r="M934" i="14"/>
  <c r="L934" i="14"/>
  <c r="M933" i="14"/>
  <c r="L933" i="14"/>
  <c r="M932" i="14"/>
  <c r="L932" i="14"/>
  <c r="M931" i="14"/>
  <c r="L931" i="14"/>
  <c r="M930" i="14"/>
  <c r="L930" i="14"/>
  <c r="M929" i="14"/>
  <c r="L929" i="14"/>
  <c r="M928" i="14"/>
  <c r="L928" i="14"/>
  <c r="M927" i="14"/>
  <c r="L927" i="14"/>
  <c r="M926" i="14"/>
  <c r="L926" i="14"/>
  <c r="M925" i="14"/>
  <c r="L925" i="14"/>
  <c r="M924" i="14"/>
  <c r="L924" i="14"/>
  <c r="M923" i="14"/>
  <c r="L923" i="14"/>
  <c r="M922" i="14"/>
  <c r="L922" i="14"/>
  <c r="M921" i="14"/>
  <c r="L921" i="14"/>
  <c r="M920" i="14"/>
  <c r="L920" i="14"/>
  <c r="M919" i="14"/>
  <c r="L919" i="14"/>
  <c r="M918" i="14"/>
  <c r="L918" i="14"/>
  <c r="M917" i="14"/>
  <c r="L917" i="14"/>
  <c r="M916" i="14"/>
  <c r="L916" i="14"/>
  <c r="M915" i="14"/>
  <c r="L915" i="14"/>
  <c r="M914" i="14"/>
  <c r="L914" i="14"/>
  <c r="M913" i="14"/>
  <c r="L913" i="14"/>
  <c r="M912" i="14"/>
  <c r="L912" i="14"/>
  <c r="M911" i="14"/>
  <c r="L911" i="14"/>
  <c r="M910" i="14"/>
  <c r="L910" i="14"/>
  <c r="M909" i="14"/>
  <c r="L909" i="14"/>
  <c r="M908" i="14"/>
  <c r="L908" i="14"/>
  <c r="M907" i="14"/>
  <c r="L907" i="14"/>
  <c r="M906" i="14"/>
  <c r="L906" i="14"/>
  <c r="M905" i="14"/>
  <c r="L905" i="14"/>
  <c r="M904" i="14"/>
  <c r="L904" i="14"/>
  <c r="M903" i="14"/>
  <c r="L903" i="14"/>
  <c r="M902" i="14"/>
  <c r="L902" i="14"/>
  <c r="M901" i="14"/>
  <c r="L901" i="14"/>
  <c r="M900" i="14"/>
  <c r="L900" i="14"/>
  <c r="M899" i="14"/>
  <c r="L899" i="14"/>
  <c r="M898" i="14"/>
  <c r="L898" i="14"/>
  <c r="M897" i="14"/>
  <c r="L897" i="14"/>
  <c r="M896" i="14"/>
  <c r="L896" i="14"/>
  <c r="M895" i="14"/>
  <c r="L895" i="14"/>
  <c r="M894" i="14"/>
  <c r="L894" i="14"/>
  <c r="M893" i="14"/>
  <c r="L893" i="14"/>
  <c r="M892" i="14"/>
  <c r="L892" i="14"/>
  <c r="M891" i="14"/>
  <c r="L891" i="14"/>
  <c r="M890" i="14"/>
  <c r="L890" i="14"/>
  <c r="M889" i="14"/>
  <c r="L889" i="14"/>
  <c r="M888" i="14"/>
  <c r="L888" i="14"/>
  <c r="M887" i="14"/>
  <c r="L887" i="14"/>
  <c r="M886" i="14"/>
  <c r="L886" i="14"/>
  <c r="M885" i="14"/>
  <c r="L885" i="14"/>
  <c r="M884" i="14"/>
  <c r="L884" i="14"/>
  <c r="M883" i="14"/>
  <c r="L883" i="14"/>
  <c r="M882" i="14"/>
  <c r="L882" i="14"/>
  <c r="M881" i="14"/>
  <c r="L881" i="14"/>
  <c r="M880" i="14"/>
  <c r="L880" i="14"/>
  <c r="M879" i="14"/>
  <c r="L879" i="14"/>
  <c r="M878" i="14"/>
  <c r="L878" i="14"/>
  <c r="M877" i="14"/>
  <c r="L877" i="14"/>
  <c r="M876" i="14"/>
  <c r="L876" i="14"/>
  <c r="M875" i="14"/>
  <c r="L875" i="14"/>
  <c r="M874" i="14"/>
  <c r="L874" i="14"/>
  <c r="M873" i="14"/>
  <c r="L873" i="14"/>
  <c r="M872" i="14"/>
  <c r="L872" i="14"/>
  <c r="M871" i="14"/>
  <c r="L871" i="14"/>
  <c r="M870" i="14"/>
  <c r="L870" i="14"/>
  <c r="M869" i="14"/>
  <c r="L869" i="14"/>
  <c r="M868" i="14"/>
  <c r="L868" i="14"/>
  <c r="M867" i="14"/>
  <c r="L867" i="14"/>
  <c r="M866" i="14"/>
  <c r="L866" i="14"/>
  <c r="M865" i="14"/>
  <c r="L865" i="14"/>
  <c r="M864" i="14"/>
  <c r="L864" i="14"/>
  <c r="M863" i="14"/>
  <c r="L863" i="14"/>
  <c r="M862" i="14"/>
  <c r="L862" i="14"/>
  <c r="M861" i="14"/>
  <c r="L861" i="14"/>
  <c r="M860" i="14"/>
  <c r="L860" i="14"/>
  <c r="M859" i="14"/>
  <c r="L859" i="14"/>
  <c r="M858" i="14"/>
  <c r="L858" i="14"/>
  <c r="M857" i="14"/>
  <c r="L857" i="14"/>
  <c r="M856" i="14"/>
  <c r="L856" i="14"/>
  <c r="M855" i="14"/>
  <c r="L855" i="14"/>
  <c r="M854" i="14"/>
  <c r="L854" i="14"/>
  <c r="M853" i="14"/>
  <c r="L853" i="14"/>
  <c r="M852" i="14"/>
  <c r="L852" i="14"/>
  <c r="M851" i="14"/>
  <c r="L851" i="14"/>
  <c r="M850" i="14"/>
  <c r="L850" i="14"/>
  <c r="M849" i="14"/>
  <c r="L849" i="14"/>
  <c r="M848" i="14"/>
  <c r="L848" i="14"/>
  <c r="M847" i="14"/>
  <c r="L847" i="14"/>
  <c r="M846" i="14"/>
  <c r="L846" i="14"/>
  <c r="M845" i="14"/>
  <c r="L845" i="14"/>
  <c r="M844" i="14"/>
  <c r="L844" i="14"/>
  <c r="M843" i="14"/>
  <c r="L843" i="14"/>
  <c r="M842" i="14"/>
  <c r="L842" i="14"/>
  <c r="M841" i="14"/>
  <c r="L841" i="14"/>
  <c r="M840" i="14"/>
  <c r="L840" i="14"/>
  <c r="M839" i="14"/>
  <c r="L839" i="14"/>
  <c r="M838" i="14"/>
  <c r="L838" i="14"/>
  <c r="M837" i="14"/>
  <c r="L837" i="14"/>
  <c r="M836" i="14"/>
  <c r="L836" i="14"/>
  <c r="M835" i="14"/>
  <c r="L835" i="14"/>
  <c r="M834" i="14"/>
  <c r="L834" i="14"/>
  <c r="M833" i="14"/>
  <c r="L833" i="14"/>
  <c r="M832" i="14"/>
  <c r="L832" i="14"/>
  <c r="M831" i="14"/>
  <c r="L831" i="14"/>
  <c r="M830" i="14"/>
  <c r="L830" i="14"/>
  <c r="M829" i="14"/>
  <c r="L829" i="14"/>
  <c r="M828" i="14"/>
  <c r="L828" i="14"/>
  <c r="M827" i="14"/>
  <c r="L827" i="14"/>
  <c r="M826" i="14"/>
  <c r="L826" i="14"/>
  <c r="M825" i="14"/>
  <c r="L825" i="14"/>
  <c r="M824" i="14"/>
  <c r="L824" i="14"/>
  <c r="M823" i="14"/>
  <c r="L823" i="14"/>
  <c r="M822" i="14"/>
  <c r="L822" i="14"/>
  <c r="M821" i="14"/>
  <c r="L821" i="14"/>
  <c r="M820" i="14"/>
  <c r="L820" i="14"/>
  <c r="M819" i="14"/>
  <c r="L819" i="14"/>
  <c r="M818" i="14"/>
  <c r="L818" i="14"/>
  <c r="M817" i="14"/>
  <c r="L817" i="14"/>
  <c r="M816" i="14"/>
  <c r="L816" i="14"/>
  <c r="M815" i="14"/>
  <c r="L815" i="14"/>
  <c r="M814" i="14"/>
  <c r="L814" i="14"/>
  <c r="M813" i="14"/>
  <c r="L813" i="14"/>
  <c r="M812" i="14"/>
  <c r="L812" i="14"/>
  <c r="M811" i="14"/>
  <c r="L811" i="14"/>
  <c r="M810" i="14"/>
  <c r="L810" i="14"/>
  <c r="M809" i="14"/>
  <c r="L809" i="14"/>
  <c r="M808" i="14"/>
  <c r="L808" i="14"/>
  <c r="M807" i="14"/>
  <c r="L807" i="14"/>
  <c r="M806" i="14"/>
  <c r="L806" i="14"/>
  <c r="M805" i="14"/>
  <c r="L805" i="14"/>
  <c r="M804" i="14"/>
  <c r="L804" i="14"/>
  <c r="M803" i="14"/>
  <c r="L803" i="14"/>
  <c r="M802" i="14"/>
  <c r="L802" i="14"/>
  <c r="M801" i="14"/>
  <c r="L801" i="14"/>
  <c r="M800" i="14"/>
  <c r="L800" i="14"/>
  <c r="M799" i="14"/>
  <c r="L799" i="14"/>
  <c r="M798" i="14"/>
  <c r="L798" i="14"/>
  <c r="M797" i="14"/>
  <c r="L797" i="14"/>
  <c r="M796" i="14"/>
  <c r="L796" i="14"/>
  <c r="M795" i="14"/>
  <c r="L795" i="14"/>
  <c r="M794" i="14"/>
  <c r="L794" i="14"/>
  <c r="M793" i="14"/>
  <c r="L793" i="14"/>
  <c r="M792" i="14"/>
  <c r="L792" i="14"/>
  <c r="M791" i="14"/>
  <c r="L791" i="14"/>
  <c r="M790" i="14"/>
  <c r="L790" i="14"/>
  <c r="M789" i="14"/>
  <c r="L789" i="14"/>
  <c r="M788" i="14"/>
  <c r="L788" i="14"/>
  <c r="M787" i="14"/>
  <c r="L787" i="14"/>
  <c r="M786" i="14"/>
  <c r="L786" i="14"/>
  <c r="M785" i="14"/>
  <c r="L785" i="14"/>
  <c r="M784" i="14"/>
  <c r="L784" i="14"/>
  <c r="M783" i="14"/>
  <c r="L783" i="14"/>
  <c r="M782" i="14"/>
  <c r="L782" i="14"/>
  <c r="M781" i="14"/>
  <c r="L781" i="14"/>
  <c r="M780" i="14"/>
  <c r="L780" i="14"/>
  <c r="M779" i="14"/>
  <c r="L779" i="14"/>
  <c r="M778" i="14"/>
  <c r="L778" i="14"/>
  <c r="M777" i="14"/>
  <c r="L777" i="14"/>
  <c r="M776" i="14"/>
  <c r="L776" i="14"/>
  <c r="M775" i="14"/>
  <c r="L775" i="14"/>
  <c r="M774" i="14"/>
  <c r="L774" i="14"/>
  <c r="M773" i="14"/>
  <c r="L773" i="14"/>
  <c r="M772" i="14"/>
  <c r="L772" i="14"/>
  <c r="M771" i="14"/>
  <c r="L771" i="14"/>
  <c r="M770" i="14"/>
  <c r="L770" i="14"/>
  <c r="M769" i="14"/>
  <c r="L769" i="14"/>
  <c r="M768" i="14"/>
  <c r="L768" i="14"/>
  <c r="M767" i="14"/>
  <c r="L767" i="14"/>
  <c r="M766" i="14"/>
  <c r="L766" i="14"/>
  <c r="M765" i="14"/>
  <c r="L765" i="14"/>
  <c r="M764" i="14"/>
  <c r="L764" i="14"/>
  <c r="M763" i="14"/>
  <c r="L763" i="14"/>
  <c r="M762" i="14"/>
  <c r="L762" i="14"/>
  <c r="M761" i="14"/>
  <c r="L761" i="14"/>
  <c r="M760" i="14"/>
  <c r="L760" i="14"/>
  <c r="M759" i="14"/>
  <c r="L759" i="14"/>
  <c r="M758" i="14"/>
  <c r="L758" i="14"/>
  <c r="M757" i="14"/>
  <c r="L757" i="14"/>
  <c r="M756" i="14"/>
  <c r="L756" i="14"/>
  <c r="M755" i="14"/>
  <c r="L755" i="14"/>
  <c r="M754" i="14"/>
  <c r="L754" i="14"/>
  <c r="M753" i="14"/>
  <c r="L753" i="14"/>
  <c r="M752" i="14"/>
  <c r="L752" i="14"/>
  <c r="M751" i="14"/>
  <c r="L751" i="14"/>
  <c r="M750" i="14"/>
  <c r="L750" i="14"/>
  <c r="M749" i="14"/>
  <c r="L749" i="14"/>
  <c r="M748" i="14"/>
  <c r="L748" i="14"/>
  <c r="M747" i="14"/>
  <c r="L747" i="14"/>
  <c r="M746" i="14"/>
  <c r="L746" i="14"/>
  <c r="M745" i="14"/>
  <c r="L745" i="14"/>
  <c r="M744" i="14"/>
  <c r="L744" i="14"/>
  <c r="M743" i="14"/>
  <c r="L743" i="14"/>
  <c r="M742" i="14"/>
  <c r="L742" i="14"/>
  <c r="M741" i="14"/>
  <c r="L741" i="14"/>
  <c r="M740" i="14"/>
  <c r="L740" i="14"/>
  <c r="M739" i="14"/>
  <c r="L739" i="14"/>
  <c r="M738" i="14"/>
  <c r="L738" i="14"/>
  <c r="M737" i="14"/>
  <c r="L737" i="14"/>
  <c r="M736" i="14"/>
  <c r="L736" i="14"/>
  <c r="M735" i="14"/>
  <c r="L735" i="14"/>
  <c r="M734" i="14"/>
  <c r="L734" i="14"/>
  <c r="M733" i="14"/>
  <c r="L733" i="14"/>
  <c r="M732" i="14"/>
  <c r="L732" i="14"/>
  <c r="M731" i="14"/>
  <c r="L731" i="14"/>
  <c r="M730" i="14"/>
  <c r="L730" i="14"/>
  <c r="M729" i="14"/>
  <c r="L729" i="14"/>
  <c r="M728" i="14"/>
  <c r="L728" i="14"/>
  <c r="M727" i="14"/>
  <c r="L727" i="14"/>
  <c r="M726" i="14"/>
  <c r="L726" i="14"/>
  <c r="M725" i="14"/>
  <c r="L725" i="14"/>
  <c r="M724" i="14"/>
  <c r="L724" i="14"/>
  <c r="M723" i="14"/>
  <c r="L723" i="14"/>
  <c r="M722" i="14"/>
  <c r="L722" i="14"/>
  <c r="M721" i="14"/>
  <c r="L721" i="14"/>
  <c r="M720" i="14"/>
  <c r="L720" i="14"/>
  <c r="M719" i="14"/>
  <c r="L719" i="14"/>
  <c r="M718" i="14"/>
  <c r="L718" i="14"/>
  <c r="M717" i="14"/>
  <c r="L717" i="14"/>
  <c r="M716" i="14"/>
  <c r="L716" i="14"/>
  <c r="M715" i="14"/>
  <c r="L715" i="14"/>
  <c r="M714" i="14"/>
  <c r="L714" i="14"/>
  <c r="M713" i="14"/>
  <c r="L713" i="14"/>
  <c r="M712" i="14"/>
  <c r="L712" i="14"/>
  <c r="M711" i="14"/>
  <c r="L711" i="14"/>
  <c r="M710" i="14"/>
  <c r="L710" i="14"/>
  <c r="M709" i="14"/>
  <c r="L709" i="14"/>
  <c r="M708" i="14"/>
  <c r="L708" i="14"/>
  <c r="M707" i="14"/>
  <c r="L707" i="14"/>
  <c r="M706" i="14"/>
  <c r="L706" i="14"/>
  <c r="M705" i="14"/>
  <c r="L705" i="14"/>
  <c r="M704" i="14"/>
  <c r="L704" i="14"/>
  <c r="M703" i="14"/>
  <c r="L703" i="14"/>
  <c r="M702" i="14"/>
  <c r="L702" i="14"/>
  <c r="M701" i="14"/>
  <c r="L701" i="14"/>
  <c r="M700" i="14"/>
  <c r="L700" i="14"/>
  <c r="M699" i="14"/>
  <c r="L699" i="14"/>
  <c r="M698" i="14"/>
  <c r="L698" i="14"/>
  <c r="M697" i="14"/>
  <c r="L697" i="14"/>
  <c r="M696" i="14"/>
  <c r="L696" i="14"/>
  <c r="M695" i="14"/>
  <c r="L695" i="14"/>
  <c r="M694" i="14"/>
  <c r="L694" i="14"/>
  <c r="M693" i="14"/>
  <c r="L693" i="14"/>
  <c r="M692" i="14"/>
  <c r="L692" i="14"/>
  <c r="M691" i="14"/>
  <c r="L691" i="14"/>
  <c r="M690" i="14"/>
  <c r="L690" i="14"/>
  <c r="M689" i="14"/>
  <c r="L689" i="14"/>
  <c r="M688" i="14"/>
  <c r="L688" i="14"/>
  <c r="M687" i="14"/>
  <c r="L687" i="14"/>
  <c r="M686" i="14"/>
  <c r="L686" i="14"/>
  <c r="M685" i="14"/>
  <c r="L685" i="14"/>
  <c r="M684" i="14"/>
  <c r="L684" i="14"/>
  <c r="M683" i="14"/>
  <c r="L683" i="14"/>
  <c r="M682" i="14"/>
  <c r="L682" i="14"/>
  <c r="M681" i="14"/>
  <c r="L681" i="14"/>
  <c r="M680" i="14"/>
  <c r="L680" i="14"/>
  <c r="M679" i="14"/>
  <c r="L679" i="14"/>
  <c r="M678" i="14"/>
  <c r="L678" i="14"/>
  <c r="M677" i="14"/>
  <c r="L677" i="14"/>
  <c r="M676" i="14"/>
  <c r="L676" i="14"/>
  <c r="M675" i="14"/>
  <c r="L675" i="14"/>
  <c r="M674" i="14"/>
  <c r="L674" i="14"/>
  <c r="M673" i="14"/>
  <c r="L673" i="14"/>
  <c r="M672" i="14"/>
  <c r="L672" i="14"/>
  <c r="M671" i="14"/>
  <c r="L671" i="14"/>
  <c r="M670" i="14"/>
  <c r="L670" i="14"/>
  <c r="M669" i="14"/>
  <c r="L669" i="14"/>
  <c r="M668" i="14"/>
  <c r="L668" i="14"/>
  <c r="M667" i="14"/>
  <c r="L667" i="14"/>
  <c r="M666" i="14"/>
  <c r="L666" i="14"/>
  <c r="M665" i="14"/>
  <c r="L665" i="14"/>
  <c r="M664" i="14"/>
  <c r="L664" i="14"/>
  <c r="M663" i="14"/>
  <c r="L663" i="14"/>
  <c r="M662" i="14"/>
  <c r="L662" i="14"/>
  <c r="M661" i="14"/>
  <c r="L661" i="14"/>
  <c r="M660" i="14"/>
  <c r="L660" i="14"/>
  <c r="M659" i="14"/>
  <c r="L659" i="14"/>
  <c r="M658" i="14"/>
  <c r="L658" i="14"/>
  <c r="M657" i="14"/>
  <c r="L657" i="14"/>
  <c r="M656" i="14"/>
  <c r="L656" i="14"/>
  <c r="M655" i="14"/>
  <c r="L655" i="14"/>
  <c r="M654" i="14"/>
  <c r="L654" i="14"/>
  <c r="M653" i="14"/>
  <c r="L653" i="14"/>
  <c r="M652" i="14"/>
  <c r="L652" i="14"/>
  <c r="M651" i="14"/>
  <c r="L651" i="14"/>
  <c r="M650" i="14"/>
  <c r="L650" i="14"/>
  <c r="M649" i="14"/>
  <c r="L649" i="14"/>
  <c r="M648" i="14"/>
  <c r="L648" i="14"/>
  <c r="M647" i="14"/>
  <c r="L647" i="14"/>
  <c r="M646" i="14"/>
  <c r="L646" i="14"/>
  <c r="M645" i="14"/>
  <c r="L645" i="14"/>
  <c r="M644" i="14"/>
  <c r="L644" i="14"/>
  <c r="M643" i="14"/>
  <c r="L643" i="14"/>
  <c r="M642" i="14"/>
  <c r="L642" i="14"/>
  <c r="M641" i="14"/>
  <c r="L641" i="14"/>
  <c r="M640" i="14"/>
  <c r="L640" i="14"/>
  <c r="M639" i="14"/>
  <c r="L639" i="14"/>
  <c r="M638" i="14"/>
  <c r="L638" i="14"/>
  <c r="M637" i="14"/>
  <c r="L637" i="14"/>
  <c r="M636" i="14"/>
  <c r="L636" i="14"/>
  <c r="M635" i="14"/>
  <c r="L635" i="14"/>
  <c r="M634" i="14"/>
  <c r="L634" i="14"/>
  <c r="M633" i="14"/>
  <c r="L633" i="14"/>
  <c r="M632" i="14"/>
  <c r="L632" i="14"/>
  <c r="M631" i="14"/>
  <c r="L631" i="14"/>
  <c r="M630" i="14"/>
  <c r="L630" i="14"/>
  <c r="M629" i="14"/>
  <c r="L629" i="14"/>
  <c r="M628" i="14"/>
  <c r="L628" i="14"/>
  <c r="M627" i="14"/>
  <c r="L627" i="14"/>
  <c r="M626" i="14"/>
  <c r="L626" i="14"/>
  <c r="M625" i="14"/>
  <c r="L625" i="14"/>
  <c r="M624" i="14"/>
  <c r="L624" i="14"/>
  <c r="M623" i="14"/>
  <c r="L623" i="14"/>
  <c r="M622" i="14"/>
  <c r="L622" i="14"/>
  <c r="M621" i="14"/>
  <c r="L621" i="14"/>
  <c r="M620" i="14"/>
  <c r="L620" i="14"/>
  <c r="M619" i="14"/>
  <c r="L619" i="14"/>
  <c r="M618" i="14"/>
  <c r="L618" i="14"/>
  <c r="M617" i="14"/>
  <c r="L617" i="14"/>
  <c r="M616" i="14"/>
  <c r="L616" i="14"/>
  <c r="M615" i="14"/>
  <c r="L615" i="14"/>
  <c r="M614" i="14"/>
  <c r="L614" i="14"/>
  <c r="M613" i="14"/>
  <c r="L613" i="14"/>
  <c r="M612" i="14"/>
  <c r="L612" i="14"/>
  <c r="M611" i="14"/>
  <c r="L611" i="14"/>
  <c r="M610" i="14"/>
  <c r="L610" i="14"/>
  <c r="M609" i="14"/>
  <c r="L609" i="14"/>
  <c r="M608" i="14"/>
  <c r="L608" i="14"/>
  <c r="M607" i="14"/>
  <c r="L607" i="14"/>
  <c r="M606" i="14"/>
  <c r="L606" i="14"/>
  <c r="M605" i="14"/>
  <c r="L605" i="14"/>
  <c r="M604" i="14"/>
  <c r="L604" i="14"/>
  <c r="M603" i="14"/>
  <c r="L603" i="14"/>
  <c r="M602" i="14"/>
  <c r="L602" i="14"/>
  <c r="M601" i="14"/>
  <c r="L601" i="14"/>
  <c r="M600" i="14"/>
  <c r="L600" i="14"/>
  <c r="M599" i="14"/>
  <c r="L599" i="14"/>
  <c r="M598" i="14"/>
  <c r="L598" i="14"/>
  <c r="M597" i="14"/>
  <c r="L597" i="14"/>
  <c r="M596" i="14"/>
  <c r="L596" i="14"/>
  <c r="M595" i="14"/>
  <c r="L595" i="14"/>
  <c r="M594" i="14"/>
  <c r="L594" i="14"/>
  <c r="M593" i="14"/>
  <c r="L593" i="14"/>
  <c r="M592" i="14"/>
  <c r="L592" i="14"/>
  <c r="M591" i="14"/>
  <c r="L591" i="14"/>
  <c r="M590" i="14"/>
  <c r="L590" i="14"/>
  <c r="M589" i="14"/>
  <c r="L589" i="14"/>
  <c r="M588" i="14"/>
  <c r="L588" i="14"/>
  <c r="M587" i="14"/>
  <c r="L587" i="14"/>
  <c r="M586" i="14"/>
  <c r="L586" i="14"/>
  <c r="M585" i="14"/>
  <c r="L585" i="14"/>
  <c r="M584" i="14"/>
  <c r="L584" i="14"/>
  <c r="M583" i="14"/>
  <c r="L583" i="14"/>
  <c r="M582" i="14"/>
  <c r="L582" i="14"/>
  <c r="M581" i="14"/>
  <c r="L581" i="14"/>
  <c r="M580" i="14"/>
  <c r="L580" i="14"/>
  <c r="M579" i="14"/>
  <c r="L579" i="14"/>
  <c r="M578" i="14"/>
  <c r="L578" i="14"/>
  <c r="M577" i="14"/>
  <c r="L577" i="14"/>
  <c r="M576" i="14"/>
  <c r="L576" i="14"/>
  <c r="M575" i="14"/>
  <c r="L575" i="14"/>
  <c r="M574" i="14"/>
  <c r="L574" i="14"/>
  <c r="M573" i="14"/>
  <c r="L573" i="14"/>
  <c r="M572" i="14"/>
  <c r="L572" i="14"/>
  <c r="M571" i="14"/>
  <c r="L571" i="14"/>
  <c r="M570" i="14"/>
  <c r="L570" i="14"/>
  <c r="M569" i="14"/>
  <c r="L569" i="14"/>
  <c r="M568" i="14"/>
  <c r="L568" i="14"/>
  <c r="M567" i="14"/>
  <c r="L567" i="14"/>
  <c r="M566" i="14"/>
  <c r="L566" i="14"/>
  <c r="M565" i="14"/>
  <c r="L565" i="14"/>
  <c r="M564" i="14"/>
  <c r="L564" i="14"/>
  <c r="M563" i="14"/>
  <c r="L563" i="14"/>
  <c r="M562" i="14"/>
  <c r="L562" i="14"/>
  <c r="M561" i="14"/>
  <c r="L561" i="14"/>
  <c r="M560" i="14"/>
  <c r="L560" i="14"/>
  <c r="M559" i="14"/>
  <c r="L559" i="14"/>
  <c r="M558" i="14"/>
  <c r="L558" i="14"/>
  <c r="M557" i="14"/>
  <c r="L557" i="14"/>
  <c r="M556" i="14"/>
  <c r="L556" i="14"/>
  <c r="M555" i="14"/>
  <c r="L555" i="14"/>
  <c r="M554" i="14"/>
  <c r="L554" i="14"/>
  <c r="M553" i="14"/>
  <c r="L553" i="14"/>
  <c r="M552" i="14"/>
  <c r="L552" i="14"/>
  <c r="M551" i="14"/>
  <c r="L551" i="14"/>
  <c r="M550" i="14"/>
  <c r="L550" i="14"/>
  <c r="M549" i="14"/>
  <c r="L549" i="14"/>
  <c r="M548" i="14"/>
  <c r="L548" i="14"/>
  <c r="M547" i="14"/>
  <c r="L547" i="14"/>
  <c r="M546" i="14"/>
  <c r="L546" i="14"/>
  <c r="M545" i="14"/>
  <c r="L545" i="14"/>
  <c r="M544" i="14"/>
  <c r="L544" i="14"/>
  <c r="M543" i="14"/>
  <c r="L543" i="14"/>
  <c r="M542" i="14"/>
  <c r="L542" i="14"/>
  <c r="M541" i="14"/>
  <c r="L541" i="14"/>
  <c r="M540" i="14"/>
  <c r="L540" i="14"/>
  <c r="M539" i="14"/>
  <c r="L539" i="14"/>
  <c r="M538" i="14"/>
  <c r="L538" i="14"/>
  <c r="M537" i="14"/>
  <c r="L537" i="14"/>
  <c r="M536" i="14"/>
  <c r="L536" i="14"/>
  <c r="M535" i="14"/>
  <c r="L535" i="14"/>
  <c r="M534" i="14"/>
  <c r="L534" i="14"/>
  <c r="M533" i="14"/>
  <c r="L533" i="14"/>
  <c r="M532" i="14"/>
  <c r="L532" i="14"/>
  <c r="M531" i="14"/>
  <c r="L531" i="14"/>
  <c r="M530" i="14"/>
  <c r="L530" i="14"/>
  <c r="M529" i="14"/>
  <c r="L529" i="14"/>
  <c r="M528" i="14"/>
  <c r="L528" i="14"/>
  <c r="M527" i="14"/>
  <c r="L527" i="14"/>
  <c r="M526" i="14"/>
  <c r="L526" i="14"/>
  <c r="M525" i="14"/>
  <c r="L525" i="14"/>
  <c r="M524" i="14"/>
  <c r="L524" i="14"/>
  <c r="M523" i="14"/>
  <c r="L523" i="14"/>
  <c r="M522" i="14"/>
  <c r="L522" i="14"/>
  <c r="M521" i="14"/>
  <c r="L521" i="14"/>
  <c r="M520" i="14"/>
  <c r="L520" i="14"/>
  <c r="M519" i="14"/>
  <c r="L519" i="14"/>
  <c r="M518" i="14"/>
  <c r="L518" i="14"/>
  <c r="M517" i="14"/>
  <c r="L517" i="14"/>
  <c r="M516" i="14"/>
  <c r="L516" i="14"/>
  <c r="M515" i="14"/>
  <c r="L515" i="14"/>
  <c r="M514" i="14"/>
  <c r="L514" i="14"/>
  <c r="M513" i="14"/>
  <c r="L513" i="14"/>
  <c r="M512" i="14"/>
  <c r="L512" i="14"/>
  <c r="M511" i="14"/>
  <c r="L511" i="14"/>
  <c r="M510" i="14"/>
  <c r="L510" i="14"/>
  <c r="M509" i="14"/>
  <c r="L509" i="14"/>
  <c r="M508" i="14"/>
  <c r="L508" i="14"/>
  <c r="M507" i="14"/>
  <c r="L507" i="14"/>
  <c r="M506" i="14"/>
  <c r="L506" i="14"/>
  <c r="M505" i="14"/>
  <c r="L505" i="14"/>
  <c r="M504" i="14"/>
  <c r="L504" i="14"/>
  <c r="M503" i="14"/>
  <c r="L503" i="14"/>
  <c r="M502" i="14"/>
  <c r="L502" i="14"/>
  <c r="M501" i="14"/>
  <c r="L501" i="14"/>
  <c r="M500" i="14"/>
  <c r="L500" i="14"/>
  <c r="M499" i="14"/>
  <c r="L499" i="14"/>
  <c r="M498" i="14"/>
  <c r="L498" i="14"/>
  <c r="M497" i="14"/>
  <c r="L497" i="14"/>
  <c r="M496" i="14"/>
  <c r="L496" i="14"/>
  <c r="M495" i="14"/>
  <c r="L495" i="14"/>
  <c r="M494" i="14"/>
  <c r="L494" i="14"/>
  <c r="M493" i="14"/>
  <c r="L493" i="14"/>
  <c r="M492" i="14"/>
  <c r="L492" i="14"/>
  <c r="M491" i="14"/>
  <c r="L491" i="14"/>
  <c r="M490" i="14"/>
  <c r="L490" i="14"/>
  <c r="M489" i="14"/>
  <c r="L489" i="14"/>
  <c r="M488" i="14"/>
  <c r="L488" i="14"/>
  <c r="M487" i="14"/>
  <c r="L487" i="14"/>
  <c r="M486" i="14"/>
  <c r="L486" i="14"/>
  <c r="M485" i="14"/>
  <c r="L485" i="14"/>
  <c r="M484" i="14"/>
  <c r="L484" i="14"/>
  <c r="M483" i="14"/>
  <c r="L483" i="14"/>
  <c r="M482" i="14"/>
  <c r="L482" i="14"/>
  <c r="M481" i="14"/>
  <c r="L481" i="14"/>
  <c r="M480" i="14"/>
  <c r="L480" i="14"/>
  <c r="M479" i="14"/>
  <c r="L479" i="14"/>
  <c r="M478" i="14"/>
  <c r="L478" i="14"/>
  <c r="M477" i="14"/>
  <c r="L477" i="14"/>
  <c r="M476" i="14"/>
  <c r="L476" i="14"/>
  <c r="M475" i="14"/>
  <c r="L475" i="14"/>
  <c r="M474" i="14"/>
  <c r="L474" i="14"/>
  <c r="M473" i="14"/>
  <c r="L473" i="14"/>
  <c r="M472" i="14"/>
  <c r="L472" i="14"/>
  <c r="M471" i="14"/>
  <c r="L471" i="14"/>
  <c r="M470" i="14"/>
  <c r="L470" i="14"/>
  <c r="M469" i="14"/>
  <c r="L469" i="14"/>
  <c r="M468" i="14"/>
  <c r="L468" i="14"/>
  <c r="M467" i="14"/>
  <c r="L467" i="14"/>
  <c r="M466" i="14"/>
  <c r="L466" i="14"/>
  <c r="M465" i="14"/>
  <c r="L465" i="14"/>
  <c r="M464" i="14"/>
  <c r="L464" i="14"/>
  <c r="M463" i="14"/>
  <c r="L463" i="14"/>
  <c r="M462" i="14"/>
  <c r="L462" i="14"/>
  <c r="M461" i="14"/>
  <c r="L461" i="14"/>
  <c r="M460" i="14"/>
  <c r="L460" i="14"/>
  <c r="M459" i="14"/>
  <c r="L459" i="14"/>
  <c r="M458" i="14"/>
  <c r="L458" i="14"/>
  <c r="M457" i="14"/>
  <c r="L457" i="14"/>
  <c r="M456" i="14"/>
  <c r="L456" i="14"/>
  <c r="M455" i="14"/>
  <c r="L455" i="14"/>
  <c r="M454" i="14"/>
  <c r="L454" i="14"/>
  <c r="M453" i="14"/>
  <c r="L453" i="14"/>
  <c r="M452" i="14"/>
  <c r="L452" i="14"/>
  <c r="M451" i="14"/>
  <c r="L451" i="14"/>
  <c r="M450" i="14"/>
  <c r="L450" i="14"/>
  <c r="M449" i="14"/>
  <c r="L449" i="14"/>
  <c r="M448" i="14"/>
  <c r="L448" i="14"/>
  <c r="M447" i="14"/>
  <c r="L447" i="14"/>
  <c r="M446" i="14"/>
  <c r="L446" i="14"/>
  <c r="M445" i="14"/>
  <c r="L445" i="14"/>
  <c r="M444" i="14"/>
  <c r="L444" i="14"/>
  <c r="M443" i="14"/>
  <c r="L443" i="14"/>
  <c r="M442" i="14"/>
  <c r="L442" i="14"/>
  <c r="M441" i="14"/>
  <c r="L441" i="14"/>
  <c r="M440" i="14"/>
  <c r="L440" i="14"/>
  <c r="M439" i="14"/>
  <c r="L439" i="14"/>
  <c r="M438" i="14"/>
  <c r="L438" i="14"/>
  <c r="M437" i="14"/>
  <c r="L437" i="14"/>
  <c r="M436" i="14"/>
  <c r="L436" i="14"/>
  <c r="M435" i="14"/>
  <c r="L435" i="14"/>
  <c r="M434" i="14"/>
  <c r="L434" i="14"/>
  <c r="M433" i="14"/>
  <c r="L433" i="14"/>
  <c r="M432" i="14"/>
  <c r="L432" i="14"/>
  <c r="M431" i="14"/>
  <c r="L431" i="14"/>
  <c r="M430" i="14"/>
  <c r="L430" i="14"/>
  <c r="M429" i="14"/>
  <c r="L429" i="14"/>
  <c r="M428" i="14"/>
  <c r="L428" i="14"/>
  <c r="M427" i="14"/>
  <c r="L427" i="14"/>
  <c r="M426" i="14"/>
  <c r="L426" i="14"/>
  <c r="M425" i="14"/>
  <c r="L425" i="14"/>
  <c r="M424" i="14"/>
  <c r="L424" i="14"/>
  <c r="M423" i="14"/>
  <c r="L423" i="14"/>
  <c r="M422" i="14"/>
  <c r="L422" i="14"/>
  <c r="M421" i="14"/>
  <c r="L421" i="14"/>
  <c r="M420" i="14"/>
  <c r="L420" i="14"/>
  <c r="M419" i="14"/>
  <c r="L419" i="14"/>
  <c r="M418" i="14"/>
  <c r="L418" i="14"/>
  <c r="M417" i="14"/>
  <c r="L417" i="14"/>
  <c r="M416" i="14"/>
  <c r="L416" i="14"/>
  <c r="M415" i="14"/>
  <c r="L415" i="14"/>
  <c r="M414" i="14"/>
  <c r="L414" i="14"/>
  <c r="M413" i="14"/>
  <c r="L413" i="14"/>
  <c r="M412" i="14"/>
  <c r="L412" i="14"/>
  <c r="M411" i="14"/>
  <c r="L411" i="14"/>
  <c r="M410" i="14"/>
  <c r="L410" i="14"/>
  <c r="M409" i="14"/>
  <c r="L409" i="14"/>
  <c r="M408" i="14"/>
  <c r="L408" i="14"/>
  <c r="M407" i="14"/>
  <c r="L407" i="14"/>
  <c r="M406" i="14"/>
  <c r="L406" i="14"/>
  <c r="M405" i="14"/>
  <c r="L405" i="14"/>
  <c r="M404" i="14"/>
  <c r="L404" i="14"/>
  <c r="M403" i="14"/>
  <c r="L403" i="14"/>
  <c r="M402" i="14"/>
  <c r="L402" i="14"/>
  <c r="M401" i="14"/>
  <c r="L401" i="14"/>
  <c r="M400" i="14"/>
  <c r="L400" i="14"/>
  <c r="M399" i="14"/>
  <c r="L399" i="14"/>
  <c r="M398" i="14"/>
  <c r="L398" i="14"/>
  <c r="M397" i="14"/>
  <c r="L397" i="14"/>
  <c r="M396" i="14"/>
  <c r="L396" i="14"/>
  <c r="M395" i="14"/>
  <c r="L395" i="14"/>
  <c r="M394" i="14"/>
  <c r="L394" i="14"/>
  <c r="M393" i="14"/>
  <c r="L393" i="14"/>
  <c r="M392" i="14"/>
  <c r="L392" i="14"/>
  <c r="M391" i="14"/>
  <c r="L391" i="14"/>
  <c r="M390" i="14"/>
  <c r="L390" i="14"/>
  <c r="M389" i="14"/>
  <c r="L389" i="14"/>
  <c r="M388" i="14"/>
  <c r="L388" i="14"/>
  <c r="M387" i="14"/>
  <c r="L387" i="14"/>
  <c r="M386" i="14"/>
  <c r="L386" i="14"/>
  <c r="M385" i="14"/>
  <c r="L385" i="14"/>
  <c r="M384" i="14"/>
  <c r="L384" i="14"/>
  <c r="M383" i="14"/>
  <c r="L383" i="14"/>
  <c r="M382" i="14"/>
  <c r="L382" i="14"/>
  <c r="M381" i="14"/>
  <c r="L381" i="14"/>
  <c r="M380" i="14"/>
  <c r="L380" i="14"/>
  <c r="M379" i="14"/>
  <c r="L379" i="14"/>
  <c r="M378" i="14"/>
  <c r="L378" i="14"/>
  <c r="M377" i="14"/>
  <c r="L377" i="14"/>
  <c r="M376" i="14"/>
  <c r="L376" i="14"/>
  <c r="M375" i="14"/>
  <c r="L375" i="14"/>
  <c r="M374" i="14"/>
  <c r="L374" i="14"/>
  <c r="M373" i="14"/>
  <c r="L373" i="14"/>
  <c r="M372" i="14"/>
  <c r="L372" i="14"/>
  <c r="M371" i="14"/>
  <c r="L371" i="14"/>
  <c r="M370" i="14"/>
  <c r="L370" i="14"/>
  <c r="M369" i="14"/>
  <c r="L369" i="14"/>
  <c r="M368" i="14"/>
  <c r="L368" i="14"/>
  <c r="M367" i="14"/>
  <c r="L367" i="14"/>
  <c r="M366" i="14"/>
  <c r="L366" i="14"/>
  <c r="M365" i="14"/>
  <c r="L365" i="14"/>
  <c r="M364" i="14"/>
  <c r="L364" i="14"/>
  <c r="M363" i="14"/>
  <c r="L363" i="14"/>
  <c r="M362" i="14"/>
  <c r="L362" i="14"/>
  <c r="M361" i="14"/>
  <c r="L361" i="14"/>
  <c r="M360" i="14"/>
  <c r="L360" i="14"/>
  <c r="M359" i="14"/>
  <c r="L359" i="14"/>
  <c r="M358" i="14"/>
  <c r="L358" i="14"/>
  <c r="M357" i="14"/>
  <c r="L357" i="14"/>
  <c r="M356" i="14"/>
  <c r="L356" i="14"/>
  <c r="M355" i="14"/>
  <c r="L355" i="14"/>
  <c r="M354" i="14"/>
  <c r="L354" i="14"/>
  <c r="M353" i="14"/>
  <c r="L353" i="14"/>
  <c r="M352" i="14"/>
  <c r="L352" i="14"/>
  <c r="M351" i="14"/>
  <c r="L351" i="14"/>
  <c r="M350" i="14"/>
  <c r="L350" i="14"/>
  <c r="M349" i="14"/>
  <c r="L349" i="14"/>
  <c r="M348" i="14"/>
  <c r="L348" i="14"/>
  <c r="M347" i="14"/>
  <c r="L347" i="14"/>
  <c r="M346" i="14"/>
  <c r="L346" i="14"/>
  <c r="M345" i="14"/>
  <c r="L345" i="14"/>
  <c r="M344" i="14"/>
  <c r="L344" i="14"/>
  <c r="M343" i="14"/>
  <c r="L343" i="14"/>
  <c r="M342" i="14"/>
  <c r="L342" i="14"/>
  <c r="M341" i="14"/>
  <c r="L341" i="14"/>
  <c r="M340" i="14"/>
  <c r="L340" i="14"/>
  <c r="M339" i="14"/>
  <c r="L339" i="14"/>
  <c r="M338" i="14"/>
  <c r="L338" i="14"/>
  <c r="M337" i="14"/>
  <c r="L337" i="14"/>
  <c r="M336" i="14"/>
  <c r="L336" i="14"/>
  <c r="M335" i="14"/>
  <c r="L335" i="14"/>
  <c r="M334" i="14"/>
  <c r="L334" i="14"/>
  <c r="M333" i="14"/>
  <c r="L333" i="14"/>
  <c r="M332" i="14"/>
  <c r="L332" i="14"/>
  <c r="M331" i="14"/>
  <c r="L331" i="14"/>
  <c r="M330" i="14"/>
  <c r="L330" i="14"/>
  <c r="M329" i="14"/>
  <c r="L329" i="14"/>
  <c r="M328" i="14"/>
  <c r="L328" i="14"/>
  <c r="M327" i="14"/>
  <c r="L327" i="14"/>
  <c r="M326" i="14"/>
  <c r="L326" i="14"/>
  <c r="M325" i="14"/>
  <c r="L325" i="14"/>
  <c r="M324" i="14"/>
  <c r="L324" i="14"/>
  <c r="M323" i="14"/>
  <c r="L323" i="14"/>
  <c r="M322" i="14"/>
  <c r="L322" i="14"/>
  <c r="M321" i="14"/>
  <c r="L321" i="14"/>
  <c r="M320" i="14"/>
  <c r="L320" i="14"/>
  <c r="M319" i="14"/>
  <c r="L319" i="14"/>
  <c r="M318" i="14"/>
  <c r="L318" i="14"/>
  <c r="M317" i="14"/>
  <c r="L317" i="14"/>
  <c r="M316" i="14"/>
  <c r="L316" i="14"/>
  <c r="M315" i="14"/>
  <c r="L315" i="14"/>
  <c r="M314" i="14"/>
  <c r="L314" i="14"/>
  <c r="M313" i="14"/>
  <c r="L313" i="14"/>
  <c r="M312" i="14"/>
  <c r="L312" i="14"/>
  <c r="M311" i="14"/>
  <c r="L311" i="14"/>
  <c r="M310" i="14"/>
  <c r="L310" i="14"/>
  <c r="M309" i="14"/>
  <c r="L309" i="14"/>
  <c r="M308" i="14"/>
  <c r="L308" i="14"/>
  <c r="M307" i="14"/>
  <c r="L307" i="14"/>
  <c r="M306" i="14"/>
  <c r="L306" i="14"/>
  <c r="M305" i="14"/>
  <c r="L305" i="14"/>
  <c r="M304" i="14"/>
  <c r="L304" i="14"/>
  <c r="M303" i="14"/>
  <c r="L303" i="14"/>
  <c r="M302" i="14"/>
  <c r="L302" i="14"/>
  <c r="M301" i="14"/>
  <c r="L301" i="14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M3" i="14"/>
  <c r="L3" i="14"/>
  <c r="A10189" i="12"/>
  <c r="A10188" i="12"/>
  <c r="A10187" i="12"/>
  <c r="A10186" i="12"/>
  <c r="A10185" i="12"/>
  <c r="A10184" i="12"/>
  <c r="A10183" i="12"/>
  <c r="A10182" i="12"/>
  <c r="A10181" i="12"/>
  <c r="A10180" i="12"/>
  <c r="A10179" i="12"/>
  <c r="A10178" i="12"/>
  <c r="A10177" i="12"/>
  <c r="A10176" i="12"/>
  <c r="A10175" i="12"/>
  <c r="A10174" i="12"/>
  <c r="A10173" i="12"/>
  <c r="A10172" i="12"/>
  <c r="A10171" i="12"/>
  <c r="A10170" i="12"/>
  <c r="A10169" i="12"/>
  <c r="A10168" i="12"/>
  <c r="A10167" i="12"/>
  <c r="A10166" i="12"/>
  <c r="A10165" i="12"/>
  <c r="A10164" i="12"/>
  <c r="A10163" i="12"/>
  <c r="A10162" i="12"/>
  <c r="A10161" i="12"/>
  <c r="A10160" i="12"/>
  <c r="A10159" i="12"/>
  <c r="A10158" i="12"/>
  <c r="A10157" i="12"/>
  <c r="A10156" i="12"/>
  <c r="A10155" i="12"/>
  <c r="A10154" i="12"/>
  <c r="A10153" i="12"/>
  <c r="A10152" i="12"/>
  <c r="A10151" i="12"/>
  <c r="A10150" i="12"/>
  <c r="A10149" i="12"/>
  <c r="A10148" i="12"/>
  <c r="A10147" i="12"/>
  <c r="A10146" i="12"/>
  <c r="A10145" i="12"/>
  <c r="A10144" i="12"/>
  <c r="A10143" i="12"/>
  <c r="A10142" i="12"/>
  <c r="A10141" i="12"/>
  <c r="A10140" i="12"/>
  <c r="A10139" i="12"/>
  <c r="A10138" i="12"/>
  <c r="A10137" i="12"/>
  <c r="A10136" i="12"/>
  <c r="A10135" i="12"/>
  <c r="A10134" i="12"/>
  <c r="A10133" i="12"/>
  <c r="A10132" i="12"/>
  <c r="A10131" i="12"/>
  <c r="A10130" i="12"/>
  <c r="A10129" i="12"/>
  <c r="A10128" i="12"/>
  <c r="A10127" i="12"/>
  <c r="A10126" i="12"/>
  <c r="A10125" i="12"/>
  <c r="A10124" i="12"/>
  <c r="A10123" i="12"/>
  <c r="A10122" i="12"/>
  <c r="A10121" i="12"/>
  <c r="A10120" i="12"/>
  <c r="A10119" i="12"/>
  <c r="A10118" i="12"/>
  <c r="A10117" i="12"/>
  <c r="A10116" i="12"/>
  <c r="A10115" i="12"/>
  <c r="A10114" i="12"/>
  <c r="A10113" i="12"/>
  <c r="A10112" i="12"/>
  <c r="A10111" i="12"/>
  <c r="A10110" i="12"/>
  <c r="A10109" i="12"/>
  <c r="A10108" i="12"/>
  <c r="A10107" i="12"/>
  <c r="A10106" i="12"/>
  <c r="A10105" i="12"/>
  <c r="A10104" i="12"/>
  <c r="A10103" i="12"/>
  <c r="A10102" i="12"/>
  <c r="A10101" i="12"/>
  <c r="A10100" i="12"/>
  <c r="A10099" i="12"/>
  <c r="A10098" i="12"/>
  <c r="A10097" i="12"/>
  <c r="A10096" i="12"/>
  <c r="A10095" i="12"/>
  <c r="A10094" i="12"/>
  <c r="A10093" i="12"/>
  <c r="A10092" i="12"/>
  <c r="A10091" i="12"/>
  <c r="A10090" i="12"/>
  <c r="A10089" i="12"/>
  <c r="A10088" i="12"/>
  <c r="A10087" i="12"/>
  <c r="A10086" i="12"/>
  <c r="A10085" i="12"/>
  <c r="A10084" i="12"/>
  <c r="A10083" i="12"/>
  <c r="A10082" i="12"/>
  <c r="A10081" i="12"/>
  <c r="A10080" i="12"/>
  <c r="A10079" i="12"/>
  <c r="A10078" i="12"/>
  <c r="A10077" i="12"/>
  <c r="A10076" i="12"/>
  <c r="A10075" i="12"/>
  <c r="A10074" i="12"/>
  <c r="A10073" i="12"/>
  <c r="A10072" i="12"/>
  <c r="A10071" i="12"/>
  <c r="A10070" i="12"/>
  <c r="A10069" i="12"/>
  <c r="A10068" i="12"/>
  <c r="A10067" i="12"/>
  <c r="A10066" i="12"/>
  <c r="A10065" i="12"/>
  <c r="A10064" i="12"/>
  <c r="A10063" i="12"/>
  <c r="A10062" i="12"/>
  <c r="A10061" i="12"/>
  <c r="A10060" i="12"/>
  <c r="A10059" i="12"/>
  <c r="A10058" i="12"/>
  <c r="A10057" i="12"/>
  <c r="A10056" i="12"/>
  <c r="A10055" i="12"/>
  <c r="A10054" i="12"/>
  <c r="A10053" i="12"/>
  <c r="A10052" i="12"/>
  <c r="A10051" i="12"/>
  <c r="A10050" i="12"/>
  <c r="A10049" i="12"/>
  <c r="A10048" i="12"/>
  <c r="A10047" i="12"/>
  <c r="A10046" i="12"/>
  <c r="A10045" i="12"/>
  <c r="A10044" i="12"/>
  <c r="A10043" i="12"/>
  <c r="A10042" i="12"/>
  <c r="A10041" i="12"/>
  <c r="A10040" i="12"/>
  <c r="A10039" i="12"/>
  <c r="A10038" i="12"/>
  <c r="A10037" i="12"/>
  <c r="A10036" i="12"/>
  <c r="A10035" i="12"/>
  <c r="A10034" i="12"/>
  <c r="A10033" i="12"/>
  <c r="A10032" i="12"/>
  <c r="A10031" i="12"/>
  <c r="A10030" i="12"/>
  <c r="A10029" i="12"/>
  <c r="A10028" i="12"/>
  <c r="A10027" i="12"/>
  <c r="A10026" i="12"/>
  <c r="A10025" i="12"/>
  <c r="A10024" i="12"/>
  <c r="A10023" i="12"/>
  <c r="A10022" i="12"/>
  <c r="A10021" i="12"/>
  <c r="A10020" i="12"/>
  <c r="A10019" i="12"/>
  <c r="A10018" i="12"/>
  <c r="A10017" i="12"/>
  <c r="A10016" i="12"/>
  <c r="A10015" i="12"/>
  <c r="A10014" i="12"/>
  <c r="A10013" i="12"/>
  <c r="A10012" i="12"/>
  <c r="A10011" i="12"/>
  <c r="A10010" i="12"/>
  <c r="A10009" i="12"/>
  <c r="A10008" i="12"/>
  <c r="A10007" i="12"/>
  <c r="A10006" i="12"/>
  <c r="A10005" i="12"/>
  <c r="A10004" i="12"/>
  <c r="A10003" i="12"/>
  <c r="A10002" i="12"/>
  <c r="A10001" i="12"/>
  <c r="A10000" i="12"/>
  <c r="A9999" i="12"/>
  <c r="A9998" i="12"/>
  <c r="A9997" i="12"/>
  <c r="A9996" i="12"/>
  <c r="A9995" i="12"/>
  <c r="A9994" i="12"/>
  <c r="A9993" i="12"/>
  <c r="A9992" i="12"/>
  <c r="A9991" i="12"/>
  <c r="A9990" i="12"/>
  <c r="A9989" i="12"/>
  <c r="A9988" i="12"/>
  <c r="A9987" i="12"/>
  <c r="A9986" i="12"/>
  <c r="A9985" i="12"/>
  <c r="A9984" i="12"/>
  <c r="A9983" i="12"/>
  <c r="A9982" i="12"/>
  <c r="A9981" i="12"/>
  <c r="A9980" i="12"/>
  <c r="A9979" i="12"/>
  <c r="A9978" i="12"/>
  <c r="A9977" i="12"/>
  <c r="A9976" i="12"/>
  <c r="A9975" i="12"/>
  <c r="A9974" i="12"/>
  <c r="A9973" i="12"/>
  <c r="A9972" i="12"/>
  <c r="A9971" i="12"/>
  <c r="A9970" i="12"/>
  <c r="A9969" i="12"/>
  <c r="A9968" i="12"/>
  <c r="A9967" i="12"/>
  <c r="A9966" i="12"/>
  <c r="A9965" i="12"/>
  <c r="A9964" i="12"/>
  <c r="A9963" i="12"/>
  <c r="A9962" i="12"/>
  <c r="A9961" i="12"/>
  <c r="A9960" i="12"/>
  <c r="A9959" i="12"/>
  <c r="A9958" i="12"/>
  <c r="A9957" i="12"/>
  <c r="A9956" i="12"/>
  <c r="A9955" i="12"/>
  <c r="A9954" i="12"/>
  <c r="A9953" i="12"/>
  <c r="A9952" i="12"/>
  <c r="A9951" i="12"/>
  <c r="A9950" i="12"/>
  <c r="A9949" i="12"/>
  <c r="A9948" i="12"/>
  <c r="A9947" i="12"/>
  <c r="A9946" i="12"/>
  <c r="A9945" i="12"/>
  <c r="A9944" i="12"/>
  <c r="A9943" i="12"/>
  <c r="A9942" i="12"/>
  <c r="A9941" i="12"/>
  <c r="A9940" i="12"/>
  <c r="A9939" i="12"/>
  <c r="A9938" i="12"/>
  <c r="A9937" i="12"/>
  <c r="A9936" i="12"/>
  <c r="A9935" i="12"/>
  <c r="A9934" i="12"/>
  <c r="A9933" i="12"/>
  <c r="A9932" i="12"/>
  <c r="A9931" i="12"/>
  <c r="A9930" i="12"/>
  <c r="A9929" i="12"/>
  <c r="A9928" i="12"/>
  <c r="A9927" i="12"/>
  <c r="A9926" i="12"/>
  <c r="A9925" i="12"/>
  <c r="A9924" i="12"/>
  <c r="A9923" i="12"/>
  <c r="A9922" i="12"/>
  <c r="A9921" i="12"/>
  <c r="A9920" i="12"/>
  <c r="A9919" i="12"/>
  <c r="A9918" i="12"/>
  <c r="A9917" i="12"/>
  <c r="A9916" i="12"/>
  <c r="A9915" i="12"/>
  <c r="A9914" i="12"/>
  <c r="A9913" i="12"/>
  <c r="A9912" i="12"/>
  <c r="A9911" i="12"/>
  <c r="A9910" i="12"/>
  <c r="A9909" i="12"/>
  <c r="A9908" i="12"/>
  <c r="A9907" i="12"/>
  <c r="A9906" i="12"/>
  <c r="A9905" i="12"/>
  <c r="A9904" i="12"/>
  <c r="A9903" i="12"/>
  <c r="A9902" i="12"/>
  <c r="A9901" i="12"/>
  <c r="A9900" i="12"/>
  <c r="A9899" i="12"/>
  <c r="A9898" i="12"/>
  <c r="A9897" i="12"/>
  <c r="A9896" i="12"/>
  <c r="A9895" i="12"/>
  <c r="A9894" i="12"/>
  <c r="A9893" i="12"/>
  <c r="A9892" i="12"/>
  <c r="A9891" i="12"/>
  <c r="A9890" i="12"/>
  <c r="A9889" i="12"/>
  <c r="A9888" i="12"/>
  <c r="A9887" i="12"/>
  <c r="A9886" i="12"/>
  <c r="A9885" i="12"/>
  <c r="A9884" i="12"/>
  <c r="A9883" i="12"/>
  <c r="A9882" i="12"/>
  <c r="A9881" i="12"/>
  <c r="A9880" i="12"/>
  <c r="A9879" i="12"/>
  <c r="A9878" i="12"/>
  <c r="A9877" i="12"/>
  <c r="A9876" i="12"/>
  <c r="A9875" i="12"/>
  <c r="A9874" i="12"/>
  <c r="A9873" i="12"/>
  <c r="A9872" i="12"/>
  <c r="A9871" i="12"/>
  <c r="A9870" i="12"/>
  <c r="A9869" i="12"/>
  <c r="A9868" i="12"/>
  <c r="A9867" i="12"/>
  <c r="A9866" i="12"/>
  <c r="A9865" i="12"/>
  <c r="A9864" i="12"/>
  <c r="A9863" i="12"/>
  <c r="A9862" i="12"/>
  <c r="A9861" i="12"/>
  <c r="A9860" i="12"/>
  <c r="A9859" i="12"/>
  <c r="A9858" i="12"/>
  <c r="A9857" i="12"/>
  <c r="A9856" i="12"/>
  <c r="A9855" i="12"/>
  <c r="A9854" i="12"/>
  <c r="A9853" i="12"/>
  <c r="A9852" i="12"/>
  <c r="A9851" i="12"/>
  <c r="A9850" i="12"/>
  <c r="A9849" i="12"/>
  <c r="A9848" i="12"/>
  <c r="A9847" i="12"/>
  <c r="A9846" i="12"/>
  <c r="A9845" i="12"/>
  <c r="A9844" i="12"/>
  <c r="A9843" i="12"/>
  <c r="A9842" i="12"/>
  <c r="A9841" i="12"/>
  <c r="A9840" i="12"/>
  <c r="A9839" i="12"/>
  <c r="A9838" i="12"/>
  <c r="A9837" i="12"/>
  <c r="A9836" i="12"/>
  <c r="A9835" i="12"/>
  <c r="A9834" i="12"/>
  <c r="A9833" i="12"/>
  <c r="A9832" i="12"/>
  <c r="A9831" i="12"/>
  <c r="A9830" i="12"/>
  <c r="A9829" i="12"/>
  <c r="A9828" i="12"/>
  <c r="A9827" i="12"/>
  <c r="A9826" i="12"/>
  <c r="A9825" i="12"/>
  <c r="A5444" i="12"/>
  <c r="A5443" i="12"/>
  <c r="A5442" i="12"/>
  <c r="A5441" i="12"/>
  <c r="A5440" i="12"/>
  <c r="A5439" i="12"/>
  <c r="A5438" i="12"/>
  <c r="A5437" i="12"/>
  <c r="A5436" i="12"/>
  <c r="A5435" i="12"/>
  <c r="A5434" i="12"/>
  <c r="A5433" i="12"/>
  <c r="A5432" i="12"/>
  <c r="A5431" i="12"/>
  <c r="A5430" i="12"/>
  <c r="A5429" i="12"/>
  <c r="A5428" i="12"/>
  <c r="A5427" i="12"/>
  <c r="A5426" i="12"/>
  <c r="A5425" i="12"/>
  <c r="A5424" i="12"/>
  <c r="A5423" i="12"/>
  <c r="A5422" i="12"/>
  <c r="A5421" i="12"/>
  <c r="A5420" i="12"/>
  <c r="A5419" i="12"/>
  <c r="A5418" i="12"/>
  <c r="A5417" i="12"/>
  <c r="A5416" i="12"/>
  <c r="A5415" i="12"/>
  <c r="A5414" i="12"/>
  <c r="A5413" i="12"/>
  <c r="A5412" i="12"/>
  <c r="A5411" i="12"/>
  <c r="A5410" i="12"/>
  <c r="A5409" i="12"/>
  <c r="A5408" i="12"/>
  <c r="A5407" i="12"/>
  <c r="A5406" i="12"/>
  <c r="A5405" i="12"/>
  <c r="A5404" i="12"/>
  <c r="A5403" i="12"/>
  <c r="A5402" i="12"/>
  <c r="A5401" i="12"/>
  <c r="A5400" i="12"/>
  <c r="A5399" i="12"/>
  <c r="A5398" i="12"/>
  <c r="A5397" i="12"/>
  <c r="A5396" i="12"/>
  <c r="A5395" i="12"/>
  <c r="A5394" i="12"/>
  <c r="A5393" i="12"/>
  <c r="A5392" i="12"/>
  <c r="A5391" i="12"/>
  <c r="A5390" i="12"/>
  <c r="A5389" i="12"/>
  <c r="A5388" i="12"/>
  <c r="A5387" i="12"/>
  <c r="A5386" i="12"/>
  <c r="A5385" i="12"/>
  <c r="A5384" i="12"/>
  <c r="A5383" i="12"/>
  <c r="A5382" i="12"/>
  <c r="A5381" i="12"/>
  <c r="A5380" i="12"/>
  <c r="A5379" i="12"/>
  <c r="A5378" i="12"/>
  <c r="A5377" i="12"/>
  <c r="A5376" i="12"/>
  <c r="A5375" i="12"/>
  <c r="A5374" i="12"/>
  <c r="A5373" i="12"/>
  <c r="A5372" i="12"/>
  <c r="A5371" i="12"/>
  <c r="A5370" i="12"/>
  <c r="A5369" i="12"/>
  <c r="A5368" i="12"/>
  <c r="A5367" i="12"/>
  <c r="A5366" i="12"/>
  <c r="A5365" i="12"/>
  <c r="A5364" i="12"/>
  <c r="A5363" i="12"/>
  <c r="A5362" i="12"/>
  <c r="A5361" i="12"/>
  <c r="A5360" i="12"/>
  <c r="A5359" i="12"/>
  <c r="A5358" i="12"/>
  <c r="A5357" i="12"/>
  <c r="A5356" i="12"/>
  <c r="A5355" i="12"/>
  <c r="A5354" i="12"/>
  <c r="A5353" i="12"/>
  <c r="A5352" i="12"/>
  <c r="A5351" i="12"/>
  <c r="A5350" i="12"/>
  <c r="A5349" i="12"/>
  <c r="A5348" i="12"/>
  <c r="A5347" i="12"/>
  <c r="A5346" i="12"/>
  <c r="A5345" i="12"/>
  <c r="A5344" i="12"/>
  <c r="A5343" i="12"/>
  <c r="A5342" i="12"/>
  <c r="A5341" i="12"/>
  <c r="A5340" i="12"/>
  <c r="A5339" i="12"/>
  <c r="A5338" i="12"/>
  <c r="A5337" i="12"/>
  <c r="A5336" i="12"/>
  <c r="A5335" i="12"/>
  <c r="A5334" i="12"/>
  <c r="A5333" i="12"/>
  <c r="A5332" i="12"/>
  <c r="A5331" i="12"/>
  <c r="A5330" i="12"/>
  <c r="A5329" i="12"/>
  <c r="A5328" i="12"/>
  <c r="A5327" i="12"/>
  <c r="A5326" i="12"/>
  <c r="A5325" i="12"/>
  <c r="A5324" i="12"/>
  <c r="A5323" i="12"/>
  <c r="A5322" i="12"/>
  <c r="A5321" i="12"/>
  <c r="A5320" i="12"/>
  <c r="A5319" i="12"/>
  <c r="A5318" i="12"/>
  <c r="A5317" i="12"/>
  <c r="A5316" i="12"/>
  <c r="A5315" i="12"/>
  <c r="A5314" i="12"/>
  <c r="A5313" i="12"/>
  <c r="A5312" i="12"/>
  <c r="A5311" i="12"/>
  <c r="A5310" i="12"/>
  <c r="A5309" i="12"/>
  <c r="A5308" i="12"/>
  <c r="A5307" i="12"/>
  <c r="A5306" i="12"/>
  <c r="A5305" i="12"/>
  <c r="A5304" i="12"/>
  <c r="A5303" i="12"/>
  <c r="A5302" i="12"/>
  <c r="A5301" i="12"/>
  <c r="A5300" i="12"/>
  <c r="A5299" i="12"/>
  <c r="A5298" i="12"/>
  <c r="A5297" i="12"/>
  <c r="A5296" i="12"/>
  <c r="A5295" i="12"/>
  <c r="A5294" i="12"/>
  <c r="A5293" i="12"/>
  <c r="A5292" i="12"/>
  <c r="A5291" i="12"/>
  <c r="A5290" i="12"/>
  <c r="A5289" i="12"/>
  <c r="A5288" i="12"/>
  <c r="A5287" i="12"/>
  <c r="A5286" i="12"/>
  <c r="A5285" i="12"/>
  <c r="A5284" i="12"/>
  <c r="A5283" i="12"/>
  <c r="A5282" i="12"/>
  <c r="A5281" i="12"/>
  <c r="A5280" i="12"/>
  <c r="A5279" i="12"/>
  <c r="A5278" i="12"/>
  <c r="A5277" i="12"/>
  <c r="A5276" i="12"/>
  <c r="A5275" i="12"/>
  <c r="A5274" i="12"/>
  <c r="A5273" i="12"/>
  <c r="A5272" i="12"/>
  <c r="A5271" i="12"/>
  <c r="A5270" i="12"/>
  <c r="A5269" i="12"/>
  <c r="A5268" i="12"/>
  <c r="A5267" i="12"/>
  <c r="A5266" i="12"/>
  <c r="A5265" i="12"/>
  <c r="A5264" i="12"/>
  <c r="A5263" i="12"/>
  <c r="A5262" i="12"/>
  <c r="A5261" i="12"/>
  <c r="A5260" i="12"/>
  <c r="A5259" i="12"/>
  <c r="A5258" i="12"/>
  <c r="A5257" i="12"/>
  <c r="A5256" i="12"/>
  <c r="A5255" i="12"/>
  <c r="A5254" i="12"/>
  <c r="A5253" i="12"/>
  <c r="A5252" i="12"/>
  <c r="A5251" i="12"/>
  <c r="A5250" i="12"/>
  <c r="A5249" i="12"/>
  <c r="A5248" i="12"/>
  <c r="A5247" i="12"/>
  <c r="A5246" i="12"/>
  <c r="A5245" i="12"/>
  <c r="A5244" i="12"/>
  <c r="A5243" i="12"/>
  <c r="A5242" i="12"/>
  <c r="A5241" i="12"/>
  <c r="A5240" i="12"/>
  <c r="A5239" i="12"/>
  <c r="A5238" i="12"/>
  <c r="A5237" i="12"/>
  <c r="A5236" i="12"/>
  <c r="A5235" i="12"/>
  <c r="A5234" i="12"/>
  <c r="A5233" i="12"/>
  <c r="A5232" i="12"/>
  <c r="A5231" i="12"/>
  <c r="A5230" i="12"/>
  <c r="A5229" i="12"/>
  <c r="A5228" i="12"/>
  <c r="A5227" i="12"/>
  <c r="A5226" i="12"/>
  <c r="A5225" i="12"/>
  <c r="A5224" i="12"/>
  <c r="A5223" i="12"/>
  <c r="A5222" i="12"/>
  <c r="A5221" i="12"/>
  <c r="A5220" i="12"/>
  <c r="A5219" i="12"/>
  <c r="A5218" i="12"/>
  <c r="A5217" i="12"/>
  <c r="A5216" i="12"/>
  <c r="A5215" i="12"/>
  <c r="A5214" i="12"/>
  <c r="A5213" i="12"/>
  <c r="A5212" i="12"/>
  <c r="A5211" i="12"/>
  <c r="A5210" i="12"/>
  <c r="A5209" i="12"/>
  <c r="A5208" i="12"/>
  <c r="A5207" i="12"/>
  <c r="A5206" i="12"/>
  <c r="A5205" i="12"/>
  <c r="A5204" i="12"/>
  <c r="A5203" i="12"/>
  <c r="A5202" i="12"/>
  <c r="A5201" i="12"/>
  <c r="A5200" i="12"/>
  <c r="A5199" i="12"/>
  <c r="A5198" i="12"/>
  <c r="A5197" i="12"/>
  <c r="A5196" i="12"/>
  <c r="A5195" i="12"/>
  <c r="A5194" i="12"/>
  <c r="A5193" i="12"/>
  <c r="A5192" i="12"/>
  <c r="A5191" i="12"/>
  <c r="A5190" i="12"/>
  <c r="A5189" i="12"/>
  <c r="A5188" i="12"/>
  <c r="A5187" i="12"/>
  <c r="A5186" i="12"/>
  <c r="A5185" i="12"/>
  <c r="A5184" i="12"/>
  <c r="A5183" i="12"/>
  <c r="A5182" i="12"/>
  <c r="A5181" i="12"/>
  <c r="A5180" i="12"/>
  <c r="A5179" i="12"/>
  <c r="A5178" i="12"/>
  <c r="A5177" i="12"/>
  <c r="A5176" i="12"/>
  <c r="A5175" i="12"/>
  <c r="A5174" i="12"/>
  <c r="A5173" i="12"/>
  <c r="A5172" i="12"/>
  <c r="A5171" i="12"/>
  <c r="A5170" i="12"/>
  <c r="A5169" i="12"/>
  <c r="A5168" i="12"/>
  <c r="A5167" i="12"/>
  <c r="A5166" i="12"/>
  <c r="A5165" i="12"/>
  <c r="A5164" i="12"/>
  <c r="A5163" i="12"/>
  <c r="A5162" i="12"/>
  <c r="A5161" i="12"/>
  <c r="A5160" i="12"/>
  <c r="A5159" i="12"/>
  <c r="A5158" i="12"/>
  <c r="A5157" i="12"/>
  <c r="A5156" i="12"/>
  <c r="A5155" i="12"/>
  <c r="A5154" i="12"/>
  <c r="A5153" i="12"/>
  <c r="A5152" i="12"/>
  <c r="A5151" i="12"/>
  <c r="A5150" i="12"/>
  <c r="A5149" i="12"/>
  <c r="A5148" i="12"/>
  <c r="A5147" i="12"/>
  <c r="A5146" i="12"/>
  <c r="A5145" i="12"/>
  <c r="A5144" i="12"/>
  <c r="A5143" i="12"/>
  <c r="A5142" i="12"/>
  <c r="A5141" i="12"/>
  <c r="A5140" i="12"/>
  <c r="A5139" i="12"/>
  <c r="A5138" i="12"/>
  <c r="A5137" i="12"/>
  <c r="A5136" i="12"/>
  <c r="A5135" i="12"/>
  <c r="A5134" i="12"/>
  <c r="A5133" i="12"/>
  <c r="A5132" i="12"/>
  <c r="A5131" i="12"/>
  <c r="A5130" i="12"/>
  <c r="A5129" i="12"/>
  <c r="A5128" i="12"/>
  <c r="A5127" i="12"/>
  <c r="A5126" i="12"/>
  <c r="A5125" i="12"/>
  <c r="A5124" i="12"/>
  <c r="A5123" i="12"/>
  <c r="A5122" i="12"/>
  <c r="A5121" i="12"/>
  <c r="A5120" i="12"/>
  <c r="A5119" i="12"/>
  <c r="A5118" i="12"/>
  <c r="A5117" i="12"/>
  <c r="A5116" i="12"/>
  <c r="A5115" i="12"/>
  <c r="A5114" i="12"/>
  <c r="A5113" i="12"/>
  <c r="A5112" i="12"/>
  <c r="A5111" i="12"/>
  <c r="A5110" i="12"/>
  <c r="A5109" i="12"/>
  <c r="A5108" i="12"/>
  <c r="A5107" i="12"/>
  <c r="A5106" i="12"/>
  <c r="A5105" i="12"/>
  <c r="A5104" i="12"/>
  <c r="A5103" i="12"/>
  <c r="A5102" i="12"/>
  <c r="A5101" i="12"/>
  <c r="A5100" i="12"/>
  <c r="A5099" i="12"/>
  <c r="A5098" i="12"/>
  <c r="A5097" i="12"/>
  <c r="A5096" i="12"/>
  <c r="A5095" i="12"/>
  <c r="A5094" i="12"/>
  <c r="A5093" i="12"/>
  <c r="A5092" i="12"/>
  <c r="A5091" i="12"/>
  <c r="A5090" i="12"/>
  <c r="A5089" i="12"/>
  <c r="A5088" i="12"/>
  <c r="A5087" i="12"/>
  <c r="A5086" i="12"/>
  <c r="A5085" i="12"/>
  <c r="A5084" i="12"/>
  <c r="A5083" i="12"/>
  <c r="A5082" i="12"/>
  <c r="A5081" i="12"/>
  <c r="A5080" i="12"/>
  <c r="A12744" i="12"/>
  <c r="A12743" i="12"/>
  <c r="A12742" i="12"/>
  <c r="A12741" i="12"/>
  <c r="A12740" i="12"/>
  <c r="A12739" i="12"/>
  <c r="A12738" i="12"/>
  <c r="A12737" i="12"/>
  <c r="A12736" i="12"/>
  <c r="A12735" i="12"/>
  <c r="A12734" i="12"/>
  <c r="A12733" i="12"/>
  <c r="A12732" i="12"/>
  <c r="A12731" i="12"/>
  <c r="A12730" i="12"/>
  <c r="A12729" i="12"/>
  <c r="A12728" i="12"/>
  <c r="A12727" i="12"/>
  <c r="A12726" i="12"/>
  <c r="A12725" i="12"/>
  <c r="A12724" i="12"/>
  <c r="A12723" i="12"/>
  <c r="A12722" i="12"/>
  <c r="A12721" i="12"/>
  <c r="A12720" i="12"/>
  <c r="A12719" i="12"/>
  <c r="A12718" i="12"/>
  <c r="A12717" i="12"/>
  <c r="A12716" i="12"/>
  <c r="A12715" i="12"/>
  <c r="A12714" i="12"/>
  <c r="A12713" i="12"/>
  <c r="A12712" i="12"/>
  <c r="A12711" i="12"/>
  <c r="A12710" i="12"/>
  <c r="A12709" i="12"/>
  <c r="A12708" i="12"/>
  <c r="A12707" i="12"/>
  <c r="A12706" i="12"/>
  <c r="A12705" i="12"/>
  <c r="A12704" i="12"/>
  <c r="A12703" i="12"/>
  <c r="A12702" i="12"/>
  <c r="A12701" i="12"/>
  <c r="A12700" i="12"/>
  <c r="A12699" i="12"/>
  <c r="A12698" i="12"/>
  <c r="A12697" i="12"/>
  <c r="A12696" i="12"/>
  <c r="A12695" i="12"/>
  <c r="A12694" i="12"/>
  <c r="A12693" i="12"/>
  <c r="A12692" i="12"/>
  <c r="A12691" i="12"/>
  <c r="A12690" i="12"/>
  <c r="A12689" i="12"/>
  <c r="A12688" i="12"/>
  <c r="A12687" i="12"/>
  <c r="A12686" i="12"/>
  <c r="A12685" i="12"/>
  <c r="A12684" i="12"/>
  <c r="A12683" i="12"/>
  <c r="A12682" i="12"/>
  <c r="A12681" i="12"/>
  <c r="A12680" i="12"/>
  <c r="A12679" i="12"/>
  <c r="A12678" i="12"/>
  <c r="A12677" i="12"/>
  <c r="A12676" i="12"/>
  <c r="A12675" i="12"/>
  <c r="A12674" i="12"/>
  <c r="A12673" i="12"/>
  <c r="A12672" i="12"/>
  <c r="A12671" i="12"/>
  <c r="A12670" i="12"/>
  <c r="A12669" i="12"/>
  <c r="A12668" i="12"/>
  <c r="A12667" i="12"/>
  <c r="A12666" i="12"/>
  <c r="A12665" i="12"/>
  <c r="A12664" i="12"/>
  <c r="A12663" i="12"/>
  <c r="A12662" i="12"/>
  <c r="A12661" i="12"/>
  <c r="A12660" i="12"/>
  <c r="A12659" i="12"/>
  <c r="A12658" i="12"/>
  <c r="A12657" i="12"/>
  <c r="A12656" i="12"/>
  <c r="A12655" i="12"/>
  <c r="A12654" i="12"/>
  <c r="A12653" i="12"/>
  <c r="A12652" i="12"/>
  <c r="A12651" i="12"/>
  <c r="A12650" i="12"/>
  <c r="A12649" i="12"/>
  <c r="A12648" i="12"/>
  <c r="A12647" i="12"/>
  <c r="A12646" i="12"/>
  <c r="A12645" i="12"/>
  <c r="A12644" i="12"/>
  <c r="A12643" i="12"/>
  <c r="A12642" i="12"/>
  <c r="A12641" i="12"/>
  <c r="A12640" i="12"/>
  <c r="A12639" i="12"/>
  <c r="A12638" i="12"/>
  <c r="A12637" i="12"/>
  <c r="A12636" i="12"/>
  <c r="A12635" i="12"/>
  <c r="A12634" i="12"/>
  <c r="A12633" i="12"/>
  <c r="A12632" i="12"/>
  <c r="A12631" i="12"/>
  <c r="A12630" i="12"/>
  <c r="A12629" i="12"/>
  <c r="A12628" i="12"/>
  <c r="A12627" i="12"/>
  <c r="A12626" i="12"/>
  <c r="A12625" i="12"/>
  <c r="A12624" i="12"/>
  <c r="A12623" i="12"/>
  <c r="A12622" i="12"/>
  <c r="A12621" i="12"/>
  <c r="A12620" i="12"/>
  <c r="A12619" i="12"/>
  <c r="A12618" i="12"/>
  <c r="A12617" i="12"/>
  <c r="A12616" i="12"/>
  <c r="A12615" i="12"/>
  <c r="A12614" i="12"/>
  <c r="A12613" i="12"/>
  <c r="A12612" i="12"/>
  <c r="A12611" i="12"/>
  <c r="A12610" i="12"/>
  <c r="A12609" i="12"/>
  <c r="A12608" i="12"/>
  <c r="A12607" i="12"/>
  <c r="A12606" i="12"/>
  <c r="A12605" i="12"/>
  <c r="A12604" i="12"/>
  <c r="A12603" i="12"/>
  <c r="A12602" i="12"/>
  <c r="A12601" i="12"/>
  <c r="A12600" i="12"/>
  <c r="A12599" i="12"/>
  <c r="A12598" i="12"/>
  <c r="A12597" i="12"/>
  <c r="A12596" i="12"/>
  <c r="A12595" i="12"/>
  <c r="A12594" i="12"/>
  <c r="A12593" i="12"/>
  <c r="A12592" i="12"/>
  <c r="A12591" i="12"/>
  <c r="A12590" i="12"/>
  <c r="A12589" i="12"/>
  <c r="A12588" i="12"/>
  <c r="A12587" i="12"/>
  <c r="A12586" i="12"/>
  <c r="A12585" i="12"/>
  <c r="A12584" i="12"/>
  <c r="A12583" i="12"/>
  <c r="A12582" i="12"/>
  <c r="A12581" i="12"/>
  <c r="A12580" i="12"/>
  <c r="A12579" i="12"/>
  <c r="A12578" i="12"/>
  <c r="A12577" i="12"/>
  <c r="A12576" i="12"/>
  <c r="A12575" i="12"/>
  <c r="A12574" i="12"/>
  <c r="A12573" i="12"/>
  <c r="A12572" i="12"/>
  <c r="A12571" i="12"/>
  <c r="A12570" i="12"/>
  <c r="A12569" i="12"/>
  <c r="A12568" i="12"/>
  <c r="A12567" i="12"/>
  <c r="A12566" i="12"/>
  <c r="A12565" i="12"/>
  <c r="A12564" i="12"/>
  <c r="A12563" i="12"/>
  <c r="A12562" i="12"/>
  <c r="A12561" i="12"/>
  <c r="A12560" i="12"/>
  <c r="A12559" i="12"/>
  <c r="A12558" i="12"/>
  <c r="A12557" i="12"/>
  <c r="A12556" i="12"/>
  <c r="A12555" i="12"/>
  <c r="A12554" i="12"/>
  <c r="A12553" i="12"/>
  <c r="A12552" i="12"/>
  <c r="A12551" i="12"/>
  <c r="A12550" i="12"/>
  <c r="A12549" i="12"/>
  <c r="A12548" i="12"/>
  <c r="A12547" i="12"/>
  <c r="A12546" i="12"/>
  <c r="A12545" i="12"/>
  <c r="A12544" i="12"/>
  <c r="A12543" i="12"/>
  <c r="A12542" i="12"/>
  <c r="A12541" i="12"/>
  <c r="A12540" i="12"/>
  <c r="A12539" i="12"/>
  <c r="A12538" i="12"/>
  <c r="A12537" i="12"/>
  <c r="A12536" i="12"/>
  <c r="A12535" i="12"/>
  <c r="A12534" i="12"/>
  <c r="A12533" i="12"/>
  <c r="A12532" i="12"/>
  <c r="A12531" i="12"/>
  <c r="A12530" i="12"/>
  <c r="A12529" i="12"/>
  <c r="A12528" i="12"/>
  <c r="A12527" i="12"/>
  <c r="A12526" i="12"/>
  <c r="A12525" i="12"/>
  <c r="A12524" i="12"/>
  <c r="A12523" i="12"/>
  <c r="A12522" i="12"/>
  <c r="A12521" i="12"/>
  <c r="A12520" i="12"/>
  <c r="A12519" i="12"/>
  <c r="A12518" i="12"/>
  <c r="A12517" i="12"/>
  <c r="A12516" i="12"/>
  <c r="A12515" i="12"/>
  <c r="A12514" i="12"/>
  <c r="A12513" i="12"/>
  <c r="A12512" i="12"/>
  <c r="A12511" i="12"/>
  <c r="A12510" i="12"/>
  <c r="A12509" i="12"/>
  <c r="A12508" i="12"/>
  <c r="A12507" i="12"/>
  <c r="A12506" i="12"/>
  <c r="A12505" i="12"/>
  <c r="A12504" i="12"/>
  <c r="A12503" i="12"/>
  <c r="A12502" i="12"/>
  <c r="A12501" i="12"/>
  <c r="A12500" i="12"/>
  <c r="A12499" i="12"/>
  <c r="A12498" i="12"/>
  <c r="A12497" i="12"/>
  <c r="A12496" i="12"/>
  <c r="A12495" i="12"/>
  <c r="A12494" i="12"/>
  <c r="A12493" i="12"/>
  <c r="A12492" i="12"/>
  <c r="A12491" i="12"/>
  <c r="A12490" i="12"/>
  <c r="A12489" i="12"/>
  <c r="A12488" i="12"/>
  <c r="A12487" i="12"/>
  <c r="A12486" i="12"/>
  <c r="A12485" i="12"/>
  <c r="A12484" i="12"/>
  <c r="A12483" i="12"/>
  <c r="A12482" i="12"/>
  <c r="A12481" i="12"/>
  <c r="A12480" i="12"/>
  <c r="A12479" i="12"/>
  <c r="A12478" i="12"/>
  <c r="A12477" i="12"/>
  <c r="A12476" i="12"/>
  <c r="A12475" i="12"/>
  <c r="A12474" i="12"/>
  <c r="A12473" i="12"/>
  <c r="A12472" i="12"/>
  <c r="A12471" i="12"/>
  <c r="A12470" i="12"/>
  <c r="A12469" i="12"/>
  <c r="A12468" i="12"/>
  <c r="A12467" i="12"/>
  <c r="A12466" i="12"/>
  <c r="A12465" i="12"/>
  <c r="A12464" i="12"/>
  <c r="A12463" i="12"/>
  <c r="A12462" i="12"/>
  <c r="A12461" i="12"/>
  <c r="A12460" i="12"/>
  <c r="A12459" i="12"/>
  <c r="A12458" i="12"/>
  <c r="A12457" i="12"/>
  <c r="A12456" i="12"/>
  <c r="A12455" i="12"/>
  <c r="A12454" i="12"/>
  <c r="A12453" i="12"/>
  <c r="A12452" i="12"/>
  <c r="A12451" i="12"/>
  <c r="A12450" i="12"/>
  <c r="A12449" i="12"/>
  <c r="A12448" i="12"/>
  <c r="A12447" i="12"/>
  <c r="A12446" i="12"/>
  <c r="A12445" i="12"/>
  <c r="A12444" i="12"/>
  <c r="A12443" i="12"/>
  <c r="A12442" i="12"/>
  <c r="A12441" i="12"/>
  <c r="A12440" i="12"/>
  <c r="A12439" i="12"/>
  <c r="A12438" i="12"/>
  <c r="A12437" i="12"/>
  <c r="A12436" i="12"/>
  <c r="A12435" i="12"/>
  <c r="A12434" i="12"/>
  <c r="A12433" i="12"/>
  <c r="A12432" i="12"/>
  <c r="A12431" i="12"/>
  <c r="A12430" i="12"/>
  <c r="A12429" i="12"/>
  <c r="A12428" i="12"/>
  <c r="A12427" i="12"/>
  <c r="A12426" i="12"/>
  <c r="A12425" i="12"/>
  <c r="A12424" i="12"/>
  <c r="A12423" i="12"/>
  <c r="A12422" i="12"/>
  <c r="A12421" i="12"/>
  <c r="A12420" i="12"/>
  <c r="A12419" i="12"/>
  <c r="A12418" i="12"/>
  <c r="A12417" i="12"/>
  <c r="A12416" i="12"/>
  <c r="A12415" i="12"/>
  <c r="A12414" i="12"/>
  <c r="A12413" i="12"/>
  <c r="A12412" i="12"/>
  <c r="A12411" i="12"/>
  <c r="A12410" i="12"/>
  <c r="A12409" i="12"/>
  <c r="A12408" i="12"/>
  <c r="A12407" i="12"/>
  <c r="A12406" i="12"/>
  <c r="A12405" i="12"/>
  <c r="A12404" i="12"/>
  <c r="A12403" i="12"/>
  <c r="A12402" i="12"/>
  <c r="A12401" i="12"/>
  <c r="A12400" i="12"/>
  <c r="A12399" i="12"/>
  <c r="A12398" i="12"/>
  <c r="A12397" i="12"/>
  <c r="A12396" i="12"/>
  <c r="A12395" i="12"/>
  <c r="A12394" i="12"/>
  <c r="A12393" i="12"/>
  <c r="A12392" i="12"/>
  <c r="A12391" i="12"/>
  <c r="A12390" i="12"/>
  <c r="A12389" i="12"/>
  <c r="A12388" i="12"/>
  <c r="A12387" i="12"/>
  <c r="A12386" i="12"/>
  <c r="A12385" i="12"/>
  <c r="A12384" i="12"/>
  <c r="A12383" i="12"/>
  <c r="A12382" i="12"/>
  <c r="A12381" i="12"/>
  <c r="A12380" i="12"/>
  <c r="A8364" i="12"/>
  <c r="A8363" i="12"/>
  <c r="A8362" i="12"/>
  <c r="A8361" i="12"/>
  <c r="A8360" i="12"/>
  <c r="A8359" i="12"/>
  <c r="A8358" i="12"/>
  <c r="A8357" i="12"/>
  <c r="A8356" i="12"/>
  <c r="A8355" i="12"/>
  <c r="A8354" i="12"/>
  <c r="A8353" i="12"/>
  <c r="A8352" i="12"/>
  <c r="A8351" i="12"/>
  <c r="A8350" i="12"/>
  <c r="A8349" i="12"/>
  <c r="A8348" i="12"/>
  <c r="A8347" i="12"/>
  <c r="A8346" i="12"/>
  <c r="A8345" i="12"/>
  <c r="A8344" i="12"/>
  <c r="A8343" i="12"/>
  <c r="A8342" i="12"/>
  <c r="A8341" i="12"/>
  <c r="A8340" i="12"/>
  <c r="A8339" i="12"/>
  <c r="A8338" i="12"/>
  <c r="A8337" i="12"/>
  <c r="A8336" i="12"/>
  <c r="A8335" i="12"/>
  <c r="A8334" i="12"/>
  <c r="A8333" i="12"/>
  <c r="A8332" i="12"/>
  <c r="A8331" i="12"/>
  <c r="A8330" i="12"/>
  <c r="A8329" i="12"/>
  <c r="A8328" i="12"/>
  <c r="A8327" i="12"/>
  <c r="A8326" i="12"/>
  <c r="A8325" i="12"/>
  <c r="A8324" i="12"/>
  <c r="A8323" i="12"/>
  <c r="A8322" i="12"/>
  <c r="A8321" i="12"/>
  <c r="A8320" i="12"/>
  <c r="A8319" i="12"/>
  <c r="A8318" i="12"/>
  <c r="A8317" i="12"/>
  <c r="A8316" i="12"/>
  <c r="A8315" i="12"/>
  <c r="A8314" i="12"/>
  <c r="A8313" i="12"/>
  <c r="A8312" i="12"/>
  <c r="A8311" i="12"/>
  <c r="A8310" i="12"/>
  <c r="A8309" i="12"/>
  <c r="A8308" i="12"/>
  <c r="A8307" i="12"/>
  <c r="A8306" i="12"/>
  <c r="A8305" i="12"/>
  <c r="A8304" i="12"/>
  <c r="A8303" i="12"/>
  <c r="A8302" i="12"/>
  <c r="A8301" i="12"/>
  <c r="A8300" i="12"/>
  <c r="A8299" i="12"/>
  <c r="A8298" i="12"/>
  <c r="A8297" i="12"/>
  <c r="A8296" i="12"/>
  <c r="A8295" i="12"/>
  <c r="A8294" i="12"/>
  <c r="A8293" i="12"/>
  <c r="A8292" i="12"/>
  <c r="A8291" i="12"/>
  <c r="A8290" i="12"/>
  <c r="A8289" i="12"/>
  <c r="A8288" i="12"/>
  <c r="A8287" i="12"/>
  <c r="A8286" i="12"/>
  <c r="A8285" i="12"/>
  <c r="A8284" i="12"/>
  <c r="A8283" i="12"/>
  <c r="A8282" i="12"/>
  <c r="A8281" i="12"/>
  <c r="A8280" i="12"/>
  <c r="A8279" i="12"/>
  <c r="A8278" i="12"/>
  <c r="A8277" i="12"/>
  <c r="A8276" i="12"/>
  <c r="A8275" i="12"/>
  <c r="A8274" i="12"/>
  <c r="A8273" i="12"/>
  <c r="A8272" i="12"/>
  <c r="A8271" i="12"/>
  <c r="A8270" i="12"/>
  <c r="A8269" i="12"/>
  <c r="A8268" i="12"/>
  <c r="A8267" i="12"/>
  <c r="A8266" i="12"/>
  <c r="A8265" i="12"/>
  <c r="A8264" i="12"/>
  <c r="A8263" i="12"/>
  <c r="A8262" i="12"/>
  <c r="A8261" i="12"/>
  <c r="A8260" i="12"/>
  <c r="A8259" i="12"/>
  <c r="A8258" i="12"/>
  <c r="A8257" i="12"/>
  <c r="A8256" i="12"/>
  <c r="A8255" i="12"/>
  <c r="A8254" i="12"/>
  <c r="A8253" i="12"/>
  <c r="A8252" i="12"/>
  <c r="A8251" i="12"/>
  <c r="A8250" i="12"/>
  <c r="A8249" i="12"/>
  <c r="A8248" i="12"/>
  <c r="A8247" i="12"/>
  <c r="A8246" i="12"/>
  <c r="A8245" i="12"/>
  <c r="A8244" i="12"/>
  <c r="A8243" i="12"/>
  <c r="A8242" i="12"/>
  <c r="A8241" i="12"/>
  <c r="A8240" i="12"/>
  <c r="A8239" i="12"/>
  <c r="A8238" i="12"/>
  <c r="A8237" i="12"/>
  <c r="A8236" i="12"/>
  <c r="A8235" i="12"/>
  <c r="A8234" i="12"/>
  <c r="A8233" i="12"/>
  <c r="A8232" i="12"/>
  <c r="A8231" i="12"/>
  <c r="A8230" i="12"/>
  <c r="A8229" i="12"/>
  <c r="A8228" i="12"/>
  <c r="A8227" i="12"/>
  <c r="A8226" i="12"/>
  <c r="A8225" i="12"/>
  <c r="A8224" i="12"/>
  <c r="A8223" i="12"/>
  <c r="A8222" i="12"/>
  <c r="A8221" i="12"/>
  <c r="A8220" i="12"/>
  <c r="A8219" i="12"/>
  <c r="A8218" i="12"/>
  <c r="A8217" i="12"/>
  <c r="A8216" i="12"/>
  <c r="A8215" i="12"/>
  <c r="A8214" i="12"/>
  <c r="A8213" i="12"/>
  <c r="A8212" i="12"/>
  <c r="A8211" i="12"/>
  <c r="A8210" i="12"/>
  <c r="A8209" i="12"/>
  <c r="A8208" i="12"/>
  <c r="A8207" i="12"/>
  <c r="A8206" i="12"/>
  <c r="A8205" i="12"/>
  <c r="A8204" i="12"/>
  <c r="A8203" i="12"/>
  <c r="A8202" i="12"/>
  <c r="A8201" i="12"/>
  <c r="A8200" i="12"/>
  <c r="A8199" i="12"/>
  <c r="A8198" i="12"/>
  <c r="A8197" i="12"/>
  <c r="A8196" i="12"/>
  <c r="A8195" i="12"/>
  <c r="A8194" i="12"/>
  <c r="A8193" i="12"/>
  <c r="A8192" i="12"/>
  <c r="A8191" i="12"/>
  <c r="A8190" i="12"/>
  <c r="A8189" i="12"/>
  <c r="A8188" i="12"/>
  <c r="A8187" i="12"/>
  <c r="A8186" i="12"/>
  <c r="A8185" i="12"/>
  <c r="A8184" i="12"/>
  <c r="A8183" i="12"/>
  <c r="A8182" i="12"/>
  <c r="A8181" i="12"/>
  <c r="A8180" i="12"/>
  <c r="A8179" i="12"/>
  <c r="A8178" i="12"/>
  <c r="A8177" i="12"/>
  <c r="A8176" i="12"/>
  <c r="A8175" i="12"/>
  <c r="A8174" i="12"/>
  <c r="A8173" i="12"/>
  <c r="A8172" i="12"/>
  <c r="A8171" i="12"/>
  <c r="A8170" i="12"/>
  <c r="A8169" i="12"/>
  <c r="A8168" i="12"/>
  <c r="A8167" i="12"/>
  <c r="A8166" i="12"/>
  <c r="A8165" i="12"/>
  <c r="A8164" i="12"/>
  <c r="A8163" i="12"/>
  <c r="A8162" i="12"/>
  <c r="A8161" i="12"/>
  <c r="A8160" i="12"/>
  <c r="A8159" i="12"/>
  <c r="A8158" i="12"/>
  <c r="A8157" i="12"/>
  <c r="A8156" i="12"/>
  <c r="A8155" i="12"/>
  <c r="A8154" i="12"/>
  <c r="A8153" i="12"/>
  <c r="A8152" i="12"/>
  <c r="A8151" i="12"/>
  <c r="A8150" i="12"/>
  <c r="A8149" i="12"/>
  <c r="A8148" i="12"/>
  <c r="A8147" i="12"/>
  <c r="A8146" i="12"/>
  <c r="A8145" i="12"/>
  <c r="A8144" i="12"/>
  <c r="A8143" i="12"/>
  <c r="A8142" i="12"/>
  <c r="A8141" i="12"/>
  <c r="A8140" i="12"/>
  <c r="A8139" i="12"/>
  <c r="A8138" i="12"/>
  <c r="A8137" i="12"/>
  <c r="A8136" i="12"/>
  <c r="A8135" i="12"/>
  <c r="A8134" i="12"/>
  <c r="A8133" i="12"/>
  <c r="A8132" i="12"/>
  <c r="A8131" i="12"/>
  <c r="A8130" i="12"/>
  <c r="A8129" i="12"/>
  <c r="A8128" i="12"/>
  <c r="A8127" i="12"/>
  <c r="A8126" i="12"/>
  <c r="A8125" i="12"/>
  <c r="A8124" i="12"/>
  <c r="A8123" i="12"/>
  <c r="A8122" i="12"/>
  <c r="A8121" i="12"/>
  <c r="A8120" i="12"/>
  <c r="A8119" i="12"/>
  <c r="A8118" i="12"/>
  <c r="A8117" i="12"/>
  <c r="A8116" i="12"/>
  <c r="A8115" i="12"/>
  <c r="A8114" i="12"/>
  <c r="A8113" i="12"/>
  <c r="A8112" i="12"/>
  <c r="A8111" i="12"/>
  <c r="A8110" i="12"/>
  <c r="A8109" i="12"/>
  <c r="A8108" i="12"/>
  <c r="A8107" i="12"/>
  <c r="A8106" i="12"/>
  <c r="A8105" i="12"/>
  <c r="A8104" i="12"/>
  <c r="A8103" i="12"/>
  <c r="A8102" i="12"/>
  <c r="A8101" i="12"/>
  <c r="A8100" i="12"/>
  <c r="A8099" i="12"/>
  <c r="A8098" i="12"/>
  <c r="A8097" i="12"/>
  <c r="A8096" i="12"/>
  <c r="A8095" i="12"/>
  <c r="A8094" i="12"/>
  <c r="A8093" i="12"/>
  <c r="A8092" i="12"/>
  <c r="A8091" i="12"/>
  <c r="A8090" i="12"/>
  <c r="A8089" i="12"/>
  <c r="A8088" i="12"/>
  <c r="A8087" i="12"/>
  <c r="A8086" i="12"/>
  <c r="A8085" i="12"/>
  <c r="A8084" i="12"/>
  <c r="A8083" i="12"/>
  <c r="A8082" i="12"/>
  <c r="A8081" i="12"/>
  <c r="A8080" i="12"/>
  <c r="A8079" i="12"/>
  <c r="A8078" i="12"/>
  <c r="A8077" i="12"/>
  <c r="A8076" i="12"/>
  <c r="A8075" i="12"/>
  <c r="A8074" i="12"/>
  <c r="A8073" i="12"/>
  <c r="A8072" i="12"/>
  <c r="A8071" i="12"/>
  <c r="A8070" i="12"/>
  <c r="A8069" i="12"/>
  <c r="A8068" i="12"/>
  <c r="A8067" i="12"/>
  <c r="A8066" i="12"/>
  <c r="A8065" i="12"/>
  <c r="A8064" i="12"/>
  <c r="A8063" i="12"/>
  <c r="A8062" i="12"/>
  <c r="A8061" i="12"/>
  <c r="A8060" i="12"/>
  <c r="A8059" i="12"/>
  <c r="A8058" i="12"/>
  <c r="A8057" i="12"/>
  <c r="A8056" i="12"/>
  <c r="A8055" i="12"/>
  <c r="A8054" i="12"/>
  <c r="A8053" i="12"/>
  <c r="A8052" i="12"/>
  <c r="A8051" i="12"/>
  <c r="A8050" i="12"/>
  <c r="A8049" i="12"/>
  <c r="A8048" i="12"/>
  <c r="A8047" i="12"/>
  <c r="A8046" i="12"/>
  <c r="A8045" i="12"/>
  <c r="A8044" i="12"/>
  <c r="A8043" i="12"/>
  <c r="A8042" i="12"/>
  <c r="A8041" i="12"/>
  <c r="A8040" i="12"/>
  <c r="A8039" i="12"/>
  <c r="A8038" i="12"/>
  <c r="A8037" i="12"/>
  <c r="A8036" i="12"/>
  <c r="A8035" i="12"/>
  <c r="A8034" i="12"/>
  <c r="A8033" i="12"/>
  <c r="A8032" i="12"/>
  <c r="A8031" i="12"/>
  <c r="A8030" i="12"/>
  <c r="A8029" i="12"/>
  <c r="A8028" i="12"/>
  <c r="A8027" i="12"/>
  <c r="A8026" i="12"/>
  <c r="A8025" i="12"/>
  <c r="A8024" i="12"/>
  <c r="A8023" i="12"/>
  <c r="A8022" i="12"/>
  <c r="A8021" i="12"/>
  <c r="A8020" i="12"/>
  <c r="A8019" i="12"/>
  <c r="A8018" i="12"/>
  <c r="A8017" i="12"/>
  <c r="A8016" i="12"/>
  <c r="A8015" i="12"/>
  <c r="A8014" i="12"/>
  <c r="A8013" i="12"/>
  <c r="A8012" i="12"/>
  <c r="A8011" i="12"/>
  <c r="A8010" i="12"/>
  <c r="A8009" i="12"/>
  <c r="A8008" i="12"/>
  <c r="A8007" i="12"/>
  <c r="A8006" i="12"/>
  <c r="A8005" i="12"/>
  <c r="A8004" i="12"/>
  <c r="A8003" i="12"/>
  <c r="A8002" i="12"/>
  <c r="A8001" i="12"/>
  <c r="A8000" i="12"/>
  <c r="A13839" i="12"/>
  <c r="A13838" i="12"/>
  <c r="A13837" i="12"/>
  <c r="A13836" i="12"/>
  <c r="A13835" i="12"/>
  <c r="A13834" i="12"/>
  <c r="A13833" i="12"/>
  <c r="A13832" i="12"/>
  <c r="A13831" i="12"/>
  <c r="A13830" i="12"/>
  <c r="A13829" i="12"/>
  <c r="A13828" i="12"/>
  <c r="A13827" i="12"/>
  <c r="A13826" i="12"/>
  <c r="A13825" i="12"/>
  <c r="A13824" i="12"/>
  <c r="A13823" i="12"/>
  <c r="A13822" i="12"/>
  <c r="A13821" i="12"/>
  <c r="A13820" i="12"/>
  <c r="A13819" i="12"/>
  <c r="A13818" i="12"/>
  <c r="A13817" i="12"/>
  <c r="A13816" i="12"/>
  <c r="A13815" i="12"/>
  <c r="A13814" i="12"/>
  <c r="A13813" i="12"/>
  <c r="A13812" i="12"/>
  <c r="A13811" i="12"/>
  <c r="A13810" i="12"/>
  <c r="A13809" i="12"/>
  <c r="A13808" i="12"/>
  <c r="A13807" i="12"/>
  <c r="A13806" i="12"/>
  <c r="A13805" i="12"/>
  <c r="A13804" i="12"/>
  <c r="A13803" i="12"/>
  <c r="A13802" i="12"/>
  <c r="A13801" i="12"/>
  <c r="A13800" i="12"/>
  <c r="A13799" i="12"/>
  <c r="A13798" i="12"/>
  <c r="A13797" i="12"/>
  <c r="A13796" i="12"/>
  <c r="A13795" i="12"/>
  <c r="A13794" i="12"/>
  <c r="A13793" i="12"/>
  <c r="A13792" i="12"/>
  <c r="A13791" i="12"/>
  <c r="A13790" i="12"/>
  <c r="A13789" i="12"/>
  <c r="A13788" i="12"/>
  <c r="A13787" i="12"/>
  <c r="A13786" i="12"/>
  <c r="A13785" i="12"/>
  <c r="A13784" i="12"/>
  <c r="A13783" i="12"/>
  <c r="A13782" i="12"/>
  <c r="A13781" i="12"/>
  <c r="A13780" i="12"/>
  <c r="A13779" i="12"/>
  <c r="A13778" i="12"/>
  <c r="A13777" i="12"/>
  <c r="A13776" i="12"/>
  <c r="A13775" i="12"/>
  <c r="A13774" i="12"/>
  <c r="A13773" i="12"/>
  <c r="A13772" i="12"/>
  <c r="A13771" i="12"/>
  <c r="A13770" i="12"/>
  <c r="A13769" i="12"/>
  <c r="A13768" i="12"/>
  <c r="A13767" i="12"/>
  <c r="A13766" i="12"/>
  <c r="A13765" i="12"/>
  <c r="A13764" i="12"/>
  <c r="A13763" i="12"/>
  <c r="A13762" i="12"/>
  <c r="A13761" i="12"/>
  <c r="A13760" i="12"/>
  <c r="A13759" i="12"/>
  <c r="A13758" i="12"/>
  <c r="A13757" i="12"/>
  <c r="A13756" i="12"/>
  <c r="A13755" i="12"/>
  <c r="A13754" i="12"/>
  <c r="A13753" i="12"/>
  <c r="A13752" i="12"/>
  <c r="A13751" i="12"/>
  <c r="A13750" i="12"/>
  <c r="A13749" i="12"/>
  <c r="A13748" i="12"/>
  <c r="A13747" i="12"/>
  <c r="A13746" i="12"/>
  <c r="A13745" i="12"/>
  <c r="A13744" i="12"/>
  <c r="A13743" i="12"/>
  <c r="A13742" i="12"/>
  <c r="A13741" i="12"/>
  <c r="A13740" i="12"/>
  <c r="A13739" i="12"/>
  <c r="A13738" i="12"/>
  <c r="A13737" i="12"/>
  <c r="A13736" i="12"/>
  <c r="A13735" i="12"/>
  <c r="A13734" i="12"/>
  <c r="A13733" i="12"/>
  <c r="A13732" i="12"/>
  <c r="A13731" i="12"/>
  <c r="A13730" i="12"/>
  <c r="A13729" i="12"/>
  <c r="A13728" i="12"/>
  <c r="A13727" i="12"/>
  <c r="A13726" i="12"/>
  <c r="A13725" i="12"/>
  <c r="A13724" i="12"/>
  <c r="A13723" i="12"/>
  <c r="A13722" i="12"/>
  <c r="A13721" i="12"/>
  <c r="A13720" i="12"/>
  <c r="A13719" i="12"/>
  <c r="A13718" i="12"/>
  <c r="A13717" i="12"/>
  <c r="A13716" i="12"/>
  <c r="A13715" i="12"/>
  <c r="A13714" i="12"/>
  <c r="A13713" i="12"/>
  <c r="A13712" i="12"/>
  <c r="A13711" i="12"/>
  <c r="A13710" i="12"/>
  <c r="A13709" i="12"/>
  <c r="A13708" i="12"/>
  <c r="A13707" i="12"/>
  <c r="A13706" i="12"/>
  <c r="A13705" i="12"/>
  <c r="A13704" i="12"/>
  <c r="A13703" i="12"/>
  <c r="A13702" i="12"/>
  <c r="A13701" i="12"/>
  <c r="A13700" i="12"/>
  <c r="A13699" i="12"/>
  <c r="A13698" i="12"/>
  <c r="A13697" i="12"/>
  <c r="A13696" i="12"/>
  <c r="A13695" i="12"/>
  <c r="A13694" i="12"/>
  <c r="A13693" i="12"/>
  <c r="A13692" i="12"/>
  <c r="A13691" i="12"/>
  <c r="A13690" i="12"/>
  <c r="A13689" i="12"/>
  <c r="A13688" i="12"/>
  <c r="A13687" i="12"/>
  <c r="A13686" i="12"/>
  <c r="A13685" i="12"/>
  <c r="A13684" i="12"/>
  <c r="A13683" i="12"/>
  <c r="A13682" i="12"/>
  <c r="A13681" i="12"/>
  <c r="A13680" i="12"/>
  <c r="A13679" i="12"/>
  <c r="A13678" i="12"/>
  <c r="A13677" i="12"/>
  <c r="A13676" i="12"/>
  <c r="A13675" i="12"/>
  <c r="A13674" i="12"/>
  <c r="A13673" i="12"/>
  <c r="A13672" i="12"/>
  <c r="A13671" i="12"/>
  <c r="A13670" i="12"/>
  <c r="A13669" i="12"/>
  <c r="A13668" i="12"/>
  <c r="A13667" i="12"/>
  <c r="A13666" i="12"/>
  <c r="A13665" i="12"/>
  <c r="A13664" i="12"/>
  <c r="A13663" i="12"/>
  <c r="A13662" i="12"/>
  <c r="A13661" i="12"/>
  <c r="A13660" i="12"/>
  <c r="A13659" i="12"/>
  <c r="A13658" i="12"/>
  <c r="A13657" i="12"/>
  <c r="A13656" i="12"/>
  <c r="A13655" i="12"/>
  <c r="A13654" i="12"/>
  <c r="A13653" i="12"/>
  <c r="A13652" i="12"/>
  <c r="A13651" i="12"/>
  <c r="A13650" i="12"/>
  <c r="A13649" i="12"/>
  <c r="A13648" i="12"/>
  <c r="A13647" i="12"/>
  <c r="A13646" i="12"/>
  <c r="A13645" i="12"/>
  <c r="A13644" i="12"/>
  <c r="A13643" i="12"/>
  <c r="A13642" i="12"/>
  <c r="A13641" i="12"/>
  <c r="A13640" i="12"/>
  <c r="A13639" i="12"/>
  <c r="A13638" i="12"/>
  <c r="A13637" i="12"/>
  <c r="A13636" i="12"/>
  <c r="A13635" i="12"/>
  <c r="A13634" i="12"/>
  <c r="A13633" i="12"/>
  <c r="A13632" i="12"/>
  <c r="A13631" i="12"/>
  <c r="A13630" i="12"/>
  <c r="A13629" i="12"/>
  <c r="A13628" i="12"/>
  <c r="A13627" i="12"/>
  <c r="A13626" i="12"/>
  <c r="A13625" i="12"/>
  <c r="A13624" i="12"/>
  <c r="A13623" i="12"/>
  <c r="A13622" i="12"/>
  <c r="A13621" i="12"/>
  <c r="A13620" i="12"/>
  <c r="A13619" i="12"/>
  <c r="A13618" i="12"/>
  <c r="A13617" i="12"/>
  <c r="A13616" i="12"/>
  <c r="A13615" i="12"/>
  <c r="A13614" i="12"/>
  <c r="A13613" i="12"/>
  <c r="A13612" i="12"/>
  <c r="A13611" i="12"/>
  <c r="A13610" i="12"/>
  <c r="A13609" i="12"/>
  <c r="A13608" i="12"/>
  <c r="A13607" i="12"/>
  <c r="A13606" i="12"/>
  <c r="A13605" i="12"/>
  <c r="A13604" i="12"/>
  <c r="A13603" i="12"/>
  <c r="A13602" i="12"/>
  <c r="A13601" i="12"/>
  <c r="A13600" i="12"/>
  <c r="A13599" i="12"/>
  <c r="A13598" i="12"/>
  <c r="A13597" i="12"/>
  <c r="A13596" i="12"/>
  <c r="A13595" i="12"/>
  <c r="A13594" i="12"/>
  <c r="A13593" i="12"/>
  <c r="A13592" i="12"/>
  <c r="A13591" i="12"/>
  <c r="A13590" i="12"/>
  <c r="A13589" i="12"/>
  <c r="A13588" i="12"/>
  <c r="A13587" i="12"/>
  <c r="A13586" i="12"/>
  <c r="A13585" i="12"/>
  <c r="A13584" i="12"/>
  <c r="A13583" i="12"/>
  <c r="A13582" i="12"/>
  <c r="A13581" i="12"/>
  <c r="A13580" i="12"/>
  <c r="A13579" i="12"/>
  <c r="A13578" i="12"/>
  <c r="A13577" i="12"/>
  <c r="A13576" i="12"/>
  <c r="A13575" i="12"/>
  <c r="A13574" i="12"/>
  <c r="A13573" i="12"/>
  <c r="A13572" i="12"/>
  <c r="A13571" i="12"/>
  <c r="A13570" i="12"/>
  <c r="A13569" i="12"/>
  <c r="A13568" i="12"/>
  <c r="A13567" i="12"/>
  <c r="A13566" i="12"/>
  <c r="A13565" i="12"/>
  <c r="A13564" i="12"/>
  <c r="A13563" i="12"/>
  <c r="A13562" i="12"/>
  <c r="A13561" i="12"/>
  <c r="A13560" i="12"/>
  <c r="A13559" i="12"/>
  <c r="A13558" i="12"/>
  <c r="A13557" i="12"/>
  <c r="A13556" i="12"/>
  <c r="A13555" i="12"/>
  <c r="A13554" i="12"/>
  <c r="A13553" i="12"/>
  <c r="A13552" i="12"/>
  <c r="A13551" i="12"/>
  <c r="A13550" i="12"/>
  <c r="A13549" i="12"/>
  <c r="A13548" i="12"/>
  <c r="A13547" i="12"/>
  <c r="A13546" i="12"/>
  <c r="A13545" i="12"/>
  <c r="A13544" i="12"/>
  <c r="A13543" i="12"/>
  <c r="A13542" i="12"/>
  <c r="A13541" i="12"/>
  <c r="A13540" i="12"/>
  <c r="A13539" i="12"/>
  <c r="A13538" i="12"/>
  <c r="A13537" i="12"/>
  <c r="A13536" i="12"/>
  <c r="A13535" i="12"/>
  <c r="A13534" i="12"/>
  <c r="A13533" i="12"/>
  <c r="A13532" i="12"/>
  <c r="A13531" i="12"/>
  <c r="A13530" i="12"/>
  <c r="A13529" i="12"/>
  <c r="A13528" i="12"/>
  <c r="A13527" i="12"/>
  <c r="A13526" i="12"/>
  <c r="A13525" i="12"/>
  <c r="A13524" i="12"/>
  <c r="A13523" i="12"/>
  <c r="A13522" i="12"/>
  <c r="A13521" i="12"/>
  <c r="A13520" i="12"/>
  <c r="A13519" i="12"/>
  <c r="A13518" i="12"/>
  <c r="A13517" i="12"/>
  <c r="A13516" i="12"/>
  <c r="A13515" i="12"/>
  <c r="A13514" i="12"/>
  <c r="A13513" i="12"/>
  <c r="A13512" i="12"/>
  <c r="A13511" i="12"/>
  <c r="A13510" i="12"/>
  <c r="A13509" i="12"/>
  <c r="A13508" i="12"/>
  <c r="A13507" i="12"/>
  <c r="A13506" i="12"/>
  <c r="A13505" i="12"/>
  <c r="A13504" i="12"/>
  <c r="A13503" i="12"/>
  <c r="A13502" i="12"/>
  <c r="A13501" i="12"/>
  <c r="A13500" i="12"/>
  <c r="A13499" i="12"/>
  <c r="A13498" i="12"/>
  <c r="A13497" i="12"/>
  <c r="A13496" i="12"/>
  <c r="A13495" i="12"/>
  <c r="A13494" i="12"/>
  <c r="A13493" i="12"/>
  <c r="A13492" i="12"/>
  <c r="A13491" i="12"/>
  <c r="A13490" i="12"/>
  <c r="A13489" i="12"/>
  <c r="A13488" i="12"/>
  <c r="A13487" i="12"/>
  <c r="A13486" i="12"/>
  <c r="A13485" i="12"/>
  <c r="A13484" i="12"/>
  <c r="A13483" i="12"/>
  <c r="A13482" i="12"/>
  <c r="A13481" i="12"/>
  <c r="A13480" i="12"/>
  <c r="A13479" i="12"/>
  <c r="A13478" i="12"/>
  <c r="A13477" i="12"/>
  <c r="A13476" i="12"/>
  <c r="A13475" i="12"/>
  <c r="A9824" i="12"/>
  <c r="A9823" i="12"/>
  <c r="A9822" i="12"/>
  <c r="A9821" i="12"/>
  <c r="A9820" i="12"/>
  <c r="A9819" i="12"/>
  <c r="A9818" i="12"/>
  <c r="A9817" i="12"/>
  <c r="A9816" i="12"/>
  <c r="A9815" i="12"/>
  <c r="A9814" i="12"/>
  <c r="A9813" i="12"/>
  <c r="A9812" i="12"/>
  <c r="A9811" i="12"/>
  <c r="A9810" i="12"/>
  <c r="A9809" i="12"/>
  <c r="A9808" i="12"/>
  <c r="A9807" i="12"/>
  <c r="A9806" i="12"/>
  <c r="A9805" i="12"/>
  <c r="A9804" i="12"/>
  <c r="A9803" i="12"/>
  <c r="A9802" i="12"/>
  <c r="A9801" i="12"/>
  <c r="A9800" i="12"/>
  <c r="A9799" i="12"/>
  <c r="A9798" i="12"/>
  <c r="A9797" i="12"/>
  <c r="A9796" i="12"/>
  <c r="A9795" i="12"/>
  <c r="A9794" i="12"/>
  <c r="A9793" i="12"/>
  <c r="A9792" i="12"/>
  <c r="A9791" i="12"/>
  <c r="A9790" i="12"/>
  <c r="A9789" i="12"/>
  <c r="A9788" i="12"/>
  <c r="A9787" i="12"/>
  <c r="A9786" i="12"/>
  <c r="A9785" i="12"/>
  <c r="A9784" i="12"/>
  <c r="A9783" i="12"/>
  <c r="A9782" i="12"/>
  <c r="A9781" i="12"/>
  <c r="A9780" i="12"/>
  <c r="A9779" i="12"/>
  <c r="A9778" i="12"/>
  <c r="A9777" i="12"/>
  <c r="A9776" i="12"/>
  <c r="A9775" i="12"/>
  <c r="A9774" i="12"/>
  <c r="A9773" i="12"/>
  <c r="A9772" i="12"/>
  <c r="A9771" i="12"/>
  <c r="A9770" i="12"/>
  <c r="A9769" i="12"/>
  <c r="A9768" i="12"/>
  <c r="A9767" i="12"/>
  <c r="A9766" i="12"/>
  <c r="A9765" i="12"/>
  <c r="A9764" i="12"/>
  <c r="A9763" i="12"/>
  <c r="A9762" i="12"/>
  <c r="A9761" i="12"/>
  <c r="A9760" i="12"/>
  <c r="A9759" i="12"/>
  <c r="A9758" i="12"/>
  <c r="A9757" i="12"/>
  <c r="A9756" i="12"/>
  <c r="A9755" i="12"/>
  <c r="A9754" i="12"/>
  <c r="A9753" i="12"/>
  <c r="A9752" i="12"/>
  <c r="A9751" i="12"/>
  <c r="A9750" i="12"/>
  <c r="A9749" i="12"/>
  <c r="A9748" i="12"/>
  <c r="A9747" i="12"/>
  <c r="A9746" i="12"/>
  <c r="A9745" i="12"/>
  <c r="A9744" i="12"/>
  <c r="A9743" i="12"/>
  <c r="A9742" i="12"/>
  <c r="A9741" i="12"/>
  <c r="A9740" i="12"/>
  <c r="A9739" i="12"/>
  <c r="A9738" i="12"/>
  <c r="A9737" i="12"/>
  <c r="A9736" i="12"/>
  <c r="A9735" i="12"/>
  <c r="A9734" i="12"/>
  <c r="A9733" i="12"/>
  <c r="A9732" i="12"/>
  <c r="A9731" i="12"/>
  <c r="A9730" i="12"/>
  <c r="A9729" i="12"/>
  <c r="A9728" i="12"/>
  <c r="A9727" i="12"/>
  <c r="A9726" i="12"/>
  <c r="A9725" i="12"/>
  <c r="A9724" i="12"/>
  <c r="A9723" i="12"/>
  <c r="A9722" i="12"/>
  <c r="A9721" i="12"/>
  <c r="A9720" i="12"/>
  <c r="A9719" i="12"/>
  <c r="A9718" i="12"/>
  <c r="A9717" i="12"/>
  <c r="A9716" i="12"/>
  <c r="A9715" i="12"/>
  <c r="A9714" i="12"/>
  <c r="A9713" i="12"/>
  <c r="A9712" i="12"/>
  <c r="A9711" i="12"/>
  <c r="A9710" i="12"/>
  <c r="A9709" i="12"/>
  <c r="A9708" i="12"/>
  <c r="A9707" i="12"/>
  <c r="A9706" i="12"/>
  <c r="A9705" i="12"/>
  <c r="A9704" i="12"/>
  <c r="A9703" i="12"/>
  <c r="A9702" i="12"/>
  <c r="A9701" i="12"/>
  <c r="A9700" i="12"/>
  <c r="A9699" i="12"/>
  <c r="A9698" i="12"/>
  <c r="A9697" i="12"/>
  <c r="A9696" i="12"/>
  <c r="A9695" i="12"/>
  <c r="A9694" i="12"/>
  <c r="A9693" i="12"/>
  <c r="A9692" i="12"/>
  <c r="A9691" i="12"/>
  <c r="A9690" i="12"/>
  <c r="A9689" i="12"/>
  <c r="A9688" i="12"/>
  <c r="A9687" i="12"/>
  <c r="A9686" i="12"/>
  <c r="A9685" i="12"/>
  <c r="A9684" i="12"/>
  <c r="A9683" i="12"/>
  <c r="A9682" i="12"/>
  <c r="A9681" i="12"/>
  <c r="A9680" i="12"/>
  <c r="A9679" i="12"/>
  <c r="A9678" i="12"/>
  <c r="A9677" i="12"/>
  <c r="A9676" i="12"/>
  <c r="A9675" i="12"/>
  <c r="A9674" i="12"/>
  <c r="A9673" i="12"/>
  <c r="A9672" i="12"/>
  <c r="A9671" i="12"/>
  <c r="A9670" i="12"/>
  <c r="A9669" i="12"/>
  <c r="A9668" i="12"/>
  <c r="A9667" i="12"/>
  <c r="A9666" i="12"/>
  <c r="A9665" i="12"/>
  <c r="A9664" i="12"/>
  <c r="A9663" i="12"/>
  <c r="A9662" i="12"/>
  <c r="A9661" i="12"/>
  <c r="A9660" i="12"/>
  <c r="A9659" i="12"/>
  <c r="A9658" i="12"/>
  <c r="A9657" i="12"/>
  <c r="A9656" i="12"/>
  <c r="A9655" i="12"/>
  <c r="A9654" i="12"/>
  <c r="A9653" i="12"/>
  <c r="A9652" i="12"/>
  <c r="A9651" i="12"/>
  <c r="A9650" i="12"/>
  <c r="A9649" i="12"/>
  <c r="A9648" i="12"/>
  <c r="A9647" i="12"/>
  <c r="A9646" i="12"/>
  <c r="A9645" i="12"/>
  <c r="A9644" i="12"/>
  <c r="A9643" i="12"/>
  <c r="A9642" i="12"/>
  <c r="A9641" i="12"/>
  <c r="A9640" i="12"/>
  <c r="A9639" i="12"/>
  <c r="A9638" i="12"/>
  <c r="A9637" i="12"/>
  <c r="A9636" i="12"/>
  <c r="A9635" i="12"/>
  <c r="A9634" i="12"/>
  <c r="A9633" i="12"/>
  <c r="A9632" i="12"/>
  <c r="A9631" i="12"/>
  <c r="A9630" i="12"/>
  <c r="A9629" i="12"/>
  <c r="A9628" i="12"/>
  <c r="A9627" i="12"/>
  <c r="A9626" i="12"/>
  <c r="A9625" i="12"/>
  <c r="A9624" i="12"/>
  <c r="A9623" i="12"/>
  <c r="A9622" i="12"/>
  <c r="A9621" i="12"/>
  <c r="A9620" i="12"/>
  <c r="A9619" i="12"/>
  <c r="A9618" i="12"/>
  <c r="A9617" i="12"/>
  <c r="A9616" i="12"/>
  <c r="A9615" i="12"/>
  <c r="A9614" i="12"/>
  <c r="A9613" i="12"/>
  <c r="A9612" i="12"/>
  <c r="A9611" i="12"/>
  <c r="A9610" i="12"/>
  <c r="A9609" i="12"/>
  <c r="A9608" i="12"/>
  <c r="A9607" i="12"/>
  <c r="A9606" i="12"/>
  <c r="A9605" i="12"/>
  <c r="A9604" i="12"/>
  <c r="A9603" i="12"/>
  <c r="A9602" i="12"/>
  <c r="A9601" i="12"/>
  <c r="A9600" i="12"/>
  <c r="A9599" i="12"/>
  <c r="A9598" i="12"/>
  <c r="A9597" i="12"/>
  <c r="A9596" i="12"/>
  <c r="A9595" i="12"/>
  <c r="A9594" i="12"/>
  <c r="A9593" i="12"/>
  <c r="A9592" i="12"/>
  <c r="A9591" i="12"/>
  <c r="A9590" i="12"/>
  <c r="A9589" i="12"/>
  <c r="A9588" i="12"/>
  <c r="A9587" i="12"/>
  <c r="A9586" i="12"/>
  <c r="A9585" i="12"/>
  <c r="A9584" i="12"/>
  <c r="A9583" i="12"/>
  <c r="A9582" i="12"/>
  <c r="A9581" i="12"/>
  <c r="A9580" i="12"/>
  <c r="A9579" i="12"/>
  <c r="A9578" i="12"/>
  <c r="A9577" i="12"/>
  <c r="A9576" i="12"/>
  <c r="A9575" i="12"/>
  <c r="A9574" i="12"/>
  <c r="A9573" i="12"/>
  <c r="A9572" i="12"/>
  <c r="A9571" i="12"/>
  <c r="A9570" i="12"/>
  <c r="A9569" i="12"/>
  <c r="A9568" i="12"/>
  <c r="A9567" i="12"/>
  <c r="A9566" i="12"/>
  <c r="A9565" i="12"/>
  <c r="A9564" i="12"/>
  <c r="A9563" i="12"/>
  <c r="A9562" i="12"/>
  <c r="A9561" i="12"/>
  <c r="A9560" i="12"/>
  <c r="A9559" i="12"/>
  <c r="A9558" i="12"/>
  <c r="A9557" i="12"/>
  <c r="A9556" i="12"/>
  <c r="A9555" i="12"/>
  <c r="A9554" i="12"/>
  <c r="A9553" i="12"/>
  <c r="A9552" i="12"/>
  <c r="A9551" i="12"/>
  <c r="A9550" i="12"/>
  <c r="A9549" i="12"/>
  <c r="A9548" i="12"/>
  <c r="A9547" i="12"/>
  <c r="A9546" i="12"/>
  <c r="A9545" i="12"/>
  <c r="A9544" i="12"/>
  <c r="A9543" i="12"/>
  <c r="A9542" i="12"/>
  <c r="A9541" i="12"/>
  <c r="A9540" i="12"/>
  <c r="A9539" i="12"/>
  <c r="A9538" i="12"/>
  <c r="A9537" i="12"/>
  <c r="A9536" i="12"/>
  <c r="A9535" i="12"/>
  <c r="A9534" i="12"/>
  <c r="A9533" i="12"/>
  <c r="A9532" i="12"/>
  <c r="A9531" i="12"/>
  <c r="A9530" i="12"/>
  <c r="A9529" i="12"/>
  <c r="A9528" i="12"/>
  <c r="A9527" i="12"/>
  <c r="A9526" i="12"/>
  <c r="A9525" i="12"/>
  <c r="A9524" i="12"/>
  <c r="A9523" i="12"/>
  <c r="A9522" i="12"/>
  <c r="A9521" i="12"/>
  <c r="A9520" i="12"/>
  <c r="A9519" i="12"/>
  <c r="A9518" i="12"/>
  <c r="A9517" i="12"/>
  <c r="A9516" i="12"/>
  <c r="A9515" i="12"/>
  <c r="A9514" i="12"/>
  <c r="A9513" i="12"/>
  <c r="A9512" i="12"/>
  <c r="A9511" i="12"/>
  <c r="A9510" i="12"/>
  <c r="A9509" i="12"/>
  <c r="A9508" i="12"/>
  <c r="A9507" i="12"/>
  <c r="A9506" i="12"/>
  <c r="A9505" i="12"/>
  <c r="A9504" i="12"/>
  <c r="A9503" i="12"/>
  <c r="A9502" i="12"/>
  <c r="A9501" i="12"/>
  <c r="A9500" i="12"/>
  <c r="A9499" i="12"/>
  <c r="A9498" i="12"/>
  <c r="A9497" i="12"/>
  <c r="A9496" i="12"/>
  <c r="A9495" i="12"/>
  <c r="A9494" i="12"/>
  <c r="A9493" i="12"/>
  <c r="A9492" i="12"/>
  <c r="A9491" i="12"/>
  <c r="A9490" i="12"/>
  <c r="A9489" i="12"/>
  <c r="A9488" i="12"/>
  <c r="A9487" i="12"/>
  <c r="A9486" i="12"/>
  <c r="A9485" i="12"/>
  <c r="A9484" i="12"/>
  <c r="A9483" i="12"/>
  <c r="A9482" i="12"/>
  <c r="A9481" i="12"/>
  <c r="A9480" i="12"/>
  <c r="A9479" i="12"/>
  <c r="A9478" i="12"/>
  <c r="A9477" i="12"/>
  <c r="A9476" i="12"/>
  <c r="A9475" i="12"/>
  <c r="A9474" i="12"/>
  <c r="A9473" i="12"/>
  <c r="A9472" i="12"/>
  <c r="A9471" i="12"/>
  <c r="A9470" i="12"/>
  <c r="A9469" i="12"/>
  <c r="A9468" i="12"/>
  <c r="A9467" i="12"/>
  <c r="A9466" i="12"/>
  <c r="A9465" i="12"/>
  <c r="A9464" i="12"/>
  <c r="A9463" i="12"/>
  <c r="A9462" i="12"/>
  <c r="A9461" i="12"/>
  <c r="A9460" i="12"/>
  <c r="A6904" i="12"/>
  <c r="A6903" i="12"/>
  <c r="A6902" i="12"/>
  <c r="A6901" i="12"/>
  <c r="A6900" i="12"/>
  <c r="A6899" i="12"/>
  <c r="A6898" i="12"/>
  <c r="A6897" i="12"/>
  <c r="A6896" i="12"/>
  <c r="A6895" i="12"/>
  <c r="A6894" i="12"/>
  <c r="A6893" i="12"/>
  <c r="A6892" i="12"/>
  <c r="A6891" i="12"/>
  <c r="A6890" i="12"/>
  <c r="A6889" i="12"/>
  <c r="A6888" i="12"/>
  <c r="A6887" i="12"/>
  <c r="A6886" i="12"/>
  <c r="A6885" i="12"/>
  <c r="A6884" i="12"/>
  <c r="A6883" i="12"/>
  <c r="A6882" i="12"/>
  <c r="A6881" i="12"/>
  <c r="A6880" i="12"/>
  <c r="A6879" i="12"/>
  <c r="A6878" i="12"/>
  <c r="A6877" i="12"/>
  <c r="A6876" i="12"/>
  <c r="A6875" i="12"/>
  <c r="A6874" i="12"/>
  <c r="A6873" i="12"/>
  <c r="A6872" i="12"/>
  <c r="A6871" i="12"/>
  <c r="A6870" i="12"/>
  <c r="A6869" i="12"/>
  <c r="A6868" i="12"/>
  <c r="A6867" i="12"/>
  <c r="A6866" i="12"/>
  <c r="A6865" i="12"/>
  <c r="A6864" i="12"/>
  <c r="A6863" i="12"/>
  <c r="A6862" i="12"/>
  <c r="A6861" i="12"/>
  <c r="A6860" i="12"/>
  <c r="A6859" i="12"/>
  <c r="A6858" i="12"/>
  <c r="A6857" i="12"/>
  <c r="A6856" i="12"/>
  <c r="A6855" i="12"/>
  <c r="A6854" i="12"/>
  <c r="A6853" i="12"/>
  <c r="A6852" i="12"/>
  <c r="A6851" i="12"/>
  <c r="A6850" i="12"/>
  <c r="A6849" i="12"/>
  <c r="A6848" i="12"/>
  <c r="A6847" i="12"/>
  <c r="A6846" i="12"/>
  <c r="A6845" i="12"/>
  <c r="A6844" i="12"/>
  <c r="A6843" i="12"/>
  <c r="A6842" i="12"/>
  <c r="A6841" i="12"/>
  <c r="A6840" i="12"/>
  <c r="A6839" i="12"/>
  <c r="A6838" i="12"/>
  <c r="A6837" i="12"/>
  <c r="A6836" i="12"/>
  <c r="A6835" i="12"/>
  <c r="A6834" i="12"/>
  <c r="A6833" i="12"/>
  <c r="A6832" i="12"/>
  <c r="A6831" i="12"/>
  <c r="A6830" i="12"/>
  <c r="A6829" i="12"/>
  <c r="A6828" i="12"/>
  <c r="A6827" i="12"/>
  <c r="A6826" i="12"/>
  <c r="A6825" i="12"/>
  <c r="A6824" i="12"/>
  <c r="A6823" i="12"/>
  <c r="A6822" i="12"/>
  <c r="A6821" i="12"/>
  <c r="A6820" i="12"/>
  <c r="A6819" i="12"/>
  <c r="A6818" i="12"/>
  <c r="A6817" i="12"/>
  <c r="A6816" i="12"/>
  <c r="A6815" i="12"/>
  <c r="A6814" i="12"/>
  <c r="A6813" i="12"/>
  <c r="A6812" i="12"/>
  <c r="A6811" i="12"/>
  <c r="A6810" i="12"/>
  <c r="A6809" i="12"/>
  <c r="A6808" i="12"/>
  <c r="A6807" i="12"/>
  <c r="A6806" i="12"/>
  <c r="A6805" i="12"/>
  <c r="A6804" i="12"/>
  <c r="A6803" i="12"/>
  <c r="A6802" i="12"/>
  <c r="A6801" i="12"/>
  <c r="A6800" i="12"/>
  <c r="A6799" i="12"/>
  <c r="A6798" i="12"/>
  <c r="A6797" i="12"/>
  <c r="A6796" i="12"/>
  <c r="A6795" i="12"/>
  <c r="A6794" i="12"/>
  <c r="A6793" i="12"/>
  <c r="A6792" i="12"/>
  <c r="A6791" i="12"/>
  <c r="A6790" i="12"/>
  <c r="A6789" i="12"/>
  <c r="A6788" i="12"/>
  <c r="A6787" i="12"/>
  <c r="A6786" i="12"/>
  <c r="A6785" i="12"/>
  <c r="A6784" i="12"/>
  <c r="A6783" i="12"/>
  <c r="A6782" i="12"/>
  <c r="A6781" i="12"/>
  <c r="A6780" i="12"/>
  <c r="A6779" i="12"/>
  <c r="A6778" i="12"/>
  <c r="A6777" i="12"/>
  <c r="A6776" i="12"/>
  <c r="A6775" i="12"/>
  <c r="A6774" i="12"/>
  <c r="A6773" i="12"/>
  <c r="A6772" i="12"/>
  <c r="A6771" i="12"/>
  <c r="A6770" i="12"/>
  <c r="A6769" i="12"/>
  <c r="A6768" i="12"/>
  <c r="A6767" i="12"/>
  <c r="A6766" i="12"/>
  <c r="A6765" i="12"/>
  <c r="A6764" i="12"/>
  <c r="A6763" i="12"/>
  <c r="A6762" i="12"/>
  <c r="A6761" i="12"/>
  <c r="A6760" i="12"/>
  <c r="A6759" i="12"/>
  <c r="A6758" i="12"/>
  <c r="A6757" i="12"/>
  <c r="A6756" i="12"/>
  <c r="A6755" i="12"/>
  <c r="A6754" i="12"/>
  <c r="A6753" i="12"/>
  <c r="A6752" i="12"/>
  <c r="A6751" i="12"/>
  <c r="A6750" i="12"/>
  <c r="A6749" i="12"/>
  <c r="A6748" i="12"/>
  <c r="A6747" i="12"/>
  <c r="A6746" i="12"/>
  <c r="A6745" i="12"/>
  <c r="A6744" i="12"/>
  <c r="A6743" i="12"/>
  <c r="A6742" i="12"/>
  <c r="A6741" i="12"/>
  <c r="A6740" i="12"/>
  <c r="A6739" i="12"/>
  <c r="A6738" i="12"/>
  <c r="A6737" i="12"/>
  <c r="A6736" i="12"/>
  <c r="A6735" i="12"/>
  <c r="A6734" i="12"/>
  <c r="A6733" i="12"/>
  <c r="A6732" i="12"/>
  <c r="A6731" i="12"/>
  <c r="A6730" i="12"/>
  <c r="A6729" i="12"/>
  <c r="A6728" i="12"/>
  <c r="A6727" i="12"/>
  <c r="A6726" i="12"/>
  <c r="A6725" i="12"/>
  <c r="A6724" i="12"/>
  <c r="A6723" i="12"/>
  <c r="A6722" i="12"/>
  <c r="A6721" i="12"/>
  <c r="A6720" i="12"/>
  <c r="A6719" i="12"/>
  <c r="A6718" i="12"/>
  <c r="A6717" i="12"/>
  <c r="A6716" i="12"/>
  <c r="A6715" i="12"/>
  <c r="A6714" i="12"/>
  <c r="A6713" i="12"/>
  <c r="A6712" i="12"/>
  <c r="A6711" i="12"/>
  <c r="A6710" i="12"/>
  <c r="A6709" i="12"/>
  <c r="A6708" i="12"/>
  <c r="A6707" i="12"/>
  <c r="A6706" i="12"/>
  <c r="A6705" i="12"/>
  <c r="A6704" i="12"/>
  <c r="A6703" i="12"/>
  <c r="A6702" i="12"/>
  <c r="A6701" i="12"/>
  <c r="A6700" i="12"/>
  <c r="A6699" i="12"/>
  <c r="A6698" i="12"/>
  <c r="A6697" i="12"/>
  <c r="A6696" i="12"/>
  <c r="A6695" i="12"/>
  <c r="A6694" i="12"/>
  <c r="A6693" i="12"/>
  <c r="A6692" i="12"/>
  <c r="A6691" i="12"/>
  <c r="A6690" i="12"/>
  <c r="A6689" i="12"/>
  <c r="A6688" i="12"/>
  <c r="A6687" i="12"/>
  <c r="A6686" i="12"/>
  <c r="A6685" i="12"/>
  <c r="A6684" i="12"/>
  <c r="A6683" i="12"/>
  <c r="A6682" i="12"/>
  <c r="A6681" i="12"/>
  <c r="A6680" i="12"/>
  <c r="A6679" i="12"/>
  <c r="A6678" i="12"/>
  <c r="A6677" i="12"/>
  <c r="A6676" i="12"/>
  <c r="A6675" i="12"/>
  <c r="A6674" i="12"/>
  <c r="A6673" i="12"/>
  <c r="A6672" i="12"/>
  <c r="A6671" i="12"/>
  <c r="A6670" i="12"/>
  <c r="A6669" i="12"/>
  <c r="A6668" i="12"/>
  <c r="A6667" i="12"/>
  <c r="A6666" i="12"/>
  <c r="A6665" i="12"/>
  <c r="A6664" i="12"/>
  <c r="A6663" i="12"/>
  <c r="A6662" i="12"/>
  <c r="A6661" i="12"/>
  <c r="A6660" i="12"/>
  <c r="A6659" i="12"/>
  <c r="A6658" i="12"/>
  <c r="A6657" i="12"/>
  <c r="A6656" i="12"/>
  <c r="A6655" i="12"/>
  <c r="A6654" i="12"/>
  <c r="A6653" i="12"/>
  <c r="A6652" i="12"/>
  <c r="A6651" i="12"/>
  <c r="A6650" i="12"/>
  <c r="A6649" i="12"/>
  <c r="A6648" i="12"/>
  <c r="A6647" i="12"/>
  <c r="A6646" i="12"/>
  <c r="A6645" i="12"/>
  <c r="A6644" i="12"/>
  <c r="A6643" i="12"/>
  <c r="A6642" i="12"/>
  <c r="A6641" i="12"/>
  <c r="A6640" i="12"/>
  <c r="A6639" i="12"/>
  <c r="A6638" i="12"/>
  <c r="A6637" i="12"/>
  <c r="A6636" i="12"/>
  <c r="A6635" i="12"/>
  <c r="A6634" i="12"/>
  <c r="A6633" i="12"/>
  <c r="A6632" i="12"/>
  <c r="A6631" i="12"/>
  <c r="A6630" i="12"/>
  <c r="A6629" i="12"/>
  <c r="A6628" i="12"/>
  <c r="A6627" i="12"/>
  <c r="A6626" i="12"/>
  <c r="A6625" i="12"/>
  <c r="A6624" i="12"/>
  <c r="A6623" i="12"/>
  <c r="A6622" i="12"/>
  <c r="A6621" i="12"/>
  <c r="A6620" i="12"/>
  <c r="A6619" i="12"/>
  <c r="A6618" i="12"/>
  <c r="A6617" i="12"/>
  <c r="A6616" i="12"/>
  <c r="A6615" i="12"/>
  <c r="A6614" i="12"/>
  <c r="A6613" i="12"/>
  <c r="A6612" i="12"/>
  <c r="A6611" i="12"/>
  <c r="A6610" i="12"/>
  <c r="A6609" i="12"/>
  <c r="A6608" i="12"/>
  <c r="A6607" i="12"/>
  <c r="A6606" i="12"/>
  <c r="A6605" i="12"/>
  <c r="A6604" i="12"/>
  <c r="A6603" i="12"/>
  <c r="A6602" i="12"/>
  <c r="A6601" i="12"/>
  <c r="A6600" i="12"/>
  <c r="A6599" i="12"/>
  <c r="A6598" i="12"/>
  <c r="A6597" i="12"/>
  <c r="A6596" i="12"/>
  <c r="A6595" i="12"/>
  <c r="A6594" i="12"/>
  <c r="A6593" i="12"/>
  <c r="A6592" i="12"/>
  <c r="A6591" i="12"/>
  <c r="A6590" i="12"/>
  <c r="A6589" i="12"/>
  <c r="A6588" i="12"/>
  <c r="A6587" i="12"/>
  <c r="A6586" i="12"/>
  <c r="A6585" i="12"/>
  <c r="A6584" i="12"/>
  <c r="A6583" i="12"/>
  <c r="A6582" i="12"/>
  <c r="A6581" i="12"/>
  <c r="A6580" i="12"/>
  <c r="A6579" i="12"/>
  <c r="A6578" i="12"/>
  <c r="A6577" i="12"/>
  <c r="A6576" i="12"/>
  <c r="A6575" i="12"/>
  <c r="A6574" i="12"/>
  <c r="A6573" i="12"/>
  <c r="A6572" i="12"/>
  <c r="A6571" i="12"/>
  <c r="A6570" i="12"/>
  <c r="A6569" i="12"/>
  <c r="A6568" i="12"/>
  <c r="A6567" i="12"/>
  <c r="A6566" i="12"/>
  <c r="A6565" i="12"/>
  <c r="A6564" i="12"/>
  <c r="A6563" i="12"/>
  <c r="A6562" i="12"/>
  <c r="A6561" i="12"/>
  <c r="A6560" i="12"/>
  <c r="A6559" i="12"/>
  <c r="A6558" i="12"/>
  <c r="A6557" i="12"/>
  <c r="A6556" i="12"/>
  <c r="A6555" i="12"/>
  <c r="A6554" i="12"/>
  <c r="A6553" i="12"/>
  <c r="A6552" i="12"/>
  <c r="A6551" i="12"/>
  <c r="A6550" i="12"/>
  <c r="A6549" i="12"/>
  <c r="A6548" i="12"/>
  <c r="A6547" i="12"/>
  <c r="A6546" i="12"/>
  <c r="A6545" i="12"/>
  <c r="A6544" i="12"/>
  <c r="A6543" i="12"/>
  <c r="A6542" i="12"/>
  <c r="A6541" i="12"/>
  <c r="A6540" i="12"/>
  <c r="A13474" i="12"/>
  <c r="A13473" i="12"/>
  <c r="A13472" i="12"/>
  <c r="A13471" i="12"/>
  <c r="A13470" i="12"/>
  <c r="A13469" i="12"/>
  <c r="A13468" i="12"/>
  <c r="A13467" i="12"/>
  <c r="A13466" i="12"/>
  <c r="A13465" i="12"/>
  <c r="A13464" i="12"/>
  <c r="A13463" i="12"/>
  <c r="A13462" i="12"/>
  <c r="A13461" i="12"/>
  <c r="A13460" i="12"/>
  <c r="A13459" i="12"/>
  <c r="A13458" i="12"/>
  <c r="A13457" i="12"/>
  <c r="A13456" i="12"/>
  <c r="A13455" i="12"/>
  <c r="A13454" i="12"/>
  <c r="A13453" i="12"/>
  <c r="A13452" i="12"/>
  <c r="A13451" i="12"/>
  <c r="A13450" i="12"/>
  <c r="A13449" i="12"/>
  <c r="A13448" i="12"/>
  <c r="A13447" i="12"/>
  <c r="A13446" i="12"/>
  <c r="A13445" i="12"/>
  <c r="A13444" i="12"/>
  <c r="A13443" i="12"/>
  <c r="A13442" i="12"/>
  <c r="A13441" i="12"/>
  <c r="A13440" i="12"/>
  <c r="A13439" i="12"/>
  <c r="A13438" i="12"/>
  <c r="A13437" i="12"/>
  <c r="A13436" i="12"/>
  <c r="A13435" i="12"/>
  <c r="A13434" i="12"/>
  <c r="A13433" i="12"/>
  <c r="A13432" i="12"/>
  <c r="A13431" i="12"/>
  <c r="A13430" i="12"/>
  <c r="A13429" i="12"/>
  <c r="A13428" i="12"/>
  <c r="A13427" i="12"/>
  <c r="A13426" i="12"/>
  <c r="A13425" i="12"/>
  <c r="A13424" i="12"/>
  <c r="A13423" i="12"/>
  <c r="A13422" i="12"/>
  <c r="A13421" i="12"/>
  <c r="A13420" i="12"/>
  <c r="A13419" i="12"/>
  <c r="A13418" i="12"/>
  <c r="A13417" i="12"/>
  <c r="A13416" i="12"/>
  <c r="A13415" i="12"/>
  <c r="A13414" i="12"/>
  <c r="A13413" i="12"/>
  <c r="A13412" i="12"/>
  <c r="A13411" i="12"/>
  <c r="A13410" i="12"/>
  <c r="A13409" i="12"/>
  <c r="A13408" i="12"/>
  <c r="A13407" i="12"/>
  <c r="A13406" i="12"/>
  <c r="A13405" i="12"/>
  <c r="A13404" i="12"/>
  <c r="A13403" i="12"/>
  <c r="A13402" i="12"/>
  <c r="A13401" i="12"/>
  <c r="A13400" i="12"/>
  <c r="A13399" i="12"/>
  <c r="A13398" i="12"/>
  <c r="A13397" i="12"/>
  <c r="A13396" i="12"/>
  <c r="A13395" i="12"/>
  <c r="A13394" i="12"/>
  <c r="A13393" i="12"/>
  <c r="A13392" i="12"/>
  <c r="A13391" i="12"/>
  <c r="A13390" i="12"/>
  <c r="A13389" i="12"/>
  <c r="A13388" i="12"/>
  <c r="A13387" i="12"/>
  <c r="A13386" i="12"/>
  <c r="A13385" i="12"/>
  <c r="A13384" i="12"/>
  <c r="A13383" i="12"/>
  <c r="A13382" i="12"/>
  <c r="A13381" i="12"/>
  <c r="A13380" i="12"/>
  <c r="A13379" i="12"/>
  <c r="A13378" i="12"/>
  <c r="A13377" i="12"/>
  <c r="A13376" i="12"/>
  <c r="A13375" i="12"/>
  <c r="A13374" i="12"/>
  <c r="A13373" i="12"/>
  <c r="A13372" i="12"/>
  <c r="A13371" i="12"/>
  <c r="A13370" i="12"/>
  <c r="A13369" i="12"/>
  <c r="A13368" i="12"/>
  <c r="A13367" i="12"/>
  <c r="A13366" i="12"/>
  <c r="A13365" i="12"/>
  <c r="A13364" i="12"/>
  <c r="A13363" i="12"/>
  <c r="A13362" i="12"/>
  <c r="A13361" i="12"/>
  <c r="A13360" i="12"/>
  <c r="A13359" i="12"/>
  <c r="A13358" i="12"/>
  <c r="A13357" i="12"/>
  <c r="A13356" i="12"/>
  <c r="A13355" i="12"/>
  <c r="A13354" i="12"/>
  <c r="A13353" i="12"/>
  <c r="A13352" i="12"/>
  <c r="A13351" i="12"/>
  <c r="A13350" i="12"/>
  <c r="A13349" i="12"/>
  <c r="A13348" i="12"/>
  <c r="A13347" i="12"/>
  <c r="A13346" i="12"/>
  <c r="A13345" i="12"/>
  <c r="A13344" i="12"/>
  <c r="A13343" i="12"/>
  <c r="A13342" i="12"/>
  <c r="A13341" i="12"/>
  <c r="A13340" i="12"/>
  <c r="A13339" i="12"/>
  <c r="A13338" i="12"/>
  <c r="A13337" i="12"/>
  <c r="A13336" i="12"/>
  <c r="A13335" i="12"/>
  <c r="A13334" i="12"/>
  <c r="A13333" i="12"/>
  <c r="A13332" i="12"/>
  <c r="A13331" i="12"/>
  <c r="A13330" i="12"/>
  <c r="A13329" i="12"/>
  <c r="A13328" i="12"/>
  <c r="A13327" i="12"/>
  <c r="A13326" i="12"/>
  <c r="A13325" i="12"/>
  <c r="A13324" i="12"/>
  <c r="A13323" i="12"/>
  <c r="A13322" i="12"/>
  <c r="A13321" i="12"/>
  <c r="A13320" i="12"/>
  <c r="A13319" i="12"/>
  <c r="A13318" i="12"/>
  <c r="A13317" i="12"/>
  <c r="A13316" i="12"/>
  <c r="A13315" i="12"/>
  <c r="A13314" i="12"/>
  <c r="A13313" i="12"/>
  <c r="A13312" i="12"/>
  <c r="A13311" i="12"/>
  <c r="A13310" i="12"/>
  <c r="A13309" i="12"/>
  <c r="A13308" i="12"/>
  <c r="A13307" i="12"/>
  <c r="A13306" i="12"/>
  <c r="A13305" i="12"/>
  <c r="A13304" i="12"/>
  <c r="A13303" i="12"/>
  <c r="A13302" i="12"/>
  <c r="A13301" i="12"/>
  <c r="A13300" i="12"/>
  <c r="A13299" i="12"/>
  <c r="A13298" i="12"/>
  <c r="A13297" i="12"/>
  <c r="A13296" i="12"/>
  <c r="A13295" i="12"/>
  <c r="A13294" i="12"/>
  <c r="A13293" i="12"/>
  <c r="A13292" i="12"/>
  <c r="A13291" i="12"/>
  <c r="A13290" i="12"/>
  <c r="A13289" i="12"/>
  <c r="A13288" i="12"/>
  <c r="A13287" i="12"/>
  <c r="A13286" i="12"/>
  <c r="A13285" i="12"/>
  <c r="A13284" i="12"/>
  <c r="A13283" i="12"/>
  <c r="A13282" i="12"/>
  <c r="A13281" i="12"/>
  <c r="A13280" i="12"/>
  <c r="A13279" i="12"/>
  <c r="A13278" i="12"/>
  <c r="A13277" i="12"/>
  <c r="A13276" i="12"/>
  <c r="A13275" i="12"/>
  <c r="A13274" i="12"/>
  <c r="A13273" i="12"/>
  <c r="A13272" i="12"/>
  <c r="A13271" i="12"/>
  <c r="A13270" i="12"/>
  <c r="A13269" i="12"/>
  <c r="A13268" i="12"/>
  <c r="A13267" i="12"/>
  <c r="A13266" i="12"/>
  <c r="A13265" i="12"/>
  <c r="A13264" i="12"/>
  <c r="A13263" i="12"/>
  <c r="A13262" i="12"/>
  <c r="A13261" i="12"/>
  <c r="A13260" i="12"/>
  <c r="A13259" i="12"/>
  <c r="A13258" i="12"/>
  <c r="A13257" i="12"/>
  <c r="A13256" i="12"/>
  <c r="A13255" i="12"/>
  <c r="A13254" i="12"/>
  <c r="A13253" i="12"/>
  <c r="A13252" i="12"/>
  <c r="A13251" i="12"/>
  <c r="A13250" i="12"/>
  <c r="A13249" i="12"/>
  <c r="A13248" i="12"/>
  <c r="A13247" i="12"/>
  <c r="A13246" i="12"/>
  <c r="A13245" i="12"/>
  <c r="A13244" i="12"/>
  <c r="A13243" i="12"/>
  <c r="A13242" i="12"/>
  <c r="A13241" i="12"/>
  <c r="A13240" i="12"/>
  <c r="A13239" i="12"/>
  <c r="A13238" i="12"/>
  <c r="A13237" i="12"/>
  <c r="A13236" i="12"/>
  <c r="A13235" i="12"/>
  <c r="A13234" i="12"/>
  <c r="A13233" i="12"/>
  <c r="A13232" i="12"/>
  <c r="A13231" i="12"/>
  <c r="A13230" i="12"/>
  <c r="A13229" i="12"/>
  <c r="A13228" i="12"/>
  <c r="A13227" i="12"/>
  <c r="A13226" i="12"/>
  <c r="A13225" i="12"/>
  <c r="A13224" i="12"/>
  <c r="A13223" i="12"/>
  <c r="A13222" i="12"/>
  <c r="A13221" i="12"/>
  <c r="A13220" i="12"/>
  <c r="A13219" i="12"/>
  <c r="A13218" i="12"/>
  <c r="A13217" i="12"/>
  <c r="A13216" i="12"/>
  <c r="A13215" i="12"/>
  <c r="A13214" i="12"/>
  <c r="A13213" i="12"/>
  <c r="A13212" i="12"/>
  <c r="A13211" i="12"/>
  <c r="A13210" i="12"/>
  <c r="A13209" i="12"/>
  <c r="A13208" i="12"/>
  <c r="A13207" i="12"/>
  <c r="A13206" i="12"/>
  <c r="A13205" i="12"/>
  <c r="A13204" i="12"/>
  <c r="A13203" i="12"/>
  <c r="A13202" i="12"/>
  <c r="A13201" i="12"/>
  <c r="A13200" i="12"/>
  <c r="A13199" i="12"/>
  <c r="A13198" i="12"/>
  <c r="A13197" i="12"/>
  <c r="A13196" i="12"/>
  <c r="A13195" i="12"/>
  <c r="A13194" i="12"/>
  <c r="A13193" i="12"/>
  <c r="A13192" i="12"/>
  <c r="A13191" i="12"/>
  <c r="A13190" i="12"/>
  <c r="A13189" i="12"/>
  <c r="A13188" i="12"/>
  <c r="A13187" i="12"/>
  <c r="A13186" i="12"/>
  <c r="A13185" i="12"/>
  <c r="A13184" i="12"/>
  <c r="A13183" i="12"/>
  <c r="A13182" i="12"/>
  <c r="A13181" i="12"/>
  <c r="A13180" i="12"/>
  <c r="A13179" i="12"/>
  <c r="A13178" i="12"/>
  <c r="A13177" i="12"/>
  <c r="A13176" i="12"/>
  <c r="A13175" i="12"/>
  <c r="A13174" i="12"/>
  <c r="A13173" i="12"/>
  <c r="A13172" i="12"/>
  <c r="A13171" i="12"/>
  <c r="A13170" i="12"/>
  <c r="A13169" i="12"/>
  <c r="A13168" i="12"/>
  <c r="A13167" i="12"/>
  <c r="A13166" i="12"/>
  <c r="A13165" i="12"/>
  <c r="A13164" i="12"/>
  <c r="A13163" i="12"/>
  <c r="A13162" i="12"/>
  <c r="A13161" i="12"/>
  <c r="A13160" i="12"/>
  <c r="A13159" i="12"/>
  <c r="A13158" i="12"/>
  <c r="A13157" i="12"/>
  <c r="A13156" i="12"/>
  <c r="A13155" i="12"/>
  <c r="A13154" i="12"/>
  <c r="A13153" i="12"/>
  <c r="A13152" i="12"/>
  <c r="A13151" i="12"/>
  <c r="A13150" i="12"/>
  <c r="A13149" i="12"/>
  <c r="A13148" i="12"/>
  <c r="A13147" i="12"/>
  <c r="A13146" i="12"/>
  <c r="A13145" i="12"/>
  <c r="A13144" i="12"/>
  <c r="A13143" i="12"/>
  <c r="A13142" i="12"/>
  <c r="A13141" i="12"/>
  <c r="A13140" i="12"/>
  <c r="A13139" i="12"/>
  <c r="A13138" i="12"/>
  <c r="A13137" i="12"/>
  <c r="A13136" i="12"/>
  <c r="A13135" i="12"/>
  <c r="A13134" i="12"/>
  <c r="A13133" i="12"/>
  <c r="A13132" i="12"/>
  <c r="A13131" i="12"/>
  <c r="A13130" i="12"/>
  <c r="A13129" i="12"/>
  <c r="A13128" i="12"/>
  <c r="A13127" i="12"/>
  <c r="A13126" i="12"/>
  <c r="A13125" i="12"/>
  <c r="A13124" i="12"/>
  <c r="A13123" i="12"/>
  <c r="A13122" i="12"/>
  <c r="A13121" i="12"/>
  <c r="A13120" i="12"/>
  <c r="A13119" i="12"/>
  <c r="A13118" i="12"/>
  <c r="A13117" i="12"/>
  <c r="A13116" i="12"/>
  <c r="A13115" i="12"/>
  <c r="A13114" i="12"/>
  <c r="A13113" i="12"/>
  <c r="A13112" i="12"/>
  <c r="A13111" i="12"/>
  <c r="A13110" i="12"/>
  <c r="A10554" i="12"/>
  <c r="A10553" i="12"/>
  <c r="A10552" i="12"/>
  <c r="A10551" i="12"/>
  <c r="A10550" i="12"/>
  <c r="A10549" i="12"/>
  <c r="A10548" i="12"/>
  <c r="A10547" i="12"/>
  <c r="A10546" i="12"/>
  <c r="A10545" i="12"/>
  <c r="A10544" i="12"/>
  <c r="A10543" i="12"/>
  <c r="A10542" i="12"/>
  <c r="A10541" i="12"/>
  <c r="A10540" i="12"/>
  <c r="A10539" i="12"/>
  <c r="A10538" i="12"/>
  <c r="A10537" i="12"/>
  <c r="A10536" i="12"/>
  <c r="A10535" i="12"/>
  <c r="A10534" i="12"/>
  <c r="A10533" i="12"/>
  <c r="A10532" i="12"/>
  <c r="A10531" i="12"/>
  <c r="A10530" i="12"/>
  <c r="A10529" i="12"/>
  <c r="A10528" i="12"/>
  <c r="A10527" i="12"/>
  <c r="A10526" i="12"/>
  <c r="A10525" i="12"/>
  <c r="A10524" i="12"/>
  <c r="A10523" i="12"/>
  <c r="A10522" i="12"/>
  <c r="A10521" i="12"/>
  <c r="A10520" i="12"/>
  <c r="A10519" i="12"/>
  <c r="A10518" i="12"/>
  <c r="A10517" i="12"/>
  <c r="A10516" i="12"/>
  <c r="A10515" i="12"/>
  <c r="A10514" i="12"/>
  <c r="A10513" i="12"/>
  <c r="A10512" i="12"/>
  <c r="A10511" i="12"/>
  <c r="A10510" i="12"/>
  <c r="A10509" i="12"/>
  <c r="A10508" i="12"/>
  <c r="A10507" i="12"/>
  <c r="A10506" i="12"/>
  <c r="A10505" i="12"/>
  <c r="A10504" i="12"/>
  <c r="A10503" i="12"/>
  <c r="A10502" i="12"/>
  <c r="A10501" i="12"/>
  <c r="A10500" i="12"/>
  <c r="A10499" i="12"/>
  <c r="A10498" i="12"/>
  <c r="A10497" i="12"/>
  <c r="A10496" i="12"/>
  <c r="A10495" i="12"/>
  <c r="A10494" i="12"/>
  <c r="A10493" i="12"/>
  <c r="A10492" i="12"/>
  <c r="A10491" i="12"/>
  <c r="A10490" i="12"/>
  <c r="A10489" i="12"/>
  <c r="A10488" i="12"/>
  <c r="A10487" i="12"/>
  <c r="A10486" i="12"/>
  <c r="A10485" i="12"/>
  <c r="A10484" i="12"/>
  <c r="A10483" i="12"/>
  <c r="A10482" i="12"/>
  <c r="A10481" i="12"/>
  <c r="A10480" i="12"/>
  <c r="A10479" i="12"/>
  <c r="A10478" i="12"/>
  <c r="A10477" i="12"/>
  <c r="A10476" i="12"/>
  <c r="A10475" i="12"/>
  <c r="A10474" i="12"/>
  <c r="A10473" i="12"/>
  <c r="A10472" i="12"/>
  <c r="A10471" i="12"/>
  <c r="A10470" i="12"/>
  <c r="A10469" i="12"/>
  <c r="A10468" i="12"/>
  <c r="A10467" i="12"/>
  <c r="A10466" i="12"/>
  <c r="A10465" i="12"/>
  <c r="A10464" i="12"/>
  <c r="A10463" i="12"/>
  <c r="A10462" i="12"/>
  <c r="A10461" i="12"/>
  <c r="A10460" i="12"/>
  <c r="A10459" i="12"/>
  <c r="A10458" i="12"/>
  <c r="A10457" i="12"/>
  <c r="A10456" i="12"/>
  <c r="A10455" i="12"/>
  <c r="A10454" i="12"/>
  <c r="A10453" i="12"/>
  <c r="A10452" i="12"/>
  <c r="A10451" i="12"/>
  <c r="A10450" i="12"/>
  <c r="A10449" i="12"/>
  <c r="A10448" i="12"/>
  <c r="A10447" i="12"/>
  <c r="A10446" i="12"/>
  <c r="A10445" i="12"/>
  <c r="A10444" i="12"/>
  <c r="A10443" i="12"/>
  <c r="A10442" i="12"/>
  <c r="A10441" i="12"/>
  <c r="A10440" i="12"/>
  <c r="A10439" i="12"/>
  <c r="A10438" i="12"/>
  <c r="A10437" i="12"/>
  <c r="A10436" i="12"/>
  <c r="A10435" i="12"/>
  <c r="A10434" i="12"/>
  <c r="A10433" i="12"/>
  <c r="A10432" i="12"/>
  <c r="A10431" i="12"/>
  <c r="A10430" i="12"/>
  <c r="A10429" i="12"/>
  <c r="A10428" i="12"/>
  <c r="A10427" i="12"/>
  <c r="A10426" i="12"/>
  <c r="A10425" i="12"/>
  <c r="A10424" i="12"/>
  <c r="A10423" i="12"/>
  <c r="A10422" i="12"/>
  <c r="A10421" i="12"/>
  <c r="A10420" i="12"/>
  <c r="A10419" i="12"/>
  <c r="A10418" i="12"/>
  <c r="A10417" i="12"/>
  <c r="A10416" i="12"/>
  <c r="A10415" i="12"/>
  <c r="A10414" i="12"/>
  <c r="A10413" i="12"/>
  <c r="A10412" i="12"/>
  <c r="A10411" i="12"/>
  <c r="A10410" i="12"/>
  <c r="A10409" i="12"/>
  <c r="A10408" i="12"/>
  <c r="A10407" i="12"/>
  <c r="A10406" i="12"/>
  <c r="A10405" i="12"/>
  <c r="A10404" i="12"/>
  <c r="A10403" i="12"/>
  <c r="A10402" i="12"/>
  <c r="A10401" i="12"/>
  <c r="A10400" i="12"/>
  <c r="A10399" i="12"/>
  <c r="A10398" i="12"/>
  <c r="A10397" i="12"/>
  <c r="A10396" i="12"/>
  <c r="A10395" i="12"/>
  <c r="A10394" i="12"/>
  <c r="A10393" i="12"/>
  <c r="A10392" i="12"/>
  <c r="A10391" i="12"/>
  <c r="A10390" i="12"/>
  <c r="A10389" i="12"/>
  <c r="A10388" i="12"/>
  <c r="A10387" i="12"/>
  <c r="A10386" i="12"/>
  <c r="A10385" i="12"/>
  <c r="A10384" i="12"/>
  <c r="A10383" i="12"/>
  <c r="A10382" i="12"/>
  <c r="A10381" i="12"/>
  <c r="A10380" i="12"/>
  <c r="A10379" i="12"/>
  <c r="A10378" i="12"/>
  <c r="A10377" i="12"/>
  <c r="A10376" i="12"/>
  <c r="A10375" i="12"/>
  <c r="A10374" i="12"/>
  <c r="A10373" i="12"/>
  <c r="A10372" i="12"/>
  <c r="A10371" i="12"/>
  <c r="A10370" i="12"/>
  <c r="A10369" i="12"/>
  <c r="A10368" i="12"/>
  <c r="A10367" i="12"/>
  <c r="A10366" i="12"/>
  <c r="A10365" i="12"/>
  <c r="A10364" i="12"/>
  <c r="A10363" i="12"/>
  <c r="A10362" i="12"/>
  <c r="A10361" i="12"/>
  <c r="A10360" i="12"/>
  <c r="A10359" i="12"/>
  <c r="A10358" i="12"/>
  <c r="A10357" i="12"/>
  <c r="A10356" i="12"/>
  <c r="A10355" i="12"/>
  <c r="A10354" i="12"/>
  <c r="A10353" i="12"/>
  <c r="A10352" i="12"/>
  <c r="A10351" i="12"/>
  <c r="A10350" i="12"/>
  <c r="A10349" i="12"/>
  <c r="A10348" i="12"/>
  <c r="A10347" i="12"/>
  <c r="A10346" i="12"/>
  <c r="A10345" i="12"/>
  <c r="A10344" i="12"/>
  <c r="A10343" i="12"/>
  <c r="A10342" i="12"/>
  <c r="A10341" i="12"/>
  <c r="A10340" i="12"/>
  <c r="A10339" i="12"/>
  <c r="A10338" i="12"/>
  <c r="A10337" i="12"/>
  <c r="A10336" i="12"/>
  <c r="A10335" i="12"/>
  <c r="A10334" i="12"/>
  <c r="A10333" i="12"/>
  <c r="A10332" i="12"/>
  <c r="A10331" i="12"/>
  <c r="A10330" i="12"/>
  <c r="A10329" i="12"/>
  <c r="A10328" i="12"/>
  <c r="A10327" i="12"/>
  <c r="A10326" i="12"/>
  <c r="A10325" i="12"/>
  <c r="A10324" i="12"/>
  <c r="A10323" i="12"/>
  <c r="A10322" i="12"/>
  <c r="A10321" i="12"/>
  <c r="A10320" i="12"/>
  <c r="A10319" i="12"/>
  <c r="A10318" i="12"/>
  <c r="A10317" i="12"/>
  <c r="A10316" i="12"/>
  <c r="A10315" i="12"/>
  <c r="A10314" i="12"/>
  <c r="A10313" i="12"/>
  <c r="A10312" i="12"/>
  <c r="A10311" i="12"/>
  <c r="A10310" i="12"/>
  <c r="A10309" i="12"/>
  <c r="A10308" i="12"/>
  <c r="A10307" i="12"/>
  <c r="A10306" i="12"/>
  <c r="A10305" i="12"/>
  <c r="A10304" i="12"/>
  <c r="A10303" i="12"/>
  <c r="A10302" i="12"/>
  <c r="A10301" i="12"/>
  <c r="A10300" i="12"/>
  <c r="A10299" i="12"/>
  <c r="A10298" i="12"/>
  <c r="A10297" i="12"/>
  <c r="A10296" i="12"/>
  <c r="A10295" i="12"/>
  <c r="A10294" i="12"/>
  <c r="A10293" i="12"/>
  <c r="A10292" i="12"/>
  <c r="A10291" i="12"/>
  <c r="A10290" i="12"/>
  <c r="A10289" i="12"/>
  <c r="A10288" i="12"/>
  <c r="A10287" i="12"/>
  <c r="A10286" i="12"/>
  <c r="A10285" i="12"/>
  <c r="A10284" i="12"/>
  <c r="A10283" i="12"/>
  <c r="A10282" i="12"/>
  <c r="A10281" i="12"/>
  <c r="A10280" i="12"/>
  <c r="A10279" i="12"/>
  <c r="A10278" i="12"/>
  <c r="A10277" i="12"/>
  <c r="A10276" i="12"/>
  <c r="A10275" i="12"/>
  <c r="A10274" i="12"/>
  <c r="A10273" i="12"/>
  <c r="A10272" i="12"/>
  <c r="A10271" i="12"/>
  <c r="A10270" i="12"/>
  <c r="A10269" i="12"/>
  <c r="A10268" i="12"/>
  <c r="A10267" i="12"/>
  <c r="A10266" i="12"/>
  <c r="A10265" i="12"/>
  <c r="A10264" i="12"/>
  <c r="A10263" i="12"/>
  <c r="A10262" i="12"/>
  <c r="A10261" i="12"/>
  <c r="A10260" i="12"/>
  <c r="A10259" i="12"/>
  <c r="A10258" i="12"/>
  <c r="A10257" i="12"/>
  <c r="A10256" i="12"/>
  <c r="A10255" i="12"/>
  <c r="A10254" i="12"/>
  <c r="A10253" i="12"/>
  <c r="A10252" i="12"/>
  <c r="A10251" i="12"/>
  <c r="A10250" i="12"/>
  <c r="A10249" i="12"/>
  <c r="A10248" i="12"/>
  <c r="A10247" i="12"/>
  <c r="A10246" i="12"/>
  <c r="A10245" i="12"/>
  <c r="A10244" i="12"/>
  <c r="A10243" i="12"/>
  <c r="A10242" i="12"/>
  <c r="A10241" i="12"/>
  <c r="A10240" i="12"/>
  <c r="A10239" i="12"/>
  <c r="A10238" i="12"/>
  <c r="A10237" i="12"/>
  <c r="A10236" i="12"/>
  <c r="A10235" i="12"/>
  <c r="A10234" i="12"/>
  <c r="A10233" i="12"/>
  <c r="A10232" i="12"/>
  <c r="A10231" i="12"/>
  <c r="A10230" i="12"/>
  <c r="A10229" i="12"/>
  <c r="A10228" i="12"/>
  <c r="A10227" i="12"/>
  <c r="A10226" i="12"/>
  <c r="A10225" i="12"/>
  <c r="A10224" i="12"/>
  <c r="A10223" i="12"/>
  <c r="A10222" i="12"/>
  <c r="A10221" i="12"/>
  <c r="A10220" i="12"/>
  <c r="A10219" i="12"/>
  <c r="A10218" i="12"/>
  <c r="A10217" i="12"/>
  <c r="A10216" i="12"/>
  <c r="A10215" i="12"/>
  <c r="A10214" i="12"/>
  <c r="A10213" i="12"/>
  <c r="A10212" i="12"/>
  <c r="A10211" i="12"/>
  <c r="A10210" i="12"/>
  <c r="A10209" i="12"/>
  <c r="A10208" i="12"/>
  <c r="A10207" i="12"/>
  <c r="A10206" i="12"/>
  <c r="A10205" i="12"/>
  <c r="A10204" i="12"/>
  <c r="A10203" i="12"/>
  <c r="A10202" i="12"/>
  <c r="A10201" i="12"/>
  <c r="A10200" i="12"/>
  <c r="A10199" i="12"/>
  <c r="A10198" i="12"/>
  <c r="A10197" i="12"/>
  <c r="A10196" i="12"/>
  <c r="A10195" i="12"/>
  <c r="A10194" i="12"/>
  <c r="A10193" i="12"/>
  <c r="A10192" i="12"/>
  <c r="A10191" i="12"/>
  <c r="A10190" i="12"/>
  <c r="A8729" i="12"/>
  <c r="A8728" i="12"/>
  <c r="A8727" i="12"/>
  <c r="A8726" i="12"/>
  <c r="A8725" i="12"/>
  <c r="A8724" i="12"/>
  <c r="A8723" i="12"/>
  <c r="A8722" i="12"/>
  <c r="A8721" i="12"/>
  <c r="A8720" i="12"/>
  <c r="A8719" i="12"/>
  <c r="A8718" i="12"/>
  <c r="A8717" i="12"/>
  <c r="A8716" i="12"/>
  <c r="A8715" i="12"/>
  <c r="A8714" i="12"/>
  <c r="A8713" i="12"/>
  <c r="A8712" i="12"/>
  <c r="A8711" i="12"/>
  <c r="A8710" i="12"/>
  <c r="A8709" i="12"/>
  <c r="A8708" i="12"/>
  <c r="A8707" i="12"/>
  <c r="A8706" i="12"/>
  <c r="A8705" i="12"/>
  <c r="A8704" i="12"/>
  <c r="A8703" i="12"/>
  <c r="A8702" i="12"/>
  <c r="A8701" i="12"/>
  <c r="A8700" i="12"/>
  <c r="A8699" i="12"/>
  <c r="A8698" i="12"/>
  <c r="A8697" i="12"/>
  <c r="A8696" i="12"/>
  <c r="A8695" i="12"/>
  <c r="A8694" i="12"/>
  <c r="A8693" i="12"/>
  <c r="A8692" i="12"/>
  <c r="A8691" i="12"/>
  <c r="A8690" i="12"/>
  <c r="A8689" i="12"/>
  <c r="A8688" i="12"/>
  <c r="A8687" i="12"/>
  <c r="A8686" i="12"/>
  <c r="A8685" i="12"/>
  <c r="A8684" i="12"/>
  <c r="A8683" i="12"/>
  <c r="A8682" i="12"/>
  <c r="A8681" i="12"/>
  <c r="A8680" i="12"/>
  <c r="A8679" i="12"/>
  <c r="A8678" i="12"/>
  <c r="A8677" i="12"/>
  <c r="A8676" i="12"/>
  <c r="A8675" i="12"/>
  <c r="A8674" i="12"/>
  <c r="A8673" i="12"/>
  <c r="A8672" i="12"/>
  <c r="A8671" i="12"/>
  <c r="A8670" i="12"/>
  <c r="A8669" i="12"/>
  <c r="A8668" i="12"/>
  <c r="A8667" i="12"/>
  <c r="A8666" i="12"/>
  <c r="A8665" i="12"/>
  <c r="A8664" i="12"/>
  <c r="A8663" i="12"/>
  <c r="A8662" i="12"/>
  <c r="A8661" i="12"/>
  <c r="A8660" i="12"/>
  <c r="A8659" i="12"/>
  <c r="A8658" i="12"/>
  <c r="A8657" i="12"/>
  <c r="A8656" i="12"/>
  <c r="A8655" i="12"/>
  <c r="A8654" i="12"/>
  <c r="A8653" i="12"/>
  <c r="A8652" i="12"/>
  <c r="A8651" i="12"/>
  <c r="A8650" i="12"/>
  <c r="A8649" i="12"/>
  <c r="A8648" i="12"/>
  <c r="A8647" i="12"/>
  <c r="A8646" i="12"/>
  <c r="A8645" i="12"/>
  <c r="A8644" i="12"/>
  <c r="A8643" i="12"/>
  <c r="A8642" i="12"/>
  <c r="A8641" i="12"/>
  <c r="A8640" i="12"/>
  <c r="A8639" i="12"/>
  <c r="A8638" i="12"/>
  <c r="A8637" i="12"/>
  <c r="A8636" i="12"/>
  <c r="A8635" i="12"/>
  <c r="A8634" i="12"/>
  <c r="A8633" i="12"/>
  <c r="A8632" i="12"/>
  <c r="A8631" i="12"/>
  <c r="A8630" i="12"/>
  <c r="A8629" i="12"/>
  <c r="A8628" i="12"/>
  <c r="A8627" i="12"/>
  <c r="A8626" i="12"/>
  <c r="A8625" i="12"/>
  <c r="A8624" i="12"/>
  <c r="A8623" i="12"/>
  <c r="A8622" i="12"/>
  <c r="A8621" i="12"/>
  <c r="A8620" i="12"/>
  <c r="A8619" i="12"/>
  <c r="A8618" i="12"/>
  <c r="A8617" i="12"/>
  <c r="A8616" i="12"/>
  <c r="A8615" i="12"/>
  <c r="A8614" i="12"/>
  <c r="A8613" i="12"/>
  <c r="A8612" i="12"/>
  <c r="A8611" i="12"/>
  <c r="A8610" i="12"/>
  <c r="A8609" i="12"/>
  <c r="A8608" i="12"/>
  <c r="A8607" i="12"/>
  <c r="A8606" i="12"/>
  <c r="A8605" i="12"/>
  <c r="A8604" i="12"/>
  <c r="A8603" i="12"/>
  <c r="A8602" i="12"/>
  <c r="A8601" i="12"/>
  <c r="A8600" i="12"/>
  <c r="A8599" i="12"/>
  <c r="A8598" i="12"/>
  <c r="A8597" i="12"/>
  <c r="A8596" i="12"/>
  <c r="A8595" i="12"/>
  <c r="A8594" i="12"/>
  <c r="A8593" i="12"/>
  <c r="A8592" i="12"/>
  <c r="A8591" i="12"/>
  <c r="A8590" i="12"/>
  <c r="A8589" i="12"/>
  <c r="A8588" i="12"/>
  <c r="A8587" i="12"/>
  <c r="A8586" i="12"/>
  <c r="A8585" i="12"/>
  <c r="A8584" i="12"/>
  <c r="A8583" i="12"/>
  <c r="A8582" i="12"/>
  <c r="A8581" i="12"/>
  <c r="A8580" i="12"/>
  <c r="A8579" i="12"/>
  <c r="A8578" i="12"/>
  <c r="A8577" i="12"/>
  <c r="A8576" i="12"/>
  <c r="A8575" i="12"/>
  <c r="A8574" i="12"/>
  <c r="A8573" i="12"/>
  <c r="A8572" i="12"/>
  <c r="A8571" i="12"/>
  <c r="A8570" i="12"/>
  <c r="A8569" i="12"/>
  <c r="A8568" i="12"/>
  <c r="A8567" i="12"/>
  <c r="A8566" i="12"/>
  <c r="A8565" i="12"/>
  <c r="A8564" i="12"/>
  <c r="A8563" i="12"/>
  <c r="A8562" i="12"/>
  <c r="A8561" i="12"/>
  <c r="A8560" i="12"/>
  <c r="A8559" i="12"/>
  <c r="A8558" i="12"/>
  <c r="A8557" i="12"/>
  <c r="A8556" i="12"/>
  <c r="A8555" i="12"/>
  <c r="A8554" i="12"/>
  <c r="A8553" i="12"/>
  <c r="A8552" i="12"/>
  <c r="A8551" i="12"/>
  <c r="A8550" i="12"/>
  <c r="A8549" i="12"/>
  <c r="A8548" i="12"/>
  <c r="A8547" i="12"/>
  <c r="A8546" i="12"/>
  <c r="A8545" i="12"/>
  <c r="A8544" i="12"/>
  <c r="A8543" i="12"/>
  <c r="A8542" i="12"/>
  <c r="A8541" i="12"/>
  <c r="A8540" i="12"/>
  <c r="A8539" i="12"/>
  <c r="A8538" i="12"/>
  <c r="A8537" i="12"/>
  <c r="A8536" i="12"/>
  <c r="A8535" i="12"/>
  <c r="A8534" i="12"/>
  <c r="A8533" i="12"/>
  <c r="A8532" i="12"/>
  <c r="A8531" i="12"/>
  <c r="A8530" i="12"/>
  <c r="A8529" i="12"/>
  <c r="A8528" i="12"/>
  <c r="A8527" i="12"/>
  <c r="A8526" i="12"/>
  <c r="A8525" i="12"/>
  <c r="A8524" i="12"/>
  <c r="A8523" i="12"/>
  <c r="A8522" i="12"/>
  <c r="A8521" i="12"/>
  <c r="A8520" i="12"/>
  <c r="A8519" i="12"/>
  <c r="A8518" i="12"/>
  <c r="A8517" i="12"/>
  <c r="A8516" i="12"/>
  <c r="A8515" i="12"/>
  <c r="A8514" i="12"/>
  <c r="A8513" i="12"/>
  <c r="A8512" i="12"/>
  <c r="A8511" i="12"/>
  <c r="A8510" i="12"/>
  <c r="A8509" i="12"/>
  <c r="A8508" i="12"/>
  <c r="A8507" i="12"/>
  <c r="A8506" i="12"/>
  <c r="A8505" i="12"/>
  <c r="A8504" i="12"/>
  <c r="A8503" i="12"/>
  <c r="A8502" i="12"/>
  <c r="A8501" i="12"/>
  <c r="A8500" i="12"/>
  <c r="A8499" i="12"/>
  <c r="A8498" i="12"/>
  <c r="A8497" i="12"/>
  <c r="A8496" i="12"/>
  <c r="A8495" i="12"/>
  <c r="A8494" i="12"/>
  <c r="A8493" i="12"/>
  <c r="A8492" i="12"/>
  <c r="A8491" i="12"/>
  <c r="A8490" i="12"/>
  <c r="A8489" i="12"/>
  <c r="A8488" i="12"/>
  <c r="A8487" i="12"/>
  <c r="A8486" i="12"/>
  <c r="A8485" i="12"/>
  <c r="A8484" i="12"/>
  <c r="A8483" i="12"/>
  <c r="A8482" i="12"/>
  <c r="A8481" i="12"/>
  <c r="A8480" i="12"/>
  <c r="A8479" i="12"/>
  <c r="A8478" i="12"/>
  <c r="A8477" i="12"/>
  <c r="A8476" i="12"/>
  <c r="A8475" i="12"/>
  <c r="A8474" i="12"/>
  <c r="A8473" i="12"/>
  <c r="A8472" i="12"/>
  <c r="A8471" i="12"/>
  <c r="A8470" i="12"/>
  <c r="A8469" i="12"/>
  <c r="A8468" i="12"/>
  <c r="A8467" i="12"/>
  <c r="A8466" i="12"/>
  <c r="A8465" i="12"/>
  <c r="A8464" i="12"/>
  <c r="A8463" i="12"/>
  <c r="A8462" i="12"/>
  <c r="A8461" i="12"/>
  <c r="A8460" i="12"/>
  <c r="A8459" i="12"/>
  <c r="A8458" i="12"/>
  <c r="A8457" i="12"/>
  <c r="A8456" i="12"/>
  <c r="A8455" i="12"/>
  <c r="A8454" i="12"/>
  <c r="A8453" i="12"/>
  <c r="A8452" i="12"/>
  <c r="A8451" i="12"/>
  <c r="A8450" i="12"/>
  <c r="A8449" i="12"/>
  <c r="A8448" i="12"/>
  <c r="A8447" i="12"/>
  <c r="A8446" i="12"/>
  <c r="A8445" i="12"/>
  <c r="A8444" i="12"/>
  <c r="A8443" i="12"/>
  <c r="A8442" i="12"/>
  <c r="A8441" i="12"/>
  <c r="A8440" i="12"/>
  <c r="A8439" i="12"/>
  <c r="A8438" i="12"/>
  <c r="A8437" i="12"/>
  <c r="A8436" i="12"/>
  <c r="A8435" i="12"/>
  <c r="A8434" i="12"/>
  <c r="A8433" i="12"/>
  <c r="A8432" i="12"/>
  <c r="A8431" i="12"/>
  <c r="A8430" i="12"/>
  <c r="A8429" i="12"/>
  <c r="A8428" i="12"/>
  <c r="A8427" i="12"/>
  <c r="A8426" i="12"/>
  <c r="A8425" i="12"/>
  <c r="A8424" i="12"/>
  <c r="A8423" i="12"/>
  <c r="A8422" i="12"/>
  <c r="A8421" i="12"/>
  <c r="A8420" i="12"/>
  <c r="A8419" i="12"/>
  <c r="A8418" i="12"/>
  <c r="A8417" i="12"/>
  <c r="A8416" i="12"/>
  <c r="A8415" i="12"/>
  <c r="A8414" i="12"/>
  <c r="A8413" i="12"/>
  <c r="A8412" i="12"/>
  <c r="A8411" i="12"/>
  <c r="A8410" i="12"/>
  <c r="A8409" i="12"/>
  <c r="A8408" i="12"/>
  <c r="A8407" i="12"/>
  <c r="A8406" i="12"/>
  <c r="A8405" i="12"/>
  <c r="A8404" i="12"/>
  <c r="A8403" i="12"/>
  <c r="A8402" i="12"/>
  <c r="A8401" i="12"/>
  <c r="A8400" i="12"/>
  <c r="A8399" i="12"/>
  <c r="A8398" i="12"/>
  <c r="A8397" i="12"/>
  <c r="A8396" i="12"/>
  <c r="A8395" i="12"/>
  <c r="A8394" i="12"/>
  <c r="A8393" i="12"/>
  <c r="A8392" i="12"/>
  <c r="A8391" i="12"/>
  <c r="A8390" i="12"/>
  <c r="A8389" i="12"/>
  <c r="A8388" i="12"/>
  <c r="A8387" i="12"/>
  <c r="A8386" i="12"/>
  <c r="A8385" i="12"/>
  <c r="A8384" i="12"/>
  <c r="A8383" i="12"/>
  <c r="A8382" i="12"/>
  <c r="A8381" i="12"/>
  <c r="A8380" i="12"/>
  <c r="A8379" i="12"/>
  <c r="A8378" i="12"/>
  <c r="A8377" i="12"/>
  <c r="A8376" i="12"/>
  <c r="A8375" i="12"/>
  <c r="A8374" i="12"/>
  <c r="A8373" i="12"/>
  <c r="A8372" i="12"/>
  <c r="A8371" i="12"/>
  <c r="A8370" i="12"/>
  <c r="A8369" i="12"/>
  <c r="A8368" i="12"/>
  <c r="A8367" i="12"/>
  <c r="A8366" i="12"/>
  <c r="A8365" i="12"/>
  <c r="A6539" i="12"/>
  <c r="A6538" i="12"/>
  <c r="A6537" i="12"/>
  <c r="A6536" i="12"/>
  <c r="A6535" i="12"/>
  <c r="A6534" i="12"/>
  <c r="A6533" i="12"/>
  <c r="A6532" i="12"/>
  <c r="A6531" i="12"/>
  <c r="A6530" i="12"/>
  <c r="A6529" i="12"/>
  <c r="A6528" i="12"/>
  <c r="A6527" i="12"/>
  <c r="A6526" i="12"/>
  <c r="A6525" i="12"/>
  <c r="A6524" i="12"/>
  <c r="A6523" i="12"/>
  <c r="A6522" i="12"/>
  <c r="A6521" i="12"/>
  <c r="A6520" i="12"/>
  <c r="A6519" i="12"/>
  <c r="A6518" i="12"/>
  <c r="A6517" i="12"/>
  <c r="A6516" i="12"/>
  <c r="A6515" i="12"/>
  <c r="A6514" i="12"/>
  <c r="A6513" i="12"/>
  <c r="A6512" i="12"/>
  <c r="A6511" i="12"/>
  <c r="A6510" i="12"/>
  <c r="A6509" i="12"/>
  <c r="A6508" i="12"/>
  <c r="A6507" i="12"/>
  <c r="A6506" i="12"/>
  <c r="A6505" i="12"/>
  <c r="A6504" i="12"/>
  <c r="A6503" i="12"/>
  <c r="A6502" i="12"/>
  <c r="A6501" i="12"/>
  <c r="A6500" i="12"/>
  <c r="A6499" i="12"/>
  <c r="A6498" i="12"/>
  <c r="A6497" i="12"/>
  <c r="A6496" i="12"/>
  <c r="A6495" i="12"/>
  <c r="A6494" i="12"/>
  <c r="A6493" i="12"/>
  <c r="A6492" i="12"/>
  <c r="A6491" i="12"/>
  <c r="A6490" i="12"/>
  <c r="A6489" i="12"/>
  <c r="A6488" i="12"/>
  <c r="A6487" i="12"/>
  <c r="A6486" i="12"/>
  <c r="A6485" i="12"/>
  <c r="A6484" i="12"/>
  <c r="A6483" i="12"/>
  <c r="A6482" i="12"/>
  <c r="A6481" i="12"/>
  <c r="A6480" i="12"/>
  <c r="A6479" i="12"/>
  <c r="A6478" i="12"/>
  <c r="A6477" i="12"/>
  <c r="A6476" i="12"/>
  <c r="A6475" i="12"/>
  <c r="A6474" i="12"/>
  <c r="A6473" i="12"/>
  <c r="A6472" i="12"/>
  <c r="A6471" i="12"/>
  <c r="A6470" i="12"/>
  <c r="A6469" i="12"/>
  <c r="A6468" i="12"/>
  <c r="A6467" i="12"/>
  <c r="A6466" i="12"/>
  <c r="A6465" i="12"/>
  <c r="A6464" i="12"/>
  <c r="A6463" i="12"/>
  <c r="A6462" i="12"/>
  <c r="A6461" i="12"/>
  <c r="A6460" i="12"/>
  <c r="A6459" i="12"/>
  <c r="A6458" i="12"/>
  <c r="A6457" i="12"/>
  <c r="A6456" i="12"/>
  <c r="A6455" i="12"/>
  <c r="A6454" i="12"/>
  <c r="A6453" i="12"/>
  <c r="A6452" i="12"/>
  <c r="A6451" i="12"/>
  <c r="A6450" i="12"/>
  <c r="A6449" i="12"/>
  <c r="A6448" i="12"/>
  <c r="A6447" i="12"/>
  <c r="A6446" i="12"/>
  <c r="A6445" i="12"/>
  <c r="A6444" i="12"/>
  <c r="A6443" i="12"/>
  <c r="A6442" i="12"/>
  <c r="A6441" i="12"/>
  <c r="A6440" i="12"/>
  <c r="A6439" i="12"/>
  <c r="A6438" i="12"/>
  <c r="A6437" i="12"/>
  <c r="A6436" i="12"/>
  <c r="A6435" i="12"/>
  <c r="A6434" i="12"/>
  <c r="A6433" i="12"/>
  <c r="A6432" i="12"/>
  <c r="A6431" i="12"/>
  <c r="A6430" i="12"/>
  <c r="A6429" i="12"/>
  <c r="A6428" i="12"/>
  <c r="A6427" i="12"/>
  <c r="A6426" i="12"/>
  <c r="A6425" i="12"/>
  <c r="A6424" i="12"/>
  <c r="A6423" i="12"/>
  <c r="A6422" i="12"/>
  <c r="A6421" i="12"/>
  <c r="A6420" i="12"/>
  <c r="A6419" i="12"/>
  <c r="A6418" i="12"/>
  <c r="A6417" i="12"/>
  <c r="A6416" i="12"/>
  <c r="A6415" i="12"/>
  <c r="A6414" i="12"/>
  <c r="A6413" i="12"/>
  <c r="A6412" i="12"/>
  <c r="A6411" i="12"/>
  <c r="A6410" i="12"/>
  <c r="A6409" i="12"/>
  <c r="A6408" i="12"/>
  <c r="A6407" i="12"/>
  <c r="A6406" i="12"/>
  <c r="A6405" i="12"/>
  <c r="A6404" i="12"/>
  <c r="A6403" i="12"/>
  <c r="A6402" i="12"/>
  <c r="A6401" i="12"/>
  <c r="A6400" i="12"/>
  <c r="A6399" i="12"/>
  <c r="A6398" i="12"/>
  <c r="A6397" i="12"/>
  <c r="A6396" i="12"/>
  <c r="A6395" i="12"/>
  <c r="A6394" i="12"/>
  <c r="A6393" i="12"/>
  <c r="A6392" i="12"/>
  <c r="A6391" i="12"/>
  <c r="A6390" i="12"/>
  <c r="A6389" i="12"/>
  <c r="A6388" i="12"/>
  <c r="A6387" i="12"/>
  <c r="A6386" i="12"/>
  <c r="A6385" i="12"/>
  <c r="A6384" i="12"/>
  <c r="A6383" i="12"/>
  <c r="A6382" i="12"/>
  <c r="A6381" i="12"/>
  <c r="A6380" i="12"/>
  <c r="A6379" i="12"/>
  <c r="A6378" i="12"/>
  <c r="A6377" i="12"/>
  <c r="A6376" i="12"/>
  <c r="A6375" i="12"/>
  <c r="A6374" i="12"/>
  <c r="A6373" i="12"/>
  <c r="A6372" i="12"/>
  <c r="A6371" i="12"/>
  <c r="A6370" i="12"/>
  <c r="A6369" i="12"/>
  <c r="A6368" i="12"/>
  <c r="A6367" i="12"/>
  <c r="A6366" i="12"/>
  <c r="A6365" i="12"/>
  <c r="A6364" i="12"/>
  <c r="A6363" i="12"/>
  <c r="A6362" i="12"/>
  <c r="A6361" i="12"/>
  <c r="A6360" i="12"/>
  <c r="A6359" i="12"/>
  <c r="A6358" i="12"/>
  <c r="A6357" i="12"/>
  <c r="A6356" i="12"/>
  <c r="A6355" i="12"/>
  <c r="A6354" i="12"/>
  <c r="A6353" i="12"/>
  <c r="A6352" i="12"/>
  <c r="A6351" i="12"/>
  <c r="A6350" i="12"/>
  <c r="A6349" i="12"/>
  <c r="A6348" i="12"/>
  <c r="A6347" i="12"/>
  <c r="A6346" i="12"/>
  <c r="A6345" i="12"/>
  <c r="A6344" i="12"/>
  <c r="A6343" i="12"/>
  <c r="A6342" i="12"/>
  <c r="A6341" i="12"/>
  <c r="A6340" i="12"/>
  <c r="A6339" i="12"/>
  <c r="A6338" i="12"/>
  <c r="A6337" i="12"/>
  <c r="A6336" i="12"/>
  <c r="A6335" i="12"/>
  <c r="A6334" i="12"/>
  <c r="A6333" i="12"/>
  <c r="A6332" i="12"/>
  <c r="A6331" i="12"/>
  <c r="A6330" i="12"/>
  <c r="A6329" i="12"/>
  <c r="A6328" i="12"/>
  <c r="A6327" i="12"/>
  <c r="A6326" i="12"/>
  <c r="A6325" i="12"/>
  <c r="A6324" i="12"/>
  <c r="A6323" i="12"/>
  <c r="A6322" i="12"/>
  <c r="A6321" i="12"/>
  <c r="A6320" i="12"/>
  <c r="A6319" i="12"/>
  <c r="A6318" i="12"/>
  <c r="A6317" i="12"/>
  <c r="A6316" i="12"/>
  <c r="A6315" i="12"/>
  <c r="A6314" i="12"/>
  <c r="A6313" i="12"/>
  <c r="A6312" i="12"/>
  <c r="A6311" i="12"/>
  <c r="A6310" i="12"/>
  <c r="A6309" i="12"/>
  <c r="A6308" i="12"/>
  <c r="A6307" i="12"/>
  <c r="A6306" i="12"/>
  <c r="A6305" i="12"/>
  <c r="A6304" i="12"/>
  <c r="A6303" i="12"/>
  <c r="A6302" i="12"/>
  <c r="A6301" i="12"/>
  <c r="A6300" i="12"/>
  <c r="A6299" i="12"/>
  <c r="A6298" i="12"/>
  <c r="A6297" i="12"/>
  <c r="A6296" i="12"/>
  <c r="A6295" i="12"/>
  <c r="A6294" i="12"/>
  <c r="A6293" i="12"/>
  <c r="A6292" i="12"/>
  <c r="A6291" i="12"/>
  <c r="A6290" i="12"/>
  <c r="A6289" i="12"/>
  <c r="A6288" i="12"/>
  <c r="A6287" i="12"/>
  <c r="A6286" i="12"/>
  <c r="A6285" i="12"/>
  <c r="A6284" i="12"/>
  <c r="A6283" i="12"/>
  <c r="A6282" i="12"/>
  <c r="A6281" i="12"/>
  <c r="A6280" i="12"/>
  <c r="A6279" i="12"/>
  <c r="A6278" i="12"/>
  <c r="A6277" i="12"/>
  <c r="A6276" i="12"/>
  <c r="A6275" i="12"/>
  <c r="A6274" i="12"/>
  <c r="A6273" i="12"/>
  <c r="A6272" i="12"/>
  <c r="A6271" i="12"/>
  <c r="A6270" i="12"/>
  <c r="A6269" i="12"/>
  <c r="A6268" i="12"/>
  <c r="A6267" i="12"/>
  <c r="A6266" i="12"/>
  <c r="A6265" i="12"/>
  <c r="A6264" i="12"/>
  <c r="A6263" i="12"/>
  <c r="A6262" i="12"/>
  <c r="A6261" i="12"/>
  <c r="A6260" i="12"/>
  <c r="A6259" i="12"/>
  <c r="A6258" i="12"/>
  <c r="A6257" i="12"/>
  <c r="A6256" i="12"/>
  <c r="A6255" i="12"/>
  <c r="A6254" i="12"/>
  <c r="A6253" i="12"/>
  <c r="A6252" i="12"/>
  <c r="A6251" i="12"/>
  <c r="A6250" i="12"/>
  <c r="A6249" i="12"/>
  <c r="A6248" i="12"/>
  <c r="A6247" i="12"/>
  <c r="A6246" i="12"/>
  <c r="A6245" i="12"/>
  <c r="A6244" i="12"/>
  <c r="A6243" i="12"/>
  <c r="A6242" i="12"/>
  <c r="A6241" i="12"/>
  <c r="A6240" i="12"/>
  <c r="A6239" i="12"/>
  <c r="A6238" i="12"/>
  <c r="A6237" i="12"/>
  <c r="A6236" i="12"/>
  <c r="A6235" i="12"/>
  <c r="A6234" i="12"/>
  <c r="A6233" i="12"/>
  <c r="A6232" i="12"/>
  <c r="A6231" i="12"/>
  <c r="A6230" i="12"/>
  <c r="A6229" i="12"/>
  <c r="A6228" i="12"/>
  <c r="A6227" i="12"/>
  <c r="A6226" i="12"/>
  <c r="A6225" i="12"/>
  <c r="A6224" i="12"/>
  <c r="A6223" i="12"/>
  <c r="A6222" i="12"/>
  <c r="A6221" i="12"/>
  <c r="A6220" i="12"/>
  <c r="A6219" i="12"/>
  <c r="A6218" i="12"/>
  <c r="A6217" i="12"/>
  <c r="A6216" i="12"/>
  <c r="A6215" i="12"/>
  <c r="A6214" i="12"/>
  <c r="A6213" i="12"/>
  <c r="A6212" i="12"/>
  <c r="A6211" i="12"/>
  <c r="A6210" i="12"/>
  <c r="A6209" i="12"/>
  <c r="A6208" i="12"/>
  <c r="A6207" i="12"/>
  <c r="A6206" i="12"/>
  <c r="A6205" i="12"/>
  <c r="A6204" i="12"/>
  <c r="A6203" i="12"/>
  <c r="A6202" i="12"/>
  <c r="A6201" i="12"/>
  <c r="A6200" i="12"/>
  <c r="A6199" i="12"/>
  <c r="A6198" i="12"/>
  <c r="A6197" i="12"/>
  <c r="A6196" i="12"/>
  <c r="A6195" i="12"/>
  <c r="A6194" i="12"/>
  <c r="A6193" i="12"/>
  <c r="A6192" i="12"/>
  <c r="A6191" i="12"/>
  <c r="A6190" i="12"/>
  <c r="A6189" i="12"/>
  <c r="A6188" i="12"/>
  <c r="A6187" i="12"/>
  <c r="A6186" i="12"/>
  <c r="A6185" i="12"/>
  <c r="A6184" i="12"/>
  <c r="A6183" i="12"/>
  <c r="A6182" i="12"/>
  <c r="A6181" i="12"/>
  <c r="A6180" i="12"/>
  <c r="A6179" i="12"/>
  <c r="A6178" i="12"/>
  <c r="A6177" i="12"/>
  <c r="A6176" i="12"/>
  <c r="A6175" i="12"/>
  <c r="A7634" i="12"/>
  <c r="A7633" i="12"/>
  <c r="A7632" i="12"/>
  <c r="A7631" i="12"/>
  <c r="A7630" i="12"/>
  <c r="A7629" i="12"/>
  <c r="A7628" i="12"/>
  <c r="A7627" i="12"/>
  <c r="A7626" i="12"/>
  <c r="A7625" i="12"/>
  <c r="A7624" i="12"/>
  <c r="A7623" i="12"/>
  <c r="A7622" i="12"/>
  <c r="A7621" i="12"/>
  <c r="A7620" i="12"/>
  <c r="A7619" i="12"/>
  <c r="A7618" i="12"/>
  <c r="A7617" i="12"/>
  <c r="A7616" i="12"/>
  <c r="A7615" i="12"/>
  <c r="A7614" i="12"/>
  <c r="A7613" i="12"/>
  <c r="A7612" i="12"/>
  <c r="A7611" i="12"/>
  <c r="A7610" i="12"/>
  <c r="A7609" i="12"/>
  <c r="A7608" i="12"/>
  <c r="A7607" i="12"/>
  <c r="A7606" i="12"/>
  <c r="A7605" i="12"/>
  <c r="A7604" i="12"/>
  <c r="A7603" i="12"/>
  <c r="A7602" i="12"/>
  <c r="A7601" i="12"/>
  <c r="A7600" i="12"/>
  <c r="A7599" i="12"/>
  <c r="A7598" i="12"/>
  <c r="A7597" i="12"/>
  <c r="A7596" i="12"/>
  <c r="A7595" i="12"/>
  <c r="A7594" i="12"/>
  <c r="A7593" i="12"/>
  <c r="A7592" i="12"/>
  <c r="A7591" i="12"/>
  <c r="A7590" i="12"/>
  <c r="A7589" i="12"/>
  <c r="A7588" i="12"/>
  <c r="A7587" i="12"/>
  <c r="A7586" i="12"/>
  <c r="A7585" i="12"/>
  <c r="A7584" i="12"/>
  <c r="A7583" i="12"/>
  <c r="A7582" i="12"/>
  <c r="A7581" i="12"/>
  <c r="A7580" i="12"/>
  <c r="A7579" i="12"/>
  <c r="A7578" i="12"/>
  <c r="A7577" i="12"/>
  <c r="A7576" i="12"/>
  <c r="A7575" i="12"/>
  <c r="A7574" i="12"/>
  <c r="A7573" i="12"/>
  <c r="A7572" i="12"/>
  <c r="A7571" i="12"/>
  <c r="A7570" i="12"/>
  <c r="A7569" i="12"/>
  <c r="A7568" i="12"/>
  <c r="A7567" i="12"/>
  <c r="A7566" i="12"/>
  <c r="A7565" i="12"/>
  <c r="A7564" i="12"/>
  <c r="A7563" i="12"/>
  <c r="A7562" i="12"/>
  <c r="A7561" i="12"/>
  <c r="A7560" i="12"/>
  <c r="A7559" i="12"/>
  <c r="A7558" i="12"/>
  <c r="A7557" i="12"/>
  <c r="A7556" i="12"/>
  <c r="A7555" i="12"/>
  <c r="A7554" i="12"/>
  <c r="A7553" i="12"/>
  <c r="A7552" i="12"/>
  <c r="A7551" i="12"/>
  <c r="A7550" i="12"/>
  <c r="A7549" i="12"/>
  <c r="A7548" i="12"/>
  <c r="A7547" i="12"/>
  <c r="A7546" i="12"/>
  <c r="A7545" i="12"/>
  <c r="A7544" i="12"/>
  <c r="A7543" i="12"/>
  <c r="A7542" i="12"/>
  <c r="A7541" i="12"/>
  <c r="A7540" i="12"/>
  <c r="A7539" i="12"/>
  <c r="A7538" i="12"/>
  <c r="A7537" i="12"/>
  <c r="A7536" i="12"/>
  <c r="A7535" i="12"/>
  <c r="A7534" i="12"/>
  <c r="A7533" i="12"/>
  <c r="A7532" i="12"/>
  <c r="A7531" i="12"/>
  <c r="A7530" i="12"/>
  <c r="A7529" i="12"/>
  <c r="A7528" i="12"/>
  <c r="A7527" i="12"/>
  <c r="A7526" i="12"/>
  <c r="A7525" i="12"/>
  <c r="A7524" i="12"/>
  <c r="A7523" i="12"/>
  <c r="A7522" i="12"/>
  <c r="A7521" i="12"/>
  <c r="A7520" i="12"/>
  <c r="A7519" i="12"/>
  <c r="A7518" i="12"/>
  <c r="A7517" i="12"/>
  <c r="A7516" i="12"/>
  <c r="A7515" i="12"/>
  <c r="A7514" i="12"/>
  <c r="A7513" i="12"/>
  <c r="A7512" i="12"/>
  <c r="A7511" i="12"/>
  <c r="A7510" i="12"/>
  <c r="A7509" i="12"/>
  <c r="A7508" i="12"/>
  <c r="A7507" i="12"/>
  <c r="A7506" i="12"/>
  <c r="A7505" i="12"/>
  <c r="A7504" i="12"/>
  <c r="A7503" i="12"/>
  <c r="A7502" i="12"/>
  <c r="A7501" i="12"/>
  <c r="A7500" i="12"/>
  <c r="A7499" i="12"/>
  <c r="A7498" i="12"/>
  <c r="A7497" i="12"/>
  <c r="A7496" i="12"/>
  <c r="A7495" i="12"/>
  <c r="A7494" i="12"/>
  <c r="A7493" i="12"/>
  <c r="A7492" i="12"/>
  <c r="A7491" i="12"/>
  <c r="A7490" i="12"/>
  <c r="A7489" i="12"/>
  <c r="A7488" i="12"/>
  <c r="A7487" i="12"/>
  <c r="A7486" i="12"/>
  <c r="A7485" i="12"/>
  <c r="A7484" i="12"/>
  <c r="A7483" i="12"/>
  <c r="A7482" i="12"/>
  <c r="A7481" i="12"/>
  <c r="A7480" i="12"/>
  <c r="A7479" i="12"/>
  <c r="A7478" i="12"/>
  <c r="A7477" i="12"/>
  <c r="A7476" i="12"/>
  <c r="A7475" i="12"/>
  <c r="A7474" i="12"/>
  <c r="A7473" i="12"/>
  <c r="A7472" i="12"/>
  <c r="A7471" i="12"/>
  <c r="A7470" i="12"/>
  <c r="A7469" i="12"/>
  <c r="A7468" i="12"/>
  <c r="A7467" i="12"/>
  <c r="A7466" i="12"/>
  <c r="A7465" i="12"/>
  <c r="A7464" i="12"/>
  <c r="A7463" i="12"/>
  <c r="A7462" i="12"/>
  <c r="A7461" i="12"/>
  <c r="A7460" i="12"/>
  <c r="A7459" i="12"/>
  <c r="A7458" i="12"/>
  <c r="A7457" i="12"/>
  <c r="A7456" i="12"/>
  <c r="A7455" i="12"/>
  <c r="A7454" i="12"/>
  <c r="A7453" i="12"/>
  <c r="A7452" i="12"/>
  <c r="A7451" i="12"/>
  <c r="A7450" i="12"/>
  <c r="A7449" i="12"/>
  <c r="A7448" i="12"/>
  <c r="A7447" i="12"/>
  <c r="A7446" i="12"/>
  <c r="A7445" i="12"/>
  <c r="A7444" i="12"/>
  <c r="A7443" i="12"/>
  <c r="A7442" i="12"/>
  <c r="A7441" i="12"/>
  <c r="A7440" i="12"/>
  <c r="A7439" i="12"/>
  <c r="A7438" i="12"/>
  <c r="A7437" i="12"/>
  <c r="A7436" i="12"/>
  <c r="A7435" i="12"/>
  <c r="A7434" i="12"/>
  <c r="A7433" i="12"/>
  <c r="A7432" i="12"/>
  <c r="A7431" i="12"/>
  <c r="A7430" i="12"/>
  <c r="A7429" i="12"/>
  <c r="A7428" i="12"/>
  <c r="A7427" i="12"/>
  <c r="A7426" i="12"/>
  <c r="A7425" i="12"/>
  <c r="A7424" i="12"/>
  <c r="A7423" i="12"/>
  <c r="A7422" i="12"/>
  <c r="A7421" i="12"/>
  <c r="A7420" i="12"/>
  <c r="A7419" i="12"/>
  <c r="A7418" i="12"/>
  <c r="A7417" i="12"/>
  <c r="A7416" i="12"/>
  <c r="A7415" i="12"/>
  <c r="A7414" i="12"/>
  <c r="A7413" i="12"/>
  <c r="A7412" i="12"/>
  <c r="A7411" i="12"/>
  <c r="A7410" i="12"/>
  <c r="A7409" i="12"/>
  <c r="A7408" i="12"/>
  <c r="A7407" i="12"/>
  <c r="A7406" i="12"/>
  <c r="A7405" i="12"/>
  <c r="A7404" i="12"/>
  <c r="A7403" i="12"/>
  <c r="A7402" i="12"/>
  <c r="A7401" i="12"/>
  <c r="A7400" i="12"/>
  <c r="A7399" i="12"/>
  <c r="A7398" i="12"/>
  <c r="A7397" i="12"/>
  <c r="A7396" i="12"/>
  <c r="A7395" i="12"/>
  <c r="A7394" i="12"/>
  <c r="A7393" i="12"/>
  <c r="A7392" i="12"/>
  <c r="A7391" i="12"/>
  <c r="A7390" i="12"/>
  <c r="A7389" i="12"/>
  <c r="A7388" i="12"/>
  <c r="A7387" i="12"/>
  <c r="A7386" i="12"/>
  <c r="A7385" i="12"/>
  <c r="A7384" i="12"/>
  <c r="A7383" i="12"/>
  <c r="A7382" i="12"/>
  <c r="A7381" i="12"/>
  <c r="A7380" i="12"/>
  <c r="A7379" i="12"/>
  <c r="A7378" i="12"/>
  <c r="A7377" i="12"/>
  <c r="A7376" i="12"/>
  <c r="A7375" i="12"/>
  <c r="A7374" i="12"/>
  <c r="A7373" i="12"/>
  <c r="A7372" i="12"/>
  <c r="A7371" i="12"/>
  <c r="A7370" i="12"/>
  <c r="A7369" i="12"/>
  <c r="A7368" i="12"/>
  <c r="A7367" i="12"/>
  <c r="A7366" i="12"/>
  <c r="A7365" i="12"/>
  <c r="A7364" i="12"/>
  <c r="A7363" i="12"/>
  <c r="A7362" i="12"/>
  <c r="A7361" i="12"/>
  <c r="A7360" i="12"/>
  <c r="A7359" i="12"/>
  <c r="A7358" i="12"/>
  <c r="A7357" i="12"/>
  <c r="A7356" i="12"/>
  <c r="A7355" i="12"/>
  <c r="A7354" i="12"/>
  <c r="A7353" i="12"/>
  <c r="A7352" i="12"/>
  <c r="A7351" i="12"/>
  <c r="A7350" i="12"/>
  <c r="A7349" i="12"/>
  <c r="A7348" i="12"/>
  <c r="A7347" i="12"/>
  <c r="A7346" i="12"/>
  <c r="A7345" i="12"/>
  <c r="A7344" i="12"/>
  <c r="A7343" i="12"/>
  <c r="A7342" i="12"/>
  <c r="A7341" i="12"/>
  <c r="A7340" i="12"/>
  <c r="A7339" i="12"/>
  <c r="A7338" i="12"/>
  <c r="A7337" i="12"/>
  <c r="A7336" i="12"/>
  <c r="A7335" i="12"/>
  <c r="A7334" i="12"/>
  <c r="A7333" i="12"/>
  <c r="A7332" i="12"/>
  <c r="A7331" i="12"/>
  <c r="A7330" i="12"/>
  <c r="A7329" i="12"/>
  <c r="A7328" i="12"/>
  <c r="A7327" i="12"/>
  <c r="A7326" i="12"/>
  <c r="A7325" i="12"/>
  <c r="A7324" i="12"/>
  <c r="A7323" i="12"/>
  <c r="A7322" i="12"/>
  <c r="A7321" i="12"/>
  <c r="A7320" i="12"/>
  <c r="A7319" i="12"/>
  <c r="A7318" i="12"/>
  <c r="A7317" i="12"/>
  <c r="A7316" i="12"/>
  <c r="A7315" i="12"/>
  <c r="A7314" i="12"/>
  <c r="A7313" i="12"/>
  <c r="A7312" i="12"/>
  <c r="A7311" i="12"/>
  <c r="A7310" i="12"/>
  <c r="A7309" i="12"/>
  <c r="A7308" i="12"/>
  <c r="A7307" i="12"/>
  <c r="A7306" i="12"/>
  <c r="A7305" i="12"/>
  <c r="A7304" i="12"/>
  <c r="A7303" i="12"/>
  <c r="A7302" i="12"/>
  <c r="A7301" i="12"/>
  <c r="A7300" i="12"/>
  <c r="A7299" i="12"/>
  <c r="A7298" i="12"/>
  <c r="A7297" i="12"/>
  <c r="A7296" i="12"/>
  <c r="A7295" i="12"/>
  <c r="A7294" i="12"/>
  <c r="A7293" i="12"/>
  <c r="A7292" i="12"/>
  <c r="A7291" i="12"/>
  <c r="A7290" i="12"/>
  <c r="A7289" i="12"/>
  <c r="A7288" i="12"/>
  <c r="A7287" i="12"/>
  <c r="A7286" i="12"/>
  <c r="A7285" i="12"/>
  <c r="A7284" i="12"/>
  <c r="A7283" i="12"/>
  <c r="A7282" i="12"/>
  <c r="A7281" i="12"/>
  <c r="A7280" i="12"/>
  <c r="A7279" i="12"/>
  <c r="A7278" i="12"/>
  <c r="A7277" i="12"/>
  <c r="A7276" i="12"/>
  <c r="A7275" i="12"/>
  <c r="A7274" i="12"/>
  <c r="A7273" i="12"/>
  <c r="A7272" i="12"/>
  <c r="A7271" i="12"/>
  <c r="A7270" i="12"/>
  <c r="A1795" i="12"/>
  <c r="A1794" i="12"/>
  <c r="A1793" i="12"/>
  <c r="A1792" i="12"/>
  <c r="A1791" i="12"/>
  <c r="A1790" i="12"/>
  <c r="A1789" i="12"/>
  <c r="A1788" i="12"/>
  <c r="A1787" i="12"/>
  <c r="A1786" i="12"/>
  <c r="A1785" i="12"/>
  <c r="A1784" i="12"/>
  <c r="A1783" i="12"/>
  <c r="A1782" i="12"/>
  <c r="A1781" i="12"/>
  <c r="A1780" i="12"/>
  <c r="A1779" i="12"/>
  <c r="A1778" i="12"/>
  <c r="A1777" i="12"/>
  <c r="A1776" i="12"/>
  <c r="A1775" i="12"/>
  <c r="A1774" i="12"/>
  <c r="A1773" i="12"/>
  <c r="A1772" i="12"/>
  <c r="A1771" i="12"/>
  <c r="A1770" i="12"/>
  <c r="A1769" i="12"/>
  <c r="A1768" i="12"/>
  <c r="A1767" i="12"/>
  <c r="A1766" i="12"/>
  <c r="A1765" i="12"/>
  <c r="A1764" i="12"/>
  <c r="A1763" i="12"/>
  <c r="A1762" i="12"/>
  <c r="A1761" i="12"/>
  <c r="A1760" i="12"/>
  <c r="A1759" i="12"/>
  <c r="A1758" i="12"/>
  <c r="A1757" i="12"/>
  <c r="A1756" i="12"/>
  <c r="A1755" i="12"/>
  <c r="A1754" i="12"/>
  <c r="A1753" i="12"/>
  <c r="A1752" i="12"/>
  <c r="A1751" i="12"/>
  <c r="A1750" i="12"/>
  <c r="A1749" i="12"/>
  <c r="A1748" i="12"/>
  <c r="A1747" i="12"/>
  <c r="A1746" i="12"/>
  <c r="A1745" i="12"/>
  <c r="A1744" i="12"/>
  <c r="A1743" i="12"/>
  <c r="A1742" i="12"/>
  <c r="A1741" i="12"/>
  <c r="A1740" i="12"/>
  <c r="A1739" i="12"/>
  <c r="A1738" i="12"/>
  <c r="A1737" i="12"/>
  <c r="A1736" i="12"/>
  <c r="A1735" i="12"/>
  <c r="A1734" i="12"/>
  <c r="A1733" i="12"/>
  <c r="A1732" i="12"/>
  <c r="A1731" i="12"/>
  <c r="A1730" i="12"/>
  <c r="A1729" i="12"/>
  <c r="A1728" i="12"/>
  <c r="A1727" i="12"/>
  <c r="A1726" i="12"/>
  <c r="A1725" i="12"/>
  <c r="A1724" i="12"/>
  <c r="A1723" i="12"/>
  <c r="A1722" i="12"/>
  <c r="A1721" i="12"/>
  <c r="A1720" i="12"/>
  <c r="A1719" i="12"/>
  <c r="A1718" i="12"/>
  <c r="A1717" i="12"/>
  <c r="A1716" i="12"/>
  <c r="A1715" i="12"/>
  <c r="A1714" i="12"/>
  <c r="A1713" i="12"/>
  <c r="A1712" i="12"/>
  <c r="A1711" i="12"/>
  <c r="A1710" i="12"/>
  <c r="A1709" i="12"/>
  <c r="A1708" i="12"/>
  <c r="A1707" i="12"/>
  <c r="A1706" i="12"/>
  <c r="A1705" i="12"/>
  <c r="A1704" i="12"/>
  <c r="A1703" i="12"/>
  <c r="A1702" i="12"/>
  <c r="A1701" i="12"/>
  <c r="A1700" i="12"/>
  <c r="A1699" i="12"/>
  <c r="A1698" i="12"/>
  <c r="A1697" i="12"/>
  <c r="A1696" i="12"/>
  <c r="A1695" i="12"/>
  <c r="A1694" i="12"/>
  <c r="A1693" i="12"/>
  <c r="A1692" i="12"/>
  <c r="A1691" i="12"/>
  <c r="A1690" i="12"/>
  <c r="A1689" i="12"/>
  <c r="A1688" i="12"/>
  <c r="A1687" i="12"/>
  <c r="A1686" i="12"/>
  <c r="A1685" i="12"/>
  <c r="A1684" i="12"/>
  <c r="A1683" i="12"/>
  <c r="A1682" i="12"/>
  <c r="A1681" i="12"/>
  <c r="A1680" i="12"/>
  <c r="A1679" i="12"/>
  <c r="A1678" i="12"/>
  <c r="A1677" i="12"/>
  <c r="A1676" i="12"/>
  <c r="A1675" i="12"/>
  <c r="A1674" i="12"/>
  <c r="A1673" i="12"/>
  <c r="A1672" i="12"/>
  <c r="A1671" i="12"/>
  <c r="A1670" i="12"/>
  <c r="A1669" i="12"/>
  <c r="A1668" i="12"/>
  <c r="A1667" i="12"/>
  <c r="A1666" i="12"/>
  <c r="A1665" i="12"/>
  <c r="A1664" i="12"/>
  <c r="A1663" i="12"/>
  <c r="A1662" i="12"/>
  <c r="A1661" i="12"/>
  <c r="A1660" i="12"/>
  <c r="A1659" i="12"/>
  <c r="A1658" i="12"/>
  <c r="A1657" i="12"/>
  <c r="A1656" i="12"/>
  <c r="A1655" i="12"/>
  <c r="A1654" i="12"/>
  <c r="A1653" i="12"/>
  <c r="A1652" i="12"/>
  <c r="A1651" i="12"/>
  <c r="A1650" i="12"/>
  <c r="A1649" i="12"/>
  <c r="A1648" i="12"/>
  <c r="A1647" i="12"/>
  <c r="A1646" i="12"/>
  <c r="A1645" i="12"/>
  <c r="A1644" i="12"/>
  <c r="A1643" i="12"/>
  <c r="A1642" i="12"/>
  <c r="A1641" i="12"/>
  <c r="A1640" i="12"/>
  <c r="A1639" i="12"/>
  <c r="A1638" i="12"/>
  <c r="A1637" i="12"/>
  <c r="A1636" i="12"/>
  <c r="A1635" i="12"/>
  <c r="A1634" i="12"/>
  <c r="A1633" i="12"/>
  <c r="A1632" i="12"/>
  <c r="A1631" i="12"/>
  <c r="A1630" i="12"/>
  <c r="A1629" i="12"/>
  <c r="A1628" i="12"/>
  <c r="A1627" i="12"/>
  <c r="A1626" i="12"/>
  <c r="A1625" i="12"/>
  <c r="A1624" i="12"/>
  <c r="A1623" i="12"/>
  <c r="A1622" i="12"/>
  <c r="A1621" i="12"/>
  <c r="A1620" i="12"/>
  <c r="A1619" i="12"/>
  <c r="A1618" i="12"/>
  <c r="A1617" i="12"/>
  <c r="A1616" i="12"/>
  <c r="A1615" i="12"/>
  <c r="A1614" i="12"/>
  <c r="A1613" i="12"/>
  <c r="A1612" i="12"/>
  <c r="A1611" i="12"/>
  <c r="A1610" i="12"/>
  <c r="A1609" i="12"/>
  <c r="A1608" i="12"/>
  <c r="A1607" i="12"/>
  <c r="A1606" i="12"/>
  <c r="A1605" i="12"/>
  <c r="A1604" i="12"/>
  <c r="A1603" i="12"/>
  <c r="A1602" i="12"/>
  <c r="A1601" i="12"/>
  <c r="A1600" i="12"/>
  <c r="A1599" i="12"/>
  <c r="A1598" i="12"/>
  <c r="A1597" i="12"/>
  <c r="A1596" i="12"/>
  <c r="A1595" i="12"/>
  <c r="A1594" i="12"/>
  <c r="A1593" i="12"/>
  <c r="A1592" i="12"/>
  <c r="A1591" i="12"/>
  <c r="A1590" i="12"/>
  <c r="A1589" i="12"/>
  <c r="A1588" i="12"/>
  <c r="A1587" i="12"/>
  <c r="A1586" i="12"/>
  <c r="A1585" i="12"/>
  <c r="A1584" i="12"/>
  <c r="A1583" i="12"/>
  <c r="A1582" i="12"/>
  <c r="A1581" i="12"/>
  <c r="A1580" i="12"/>
  <c r="A1579" i="12"/>
  <c r="A1578" i="12"/>
  <c r="A1577" i="12"/>
  <c r="A1576" i="12"/>
  <c r="A1575" i="12"/>
  <c r="A1574" i="12"/>
  <c r="A1573" i="12"/>
  <c r="A1572" i="12"/>
  <c r="A1571" i="12"/>
  <c r="A1570" i="12"/>
  <c r="A1569" i="12"/>
  <c r="A1568" i="12"/>
  <c r="A1567" i="12"/>
  <c r="A1566" i="12"/>
  <c r="A1565" i="12"/>
  <c r="A1564" i="12"/>
  <c r="A1563" i="12"/>
  <c r="A1562" i="12"/>
  <c r="A1561" i="12"/>
  <c r="A1560" i="12"/>
  <c r="A1559" i="12"/>
  <c r="A1558" i="12"/>
  <c r="A1557" i="12"/>
  <c r="A1556" i="12"/>
  <c r="A1555" i="12"/>
  <c r="A1554" i="12"/>
  <c r="A1553" i="12"/>
  <c r="A1552" i="12"/>
  <c r="A1551" i="12"/>
  <c r="A1550" i="12"/>
  <c r="A1549" i="12"/>
  <c r="A1548" i="12"/>
  <c r="A1547" i="12"/>
  <c r="A1546" i="12"/>
  <c r="A1545" i="12"/>
  <c r="A1544" i="12"/>
  <c r="A1543" i="12"/>
  <c r="A1542" i="12"/>
  <c r="A1541" i="12"/>
  <c r="A1540" i="12"/>
  <c r="A1539" i="12"/>
  <c r="A1538" i="12"/>
  <c r="A1537" i="12"/>
  <c r="A1536" i="12"/>
  <c r="A1535" i="12"/>
  <c r="A1534" i="12"/>
  <c r="A1533" i="12"/>
  <c r="A1532" i="12"/>
  <c r="A1531" i="12"/>
  <c r="A1530" i="12"/>
  <c r="A1529" i="12"/>
  <c r="A1528" i="12"/>
  <c r="A1527" i="12"/>
  <c r="A1526" i="12"/>
  <c r="A1525" i="12"/>
  <c r="A1524" i="12"/>
  <c r="A1523" i="12"/>
  <c r="A1522" i="12"/>
  <c r="A1521" i="12"/>
  <c r="A1520" i="12"/>
  <c r="A1519" i="12"/>
  <c r="A1518" i="12"/>
  <c r="A1517" i="12"/>
  <c r="A1516" i="12"/>
  <c r="A1515" i="12"/>
  <c r="A1514" i="12"/>
  <c r="A1513" i="12"/>
  <c r="A1512" i="12"/>
  <c r="A1511" i="12"/>
  <c r="A1510" i="12"/>
  <c r="A1509" i="12"/>
  <c r="A1508" i="12"/>
  <c r="A1507" i="12"/>
  <c r="A1506" i="12"/>
  <c r="A1505" i="12"/>
  <c r="A1504" i="12"/>
  <c r="A1503" i="12"/>
  <c r="A1502" i="12"/>
  <c r="A1501" i="12"/>
  <c r="A1500" i="12"/>
  <c r="A1499" i="12"/>
  <c r="A1498" i="12"/>
  <c r="A1497" i="12"/>
  <c r="A1496" i="12"/>
  <c r="A1495" i="12"/>
  <c r="A1494" i="12"/>
  <c r="A1493" i="12"/>
  <c r="A1492" i="12"/>
  <c r="A1491" i="12"/>
  <c r="A1490" i="12"/>
  <c r="A1489" i="12"/>
  <c r="A1488" i="12"/>
  <c r="A1487" i="12"/>
  <c r="A1486" i="12"/>
  <c r="A1485" i="12"/>
  <c r="A1484" i="12"/>
  <c r="A1483" i="12"/>
  <c r="A1482" i="12"/>
  <c r="A1481" i="12"/>
  <c r="A1480" i="12"/>
  <c r="A1479" i="12"/>
  <c r="A1478" i="12"/>
  <c r="A1477" i="12"/>
  <c r="A1476" i="12"/>
  <c r="A1475" i="12"/>
  <c r="A1474" i="12"/>
  <c r="A1473" i="12"/>
  <c r="A1472" i="12"/>
  <c r="A1471" i="12"/>
  <c r="A1470" i="12"/>
  <c r="A1469" i="12"/>
  <c r="A1468" i="12"/>
  <c r="A1467" i="12"/>
  <c r="A1466" i="12"/>
  <c r="A1465" i="12"/>
  <c r="A1464" i="12"/>
  <c r="A1463" i="12"/>
  <c r="A1462" i="12"/>
  <c r="A1461" i="12"/>
  <c r="A1460" i="12"/>
  <c r="A1459" i="12"/>
  <c r="A1458" i="12"/>
  <c r="A1457" i="12"/>
  <c r="A1456" i="12"/>
  <c r="A1455" i="12"/>
  <c r="A1454" i="12"/>
  <c r="A1453" i="12"/>
  <c r="A1452" i="12"/>
  <c r="A1451" i="12"/>
  <c r="A1450" i="12"/>
  <c r="A1449" i="12"/>
  <c r="A1448" i="12"/>
  <c r="A1447" i="12"/>
  <c r="A1446" i="12"/>
  <c r="A1445" i="12"/>
  <c r="A1444" i="12"/>
  <c r="A1443" i="12"/>
  <c r="A1442" i="12"/>
  <c r="A1441" i="12"/>
  <c r="A1440" i="12"/>
  <c r="A1439" i="12"/>
  <c r="A1438" i="12"/>
  <c r="A1437" i="12"/>
  <c r="A1436" i="12"/>
  <c r="A1435" i="12"/>
  <c r="A1434" i="12"/>
  <c r="A1433" i="12"/>
  <c r="A1432" i="12"/>
  <c r="A1431" i="12"/>
  <c r="A13109" i="12"/>
  <c r="A13108" i="12"/>
  <c r="A13107" i="12"/>
  <c r="A13106" i="12"/>
  <c r="A13105" i="12"/>
  <c r="A13104" i="12"/>
  <c r="A13103" i="12"/>
  <c r="A13102" i="12"/>
  <c r="A13101" i="12"/>
  <c r="A13100" i="12"/>
  <c r="A13099" i="12"/>
  <c r="A13098" i="12"/>
  <c r="A13097" i="12"/>
  <c r="A13096" i="12"/>
  <c r="A13095" i="12"/>
  <c r="A13094" i="12"/>
  <c r="A13093" i="12"/>
  <c r="A13092" i="12"/>
  <c r="A13091" i="12"/>
  <c r="A13090" i="12"/>
  <c r="A13089" i="12"/>
  <c r="A13088" i="12"/>
  <c r="A13087" i="12"/>
  <c r="A13086" i="12"/>
  <c r="A13085" i="12"/>
  <c r="A13084" i="12"/>
  <c r="A13083" i="12"/>
  <c r="A13082" i="12"/>
  <c r="A13081" i="12"/>
  <c r="A13080" i="12"/>
  <c r="A13079" i="12"/>
  <c r="A13078" i="12"/>
  <c r="A13077" i="12"/>
  <c r="A13076" i="12"/>
  <c r="A13075" i="12"/>
  <c r="A13074" i="12"/>
  <c r="A13073" i="12"/>
  <c r="A13072" i="12"/>
  <c r="A13071" i="12"/>
  <c r="A13070" i="12"/>
  <c r="A13069" i="12"/>
  <c r="A13068" i="12"/>
  <c r="A13067" i="12"/>
  <c r="A13066" i="12"/>
  <c r="A13065" i="12"/>
  <c r="A13064" i="12"/>
  <c r="A13063" i="12"/>
  <c r="A13062" i="12"/>
  <c r="A13061" i="12"/>
  <c r="A13060" i="12"/>
  <c r="A13059" i="12"/>
  <c r="A13058" i="12"/>
  <c r="A13057" i="12"/>
  <c r="A13056" i="12"/>
  <c r="A13055" i="12"/>
  <c r="A13054" i="12"/>
  <c r="A13053" i="12"/>
  <c r="A13052" i="12"/>
  <c r="A13051" i="12"/>
  <c r="A13050" i="12"/>
  <c r="A13049" i="12"/>
  <c r="A13048" i="12"/>
  <c r="A13047" i="12"/>
  <c r="A13046" i="12"/>
  <c r="A13045" i="12"/>
  <c r="A13044" i="12"/>
  <c r="A13043" i="12"/>
  <c r="A13042" i="12"/>
  <c r="A13041" i="12"/>
  <c r="A13040" i="12"/>
  <c r="A13039" i="12"/>
  <c r="A13038" i="12"/>
  <c r="A13037" i="12"/>
  <c r="A13036" i="12"/>
  <c r="A13035" i="12"/>
  <c r="A13034" i="12"/>
  <c r="A13033" i="12"/>
  <c r="A13032" i="12"/>
  <c r="A13031" i="12"/>
  <c r="A13030" i="12"/>
  <c r="A13029" i="12"/>
  <c r="A13028" i="12"/>
  <c r="A13027" i="12"/>
  <c r="A13026" i="12"/>
  <c r="A13025" i="12"/>
  <c r="A13024" i="12"/>
  <c r="A13023" i="12"/>
  <c r="A13022" i="12"/>
  <c r="A13021" i="12"/>
  <c r="A13020" i="12"/>
  <c r="A13019" i="12"/>
  <c r="A13018" i="12"/>
  <c r="A13017" i="12"/>
  <c r="A13016" i="12"/>
  <c r="A13015" i="12"/>
  <c r="A13014" i="12"/>
  <c r="A13013" i="12"/>
  <c r="A13012" i="12"/>
  <c r="A13011" i="12"/>
  <c r="A13010" i="12"/>
  <c r="A13009" i="12"/>
  <c r="A13008" i="12"/>
  <c r="A13007" i="12"/>
  <c r="A13006" i="12"/>
  <c r="A13005" i="12"/>
  <c r="A13004" i="12"/>
  <c r="A13003" i="12"/>
  <c r="A13002" i="12"/>
  <c r="A13001" i="12"/>
  <c r="A13000" i="12"/>
  <c r="A12999" i="12"/>
  <c r="A12998" i="12"/>
  <c r="A12997" i="12"/>
  <c r="A12996" i="12"/>
  <c r="A12995" i="12"/>
  <c r="A12994" i="12"/>
  <c r="A12993" i="12"/>
  <c r="A12992" i="12"/>
  <c r="A12991" i="12"/>
  <c r="A12990" i="12"/>
  <c r="A12989" i="12"/>
  <c r="A12988" i="12"/>
  <c r="A12987" i="12"/>
  <c r="A12986" i="12"/>
  <c r="A12985" i="12"/>
  <c r="A12984" i="12"/>
  <c r="A12983" i="12"/>
  <c r="A12982" i="12"/>
  <c r="A12981" i="12"/>
  <c r="A12980" i="12"/>
  <c r="A12979" i="12"/>
  <c r="A12978" i="12"/>
  <c r="A12977" i="12"/>
  <c r="A12976" i="12"/>
  <c r="A12975" i="12"/>
  <c r="A12974" i="12"/>
  <c r="A12973" i="12"/>
  <c r="A12972" i="12"/>
  <c r="A12971" i="12"/>
  <c r="A12970" i="12"/>
  <c r="A12969" i="12"/>
  <c r="A12968" i="12"/>
  <c r="A12967" i="12"/>
  <c r="A12966" i="12"/>
  <c r="A12965" i="12"/>
  <c r="A12964" i="12"/>
  <c r="A12963" i="12"/>
  <c r="A12962" i="12"/>
  <c r="A12961" i="12"/>
  <c r="A12960" i="12"/>
  <c r="A12959" i="12"/>
  <c r="A12958" i="12"/>
  <c r="A12957" i="12"/>
  <c r="A12956" i="12"/>
  <c r="A12955" i="12"/>
  <c r="A12954" i="12"/>
  <c r="A12953" i="12"/>
  <c r="A12952" i="12"/>
  <c r="A12951" i="12"/>
  <c r="A12950" i="12"/>
  <c r="A12949" i="12"/>
  <c r="A12948" i="12"/>
  <c r="A12947" i="12"/>
  <c r="A12946" i="12"/>
  <c r="A12945" i="12"/>
  <c r="A12944" i="12"/>
  <c r="A12943" i="12"/>
  <c r="A12942" i="12"/>
  <c r="A12941" i="12"/>
  <c r="A12940" i="12"/>
  <c r="A12939" i="12"/>
  <c r="A12938" i="12"/>
  <c r="A12937" i="12"/>
  <c r="A12936" i="12"/>
  <c r="A12935" i="12"/>
  <c r="A12934" i="12"/>
  <c r="A12933" i="12"/>
  <c r="A12932" i="12"/>
  <c r="A12931" i="12"/>
  <c r="A12930" i="12"/>
  <c r="A12929" i="12"/>
  <c r="A12928" i="12"/>
  <c r="A12927" i="12"/>
  <c r="A12926" i="12"/>
  <c r="A12925" i="12"/>
  <c r="A12924" i="12"/>
  <c r="A12923" i="12"/>
  <c r="A12922" i="12"/>
  <c r="A12921" i="12"/>
  <c r="A12920" i="12"/>
  <c r="A12919" i="12"/>
  <c r="A12918" i="12"/>
  <c r="A12917" i="12"/>
  <c r="A12916" i="12"/>
  <c r="A12915" i="12"/>
  <c r="A12914" i="12"/>
  <c r="A12913" i="12"/>
  <c r="A12912" i="12"/>
  <c r="A12911" i="12"/>
  <c r="A12910" i="12"/>
  <c r="A12909" i="12"/>
  <c r="A12908" i="12"/>
  <c r="A12907" i="12"/>
  <c r="A12906" i="12"/>
  <c r="A12905" i="12"/>
  <c r="A12904" i="12"/>
  <c r="A12903" i="12"/>
  <c r="A12902" i="12"/>
  <c r="A12901" i="12"/>
  <c r="A12900" i="12"/>
  <c r="A12899" i="12"/>
  <c r="A12898" i="12"/>
  <c r="A12897" i="12"/>
  <c r="A12896" i="12"/>
  <c r="A12895" i="12"/>
  <c r="A12894" i="12"/>
  <c r="A12893" i="12"/>
  <c r="A12892" i="12"/>
  <c r="A12891" i="12"/>
  <c r="A12890" i="12"/>
  <c r="A12889" i="12"/>
  <c r="A12888" i="12"/>
  <c r="A12887" i="12"/>
  <c r="A12886" i="12"/>
  <c r="A12885" i="12"/>
  <c r="A12884" i="12"/>
  <c r="A12883" i="12"/>
  <c r="A12882" i="12"/>
  <c r="A12881" i="12"/>
  <c r="A12880" i="12"/>
  <c r="A12879" i="12"/>
  <c r="A12878" i="12"/>
  <c r="A12877" i="12"/>
  <c r="A12876" i="12"/>
  <c r="A12875" i="12"/>
  <c r="A12874" i="12"/>
  <c r="A12873" i="12"/>
  <c r="A12872" i="12"/>
  <c r="A12871" i="12"/>
  <c r="A12870" i="12"/>
  <c r="A12869" i="12"/>
  <c r="A12868" i="12"/>
  <c r="A12867" i="12"/>
  <c r="A12866" i="12"/>
  <c r="A12865" i="12"/>
  <c r="A12864" i="12"/>
  <c r="A12863" i="12"/>
  <c r="A12862" i="12"/>
  <c r="A12861" i="12"/>
  <c r="A12860" i="12"/>
  <c r="A12859" i="12"/>
  <c r="A12858" i="12"/>
  <c r="A12857" i="12"/>
  <c r="A12856" i="12"/>
  <c r="A12855" i="12"/>
  <c r="A12854" i="12"/>
  <c r="A12853" i="12"/>
  <c r="A12852" i="12"/>
  <c r="A12851" i="12"/>
  <c r="A12850" i="12"/>
  <c r="A12849" i="12"/>
  <c r="A12848" i="12"/>
  <c r="A12847" i="12"/>
  <c r="A12846" i="12"/>
  <c r="A12845" i="12"/>
  <c r="A12844" i="12"/>
  <c r="A12843" i="12"/>
  <c r="A12842" i="12"/>
  <c r="A12841" i="12"/>
  <c r="A12840" i="12"/>
  <c r="A12839" i="12"/>
  <c r="A12838" i="12"/>
  <c r="A12837" i="12"/>
  <c r="A12836" i="12"/>
  <c r="A12835" i="12"/>
  <c r="A12834" i="12"/>
  <c r="A12833" i="12"/>
  <c r="A12832" i="12"/>
  <c r="A12831" i="12"/>
  <c r="A12830" i="12"/>
  <c r="A12829" i="12"/>
  <c r="A12828" i="12"/>
  <c r="A12827" i="12"/>
  <c r="A12826" i="12"/>
  <c r="A12825" i="12"/>
  <c r="A12824" i="12"/>
  <c r="A12823" i="12"/>
  <c r="A12822" i="12"/>
  <c r="A12821" i="12"/>
  <c r="A12820" i="12"/>
  <c r="A12819" i="12"/>
  <c r="A12818" i="12"/>
  <c r="A12817" i="12"/>
  <c r="A12816" i="12"/>
  <c r="A12815" i="12"/>
  <c r="A12814" i="12"/>
  <c r="A12813" i="12"/>
  <c r="A12812" i="12"/>
  <c r="A12811" i="12"/>
  <c r="A12810" i="12"/>
  <c r="A12809" i="12"/>
  <c r="A12808" i="12"/>
  <c r="A12807" i="12"/>
  <c r="A12806" i="12"/>
  <c r="A12805" i="12"/>
  <c r="A12804" i="12"/>
  <c r="A12803" i="12"/>
  <c r="A12802" i="12"/>
  <c r="A12801" i="12"/>
  <c r="A12800" i="12"/>
  <c r="A12799" i="12"/>
  <c r="A12798" i="12"/>
  <c r="A12797" i="12"/>
  <c r="A12796" i="12"/>
  <c r="A12795" i="12"/>
  <c r="A12794" i="12"/>
  <c r="A12793" i="12"/>
  <c r="A12792" i="12"/>
  <c r="A12791" i="12"/>
  <c r="A12790" i="12"/>
  <c r="A12789" i="12"/>
  <c r="A12788" i="12"/>
  <c r="A12787" i="12"/>
  <c r="A12786" i="12"/>
  <c r="A12785" i="12"/>
  <c r="A12784" i="12"/>
  <c r="A12783" i="12"/>
  <c r="A12782" i="12"/>
  <c r="A12781" i="12"/>
  <c r="A12780" i="12"/>
  <c r="A12779" i="12"/>
  <c r="A12778" i="12"/>
  <c r="A12777" i="12"/>
  <c r="A12776" i="12"/>
  <c r="A12775" i="12"/>
  <c r="A12774" i="12"/>
  <c r="A12773" i="12"/>
  <c r="A12772" i="12"/>
  <c r="A12771" i="12"/>
  <c r="A12770" i="12"/>
  <c r="A12769" i="12"/>
  <c r="A12768" i="12"/>
  <c r="A12767" i="12"/>
  <c r="A12766" i="12"/>
  <c r="A12765" i="12"/>
  <c r="A12764" i="12"/>
  <c r="A12763" i="12"/>
  <c r="A12762" i="12"/>
  <c r="A12761" i="12"/>
  <c r="A12760" i="12"/>
  <c r="A12759" i="12"/>
  <c r="A12758" i="12"/>
  <c r="A12757" i="12"/>
  <c r="A12756" i="12"/>
  <c r="A12755" i="12"/>
  <c r="A12754" i="12"/>
  <c r="A12753" i="12"/>
  <c r="A12752" i="12"/>
  <c r="A12751" i="12"/>
  <c r="A12750" i="12"/>
  <c r="A12749" i="12"/>
  <c r="A12748" i="12"/>
  <c r="A12747" i="12"/>
  <c r="A12746" i="12"/>
  <c r="A12745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2525" i="12"/>
  <c r="A2524" i="12"/>
  <c r="A2523" i="12"/>
  <c r="A2522" i="12"/>
  <c r="A2521" i="12"/>
  <c r="A2520" i="12"/>
  <c r="A2519" i="12"/>
  <c r="A2518" i="12"/>
  <c r="A2517" i="12"/>
  <c r="A2516" i="12"/>
  <c r="A2515" i="12"/>
  <c r="A2514" i="12"/>
  <c r="A2513" i="12"/>
  <c r="A2512" i="12"/>
  <c r="A2511" i="12"/>
  <c r="A2510" i="12"/>
  <c r="A2509" i="12"/>
  <c r="A2508" i="12"/>
  <c r="A2507" i="12"/>
  <c r="A2506" i="12"/>
  <c r="A2505" i="12"/>
  <c r="A2504" i="12"/>
  <c r="A2503" i="12"/>
  <c r="A2502" i="12"/>
  <c r="A2501" i="12"/>
  <c r="A2500" i="12"/>
  <c r="A2499" i="12"/>
  <c r="A2498" i="12"/>
  <c r="A2497" i="12"/>
  <c r="A2496" i="12"/>
  <c r="A2495" i="12"/>
  <c r="A2494" i="12"/>
  <c r="A2493" i="12"/>
  <c r="A2492" i="12"/>
  <c r="A2491" i="12"/>
  <c r="A2490" i="12"/>
  <c r="A2489" i="12"/>
  <c r="A2488" i="12"/>
  <c r="A2487" i="12"/>
  <c r="A2486" i="12"/>
  <c r="A2485" i="12"/>
  <c r="A2484" i="12"/>
  <c r="A2483" i="12"/>
  <c r="A2482" i="12"/>
  <c r="A2481" i="12"/>
  <c r="A2480" i="12"/>
  <c r="A2479" i="12"/>
  <c r="A2478" i="12"/>
  <c r="A2477" i="12"/>
  <c r="A2476" i="12"/>
  <c r="A2475" i="12"/>
  <c r="A2474" i="12"/>
  <c r="A2473" i="12"/>
  <c r="A2472" i="12"/>
  <c r="A2471" i="12"/>
  <c r="A2470" i="12"/>
  <c r="A2469" i="12"/>
  <c r="A2468" i="12"/>
  <c r="A2467" i="12"/>
  <c r="A2466" i="12"/>
  <c r="A2465" i="12"/>
  <c r="A2464" i="12"/>
  <c r="A2463" i="12"/>
  <c r="A2462" i="12"/>
  <c r="A2461" i="12"/>
  <c r="A2460" i="12"/>
  <c r="A2459" i="12"/>
  <c r="A2458" i="12"/>
  <c r="A2457" i="12"/>
  <c r="A2456" i="12"/>
  <c r="A2455" i="12"/>
  <c r="A2454" i="12"/>
  <c r="A2453" i="12"/>
  <c r="A2452" i="12"/>
  <c r="A2451" i="12"/>
  <c r="A2450" i="12"/>
  <c r="A2449" i="12"/>
  <c r="A2448" i="12"/>
  <c r="A2447" i="12"/>
  <c r="A2446" i="12"/>
  <c r="A2445" i="12"/>
  <c r="A2444" i="12"/>
  <c r="A2443" i="12"/>
  <c r="A2442" i="12"/>
  <c r="A2441" i="12"/>
  <c r="A2440" i="12"/>
  <c r="A2439" i="12"/>
  <c r="A2438" i="12"/>
  <c r="A2437" i="12"/>
  <c r="A2436" i="12"/>
  <c r="A2435" i="12"/>
  <c r="A2434" i="12"/>
  <c r="A2433" i="12"/>
  <c r="A2432" i="12"/>
  <c r="A2431" i="12"/>
  <c r="A2430" i="12"/>
  <c r="A2429" i="12"/>
  <c r="A2428" i="12"/>
  <c r="A2427" i="12"/>
  <c r="A2426" i="12"/>
  <c r="A2425" i="12"/>
  <c r="A2424" i="12"/>
  <c r="A2423" i="12"/>
  <c r="A2422" i="12"/>
  <c r="A2421" i="12"/>
  <c r="A2420" i="12"/>
  <c r="A2419" i="12"/>
  <c r="A2418" i="12"/>
  <c r="A2417" i="12"/>
  <c r="A2416" i="12"/>
  <c r="A2415" i="12"/>
  <c r="A2414" i="12"/>
  <c r="A2413" i="12"/>
  <c r="A2412" i="12"/>
  <c r="A2411" i="12"/>
  <c r="A2410" i="12"/>
  <c r="A2409" i="12"/>
  <c r="A2408" i="12"/>
  <c r="A2407" i="12"/>
  <c r="A2406" i="12"/>
  <c r="A2405" i="12"/>
  <c r="A2404" i="12"/>
  <c r="A2403" i="12"/>
  <c r="A2402" i="12"/>
  <c r="A2401" i="12"/>
  <c r="A2400" i="12"/>
  <c r="A2399" i="12"/>
  <c r="A2398" i="12"/>
  <c r="A2397" i="12"/>
  <c r="A2396" i="12"/>
  <c r="A2395" i="12"/>
  <c r="A2394" i="12"/>
  <c r="A2393" i="12"/>
  <c r="A2392" i="12"/>
  <c r="A2391" i="12"/>
  <c r="A2390" i="12"/>
  <c r="A2389" i="12"/>
  <c r="A2388" i="12"/>
  <c r="A2387" i="12"/>
  <c r="A2386" i="12"/>
  <c r="A2385" i="12"/>
  <c r="A2384" i="12"/>
  <c r="A2383" i="12"/>
  <c r="A2382" i="12"/>
  <c r="A2381" i="12"/>
  <c r="A2380" i="12"/>
  <c r="A2379" i="12"/>
  <c r="A2378" i="12"/>
  <c r="A2377" i="12"/>
  <c r="A2376" i="12"/>
  <c r="A2375" i="12"/>
  <c r="A2374" i="12"/>
  <c r="A2373" i="12"/>
  <c r="A2372" i="12"/>
  <c r="A2371" i="12"/>
  <c r="A2370" i="12"/>
  <c r="A2369" i="12"/>
  <c r="A2368" i="12"/>
  <c r="A2367" i="12"/>
  <c r="A2366" i="12"/>
  <c r="A2365" i="12"/>
  <c r="A2364" i="12"/>
  <c r="A2363" i="12"/>
  <c r="A2362" i="12"/>
  <c r="A2361" i="12"/>
  <c r="A2360" i="12"/>
  <c r="A2359" i="12"/>
  <c r="A2358" i="12"/>
  <c r="A2357" i="12"/>
  <c r="A2356" i="12"/>
  <c r="A2355" i="12"/>
  <c r="A2354" i="12"/>
  <c r="A2353" i="12"/>
  <c r="A2352" i="12"/>
  <c r="A2351" i="12"/>
  <c r="A2350" i="12"/>
  <c r="A2349" i="12"/>
  <c r="A2348" i="12"/>
  <c r="A2347" i="12"/>
  <c r="A2346" i="12"/>
  <c r="A2345" i="12"/>
  <c r="A2344" i="12"/>
  <c r="A2343" i="12"/>
  <c r="A2342" i="12"/>
  <c r="A2341" i="12"/>
  <c r="A2340" i="12"/>
  <c r="A2339" i="12"/>
  <c r="A2338" i="12"/>
  <c r="A2337" i="12"/>
  <c r="A2336" i="12"/>
  <c r="A2335" i="12"/>
  <c r="A2334" i="12"/>
  <c r="A2333" i="12"/>
  <c r="A2332" i="12"/>
  <c r="A2331" i="12"/>
  <c r="A2330" i="12"/>
  <c r="A2329" i="12"/>
  <c r="A2328" i="12"/>
  <c r="A2327" i="12"/>
  <c r="A2326" i="12"/>
  <c r="A2325" i="12"/>
  <c r="A2324" i="12"/>
  <c r="A2323" i="12"/>
  <c r="A2322" i="12"/>
  <c r="A2321" i="12"/>
  <c r="A2320" i="12"/>
  <c r="A2319" i="12"/>
  <c r="A2318" i="12"/>
  <c r="A2317" i="12"/>
  <c r="A2316" i="12"/>
  <c r="A2315" i="12"/>
  <c r="A2314" i="12"/>
  <c r="A2313" i="12"/>
  <c r="A2312" i="12"/>
  <c r="A2311" i="12"/>
  <c r="A2310" i="12"/>
  <c r="A2309" i="12"/>
  <c r="A2308" i="12"/>
  <c r="A2307" i="12"/>
  <c r="A2306" i="12"/>
  <c r="A2305" i="12"/>
  <c r="A2304" i="12"/>
  <c r="A2303" i="12"/>
  <c r="A2302" i="12"/>
  <c r="A2301" i="12"/>
  <c r="A2300" i="12"/>
  <c r="A2299" i="12"/>
  <c r="A2298" i="12"/>
  <c r="A2297" i="12"/>
  <c r="A2296" i="12"/>
  <c r="A2295" i="12"/>
  <c r="A2294" i="12"/>
  <c r="A2293" i="12"/>
  <c r="A2292" i="12"/>
  <c r="A2291" i="12"/>
  <c r="A2290" i="12"/>
  <c r="A2289" i="12"/>
  <c r="A2288" i="12"/>
  <c r="A2287" i="12"/>
  <c r="A2286" i="12"/>
  <c r="A2285" i="12"/>
  <c r="A2284" i="12"/>
  <c r="A2283" i="12"/>
  <c r="A2282" i="12"/>
  <c r="A2281" i="12"/>
  <c r="A2280" i="12"/>
  <c r="A2279" i="12"/>
  <c r="A2278" i="12"/>
  <c r="A2277" i="12"/>
  <c r="A2276" i="12"/>
  <c r="A2275" i="12"/>
  <c r="A2274" i="12"/>
  <c r="A2273" i="12"/>
  <c r="A2272" i="12"/>
  <c r="A2271" i="12"/>
  <c r="A2270" i="12"/>
  <c r="A2269" i="12"/>
  <c r="A2268" i="12"/>
  <c r="A2267" i="12"/>
  <c r="A2266" i="12"/>
  <c r="A2265" i="12"/>
  <c r="A2264" i="12"/>
  <c r="A2263" i="12"/>
  <c r="A2262" i="12"/>
  <c r="A2261" i="12"/>
  <c r="A2260" i="12"/>
  <c r="A2259" i="12"/>
  <c r="A2258" i="12"/>
  <c r="A2257" i="12"/>
  <c r="A2256" i="12"/>
  <c r="A2255" i="12"/>
  <c r="A2254" i="12"/>
  <c r="A2253" i="12"/>
  <c r="A2252" i="12"/>
  <c r="A2251" i="12"/>
  <c r="A2250" i="12"/>
  <c r="A2249" i="12"/>
  <c r="A2248" i="12"/>
  <c r="A2247" i="12"/>
  <c r="A2246" i="12"/>
  <c r="A2245" i="12"/>
  <c r="A2244" i="12"/>
  <c r="A2243" i="12"/>
  <c r="A2242" i="12"/>
  <c r="A2241" i="12"/>
  <c r="A2240" i="12"/>
  <c r="A2239" i="12"/>
  <c r="A2238" i="12"/>
  <c r="A2237" i="12"/>
  <c r="A2236" i="12"/>
  <c r="A2235" i="12"/>
  <c r="A2234" i="12"/>
  <c r="A2233" i="12"/>
  <c r="A2232" i="12"/>
  <c r="A2231" i="12"/>
  <c r="A2230" i="12"/>
  <c r="A2229" i="12"/>
  <c r="A2228" i="12"/>
  <c r="A2227" i="12"/>
  <c r="A2226" i="12"/>
  <c r="A2225" i="12"/>
  <c r="A2224" i="12"/>
  <c r="A2223" i="12"/>
  <c r="A2222" i="12"/>
  <c r="A2221" i="12"/>
  <c r="A2220" i="12"/>
  <c r="A2219" i="12"/>
  <c r="A2218" i="12"/>
  <c r="A2217" i="12"/>
  <c r="A2216" i="12"/>
  <c r="A2215" i="12"/>
  <c r="A2214" i="12"/>
  <c r="A2213" i="12"/>
  <c r="A2212" i="12"/>
  <c r="A2211" i="12"/>
  <c r="A2210" i="12"/>
  <c r="A2209" i="12"/>
  <c r="A2208" i="12"/>
  <c r="A2207" i="12"/>
  <c r="A2206" i="12"/>
  <c r="A2205" i="12"/>
  <c r="A2204" i="12"/>
  <c r="A2203" i="12"/>
  <c r="A2202" i="12"/>
  <c r="A2201" i="12"/>
  <c r="A2200" i="12"/>
  <c r="A2199" i="12"/>
  <c r="A2198" i="12"/>
  <c r="A2197" i="12"/>
  <c r="A2196" i="12"/>
  <c r="A2195" i="12"/>
  <c r="A2194" i="12"/>
  <c r="A2193" i="12"/>
  <c r="A2192" i="12"/>
  <c r="A2191" i="12"/>
  <c r="A2190" i="12"/>
  <c r="A2189" i="12"/>
  <c r="A2188" i="12"/>
  <c r="A2187" i="12"/>
  <c r="A2186" i="12"/>
  <c r="A2185" i="12"/>
  <c r="A2184" i="12"/>
  <c r="A2183" i="12"/>
  <c r="A2182" i="12"/>
  <c r="A2181" i="12"/>
  <c r="A2180" i="12"/>
  <c r="A2179" i="12"/>
  <c r="A2178" i="12"/>
  <c r="A2177" i="12"/>
  <c r="A2176" i="12"/>
  <c r="A2175" i="12"/>
  <c r="A2174" i="12"/>
  <c r="A2173" i="12"/>
  <c r="A2172" i="12"/>
  <c r="A2171" i="12"/>
  <c r="A2170" i="12"/>
  <c r="A2169" i="12"/>
  <c r="A2168" i="12"/>
  <c r="A2167" i="12"/>
  <c r="A2166" i="12"/>
  <c r="A2165" i="12"/>
  <c r="A2164" i="12"/>
  <c r="A2163" i="12"/>
  <c r="A2162" i="12"/>
  <c r="A2161" i="12"/>
  <c r="A5809" i="12"/>
  <c r="A5808" i="12"/>
  <c r="A5807" i="12"/>
  <c r="A5806" i="12"/>
  <c r="A5805" i="12"/>
  <c r="A5804" i="12"/>
  <c r="A5803" i="12"/>
  <c r="A5802" i="12"/>
  <c r="A5801" i="12"/>
  <c r="A5800" i="12"/>
  <c r="A5799" i="12"/>
  <c r="A5798" i="12"/>
  <c r="A5797" i="12"/>
  <c r="A5796" i="12"/>
  <c r="A5795" i="12"/>
  <c r="A5794" i="12"/>
  <c r="A5793" i="12"/>
  <c r="A5792" i="12"/>
  <c r="A5791" i="12"/>
  <c r="A5790" i="12"/>
  <c r="A5789" i="12"/>
  <c r="A5788" i="12"/>
  <c r="A5787" i="12"/>
  <c r="A5786" i="12"/>
  <c r="A5785" i="12"/>
  <c r="A5784" i="12"/>
  <c r="A5783" i="12"/>
  <c r="A5782" i="12"/>
  <c r="A5781" i="12"/>
  <c r="A5780" i="12"/>
  <c r="A5779" i="12"/>
  <c r="A5778" i="12"/>
  <c r="A5777" i="12"/>
  <c r="A5776" i="12"/>
  <c r="A5775" i="12"/>
  <c r="A5774" i="12"/>
  <c r="A5773" i="12"/>
  <c r="A5772" i="12"/>
  <c r="A5771" i="12"/>
  <c r="A5770" i="12"/>
  <c r="A5769" i="12"/>
  <c r="A5768" i="12"/>
  <c r="A5767" i="12"/>
  <c r="A5766" i="12"/>
  <c r="A5765" i="12"/>
  <c r="A5764" i="12"/>
  <c r="A5763" i="12"/>
  <c r="A5762" i="12"/>
  <c r="A5761" i="12"/>
  <c r="A5760" i="12"/>
  <c r="A5759" i="12"/>
  <c r="A5758" i="12"/>
  <c r="A5757" i="12"/>
  <c r="A5756" i="12"/>
  <c r="A5755" i="12"/>
  <c r="A5754" i="12"/>
  <c r="A5753" i="12"/>
  <c r="A5752" i="12"/>
  <c r="A5751" i="12"/>
  <c r="A5750" i="12"/>
  <c r="A5749" i="12"/>
  <c r="A5748" i="12"/>
  <c r="A5747" i="12"/>
  <c r="A5746" i="12"/>
  <c r="A5745" i="12"/>
  <c r="A5744" i="12"/>
  <c r="A5743" i="12"/>
  <c r="A5742" i="12"/>
  <c r="A5741" i="12"/>
  <c r="A5740" i="12"/>
  <c r="A5739" i="12"/>
  <c r="A5738" i="12"/>
  <c r="A5737" i="12"/>
  <c r="A5736" i="12"/>
  <c r="A5735" i="12"/>
  <c r="A5734" i="12"/>
  <c r="A5733" i="12"/>
  <c r="A5732" i="12"/>
  <c r="A5731" i="12"/>
  <c r="A5730" i="12"/>
  <c r="A5729" i="12"/>
  <c r="A5728" i="12"/>
  <c r="A5727" i="12"/>
  <c r="A5726" i="12"/>
  <c r="A5725" i="12"/>
  <c r="A5724" i="12"/>
  <c r="A5723" i="12"/>
  <c r="A5722" i="12"/>
  <c r="A5721" i="12"/>
  <c r="A5720" i="12"/>
  <c r="A5719" i="12"/>
  <c r="A5718" i="12"/>
  <c r="A5717" i="12"/>
  <c r="A5716" i="12"/>
  <c r="A5715" i="12"/>
  <c r="A5714" i="12"/>
  <c r="A5713" i="12"/>
  <c r="A5712" i="12"/>
  <c r="A5711" i="12"/>
  <c r="A5710" i="12"/>
  <c r="A5709" i="12"/>
  <c r="A5708" i="12"/>
  <c r="A5707" i="12"/>
  <c r="A5706" i="12"/>
  <c r="A5705" i="12"/>
  <c r="A5704" i="12"/>
  <c r="A5703" i="12"/>
  <c r="A5702" i="12"/>
  <c r="A5701" i="12"/>
  <c r="A5700" i="12"/>
  <c r="A5699" i="12"/>
  <c r="A5698" i="12"/>
  <c r="A5697" i="12"/>
  <c r="A5696" i="12"/>
  <c r="A5695" i="12"/>
  <c r="A5694" i="12"/>
  <c r="A5693" i="12"/>
  <c r="A5692" i="12"/>
  <c r="A5691" i="12"/>
  <c r="A5690" i="12"/>
  <c r="A5689" i="12"/>
  <c r="A5688" i="12"/>
  <c r="A5687" i="12"/>
  <c r="A5686" i="12"/>
  <c r="A5685" i="12"/>
  <c r="A5684" i="12"/>
  <c r="A5683" i="12"/>
  <c r="A5682" i="12"/>
  <c r="A5681" i="12"/>
  <c r="A5680" i="12"/>
  <c r="A5679" i="12"/>
  <c r="A5678" i="12"/>
  <c r="A5677" i="12"/>
  <c r="A5676" i="12"/>
  <c r="A5675" i="12"/>
  <c r="A5674" i="12"/>
  <c r="A5673" i="12"/>
  <c r="A5672" i="12"/>
  <c r="A5671" i="12"/>
  <c r="A5670" i="12"/>
  <c r="A5669" i="12"/>
  <c r="A5668" i="12"/>
  <c r="A5667" i="12"/>
  <c r="A5666" i="12"/>
  <c r="A5665" i="12"/>
  <c r="A5664" i="12"/>
  <c r="A5663" i="12"/>
  <c r="A5662" i="12"/>
  <c r="A5661" i="12"/>
  <c r="A5660" i="12"/>
  <c r="A5659" i="12"/>
  <c r="A5658" i="12"/>
  <c r="A5657" i="12"/>
  <c r="A5656" i="12"/>
  <c r="A5655" i="12"/>
  <c r="A5654" i="12"/>
  <c r="A5653" i="12"/>
  <c r="A5652" i="12"/>
  <c r="A5651" i="12"/>
  <c r="A5650" i="12"/>
  <c r="A5649" i="12"/>
  <c r="A5648" i="12"/>
  <c r="A5647" i="12"/>
  <c r="A5646" i="12"/>
  <c r="A5645" i="12"/>
  <c r="A5644" i="12"/>
  <c r="A5643" i="12"/>
  <c r="A5642" i="12"/>
  <c r="A5641" i="12"/>
  <c r="A5640" i="12"/>
  <c r="A5639" i="12"/>
  <c r="A5638" i="12"/>
  <c r="A5637" i="12"/>
  <c r="A5636" i="12"/>
  <c r="A5635" i="12"/>
  <c r="A5634" i="12"/>
  <c r="A5633" i="12"/>
  <c r="A5632" i="12"/>
  <c r="A5631" i="12"/>
  <c r="A5630" i="12"/>
  <c r="A5629" i="12"/>
  <c r="A5628" i="12"/>
  <c r="A5627" i="12"/>
  <c r="A5626" i="12"/>
  <c r="A5625" i="12"/>
  <c r="A5624" i="12"/>
  <c r="A5623" i="12"/>
  <c r="A5622" i="12"/>
  <c r="A5621" i="12"/>
  <c r="A5620" i="12"/>
  <c r="A5619" i="12"/>
  <c r="A5618" i="12"/>
  <c r="A5617" i="12"/>
  <c r="A5616" i="12"/>
  <c r="A5615" i="12"/>
  <c r="A5614" i="12"/>
  <c r="A5613" i="12"/>
  <c r="A5612" i="12"/>
  <c r="A5611" i="12"/>
  <c r="A5610" i="12"/>
  <c r="A5609" i="12"/>
  <c r="A5608" i="12"/>
  <c r="A5607" i="12"/>
  <c r="A5606" i="12"/>
  <c r="A5605" i="12"/>
  <c r="A5604" i="12"/>
  <c r="A5603" i="12"/>
  <c r="A5602" i="12"/>
  <c r="A5601" i="12"/>
  <c r="A5600" i="12"/>
  <c r="A5599" i="12"/>
  <c r="A5598" i="12"/>
  <c r="A5597" i="12"/>
  <c r="A5596" i="12"/>
  <c r="A5595" i="12"/>
  <c r="A5594" i="12"/>
  <c r="A5593" i="12"/>
  <c r="A5592" i="12"/>
  <c r="A5591" i="12"/>
  <c r="A5590" i="12"/>
  <c r="A5589" i="12"/>
  <c r="A5588" i="12"/>
  <c r="A5587" i="12"/>
  <c r="A5586" i="12"/>
  <c r="A5585" i="12"/>
  <c r="A5584" i="12"/>
  <c r="A5583" i="12"/>
  <c r="A5582" i="12"/>
  <c r="A5581" i="12"/>
  <c r="A5580" i="12"/>
  <c r="A5579" i="12"/>
  <c r="A5578" i="12"/>
  <c r="A5577" i="12"/>
  <c r="A5576" i="12"/>
  <c r="A5575" i="12"/>
  <c r="A5574" i="12"/>
  <c r="A5573" i="12"/>
  <c r="A5572" i="12"/>
  <c r="A5571" i="12"/>
  <c r="A5570" i="12"/>
  <c r="A5569" i="12"/>
  <c r="A5568" i="12"/>
  <c r="A5567" i="12"/>
  <c r="A5566" i="12"/>
  <c r="A5565" i="12"/>
  <c r="A5564" i="12"/>
  <c r="A5563" i="12"/>
  <c r="A5562" i="12"/>
  <c r="A5561" i="12"/>
  <c r="A5560" i="12"/>
  <c r="A5559" i="12"/>
  <c r="A5558" i="12"/>
  <c r="A5557" i="12"/>
  <c r="A5556" i="12"/>
  <c r="A5555" i="12"/>
  <c r="A5554" i="12"/>
  <c r="A5553" i="12"/>
  <c r="A5552" i="12"/>
  <c r="A5551" i="12"/>
  <c r="A5550" i="12"/>
  <c r="A5549" i="12"/>
  <c r="A5548" i="12"/>
  <c r="A5547" i="12"/>
  <c r="A5546" i="12"/>
  <c r="A5545" i="12"/>
  <c r="A5544" i="12"/>
  <c r="A5543" i="12"/>
  <c r="A5542" i="12"/>
  <c r="A5541" i="12"/>
  <c r="A5540" i="12"/>
  <c r="A5539" i="12"/>
  <c r="A5538" i="12"/>
  <c r="A5537" i="12"/>
  <c r="A5536" i="12"/>
  <c r="A5535" i="12"/>
  <c r="A5534" i="12"/>
  <c r="A5533" i="12"/>
  <c r="A5532" i="12"/>
  <c r="A5531" i="12"/>
  <c r="A5530" i="12"/>
  <c r="A5529" i="12"/>
  <c r="A5528" i="12"/>
  <c r="A5527" i="12"/>
  <c r="A5526" i="12"/>
  <c r="A5525" i="12"/>
  <c r="A5524" i="12"/>
  <c r="A5523" i="12"/>
  <c r="A5522" i="12"/>
  <c r="A5521" i="12"/>
  <c r="A5520" i="12"/>
  <c r="A5519" i="12"/>
  <c r="A5518" i="12"/>
  <c r="A5517" i="12"/>
  <c r="A5516" i="12"/>
  <c r="A5515" i="12"/>
  <c r="A5514" i="12"/>
  <c r="A5513" i="12"/>
  <c r="A5512" i="12"/>
  <c r="A5511" i="12"/>
  <c r="A5510" i="12"/>
  <c r="A5509" i="12"/>
  <c r="A5508" i="12"/>
  <c r="A5507" i="12"/>
  <c r="A5506" i="12"/>
  <c r="A5505" i="12"/>
  <c r="A5504" i="12"/>
  <c r="A5503" i="12"/>
  <c r="A5502" i="12"/>
  <c r="A5501" i="12"/>
  <c r="A5500" i="12"/>
  <c r="A5499" i="12"/>
  <c r="A5498" i="12"/>
  <c r="A5497" i="12"/>
  <c r="A5496" i="12"/>
  <c r="A5495" i="12"/>
  <c r="A5494" i="12"/>
  <c r="A5493" i="12"/>
  <c r="A5492" i="12"/>
  <c r="A5491" i="12"/>
  <c r="A5490" i="12"/>
  <c r="A5489" i="12"/>
  <c r="A5488" i="12"/>
  <c r="A5487" i="12"/>
  <c r="A5486" i="12"/>
  <c r="A5485" i="12"/>
  <c r="A5484" i="12"/>
  <c r="A5483" i="12"/>
  <c r="A5482" i="12"/>
  <c r="A5481" i="12"/>
  <c r="A5480" i="12"/>
  <c r="A5479" i="12"/>
  <c r="A5478" i="12"/>
  <c r="A5477" i="12"/>
  <c r="A5476" i="12"/>
  <c r="A5475" i="12"/>
  <c r="A5474" i="12"/>
  <c r="A5473" i="12"/>
  <c r="A5472" i="12"/>
  <c r="A5471" i="12"/>
  <c r="A5470" i="12"/>
  <c r="A5469" i="12"/>
  <c r="A5468" i="12"/>
  <c r="A5467" i="12"/>
  <c r="A5466" i="12"/>
  <c r="A5465" i="12"/>
  <c r="A5464" i="12"/>
  <c r="A5463" i="12"/>
  <c r="A5462" i="12"/>
  <c r="A5461" i="12"/>
  <c r="A5460" i="12"/>
  <c r="A5459" i="12"/>
  <c r="A5458" i="12"/>
  <c r="A5457" i="12"/>
  <c r="A5456" i="12"/>
  <c r="A5455" i="12"/>
  <c r="A5454" i="12"/>
  <c r="A5453" i="12"/>
  <c r="A5452" i="12"/>
  <c r="A5451" i="12"/>
  <c r="A5450" i="12"/>
  <c r="A5449" i="12"/>
  <c r="A5448" i="12"/>
  <c r="A5447" i="12"/>
  <c r="A5446" i="12"/>
  <c r="A5445" i="12"/>
  <c r="A9094" i="12"/>
  <c r="A9093" i="12"/>
  <c r="A9092" i="12"/>
  <c r="A9091" i="12"/>
  <c r="A9090" i="12"/>
  <c r="A9089" i="12"/>
  <c r="A9088" i="12"/>
  <c r="A9087" i="12"/>
  <c r="A9086" i="12"/>
  <c r="A9085" i="12"/>
  <c r="A9084" i="12"/>
  <c r="A9083" i="12"/>
  <c r="A9082" i="12"/>
  <c r="A9081" i="12"/>
  <c r="A9080" i="12"/>
  <c r="A9079" i="12"/>
  <c r="A9078" i="12"/>
  <c r="A9077" i="12"/>
  <c r="A9076" i="12"/>
  <c r="A9075" i="12"/>
  <c r="A9074" i="12"/>
  <c r="A9073" i="12"/>
  <c r="A9072" i="12"/>
  <c r="A9071" i="12"/>
  <c r="A9070" i="12"/>
  <c r="A9069" i="12"/>
  <c r="A9068" i="12"/>
  <c r="A9067" i="12"/>
  <c r="A9066" i="12"/>
  <c r="A9065" i="12"/>
  <c r="A9064" i="12"/>
  <c r="A9063" i="12"/>
  <c r="A9062" i="12"/>
  <c r="A9061" i="12"/>
  <c r="A9060" i="12"/>
  <c r="A9059" i="12"/>
  <c r="A9058" i="12"/>
  <c r="A9057" i="12"/>
  <c r="A9056" i="12"/>
  <c r="A9055" i="12"/>
  <c r="A9054" i="12"/>
  <c r="A9053" i="12"/>
  <c r="A9052" i="12"/>
  <c r="A9051" i="12"/>
  <c r="A9050" i="12"/>
  <c r="A9049" i="12"/>
  <c r="A9048" i="12"/>
  <c r="A9047" i="12"/>
  <c r="A9046" i="12"/>
  <c r="A9045" i="12"/>
  <c r="A9044" i="12"/>
  <c r="A9043" i="12"/>
  <c r="A9042" i="12"/>
  <c r="A9041" i="12"/>
  <c r="A9040" i="12"/>
  <c r="A9039" i="12"/>
  <c r="A9038" i="12"/>
  <c r="A9037" i="12"/>
  <c r="A9036" i="12"/>
  <c r="A9035" i="12"/>
  <c r="A9034" i="12"/>
  <c r="A9033" i="12"/>
  <c r="A9032" i="12"/>
  <c r="A9031" i="12"/>
  <c r="A9030" i="12"/>
  <c r="A9029" i="12"/>
  <c r="A9028" i="12"/>
  <c r="A9027" i="12"/>
  <c r="A9026" i="12"/>
  <c r="A9025" i="12"/>
  <c r="A9024" i="12"/>
  <c r="A9023" i="12"/>
  <c r="A9022" i="12"/>
  <c r="A9021" i="12"/>
  <c r="A9020" i="12"/>
  <c r="A9019" i="12"/>
  <c r="A9018" i="12"/>
  <c r="A9017" i="12"/>
  <c r="A9016" i="12"/>
  <c r="A9015" i="12"/>
  <c r="A9014" i="12"/>
  <c r="A9013" i="12"/>
  <c r="A9012" i="12"/>
  <c r="A9011" i="12"/>
  <c r="A9010" i="12"/>
  <c r="A9009" i="12"/>
  <c r="A9008" i="12"/>
  <c r="A9007" i="12"/>
  <c r="A9006" i="12"/>
  <c r="A9005" i="12"/>
  <c r="A9004" i="12"/>
  <c r="A9003" i="12"/>
  <c r="A9002" i="12"/>
  <c r="A9001" i="12"/>
  <c r="A9000" i="12"/>
  <c r="A8999" i="12"/>
  <c r="A8998" i="12"/>
  <c r="A8997" i="12"/>
  <c r="A8996" i="12"/>
  <c r="A8995" i="12"/>
  <c r="A8994" i="12"/>
  <c r="A8993" i="12"/>
  <c r="A8992" i="12"/>
  <c r="A8991" i="12"/>
  <c r="A8990" i="12"/>
  <c r="A8989" i="12"/>
  <c r="A8988" i="12"/>
  <c r="A8987" i="12"/>
  <c r="A8986" i="12"/>
  <c r="A8985" i="12"/>
  <c r="A8984" i="12"/>
  <c r="A8983" i="12"/>
  <c r="A8982" i="12"/>
  <c r="A8981" i="12"/>
  <c r="A8980" i="12"/>
  <c r="A8979" i="12"/>
  <c r="A8978" i="12"/>
  <c r="A8977" i="12"/>
  <c r="A8976" i="12"/>
  <c r="A8975" i="12"/>
  <c r="A8974" i="12"/>
  <c r="A8973" i="12"/>
  <c r="A8972" i="12"/>
  <c r="A8971" i="12"/>
  <c r="A8970" i="12"/>
  <c r="A8969" i="12"/>
  <c r="A8968" i="12"/>
  <c r="A8967" i="12"/>
  <c r="A8966" i="12"/>
  <c r="A8965" i="12"/>
  <c r="A8964" i="12"/>
  <c r="A8963" i="12"/>
  <c r="A8962" i="12"/>
  <c r="A8961" i="12"/>
  <c r="A8960" i="12"/>
  <c r="A8959" i="12"/>
  <c r="A8958" i="12"/>
  <c r="A8957" i="12"/>
  <c r="A8956" i="12"/>
  <c r="A8955" i="12"/>
  <c r="A8954" i="12"/>
  <c r="A8953" i="12"/>
  <c r="A8952" i="12"/>
  <c r="A8951" i="12"/>
  <c r="A8950" i="12"/>
  <c r="A8949" i="12"/>
  <c r="A8948" i="12"/>
  <c r="A8947" i="12"/>
  <c r="A8946" i="12"/>
  <c r="A8945" i="12"/>
  <c r="A8944" i="12"/>
  <c r="A8943" i="12"/>
  <c r="A8942" i="12"/>
  <c r="A8941" i="12"/>
  <c r="A8940" i="12"/>
  <c r="A8939" i="12"/>
  <c r="A8938" i="12"/>
  <c r="A8937" i="12"/>
  <c r="A8936" i="12"/>
  <c r="A8935" i="12"/>
  <c r="A8934" i="12"/>
  <c r="A8933" i="12"/>
  <c r="A8932" i="12"/>
  <c r="A8931" i="12"/>
  <c r="A8930" i="12"/>
  <c r="A8929" i="12"/>
  <c r="A8928" i="12"/>
  <c r="A8927" i="12"/>
  <c r="A8926" i="12"/>
  <c r="A8925" i="12"/>
  <c r="A8924" i="12"/>
  <c r="A8923" i="12"/>
  <c r="A8922" i="12"/>
  <c r="A8921" i="12"/>
  <c r="A8920" i="12"/>
  <c r="A8919" i="12"/>
  <c r="A8918" i="12"/>
  <c r="A8917" i="12"/>
  <c r="A8916" i="12"/>
  <c r="A8915" i="12"/>
  <c r="A8914" i="12"/>
  <c r="A8913" i="12"/>
  <c r="A8912" i="12"/>
  <c r="A8911" i="12"/>
  <c r="A8910" i="12"/>
  <c r="A8909" i="12"/>
  <c r="A8908" i="12"/>
  <c r="A8907" i="12"/>
  <c r="A8906" i="12"/>
  <c r="A8905" i="12"/>
  <c r="A8904" i="12"/>
  <c r="A8903" i="12"/>
  <c r="A8902" i="12"/>
  <c r="A8901" i="12"/>
  <c r="A8900" i="12"/>
  <c r="A8899" i="12"/>
  <c r="A8898" i="12"/>
  <c r="A8897" i="12"/>
  <c r="A8896" i="12"/>
  <c r="A8895" i="12"/>
  <c r="A8894" i="12"/>
  <c r="A8893" i="12"/>
  <c r="A8892" i="12"/>
  <c r="A8891" i="12"/>
  <c r="A8890" i="12"/>
  <c r="A8889" i="12"/>
  <c r="A8888" i="12"/>
  <c r="A8887" i="12"/>
  <c r="A8886" i="12"/>
  <c r="A8885" i="12"/>
  <c r="A8884" i="12"/>
  <c r="A8883" i="12"/>
  <c r="A8882" i="12"/>
  <c r="A8881" i="12"/>
  <c r="A8880" i="12"/>
  <c r="A8879" i="12"/>
  <c r="A8878" i="12"/>
  <c r="A8877" i="12"/>
  <c r="A8876" i="12"/>
  <c r="A8875" i="12"/>
  <c r="A8874" i="12"/>
  <c r="A8873" i="12"/>
  <c r="A8872" i="12"/>
  <c r="A8871" i="12"/>
  <c r="A8870" i="12"/>
  <c r="A8869" i="12"/>
  <c r="A8868" i="12"/>
  <c r="A8867" i="12"/>
  <c r="A8866" i="12"/>
  <c r="A8865" i="12"/>
  <c r="A8864" i="12"/>
  <c r="A8863" i="12"/>
  <c r="A8862" i="12"/>
  <c r="A8861" i="12"/>
  <c r="A8860" i="12"/>
  <c r="A8859" i="12"/>
  <c r="A8858" i="12"/>
  <c r="A8857" i="12"/>
  <c r="A8856" i="12"/>
  <c r="A8855" i="12"/>
  <c r="A8854" i="12"/>
  <c r="A8853" i="12"/>
  <c r="A8852" i="12"/>
  <c r="A8851" i="12"/>
  <c r="A8850" i="12"/>
  <c r="A8849" i="12"/>
  <c r="A8848" i="12"/>
  <c r="A8847" i="12"/>
  <c r="A8846" i="12"/>
  <c r="A8845" i="12"/>
  <c r="A8844" i="12"/>
  <c r="A8843" i="12"/>
  <c r="A8842" i="12"/>
  <c r="A8841" i="12"/>
  <c r="A8840" i="12"/>
  <c r="A8839" i="12"/>
  <c r="A8838" i="12"/>
  <c r="A8837" i="12"/>
  <c r="A8836" i="12"/>
  <c r="A8835" i="12"/>
  <c r="A8834" i="12"/>
  <c r="A8833" i="12"/>
  <c r="A8832" i="12"/>
  <c r="A8831" i="12"/>
  <c r="A8830" i="12"/>
  <c r="A8829" i="12"/>
  <c r="A8828" i="12"/>
  <c r="A8827" i="12"/>
  <c r="A8826" i="12"/>
  <c r="A8825" i="12"/>
  <c r="A8824" i="12"/>
  <c r="A8823" i="12"/>
  <c r="A8822" i="12"/>
  <c r="A8821" i="12"/>
  <c r="A8820" i="12"/>
  <c r="A8819" i="12"/>
  <c r="A8818" i="12"/>
  <c r="A8817" i="12"/>
  <c r="A8816" i="12"/>
  <c r="A8815" i="12"/>
  <c r="A8814" i="12"/>
  <c r="A8813" i="12"/>
  <c r="A8812" i="12"/>
  <c r="A8811" i="12"/>
  <c r="A8810" i="12"/>
  <c r="A8809" i="12"/>
  <c r="A8808" i="12"/>
  <c r="A8807" i="12"/>
  <c r="A8806" i="12"/>
  <c r="A8805" i="12"/>
  <c r="A8804" i="12"/>
  <c r="A8803" i="12"/>
  <c r="A8802" i="12"/>
  <c r="A8801" i="12"/>
  <c r="A8800" i="12"/>
  <c r="A8799" i="12"/>
  <c r="A8798" i="12"/>
  <c r="A8797" i="12"/>
  <c r="A8796" i="12"/>
  <c r="A8795" i="12"/>
  <c r="A8794" i="12"/>
  <c r="A8793" i="12"/>
  <c r="A8792" i="12"/>
  <c r="A8791" i="12"/>
  <c r="A8790" i="12"/>
  <c r="A8789" i="12"/>
  <c r="A8788" i="12"/>
  <c r="A8787" i="12"/>
  <c r="A8786" i="12"/>
  <c r="A8785" i="12"/>
  <c r="A8784" i="12"/>
  <c r="A8783" i="12"/>
  <c r="A8782" i="12"/>
  <c r="A8781" i="12"/>
  <c r="A8780" i="12"/>
  <c r="A8779" i="12"/>
  <c r="A8778" i="12"/>
  <c r="A8777" i="12"/>
  <c r="A8776" i="12"/>
  <c r="A8775" i="12"/>
  <c r="A8774" i="12"/>
  <c r="A8773" i="12"/>
  <c r="A8772" i="12"/>
  <c r="A8771" i="12"/>
  <c r="A8770" i="12"/>
  <c r="A8769" i="12"/>
  <c r="A8768" i="12"/>
  <c r="A8767" i="12"/>
  <c r="A8766" i="12"/>
  <c r="A8765" i="12"/>
  <c r="A8764" i="12"/>
  <c r="A8763" i="12"/>
  <c r="A8762" i="12"/>
  <c r="A8761" i="12"/>
  <c r="A8760" i="12"/>
  <c r="A8759" i="12"/>
  <c r="A8758" i="12"/>
  <c r="A8757" i="12"/>
  <c r="A8756" i="12"/>
  <c r="A8755" i="12"/>
  <c r="A8754" i="12"/>
  <c r="A8753" i="12"/>
  <c r="A8752" i="12"/>
  <c r="A8751" i="12"/>
  <c r="A8750" i="12"/>
  <c r="A8749" i="12"/>
  <c r="A8748" i="12"/>
  <c r="A8747" i="12"/>
  <c r="A8746" i="12"/>
  <c r="A8745" i="12"/>
  <c r="A8744" i="12"/>
  <c r="A8743" i="12"/>
  <c r="A8742" i="12"/>
  <c r="A8741" i="12"/>
  <c r="A8740" i="12"/>
  <c r="A8739" i="12"/>
  <c r="A8738" i="12"/>
  <c r="A8737" i="12"/>
  <c r="A8736" i="12"/>
  <c r="A8735" i="12"/>
  <c r="A8734" i="12"/>
  <c r="A8733" i="12"/>
  <c r="A8732" i="12"/>
  <c r="A8731" i="12"/>
  <c r="A8730" i="12"/>
  <c r="A11649" i="12"/>
  <c r="A11648" i="12"/>
  <c r="A11647" i="12"/>
  <c r="A11646" i="12"/>
  <c r="A11645" i="12"/>
  <c r="A11644" i="12"/>
  <c r="A11643" i="12"/>
  <c r="A11642" i="12"/>
  <c r="A11641" i="12"/>
  <c r="A11640" i="12"/>
  <c r="A11639" i="12"/>
  <c r="A11638" i="12"/>
  <c r="A11637" i="12"/>
  <c r="A11636" i="12"/>
  <c r="A11635" i="12"/>
  <c r="A11634" i="12"/>
  <c r="A11633" i="12"/>
  <c r="A11632" i="12"/>
  <c r="A11631" i="12"/>
  <c r="A11630" i="12"/>
  <c r="A11629" i="12"/>
  <c r="A11628" i="12"/>
  <c r="A11627" i="12"/>
  <c r="A11626" i="12"/>
  <c r="A11625" i="12"/>
  <c r="A11624" i="12"/>
  <c r="A11623" i="12"/>
  <c r="A11622" i="12"/>
  <c r="A11621" i="12"/>
  <c r="A11620" i="12"/>
  <c r="A11619" i="12"/>
  <c r="A11618" i="12"/>
  <c r="A11617" i="12"/>
  <c r="A11616" i="12"/>
  <c r="A11615" i="12"/>
  <c r="A11614" i="12"/>
  <c r="A11613" i="12"/>
  <c r="A11612" i="12"/>
  <c r="A11611" i="12"/>
  <c r="A11610" i="12"/>
  <c r="A11609" i="12"/>
  <c r="A11608" i="12"/>
  <c r="A11607" i="12"/>
  <c r="A11606" i="12"/>
  <c r="A11605" i="12"/>
  <c r="A11604" i="12"/>
  <c r="A11603" i="12"/>
  <c r="A11602" i="12"/>
  <c r="A11601" i="12"/>
  <c r="A11600" i="12"/>
  <c r="A11599" i="12"/>
  <c r="A11598" i="12"/>
  <c r="A11597" i="12"/>
  <c r="A11596" i="12"/>
  <c r="A11595" i="12"/>
  <c r="A11594" i="12"/>
  <c r="A11593" i="12"/>
  <c r="A11592" i="12"/>
  <c r="A11591" i="12"/>
  <c r="A11590" i="12"/>
  <c r="A11589" i="12"/>
  <c r="A11588" i="12"/>
  <c r="A11587" i="12"/>
  <c r="A11586" i="12"/>
  <c r="A11585" i="12"/>
  <c r="A11584" i="12"/>
  <c r="A11583" i="12"/>
  <c r="A11582" i="12"/>
  <c r="A11581" i="12"/>
  <c r="A11580" i="12"/>
  <c r="A11579" i="12"/>
  <c r="A11578" i="12"/>
  <c r="A11577" i="12"/>
  <c r="A11576" i="12"/>
  <c r="A11575" i="12"/>
  <c r="A11574" i="12"/>
  <c r="A11573" i="12"/>
  <c r="A11572" i="12"/>
  <c r="A11571" i="12"/>
  <c r="A11570" i="12"/>
  <c r="A11569" i="12"/>
  <c r="A11568" i="12"/>
  <c r="A11567" i="12"/>
  <c r="A11566" i="12"/>
  <c r="A11565" i="12"/>
  <c r="A11564" i="12"/>
  <c r="A11563" i="12"/>
  <c r="A11562" i="12"/>
  <c r="A11561" i="12"/>
  <c r="A11560" i="12"/>
  <c r="A11559" i="12"/>
  <c r="A11558" i="12"/>
  <c r="A11557" i="12"/>
  <c r="A11556" i="12"/>
  <c r="A11555" i="12"/>
  <c r="A11554" i="12"/>
  <c r="A11553" i="12"/>
  <c r="A11552" i="12"/>
  <c r="A11551" i="12"/>
  <c r="A11550" i="12"/>
  <c r="A11549" i="12"/>
  <c r="A11548" i="12"/>
  <c r="A11547" i="12"/>
  <c r="A11546" i="12"/>
  <c r="A11545" i="12"/>
  <c r="A11544" i="12"/>
  <c r="A11543" i="12"/>
  <c r="A11542" i="12"/>
  <c r="A11541" i="12"/>
  <c r="A11540" i="12"/>
  <c r="A11539" i="12"/>
  <c r="A11538" i="12"/>
  <c r="A11537" i="12"/>
  <c r="A11536" i="12"/>
  <c r="A11535" i="12"/>
  <c r="A11534" i="12"/>
  <c r="A11533" i="12"/>
  <c r="A11532" i="12"/>
  <c r="A11531" i="12"/>
  <c r="A11530" i="12"/>
  <c r="A11529" i="12"/>
  <c r="A11528" i="12"/>
  <c r="A11527" i="12"/>
  <c r="A11526" i="12"/>
  <c r="A11525" i="12"/>
  <c r="A11524" i="12"/>
  <c r="A11523" i="12"/>
  <c r="A11522" i="12"/>
  <c r="A11521" i="12"/>
  <c r="A11520" i="12"/>
  <c r="A11519" i="12"/>
  <c r="A11518" i="12"/>
  <c r="A11517" i="12"/>
  <c r="A11516" i="12"/>
  <c r="A11515" i="12"/>
  <c r="A11514" i="12"/>
  <c r="A11513" i="12"/>
  <c r="A11512" i="12"/>
  <c r="A11511" i="12"/>
  <c r="A11510" i="12"/>
  <c r="A11509" i="12"/>
  <c r="A11508" i="12"/>
  <c r="A11507" i="12"/>
  <c r="A11506" i="12"/>
  <c r="A11505" i="12"/>
  <c r="A11504" i="12"/>
  <c r="A11503" i="12"/>
  <c r="A11502" i="12"/>
  <c r="A11501" i="12"/>
  <c r="A11500" i="12"/>
  <c r="A11499" i="12"/>
  <c r="A11498" i="12"/>
  <c r="A11497" i="12"/>
  <c r="A11496" i="12"/>
  <c r="A11495" i="12"/>
  <c r="A11494" i="12"/>
  <c r="A11493" i="12"/>
  <c r="A11492" i="12"/>
  <c r="A11491" i="12"/>
  <c r="A11490" i="12"/>
  <c r="A11489" i="12"/>
  <c r="A11488" i="12"/>
  <c r="A11487" i="12"/>
  <c r="A11486" i="12"/>
  <c r="A11485" i="12"/>
  <c r="A11484" i="12"/>
  <c r="A11483" i="12"/>
  <c r="A11482" i="12"/>
  <c r="A11481" i="12"/>
  <c r="A11480" i="12"/>
  <c r="A11479" i="12"/>
  <c r="A11478" i="12"/>
  <c r="A11477" i="12"/>
  <c r="A11476" i="12"/>
  <c r="A11475" i="12"/>
  <c r="A11474" i="12"/>
  <c r="A11473" i="12"/>
  <c r="A11472" i="12"/>
  <c r="A11471" i="12"/>
  <c r="A11470" i="12"/>
  <c r="A11469" i="12"/>
  <c r="A11468" i="12"/>
  <c r="A11467" i="12"/>
  <c r="A11466" i="12"/>
  <c r="A11465" i="12"/>
  <c r="A11464" i="12"/>
  <c r="A11463" i="12"/>
  <c r="A11462" i="12"/>
  <c r="A11461" i="12"/>
  <c r="A11460" i="12"/>
  <c r="A11459" i="12"/>
  <c r="A11458" i="12"/>
  <c r="A11457" i="12"/>
  <c r="A11456" i="12"/>
  <c r="A11455" i="12"/>
  <c r="A11454" i="12"/>
  <c r="A11453" i="12"/>
  <c r="A11452" i="12"/>
  <c r="A11451" i="12"/>
  <c r="A11450" i="12"/>
  <c r="A11449" i="12"/>
  <c r="A11448" i="12"/>
  <c r="A11447" i="12"/>
  <c r="A11446" i="12"/>
  <c r="A11445" i="12"/>
  <c r="A11444" i="12"/>
  <c r="A11443" i="12"/>
  <c r="A11442" i="12"/>
  <c r="A11441" i="12"/>
  <c r="A11440" i="12"/>
  <c r="A11439" i="12"/>
  <c r="A11438" i="12"/>
  <c r="A11437" i="12"/>
  <c r="A11436" i="12"/>
  <c r="A11435" i="12"/>
  <c r="A11434" i="12"/>
  <c r="A11433" i="12"/>
  <c r="A11432" i="12"/>
  <c r="A11431" i="12"/>
  <c r="A11430" i="12"/>
  <c r="A11429" i="12"/>
  <c r="A11428" i="12"/>
  <c r="A11427" i="12"/>
  <c r="A11426" i="12"/>
  <c r="A11425" i="12"/>
  <c r="A11424" i="12"/>
  <c r="A11423" i="12"/>
  <c r="A11422" i="12"/>
  <c r="A11421" i="12"/>
  <c r="A11420" i="12"/>
  <c r="A11419" i="12"/>
  <c r="A11418" i="12"/>
  <c r="A11417" i="12"/>
  <c r="A11416" i="12"/>
  <c r="A11415" i="12"/>
  <c r="A11414" i="12"/>
  <c r="A11413" i="12"/>
  <c r="A11412" i="12"/>
  <c r="A11411" i="12"/>
  <c r="A11410" i="12"/>
  <c r="A11409" i="12"/>
  <c r="A11408" i="12"/>
  <c r="A11407" i="12"/>
  <c r="A11406" i="12"/>
  <c r="A11405" i="12"/>
  <c r="A11404" i="12"/>
  <c r="A11403" i="12"/>
  <c r="A11402" i="12"/>
  <c r="A11401" i="12"/>
  <c r="A11400" i="12"/>
  <c r="A11399" i="12"/>
  <c r="A11398" i="12"/>
  <c r="A11397" i="12"/>
  <c r="A11396" i="12"/>
  <c r="A11395" i="12"/>
  <c r="A11394" i="12"/>
  <c r="A11393" i="12"/>
  <c r="A11392" i="12"/>
  <c r="A11391" i="12"/>
  <c r="A11390" i="12"/>
  <c r="A11389" i="12"/>
  <c r="A11388" i="12"/>
  <c r="A11387" i="12"/>
  <c r="A11386" i="12"/>
  <c r="A11385" i="12"/>
  <c r="A11384" i="12"/>
  <c r="A11383" i="12"/>
  <c r="A11382" i="12"/>
  <c r="A11381" i="12"/>
  <c r="A11380" i="12"/>
  <c r="A11379" i="12"/>
  <c r="A11378" i="12"/>
  <c r="A11377" i="12"/>
  <c r="A11376" i="12"/>
  <c r="A11375" i="12"/>
  <c r="A11374" i="12"/>
  <c r="A11373" i="12"/>
  <c r="A11372" i="12"/>
  <c r="A11371" i="12"/>
  <c r="A11370" i="12"/>
  <c r="A11369" i="12"/>
  <c r="A11368" i="12"/>
  <c r="A11367" i="12"/>
  <c r="A11366" i="12"/>
  <c r="A11365" i="12"/>
  <c r="A11364" i="12"/>
  <c r="A11363" i="12"/>
  <c r="A11362" i="12"/>
  <c r="A11361" i="12"/>
  <c r="A11360" i="12"/>
  <c r="A11359" i="12"/>
  <c r="A11358" i="12"/>
  <c r="A11357" i="12"/>
  <c r="A11356" i="12"/>
  <c r="A11355" i="12"/>
  <c r="A11354" i="12"/>
  <c r="A11353" i="12"/>
  <c r="A11352" i="12"/>
  <c r="A11351" i="12"/>
  <c r="A11350" i="12"/>
  <c r="A11349" i="12"/>
  <c r="A11348" i="12"/>
  <c r="A11347" i="12"/>
  <c r="A11346" i="12"/>
  <c r="A11345" i="12"/>
  <c r="A11344" i="12"/>
  <c r="A11343" i="12"/>
  <c r="A11342" i="12"/>
  <c r="A11341" i="12"/>
  <c r="A11340" i="12"/>
  <c r="A11339" i="12"/>
  <c r="A11338" i="12"/>
  <c r="A11337" i="12"/>
  <c r="A11336" i="12"/>
  <c r="A11335" i="12"/>
  <c r="A11334" i="12"/>
  <c r="A11333" i="12"/>
  <c r="A11332" i="12"/>
  <c r="A11331" i="12"/>
  <c r="A11330" i="12"/>
  <c r="A11329" i="12"/>
  <c r="A11328" i="12"/>
  <c r="A11327" i="12"/>
  <c r="A11326" i="12"/>
  <c r="A11325" i="12"/>
  <c r="A11324" i="12"/>
  <c r="A11323" i="12"/>
  <c r="A11322" i="12"/>
  <c r="A11321" i="12"/>
  <c r="A11320" i="12"/>
  <c r="A11319" i="12"/>
  <c r="A11318" i="12"/>
  <c r="A11317" i="12"/>
  <c r="A11316" i="12"/>
  <c r="A11315" i="12"/>
  <c r="A11314" i="12"/>
  <c r="A11313" i="12"/>
  <c r="A11312" i="12"/>
  <c r="A11311" i="12"/>
  <c r="A11310" i="12"/>
  <c r="A11309" i="12"/>
  <c r="A11308" i="12"/>
  <c r="A11307" i="12"/>
  <c r="A11306" i="12"/>
  <c r="A11305" i="12"/>
  <c r="A11304" i="12"/>
  <c r="A11303" i="12"/>
  <c r="A11302" i="12"/>
  <c r="A11301" i="12"/>
  <c r="A11300" i="12"/>
  <c r="A11299" i="12"/>
  <c r="A11298" i="12"/>
  <c r="A11297" i="12"/>
  <c r="A11296" i="12"/>
  <c r="A11295" i="12"/>
  <c r="A11294" i="12"/>
  <c r="A11293" i="12"/>
  <c r="A11292" i="12"/>
  <c r="A11291" i="12"/>
  <c r="A11290" i="12"/>
  <c r="A11289" i="12"/>
  <c r="A11288" i="12"/>
  <c r="A11287" i="12"/>
  <c r="A11286" i="12"/>
  <c r="A11285" i="12"/>
  <c r="A1430" i="12"/>
  <c r="A1429" i="12"/>
  <c r="A1428" i="12"/>
  <c r="A1427" i="12"/>
  <c r="A1426" i="12"/>
  <c r="A1425" i="12"/>
  <c r="A1424" i="12"/>
  <c r="A1423" i="12"/>
  <c r="A1422" i="12"/>
  <c r="A1421" i="12"/>
  <c r="A1420" i="12"/>
  <c r="A1419" i="12"/>
  <c r="A1418" i="12"/>
  <c r="A1417" i="12"/>
  <c r="A1416" i="12"/>
  <c r="A1415" i="12"/>
  <c r="A1414" i="12"/>
  <c r="A1413" i="12"/>
  <c r="A1412" i="12"/>
  <c r="A1411" i="12"/>
  <c r="A1410" i="12"/>
  <c r="A1409" i="12"/>
  <c r="A1408" i="12"/>
  <c r="A1407" i="12"/>
  <c r="A1406" i="12"/>
  <c r="A1405" i="12"/>
  <c r="A1404" i="12"/>
  <c r="A1403" i="12"/>
  <c r="A1402" i="12"/>
  <c r="A1401" i="12"/>
  <c r="A1400" i="12"/>
  <c r="A1399" i="12"/>
  <c r="A1398" i="12"/>
  <c r="A1397" i="12"/>
  <c r="A1396" i="12"/>
  <c r="A1395" i="12"/>
  <c r="A1394" i="12"/>
  <c r="A1393" i="12"/>
  <c r="A1392" i="12"/>
  <c r="A1391" i="12"/>
  <c r="A1390" i="12"/>
  <c r="A1389" i="12"/>
  <c r="A1388" i="12"/>
  <c r="A1387" i="12"/>
  <c r="A1386" i="12"/>
  <c r="A1385" i="12"/>
  <c r="A1384" i="12"/>
  <c r="A1383" i="12"/>
  <c r="A1382" i="12"/>
  <c r="A1381" i="12"/>
  <c r="A1380" i="12"/>
  <c r="A1379" i="12"/>
  <c r="A1378" i="12"/>
  <c r="A1377" i="12"/>
  <c r="A1376" i="12"/>
  <c r="A1375" i="12"/>
  <c r="A1374" i="12"/>
  <c r="A1373" i="12"/>
  <c r="A1372" i="12"/>
  <c r="A1371" i="12"/>
  <c r="A1370" i="12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A1310" i="12"/>
  <c r="A1309" i="12"/>
  <c r="A1308" i="12"/>
  <c r="A1307" i="12"/>
  <c r="A1306" i="12"/>
  <c r="A1305" i="12"/>
  <c r="A1304" i="12"/>
  <c r="A1303" i="12"/>
  <c r="A1302" i="12"/>
  <c r="A1301" i="12"/>
  <c r="A1300" i="12"/>
  <c r="A1299" i="12"/>
  <c r="A1298" i="12"/>
  <c r="A1297" i="12"/>
  <c r="A1296" i="12"/>
  <c r="A1295" i="12"/>
  <c r="A1294" i="12"/>
  <c r="A1293" i="12"/>
  <c r="A1292" i="12"/>
  <c r="A1291" i="12"/>
  <c r="A1290" i="12"/>
  <c r="A1289" i="12"/>
  <c r="A1288" i="12"/>
  <c r="A1287" i="12"/>
  <c r="A1286" i="12"/>
  <c r="A1285" i="12"/>
  <c r="A1284" i="12"/>
  <c r="A1283" i="12"/>
  <c r="A1282" i="12"/>
  <c r="A1281" i="12"/>
  <c r="A1280" i="12"/>
  <c r="A1279" i="12"/>
  <c r="A1278" i="12"/>
  <c r="A1277" i="12"/>
  <c r="A1276" i="12"/>
  <c r="A1275" i="12"/>
  <c r="A1274" i="12"/>
  <c r="A1273" i="12"/>
  <c r="A1272" i="12"/>
  <c r="A1271" i="12"/>
  <c r="A1270" i="12"/>
  <c r="A1269" i="12"/>
  <c r="A1268" i="12"/>
  <c r="A1267" i="12"/>
  <c r="A1266" i="12"/>
  <c r="A1265" i="12"/>
  <c r="A1264" i="12"/>
  <c r="A1263" i="12"/>
  <c r="A1262" i="12"/>
  <c r="A1261" i="12"/>
  <c r="A1260" i="12"/>
  <c r="A1259" i="12"/>
  <c r="A1258" i="12"/>
  <c r="A1257" i="12"/>
  <c r="A1256" i="12"/>
  <c r="A1255" i="12"/>
  <c r="A1254" i="12"/>
  <c r="A1253" i="12"/>
  <c r="A1252" i="12"/>
  <c r="A1251" i="12"/>
  <c r="A1250" i="12"/>
  <c r="A1249" i="12"/>
  <c r="A1248" i="12"/>
  <c r="A1247" i="12"/>
  <c r="A1246" i="12"/>
  <c r="A1245" i="12"/>
  <c r="A1244" i="12"/>
  <c r="A1243" i="12"/>
  <c r="A1242" i="12"/>
  <c r="A1241" i="12"/>
  <c r="A1240" i="12"/>
  <c r="A1239" i="12"/>
  <c r="A1238" i="12"/>
  <c r="A1237" i="12"/>
  <c r="A1236" i="12"/>
  <c r="A1235" i="12"/>
  <c r="A1234" i="12"/>
  <c r="A1233" i="12"/>
  <c r="A1232" i="12"/>
  <c r="A1231" i="12"/>
  <c r="A1230" i="12"/>
  <c r="A1229" i="12"/>
  <c r="A1228" i="12"/>
  <c r="A1227" i="12"/>
  <c r="A1226" i="12"/>
  <c r="A1225" i="12"/>
  <c r="A1224" i="12"/>
  <c r="A1223" i="12"/>
  <c r="A1222" i="12"/>
  <c r="A1221" i="12"/>
  <c r="A1220" i="12"/>
  <c r="A1219" i="12"/>
  <c r="A1218" i="12"/>
  <c r="A1217" i="12"/>
  <c r="A1216" i="12"/>
  <c r="A1215" i="12"/>
  <c r="A1214" i="12"/>
  <c r="A1213" i="12"/>
  <c r="A1212" i="12"/>
  <c r="A1211" i="12"/>
  <c r="A1210" i="12"/>
  <c r="A1209" i="12"/>
  <c r="A1208" i="12"/>
  <c r="A1207" i="12"/>
  <c r="A1206" i="12"/>
  <c r="A1205" i="12"/>
  <c r="A1204" i="12"/>
  <c r="A1203" i="12"/>
  <c r="A1202" i="12"/>
  <c r="A1201" i="12"/>
  <c r="A1200" i="12"/>
  <c r="A1199" i="12"/>
  <c r="A1198" i="12"/>
  <c r="A1197" i="12"/>
  <c r="A1196" i="12"/>
  <c r="A1195" i="12"/>
  <c r="A1194" i="12"/>
  <c r="A1193" i="12"/>
  <c r="A1192" i="12"/>
  <c r="A1191" i="12"/>
  <c r="A1190" i="12"/>
  <c r="A1189" i="12"/>
  <c r="A1188" i="12"/>
  <c r="A1187" i="12"/>
  <c r="A1186" i="12"/>
  <c r="A1185" i="12"/>
  <c r="A1184" i="12"/>
  <c r="A1183" i="12"/>
  <c r="A1182" i="12"/>
  <c r="A1181" i="12"/>
  <c r="A1180" i="12"/>
  <c r="A1179" i="12"/>
  <c r="A1178" i="12"/>
  <c r="A1177" i="12"/>
  <c r="A1176" i="12"/>
  <c r="A1175" i="12"/>
  <c r="A1174" i="12"/>
  <c r="A1173" i="12"/>
  <c r="A1172" i="12"/>
  <c r="A1171" i="12"/>
  <c r="A1170" i="12"/>
  <c r="A1169" i="12"/>
  <c r="A1168" i="12"/>
  <c r="A1167" i="12"/>
  <c r="A1166" i="12"/>
  <c r="A1165" i="12"/>
  <c r="A1164" i="12"/>
  <c r="A1163" i="12"/>
  <c r="A1162" i="12"/>
  <c r="A1161" i="12"/>
  <c r="A1160" i="12"/>
  <c r="A1159" i="12"/>
  <c r="A1158" i="12"/>
  <c r="A1157" i="12"/>
  <c r="A1156" i="12"/>
  <c r="A1155" i="12"/>
  <c r="A1154" i="12"/>
  <c r="A1153" i="12"/>
  <c r="A1152" i="12"/>
  <c r="A1151" i="12"/>
  <c r="A1150" i="12"/>
  <c r="A1149" i="12"/>
  <c r="A1148" i="12"/>
  <c r="A1147" i="12"/>
  <c r="A1146" i="12"/>
  <c r="A1145" i="12"/>
  <c r="A1144" i="12"/>
  <c r="A1143" i="12"/>
  <c r="A1142" i="12"/>
  <c r="A1141" i="12"/>
  <c r="A1140" i="12"/>
  <c r="A1139" i="12"/>
  <c r="A1138" i="12"/>
  <c r="A1137" i="12"/>
  <c r="A1136" i="12"/>
  <c r="A1135" i="12"/>
  <c r="A1134" i="12"/>
  <c r="A1133" i="12"/>
  <c r="A1132" i="12"/>
  <c r="A1131" i="12"/>
  <c r="A1130" i="12"/>
  <c r="A1129" i="12"/>
  <c r="A1128" i="12"/>
  <c r="A1127" i="12"/>
  <c r="A1126" i="12"/>
  <c r="A1125" i="12"/>
  <c r="A1124" i="12"/>
  <c r="A1123" i="12"/>
  <c r="A1122" i="12"/>
  <c r="A1121" i="12"/>
  <c r="A1120" i="12"/>
  <c r="A1119" i="12"/>
  <c r="A1118" i="12"/>
  <c r="A1117" i="12"/>
  <c r="A1116" i="12"/>
  <c r="A1115" i="12"/>
  <c r="A1114" i="12"/>
  <c r="A1113" i="12"/>
  <c r="A1112" i="12"/>
  <c r="A1111" i="12"/>
  <c r="A1110" i="12"/>
  <c r="A1109" i="12"/>
  <c r="A1108" i="12"/>
  <c r="A1107" i="12"/>
  <c r="A1106" i="12"/>
  <c r="A1105" i="12"/>
  <c r="A1104" i="12"/>
  <c r="A1103" i="12"/>
  <c r="A1102" i="12"/>
  <c r="A1101" i="12"/>
  <c r="A1100" i="12"/>
  <c r="A1099" i="12"/>
  <c r="A1098" i="12"/>
  <c r="A1097" i="12"/>
  <c r="A3619" i="12"/>
  <c r="A3618" i="12"/>
  <c r="A3617" i="12"/>
  <c r="A3616" i="12"/>
  <c r="A3615" i="12"/>
  <c r="A3614" i="12"/>
  <c r="A3613" i="12"/>
  <c r="A3612" i="12"/>
  <c r="A3611" i="12"/>
  <c r="A3610" i="12"/>
  <c r="A3609" i="12"/>
  <c r="A3608" i="12"/>
  <c r="A3607" i="12"/>
  <c r="A3606" i="12"/>
  <c r="A3605" i="12"/>
  <c r="A3604" i="12"/>
  <c r="A3603" i="12"/>
  <c r="A3602" i="12"/>
  <c r="A3601" i="12"/>
  <c r="A3600" i="12"/>
  <c r="A3599" i="12"/>
  <c r="A3598" i="12"/>
  <c r="A3597" i="12"/>
  <c r="A3596" i="12"/>
  <c r="A3595" i="12"/>
  <c r="A3594" i="12"/>
  <c r="A3593" i="12"/>
  <c r="A3592" i="12"/>
  <c r="A3591" i="12"/>
  <c r="A3590" i="12"/>
  <c r="A3589" i="12"/>
  <c r="A3588" i="12"/>
  <c r="A3587" i="12"/>
  <c r="A3586" i="12"/>
  <c r="A3585" i="12"/>
  <c r="A3584" i="12"/>
  <c r="A3583" i="12"/>
  <c r="A3582" i="12"/>
  <c r="A3581" i="12"/>
  <c r="A3580" i="12"/>
  <c r="A3579" i="12"/>
  <c r="A3578" i="12"/>
  <c r="A3577" i="12"/>
  <c r="A3576" i="12"/>
  <c r="A3575" i="12"/>
  <c r="A3574" i="12"/>
  <c r="A3573" i="12"/>
  <c r="A3572" i="12"/>
  <c r="A3571" i="12"/>
  <c r="A3570" i="12"/>
  <c r="A3569" i="12"/>
  <c r="A3568" i="12"/>
  <c r="A3567" i="12"/>
  <c r="A3566" i="12"/>
  <c r="A3565" i="12"/>
  <c r="A3564" i="12"/>
  <c r="A3563" i="12"/>
  <c r="A3562" i="12"/>
  <c r="A3561" i="12"/>
  <c r="A3560" i="12"/>
  <c r="A3559" i="12"/>
  <c r="A3558" i="12"/>
  <c r="A3557" i="12"/>
  <c r="A3556" i="12"/>
  <c r="A3555" i="12"/>
  <c r="A3554" i="12"/>
  <c r="A3553" i="12"/>
  <c r="A3552" i="12"/>
  <c r="A3551" i="12"/>
  <c r="A3550" i="12"/>
  <c r="A3549" i="12"/>
  <c r="A3548" i="12"/>
  <c r="A3547" i="12"/>
  <c r="A3546" i="12"/>
  <c r="A3545" i="12"/>
  <c r="A3544" i="12"/>
  <c r="A3543" i="12"/>
  <c r="A3542" i="12"/>
  <c r="A3541" i="12"/>
  <c r="A3540" i="12"/>
  <c r="A3539" i="12"/>
  <c r="A3538" i="12"/>
  <c r="A3537" i="12"/>
  <c r="A3536" i="12"/>
  <c r="A3535" i="12"/>
  <c r="A3534" i="12"/>
  <c r="A3533" i="12"/>
  <c r="A3532" i="12"/>
  <c r="A3531" i="12"/>
  <c r="A3530" i="12"/>
  <c r="A3529" i="12"/>
  <c r="A3528" i="12"/>
  <c r="A3527" i="12"/>
  <c r="A3526" i="12"/>
  <c r="A3525" i="12"/>
  <c r="A3524" i="12"/>
  <c r="A3523" i="12"/>
  <c r="A3522" i="12"/>
  <c r="A3521" i="12"/>
  <c r="A3520" i="12"/>
  <c r="A3519" i="12"/>
  <c r="A3518" i="12"/>
  <c r="A3517" i="12"/>
  <c r="A3516" i="12"/>
  <c r="A3515" i="12"/>
  <c r="A3514" i="12"/>
  <c r="A3513" i="12"/>
  <c r="A3512" i="12"/>
  <c r="A3511" i="12"/>
  <c r="A3510" i="12"/>
  <c r="A3509" i="12"/>
  <c r="A3508" i="12"/>
  <c r="A3507" i="12"/>
  <c r="A3506" i="12"/>
  <c r="A3505" i="12"/>
  <c r="A3504" i="12"/>
  <c r="A3503" i="12"/>
  <c r="A3502" i="12"/>
  <c r="A3501" i="12"/>
  <c r="A3500" i="12"/>
  <c r="A3499" i="12"/>
  <c r="A3498" i="12"/>
  <c r="A3497" i="12"/>
  <c r="A3496" i="12"/>
  <c r="A3495" i="12"/>
  <c r="A3494" i="12"/>
  <c r="A3493" i="12"/>
  <c r="A3492" i="12"/>
  <c r="A3491" i="12"/>
  <c r="A3490" i="12"/>
  <c r="A3489" i="12"/>
  <c r="A3488" i="12"/>
  <c r="A3487" i="12"/>
  <c r="A3486" i="12"/>
  <c r="A3485" i="12"/>
  <c r="A3484" i="12"/>
  <c r="A3483" i="12"/>
  <c r="A3482" i="12"/>
  <c r="A3481" i="12"/>
  <c r="A3480" i="12"/>
  <c r="A3479" i="12"/>
  <c r="A3478" i="12"/>
  <c r="A3477" i="12"/>
  <c r="A3476" i="12"/>
  <c r="A3475" i="12"/>
  <c r="A3474" i="12"/>
  <c r="A3473" i="12"/>
  <c r="A3472" i="12"/>
  <c r="A3471" i="12"/>
  <c r="A3470" i="12"/>
  <c r="A3469" i="12"/>
  <c r="A3468" i="12"/>
  <c r="A3467" i="12"/>
  <c r="A3466" i="12"/>
  <c r="A3465" i="12"/>
  <c r="A3464" i="12"/>
  <c r="A3463" i="12"/>
  <c r="A3462" i="12"/>
  <c r="A3461" i="12"/>
  <c r="A3460" i="12"/>
  <c r="A3459" i="12"/>
  <c r="A3458" i="12"/>
  <c r="A3457" i="12"/>
  <c r="A3456" i="12"/>
  <c r="A3455" i="12"/>
  <c r="A3454" i="12"/>
  <c r="A3453" i="12"/>
  <c r="A3452" i="12"/>
  <c r="A3451" i="12"/>
  <c r="A3450" i="12"/>
  <c r="A3449" i="12"/>
  <c r="A3448" i="12"/>
  <c r="A3447" i="12"/>
  <c r="A3446" i="12"/>
  <c r="A3445" i="12"/>
  <c r="A3444" i="12"/>
  <c r="A3443" i="12"/>
  <c r="A3442" i="12"/>
  <c r="A3441" i="12"/>
  <c r="A3440" i="12"/>
  <c r="A3439" i="12"/>
  <c r="A3438" i="12"/>
  <c r="A3437" i="12"/>
  <c r="A3436" i="12"/>
  <c r="A3435" i="12"/>
  <c r="A3434" i="12"/>
  <c r="A3433" i="12"/>
  <c r="A3432" i="12"/>
  <c r="A3431" i="12"/>
  <c r="A3430" i="12"/>
  <c r="A3429" i="12"/>
  <c r="A3428" i="12"/>
  <c r="A3427" i="12"/>
  <c r="A3426" i="12"/>
  <c r="A3425" i="12"/>
  <c r="A3424" i="12"/>
  <c r="A3423" i="12"/>
  <c r="A3422" i="12"/>
  <c r="A3421" i="12"/>
  <c r="A3420" i="12"/>
  <c r="A3419" i="12"/>
  <c r="A3418" i="12"/>
  <c r="A3417" i="12"/>
  <c r="A3416" i="12"/>
  <c r="A3415" i="12"/>
  <c r="A3414" i="12"/>
  <c r="A3413" i="12"/>
  <c r="A3412" i="12"/>
  <c r="A3411" i="12"/>
  <c r="A3410" i="12"/>
  <c r="A3409" i="12"/>
  <c r="A3408" i="12"/>
  <c r="A3407" i="12"/>
  <c r="A3406" i="12"/>
  <c r="A3405" i="12"/>
  <c r="A3404" i="12"/>
  <c r="A3403" i="12"/>
  <c r="A3402" i="12"/>
  <c r="A3401" i="12"/>
  <c r="A3400" i="12"/>
  <c r="A3399" i="12"/>
  <c r="A3398" i="12"/>
  <c r="A3397" i="12"/>
  <c r="A3396" i="12"/>
  <c r="A3395" i="12"/>
  <c r="A3394" i="12"/>
  <c r="A3393" i="12"/>
  <c r="A3392" i="12"/>
  <c r="A3391" i="12"/>
  <c r="A3390" i="12"/>
  <c r="A3389" i="12"/>
  <c r="A3388" i="12"/>
  <c r="A3387" i="12"/>
  <c r="A3386" i="12"/>
  <c r="A3385" i="12"/>
  <c r="A3384" i="12"/>
  <c r="A3383" i="12"/>
  <c r="A3382" i="12"/>
  <c r="A3381" i="12"/>
  <c r="A3380" i="12"/>
  <c r="A3379" i="12"/>
  <c r="A3378" i="12"/>
  <c r="A3377" i="12"/>
  <c r="A3376" i="12"/>
  <c r="A3375" i="12"/>
  <c r="A3374" i="12"/>
  <c r="A3373" i="12"/>
  <c r="A3372" i="12"/>
  <c r="A3371" i="12"/>
  <c r="A3370" i="12"/>
  <c r="A3369" i="12"/>
  <c r="A3368" i="12"/>
  <c r="A3367" i="12"/>
  <c r="A3366" i="12"/>
  <c r="A3365" i="12"/>
  <c r="A3364" i="12"/>
  <c r="A3363" i="12"/>
  <c r="A3362" i="12"/>
  <c r="A3361" i="12"/>
  <c r="A3360" i="12"/>
  <c r="A3359" i="12"/>
  <c r="A3358" i="12"/>
  <c r="A3357" i="12"/>
  <c r="A3356" i="12"/>
  <c r="A3355" i="12"/>
  <c r="A3354" i="12"/>
  <c r="A3353" i="12"/>
  <c r="A3352" i="12"/>
  <c r="A3351" i="12"/>
  <c r="A3350" i="12"/>
  <c r="A3349" i="12"/>
  <c r="A3348" i="12"/>
  <c r="A3347" i="12"/>
  <c r="A3346" i="12"/>
  <c r="A3345" i="12"/>
  <c r="A3344" i="12"/>
  <c r="A3343" i="12"/>
  <c r="A3342" i="12"/>
  <c r="A3341" i="12"/>
  <c r="A3340" i="12"/>
  <c r="A3339" i="12"/>
  <c r="A3338" i="12"/>
  <c r="A3337" i="12"/>
  <c r="A3336" i="12"/>
  <c r="A3335" i="12"/>
  <c r="A3334" i="12"/>
  <c r="A3333" i="12"/>
  <c r="A3332" i="12"/>
  <c r="A3331" i="12"/>
  <c r="A3330" i="12"/>
  <c r="A3329" i="12"/>
  <c r="A3328" i="12"/>
  <c r="A3327" i="12"/>
  <c r="A3326" i="12"/>
  <c r="A3325" i="12"/>
  <c r="A3324" i="12"/>
  <c r="A3323" i="12"/>
  <c r="A3322" i="12"/>
  <c r="A3321" i="12"/>
  <c r="A3320" i="12"/>
  <c r="A3319" i="12"/>
  <c r="A3318" i="12"/>
  <c r="A3317" i="12"/>
  <c r="A3316" i="12"/>
  <c r="A3315" i="12"/>
  <c r="A3314" i="12"/>
  <c r="A3313" i="12"/>
  <c r="A3312" i="12"/>
  <c r="A3311" i="12"/>
  <c r="A3310" i="12"/>
  <c r="A3309" i="12"/>
  <c r="A3308" i="12"/>
  <c r="A3307" i="12"/>
  <c r="A3306" i="12"/>
  <c r="A3305" i="12"/>
  <c r="A3304" i="12"/>
  <c r="A3303" i="12"/>
  <c r="A3302" i="12"/>
  <c r="A3301" i="12"/>
  <c r="A3300" i="12"/>
  <c r="A3299" i="12"/>
  <c r="A3298" i="12"/>
  <c r="A3297" i="12"/>
  <c r="A3296" i="12"/>
  <c r="A3295" i="12"/>
  <c r="A3294" i="12"/>
  <c r="A3293" i="12"/>
  <c r="A3292" i="12"/>
  <c r="A3291" i="12"/>
  <c r="A3290" i="12"/>
  <c r="A3289" i="12"/>
  <c r="A3288" i="12"/>
  <c r="A3287" i="12"/>
  <c r="A3286" i="12"/>
  <c r="A3285" i="12"/>
  <c r="A3284" i="12"/>
  <c r="A3283" i="12"/>
  <c r="A3282" i="12"/>
  <c r="A3281" i="12"/>
  <c r="A3280" i="12"/>
  <c r="A3279" i="12"/>
  <c r="A3278" i="12"/>
  <c r="A3277" i="12"/>
  <c r="A3276" i="12"/>
  <c r="A3275" i="12"/>
  <c r="A3274" i="12"/>
  <c r="A3273" i="12"/>
  <c r="A3272" i="12"/>
  <c r="A3271" i="12"/>
  <c r="A3270" i="12"/>
  <c r="A3269" i="12"/>
  <c r="A3268" i="12"/>
  <c r="A3267" i="12"/>
  <c r="A3266" i="12"/>
  <c r="A3265" i="12"/>
  <c r="A3264" i="12"/>
  <c r="A3263" i="12"/>
  <c r="A3262" i="12"/>
  <c r="A3261" i="12"/>
  <c r="A3260" i="12"/>
  <c r="A3259" i="12"/>
  <c r="A3258" i="12"/>
  <c r="A3257" i="12"/>
  <c r="A3256" i="12"/>
  <c r="A3255" i="12"/>
  <c r="A10919" i="12"/>
  <c r="A10918" i="12"/>
  <c r="A10917" i="12"/>
  <c r="A10916" i="12"/>
  <c r="A10915" i="12"/>
  <c r="A10914" i="12"/>
  <c r="A10913" i="12"/>
  <c r="A10912" i="12"/>
  <c r="A10911" i="12"/>
  <c r="A10910" i="12"/>
  <c r="A10909" i="12"/>
  <c r="A10908" i="12"/>
  <c r="A10907" i="12"/>
  <c r="A10906" i="12"/>
  <c r="A10905" i="12"/>
  <c r="A10904" i="12"/>
  <c r="A10903" i="12"/>
  <c r="A10902" i="12"/>
  <c r="A10901" i="12"/>
  <c r="A10900" i="12"/>
  <c r="A10899" i="12"/>
  <c r="A10898" i="12"/>
  <c r="A10897" i="12"/>
  <c r="A10896" i="12"/>
  <c r="A10895" i="12"/>
  <c r="A10894" i="12"/>
  <c r="A10893" i="12"/>
  <c r="A10892" i="12"/>
  <c r="A10891" i="12"/>
  <c r="A10890" i="12"/>
  <c r="A10889" i="12"/>
  <c r="A10888" i="12"/>
  <c r="A10887" i="12"/>
  <c r="A10886" i="12"/>
  <c r="A10885" i="12"/>
  <c r="A10884" i="12"/>
  <c r="A10883" i="12"/>
  <c r="A10882" i="12"/>
  <c r="A10881" i="12"/>
  <c r="A10880" i="12"/>
  <c r="A10879" i="12"/>
  <c r="A10878" i="12"/>
  <c r="A10877" i="12"/>
  <c r="A10876" i="12"/>
  <c r="A10875" i="12"/>
  <c r="A10874" i="12"/>
  <c r="A10873" i="12"/>
  <c r="A10872" i="12"/>
  <c r="A10871" i="12"/>
  <c r="A10870" i="12"/>
  <c r="A10869" i="12"/>
  <c r="A10868" i="12"/>
  <c r="A10867" i="12"/>
  <c r="A10866" i="12"/>
  <c r="A10865" i="12"/>
  <c r="A10864" i="12"/>
  <c r="A10863" i="12"/>
  <c r="A10862" i="12"/>
  <c r="A10861" i="12"/>
  <c r="A10860" i="12"/>
  <c r="A10859" i="12"/>
  <c r="A10858" i="12"/>
  <c r="A10857" i="12"/>
  <c r="A10856" i="12"/>
  <c r="A10855" i="12"/>
  <c r="A10854" i="12"/>
  <c r="A10853" i="12"/>
  <c r="A10852" i="12"/>
  <c r="A10851" i="12"/>
  <c r="A10850" i="12"/>
  <c r="A10849" i="12"/>
  <c r="A10848" i="12"/>
  <c r="A10847" i="12"/>
  <c r="A10846" i="12"/>
  <c r="A10845" i="12"/>
  <c r="A10844" i="12"/>
  <c r="A10843" i="12"/>
  <c r="A10842" i="12"/>
  <c r="A10841" i="12"/>
  <c r="A10840" i="12"/>
  <c r="A10839" i="12"/>
  <c r="A10838" i="12"/>
  <c r="A10837" i="12"/>
  <c r="A10836" i="12"/>
  <c r="A10835" i="12"/>
  <c r="A10834" i="12"/>
  <c r="A10833" i="12"/>
  <c r="A10832" i="12"/>
  <c r="A10831" i="12"/>
  <c r="A10830" i="12"/>
  <c r="A10829" i="12"/>
  <c r="A10828" i="12"/>
  <c r="A10827" i="12"/>
  <c r="A10826" i="12"/>
  <c r="A10825" i="12"/>
  <c r="A10824" i="12"/>
  <c r="A10823" i="12"/>
  <c r="A10822" i="12"/>
  <c r="A10821" i="12"/>
  <c r="A10820" i="12"/>
  <c r="A10819" i="12"/>
  <c r="A10818" i="12"/>
  <c r="A10817" i="12"/>
  <c r="A10816" i="12"/>
  <c r="A10815" i="12"/>
  <c r="A10814" i="12"/>
  <c r="A10813" i="12"/>
  <c r="A10812" i="12"/>
  <c r="A10811" i="12"/>
  <c r="A10810" i="12"/>
  <c r="A10809" i="12"/>
  <c r="A10808" i="12"/>
  <c r="A10807" i="12"/>
  <c r="A10806" i="12"/>
  <c r="A10805" i="12"/>
  <c r="A10804" i="12"/>
  <c r="A10803" i="12"/>
  <c r="A10802" i="12"/>
  <c r="A10801" i="12"/>
  <c r="A10800" i="12"/>
  <c r="A10799" i="12"/>
  <c r="A10798" i="12"/>
  <c r="A10797" i="12"/>
  <c r="A10796" i="12"/>
  <c r="A10795" i="12"/>
  <c r="A10794" i="12"/>
  <c r="A10793" i="12"/>
  <c r="A10792" i="12"/>
  <c r="A10791" i="12"/>
  <c r="A10790" i="12"/>
  <c r="A10789" i="12"/>
  <c r="A10788" i="12"/>
  <c r="A10787" i="12"/>
  <c r="A10786" i="12"/>
  <c r="A10785" i="12"/>
  <c r="A10784" i="12"/>
  <c r="A10783" i="12"/>
  <c r="A10782" i="12"/>
  <c r="A10781" i="12"/>
  <c r="A10780" i="12"/>
  <c r="A10779" i="12"/>
  <c r="A10778" i="12"/>
  <c r="A10777" i="12"/>
  <c r="A10776" i="12"/>
  <c r="A10775" i="12"/>
  <c r="A10774" i="12"/>
  <c r="A10773" i="12"/>
  <c r="A10772" i="12"/>
  <c r="A10771" i="12"/>
  <c r="A10770" i="12"/>
  <c r="A10769" i="12"/>
  <c r="A10768" i="12"/>
  <c r="A10767" i="12"/>
  <c r="A10766" i="12"/>
  <c r="A10765" i="12"/>
  <c r="A10764" i="12"/>
  <c r="A10763" i="12"/>
  <c r="A10762" i="12"/>
  <c r="A10761" i="12"/>
  <c r="A10760" i="12"/>
  <c r="A10759" i="12"/>
  <c r="A10758" i="12"/>
  <c r="A10757" i="12"/>
  <c r="A10756" i="12"/>
  <c r="A10755" i="12"/>
  <c r="A10754" i="12"/>
  <c r="A10753" i="12"/>
  <c r="A10752" i="12"/>
  <c r="A10751" i="12"/>
  <c r="A10750" i="12"/>
  <c r="A10749" i="12"/>
  <c r="A10748" i="12"/>
  <c r="A10747" i="12"/>
  <c r="A10746" i="12"/>
  <c r="A10745" i="12"/>
  <c r="A10744" i="12"/>
  <c r="A10743" i="12"/>
  <c r="A10742" i="12"/>
  <c r="A10741" i="12"/>
  <c r="A10740" i="12"/>
  <c r="A10739" i="12"/>
  <c r="A10738" i="12"/>
  <c r="A10737" i="12"/>
  <c r="A10736" i="12"/>
  <c r="A10735" i="12"/>
  <c r="A10734" i="12"/>
  <c r="A10733" i="12"/>
  <c r="A10732" i="12"/>
  <c r="A10731" i="12"/>
  <c r="A10730" i="12"/>
  <c r="A10729" i="12"/>
  <c r="A10728" i="12"/>
  <c r="A10727" i="12"/>
  <c r="A10726" i="12"/>
  <c r="A10725" i="12"/>
  <c r="A10724" i="12"/>
  <c r="A10723" i="12"/>
  <c r="A10722" i="12"/>
  <c r="A10721" i="12"/>
  <c r="A10720" i="12"/>
  <c r="A10719" i="12"/>
  <c r="A10718" i="12"/>
  <c r="A10717" i="12"/>
  <c r="A10716" i="12"/>
  <c r="A10715" i="12"/>
  <c r="A10714" i="12"/>
  <c r="A10713" i="12"/>
  <c r="A10712" i="12"/>
  <c r="A10711" i="12"/>
  <c r="A10710" i="12"/>
  <c r="A10709" i="12"/>
  <c r="A10708" i="12"/>
  <c r="A10707" i="12"/>
  <c r="A10706" i="12"/>
  <c r="A10705" i="12"/>
  <c r="A10704" i="12"/>
  <c r="A10703" i="12"/>
  <c r="A10702" i="12"/>
  <c r="A10701" i="12"/>
  <c r="A10700" i="12"/>
  <c r="A10699" i="12"/>
  <c r="A10698" i="12"/>
  <c r="A10697" i="12"/>
  <c r="A10696" i="12"/>
  <c r="A10695" i="12"/>
  <c r="A10694" i="12"/>
  <c r="A10693" i="12"/>
  <c r="A10692" i="12"/>
  <c r="A10691" i="12"/>
  <c r="A10690" i="12"/>
  <c r="A10689" i="12"/>
  <c r="A10688" i="12"/>
  <c r="A10687" i="12"/>
  <c r="A10686" i="12"/>
  <c r="A10685" i="12"/>
  <c r="A10684" i="12"/>
  <c r="A10683" i="12"/>
  <c r="A10682" i="12"/>
  <c r="A10681" i="12"/>
  <c r="A10680" i="12"/>
  <c r="A10679" i="12"/>
  <c r="A10678" i="12"/>
  <c r="A10677" i="12"/>
  <c r="A10676" i="12"/>
  <c r="A10675" i="12"/>
  <c r="A10674" i="12"/>
  <c r="A10673" i="12"/>
  <c r="A10672" i="12"/>
  <c r="A10671" i="12"/>
  <c r="A10670" i="12"/>
  <c r="A10669" i="12"/>
  <c r="A10668" i="12"/>
  <c r="A10667" i="12"/>
  <c r="A10666" i="12"/>
  <c r="A10665" i="12"/>
  <c r="A10664" i="12"/>
  <c r="A10663" i="12"/>
  <c r="A10662" i="12"/>
  <c r="A10661" i="12"/>
  <c r="A10660" i="12"/>
  <c r="A10659" i="12"/>
  <c r="A10658" i="12"/>
  <c r="A10657" i="12"/>
  <c r="A10656" i="12"/>
  <c r="A10655" i="12"/>
  <c r="A10654" i="12"/>
  <c r="A10653" i="12"/>
  <c r="A10652" i="12"/>
  <c r="A10651" i="12"/>
  <c r="A10650" i="12"/>
  <c r="A10649" i="12"/>
  <c r="A10648" i="12"/>
  <c r="A10647" i="12"/>
  <c r="A10646" i="12"/>
  <c r="A10645" i="12"/>
  <c r="A10644" i="12"/>
  <c r="A10643" i="12"/>
  <c r="A10642" i="12"/>
  <c r="A10641" i="12"/>
  <c r="A10640" i="12"/>
  <c r="A10639" i="12"/>
  <c r="A10638" i="12"/>
  <c r="A10637" i="12"/>
  <c r="A10636" i="12"/>
  <c r="A10635" i="12"/>
  <c r="A10634" i="12"/>
  <c r="A10633" i="12"/>
  <c r="A10632" i="12"/>
  <c r="A10631" i="12"/>
  <c r="A10630" i="12"/>
  <c r="A10629" i="12"/>
  <c r="A10628" i="12"/>
  <c r="A10627" i="12"/>
  <c r="A10626" i="12"/>
  <c r="A10625" i="12"/>
  <c r="A10624" i="12"/>
  <c r="A10623" i="12"/>
  <c r="A10622" i="12"/>
  <c r="A10621" i="12"/>
  <c r="A10620" i="12"/>
  <c r="A10619" i="12"/>
  <c r="A10618" i="12"/>
  <c r="A10617" i="12"/>
  <c r="A10616" i="12"/>
  <c r="A10615" i="12"/>
  <c r="A10614" i="12"/>
  <c r="A10613" i="12"/>
  <c r="A10612" i="12"/>
  <c r="A10611" i="12"/>
  <c r="A10610" i="12"/>
  <c r="A10609" i="12"/>
  <c r="A10608" i="12"/>
  <c r="A10607" i="12"/>
  <c r="A10606" i="12"/>
  <c r="A10605" i="12"/>
  <c r="A10604" i="12"/>
  <c r="A10603" i="12"/>
  <c r="A10602" i="12"/>
  <c r="A10601" i="12"/>
  <c r="A10600" i="12"/>
  <c r="A10599" i="12"/>
  <c r="A10598" i="12"/>
  <c r="A10597" i="12"/>
  <c r="A10596" i="12"/>
  <c r="A10595" i="12"/>
  <c r="A10594" i="12"/>
  <c r="A10593" i="12"/>
  <c r="A10592" i="12"/>
  <c r="A10591" i="12"/>
  <c r="A10590" i="12"/>
  <c r="A10589" i="12"/>
  <c r="A10588" i="12"/>
  <c r="A10587" i="12"/>
  <c r="A10586" i="12"/>
  <c r="A10585" i="12"/>
  <c r="A10584" i="12"/>
  <c r="A10583" i="12"/>
  <c r="A10582" i="12"/>
  <c r="A10581" i="12"/>
  <c r="A10580" i="12"/>
  <c r="A10579" i="12"/>
  <c r="A10578" i="12"/>
  <c r="A10577" i="12"/>
  <c r="A10576" i="12"/>
  <c r="A10575" i="12"/>
  <c r="A10574" i="12"/>
  <c r="A10573" i="12"/>
  <c r="A10572" i="12"/>
  <c r="A10571" i="12"/>
  <c r="A10570" i="12"/>
  <c r="A10569" i="12"/>
  <c r="A10568" i="12"/>
  <c r="A10567" i="12"/>
  <c r="A10566" i="12"/>
  <c r="A10565" i="12"/>
  <c r="A10564" i="12"/>
  <c r="A10563" i="12"/>
  <c r="A10562" i="12"/>
  <c r="A10561" i="12"/>
  <c r="A10560" i="12"/>
  <c r="A10559" i="12"/>
  <c r="A10558" i="12"/>
  <c r="A10557" i="12"/>
  <c r="A10556" i="12"/>
  <c r="A10555" i="12"/>
  <c r="A12379" i="12"/>
  <c r="A12378" i="12"/>
  <c r="A12377" i="12"/>
  <c r="A12376" i="12"/>
  <c r="A12375" i="12"/>
  <c r="A12374" i="12"/>
  <c r="A12373" i="12"/>
  <c r="A12372" i="12"/>
  <c r="A12371" i="12"/>
  <c r="A12370" i="12"/>
  <c r="A12369" i="12"/>
  <c r="A12368" i="12"/>
  <c r="A12367" i="12"/>
  <c r="A12366" i="12"/>
  <c r="A12365" i="12"/>
  <c r="A12364" i="12"/>
  <c r="A12363" i="12"/>
  <c r="A12362" i="12"/>
  <c r="A12361" i="12"/>
  <c r="A12360" i="12"/>
  <c r="A12359" i="12"/>
  <c r="A12358" i="12"/>
  <c r="A12357" i="12"/>
  <c r="A12356" i="12"/>
  <c r="A12355" i="12"/>
  <c r="A12354" i="12"/>
  <c r="A12353" i="12"/>
  <c r="A12352" i="12"/>
  <c r="A12351" i="12"/>
  <c r="A12350" i="12"/>
  <c r="A12349" i="12"/>
  <c r="A12348" i="12"/>
  <c r="A12347" i="12"/>
  <c r="A12346" i="12"/>
  <c r="A12345" i="12"/>
  <c r="A12344" i="12"/>
  <c r="A12343" i="12"/>
  <c r="A12342" i="12"/>
  <c r="A12341" i="12"/>
  <c r="A12340" i="12"/>
  <c r="A12339" i="12"/>
  <c r="A12338" i="12"/>
  <c r="A12337" i="12"/>
  <c r="A12336" i="12"/>
  <c r="A12335" i="12"/>
  <c r="A12334" i="12"/>
  <c r="A12333" i="12"/>
  <c r="A12332" i="12"/>
  <c r="A12331" i="12"/>
  <c r="A12330" i="12"/>
  <c r="A12329" i="12"/>
  <c r="A12328" i="12"/>
  <c r="A12327" i="12"/>
  <c r="A12326" i="12"/>
  <c r="A12325" i="12"/>
  <c r="A12324" i="12"/>
  <c r="A12323" i="12"/>
  <c r="A12322" i="12"/>
  <c r="A12321" i="12"/>
  <c r="A12320" i="12"/>
  <c r="A12319" i="12"/>
  <c r="A12318" i="12"/>
  <c r="A12317" i="12"/>
  <c r="A12316" i="12"/>
  <c r="A12315" i="12"/>
  <c r="A12314" i="12"/>
  <c r="A12313" i="12"/>
  <c r="A12312" i="12"/>
  <c r="A12311" i="12"/>
  <c r="A12310" i="12"/>
  <c r="A12309" i="12"/>
  <c r="A12308" i="12"/>
  <c r="A12307" i="12"/>
  <c r="A12306" i="12"/>
  <c r="A12305" i="12"/>
  <c r="A12304" i="12"/>
  <c r="A12303" i="12"/>
  <c r="A12302" i="12"/>
  <c r="A12301" i="12"/>
  <c r="A12300" i="12"/>
  <c r="A12299" i="12"/>
  <c r="A12298" i="12"/>
  <c r="A12297" i="12"/>
  <c r="A12296" i="12"/>
  <c r="A12295" i="12"/>
  <c r="A12294" i="12"/>
  <c r="A12293" i="12"/>
  <c r="A12292" i="12"/>
  <c r="A12291" i="12"/>
  <c r="A12290" i="12"/>
  <c r="A12289" i="12"/>
  <c r="A12288" i="12"/>
  <c r="A12287" i="12"/>
  <c r="A12286" i="12"/>
  <c r="A12285" i="12"/>
  <c r="A12284" i="12"/>
  <c r="A12283" i="12"/>
  <c r="A12282" i="12"/>
  <c r="A12281" i="12"/>
  <c r="A12280" i="12"/>
  <c r="A12279" i="12"/>
  <c r="A12278" i="12"/>
  <c r="A12277" i="12"/>
  <c r="A12276" i="12"/>
  <c r="A12275" i="12"/>
  <c r="A12274" i="12"/>
  <c r="A12273" i="12"/>
  <c r="A12272" i="12"/>
  <c r="A12271" i="12"/>
  <c r="A12270" i="12"/>
  <c r="A12269" i="12"/>
  <c r="A12268" i="12"/>
  <c r="A12267" i="12"/>
  <c r="A12266" i="12"/>
  <c r="A12265" i="12"/>
  <c r="A12264" i="12"/>
  <c r="A12263" i="12"/>
  <c r="A12262" i="12"/>
  <c r="A12261" i="12"/>
  <c r="A12260" i="12"/>
  <c r="A12259" i="12"/>
  <c r="A12258" i="12"/>
  <c r="A12257" i="12"/>
  <c r="A12256" i="12"/>
  <c r="A12255" i="12"/>
  <c r="A12254" i="12"/>
  <c r="A12253" i="12"/>
  <c r="A12252" i="12"/>
  <c r="A12251" i="12"/>
  <c r="A12250" i="12"/>
  <c r="A12249" i="12"/>
  <c r="A12248" i="12"/>
  <c r="A12247" i="12"/>
  <c r="A12246" i="12"/>
  <c r="A12245" i="12"/>
  <c r="A12244" i="12"/>
  <c r="A12243" i="12"/>
  <c r="A12242" i="12"/>
  <c r="A12241" i="12"/>
  <c r="A12240" i="12"/>
  <c r="A12239" i="12"/>
  <c r="A12238" i="12"/>
  <c r="A12237" i="12"/>
  <c r="A12236" i="12"/>
  <c r="A12235" i="12"/>
  <c r="A12234" i="12"/>
  <c r="A12233" i="12"/>
  <c r="A12232" i="12"/>
  <c r="A12231" i="12"/>
  <c r="A12230" i="12"/>
  <c r="A12229" i="12"/>
  <c r="A12228" i="12"/>
  <c r="A12227" i="12"/>
  <c r="A12226" i="12"/>
  <c r="A12225" i="12"/>
  <c r="A12224" i="12"/>
  <c r="A12223" i="12"/>
  <c r="A12222" i="12"/>
  <c r="A12221" i="12"/>
  <c r="A12220" i="12"/>
  <c r="A12219" i="12"/>
  <c r="A12218" i="12"/>
  <c r="A12217" i="12"/>
  <c r="A12216" i="12"/>
  <c r="A12215" i="12"/>
  <c r="A12214" i="12"/>
  <c r="A12213" i="12"/>
  <c r="A12212" i="12"/>
  <c r="A12211" i="12"/>
  <c r="A12210" i="12"/>
  <c r="A12209" i="12"/>
  <c r="A12208" i="12"/>
  <c r="A12207" i="12"/>
  <c r="A12206" i="12"/>
  <c r="A12205" i="12"/>
  <c r="A12204" i="12"/>
  <c r="A12203" i="12"/>
  <c r="A12202" i="12"/>
  <c r="A12201" i="12"/>
  <c r="A12200" i="12"/>
  <c r="A12199" i="12"/>
  <c r="A12198" i="12"/>
  <c r="A12197" i="12"/>
  <c r="A12196" i="12"/>
  <c r="A12195" i="12"/>
  <c r="A12194" i="12"/>
  <c r="A12193" i="12"/>
  <c r="A12192" i="12"/>
  <c r="A12191" i="12"/>
  <c r="A12190" i="12"/>
  <c r="A12189" i="12"/>
  <c r="A12188" i="12"/>
  <c r="A12187" i="12"/>
  <c r="A12186" i="12"/>
  <c r="A12185" i="12"/>
  <c r="A12184" i="12"/>
  <c r="A12183" i="12"/>
  <c r="A12182" i="12"/>
  <c r="A12181" i="12"/>
  <c r="A12180" i="12"/>
  <c r="A12179" i="12"/>
  <c r="A12178" i="12"/>
  <c r="A12177" i="12"/>
  <c r="A12176" i="12"/>
  <c r="A12175" i="12"/>
  <c r="A12174" i="12"/>
  <c r="A12173" i="12"/>
  <c r="A12172" i="12"/>
  <c r="A12171" i="12"/>
  <c r="A12170" i="12"/>
  <c r="A12169" i="12"/>
  <c r="A12168" i="12"/>
  <c r="A12167" i="12"/>
  <c r="A12166" i="12"/>
  <c r="A12165" i="12"/>
  <c r="A12164" i="12"/>
  <c r="A12163" i="12"/>
  <c r="A12162" i="12"/>
  <c r="A12161" i="12"/>
  <c r="A12160" i="12"/>
  <c r="A12159" i="12"/>
  <c r="A12158" i="12"/>
  <c r="A12157" i="12"/>
  <c r="A12156" i="12"/>
  <c r="A12155" i="12"/>
  <c r="A12154" i="12"/>
  <c r="A12153" i="12"/>
  <c r="A12152" i="12"/>
  <c r="A12151" i="12"/>
  <c r="A12150" i="12"/>
  <c r="A12149" i="12"/>
  <c r="A12148" i="12"/>
  <c r="A12147" i="12"/>
  <c r="A12146" i="12"/>
  <c r="A12145" i="12"/>
  <c r="A12144" i="12"/>
  <c r="A12143" i="12"/>
  <c r="A12142" i="12"/>
  <c r="A12141" i="12"/>
  <c r="A12140" i="12"/>
  <c r="A12139" i="12"/>
  <c r="A12138" i="12"/>
  <c r="A12137" i="12"/>
  <c r="A12136" i="12"/>
  <c r="A12135" i="12"/>
  <c r="A12134" i="12"/>
  <c r="A12133" i="12"/>
  <c r="A12132" i="12"/>
  <c r="A12131" i="12"/>
  <c r="A12130" i="12"/>
  <c r="A12129" i="12"/>
  <c r="A12128" i="12"/>
  <c r="A12127" i="12"/>
  <c r="A12126" i="12"/>
  <c r="A12125" i="12"/>
  <c r="A12124" i="12"/>
  <c r="A12123" i="12"/>
  <c r="A12122" i="12"/>
  <c r="A12121" i="12"/>
  <c r="A12120" i="12"/>
  <c r="A12119" i="12"/>
  <c r="A12118" i="12"/>
  <c r="A12117" i="12"/>
  <c r="A12116" i="12"/>
  <c r="A12115" i="12"/>
  <c r="A12114" i="12"/>
  <c r="A12113" i="12"/>
  <c r="A12112" i="12"/>
  <c r="A12111" i="12"/>
  <c r="A12110" i="12"/>
  <c r="A12109" i="12"/>
  <c r="A12108" i="12"/>
  <c r="A12107" i="12"/>
  <c r="A12106" i="12"/>
  <c r="A12105" i="12"/>
  <c r="A12104" i="12"/>
  <c r="A12103" i="12"/>
  <c r="A12102" i="12"/>
  <c r="A12101" i="12"/>
  <c r="A12100" i="12"/>
  <c r="A12099" i="12"/>
  <c r="A12098" i="12"/>
  <c r="A12097" i="12"/>
  <c r="A12096" i="12"/>
  <c r="A12095" i="12"/>
  <c r="A12094" i="12"/>
  <c r="A12093" i="12"/>
  <c r="A12092" i="12"/>
  <c r="A12091" i="12"/>
  <c r="A12090" i="12"/>
  <c r="A12089" i="12"/>
  <c r="A12088" i="12"/>
  <c r="A12087" i="12"/>
  <c r="A12086" i="12"/>
  <c r="A12085" i="12"/>
  <c r="A12084" i="12"/>
  <c r="A12083" i="12"/>
  <c r="A12082" i="12"/>
  <c r="A12081" i="12"/>
  <c r="A12080" i="12"/>
  <c r="A12079" i="12"/>
  <c r="A12078" i="12"/>
  <c r="A12077" i="12"/>
  <c r="A12076" i="12"/>
  <c r="A12075" i="12"/>
  <c r="A12074" i="12"/>
  <c r="A12073" i="12"/>
  <c r="A12072" i="12"/>
  <c r="A12071" i="12"/>
  <c r="A12070" i="12"/>
  <c r="A12069" i="12"/>
  <c r="A12068" i="12"/>
  <c r="A12067" i="12"/>
  <c r="A12066" i="12"/>
  <c r="A12065" i="12"/>
  <c r="A12064" i="12"/>
  <c r="A12063" i="12"/>
  <c r="A12062" i="12"/>
  <c r="A12061" i="12"/>
  <c r="A12060" i="12"/>
  <c r="A12059" i="12"/>
  <c r="A12058" i="12"/>
  <c r="A12057" i="12"/>
  <c r="A12056" i="12"/>
  <c r="A12055" i="12"/>
  <c r="A12054" i="12"/>
  <c r="A12053" i="12"/>
  <c r="A12052" i="12"/>
  <c r="A12051" i="12"/>
  <c r="A12050" i="12"/>
  <c r="A12049" i="12"/>
  <c r="A12048" i="12"/>
  <c r="A12047" i="12"/>
  <c r="A12046" i="12"/>
  <c r="A12045" i="12"/>
  <c r="A12044" i="12"/>
  <c r="A12043" i="12"/>
  <c r="A12042" i="12"/>
  <c r="A12041" i="12"/>
  <c r="A12040" i="12"/>
  <c r="A12039" i="12"/>
  <c r="A12038" i="12"/>
  <c r="A12037" i="12"/>
  <c r="A12036" i="12"/>
  <c r="A12035" i="12"/>
  <c r="A12034" i="12"/>
  <c r="A12033" i="12"/>
  <c r="A12032" i="12"/>
  <c r="A12031" i="12"/>
  <c r="A12030" i="12"/>
  <c r="A12029" i="12"/>
  <c r="A12028" i="12"/>
  <c r="A12027" i="12"/>
  <c r="A12026" i="12"/>
  <c r="A12025" i="12"/>
  <c r="A12024" i="12"/>
  <c r="A12023" i="12"/>
  <c r="A12022" i="12"/>
  <c r="A12021" i="12"/>
  <c r="A12020" i="12"/>
  <c r="A12019" i="12"/>
  <c r="A12018" i="12"/>
  <c r="A12017" i="12"/>
  <c r="A12016" i="12"/>
  <c r="A12015" i="12"/>
  <c r="A7999" i="12"/>
  <c r="A7998" i="12"/>
  <c r="A7997" i="12"/>
  <c r="A7996" i="12"/>
  <c r="A7995" i="12"/>
  <c r="A7994" i="12"/>
  <c r="A7993" i="12"/>
  <c r="A7992" i="12"/>
  <c r="A7991" i="12"/>
  <c r="A7990" i="12"/>
  <c r="A7989" i="12"/>
  <c r="A7988" i="12"/>
  <c r="A7987" i="12"/>
  <c r="A7986" i="12"/>
  <c r="A7985" i="12"/>
  <c r="A7984" i="12"/>
  <c r="A7983" i="12"/>
  <c r="A7982" i="12"/>
  <c r="A7981" i="12"/>
  <c r="A7980" i="12"/>
  <c r="A7979" i="12"/>
  <c r="A7978" i="12"/>
  <c r="A7977" i="12"/>
  <c r="A7976" i="12"/>
  <c r="A7975" i="12"/>
  <c r="A7974" i="12"/>
  <c r="A7973" i="12"/>
  <c r="A7972" i="12"/>
  <c r="A7971" i="12"/>
  <c r="A7970" i="12"/>
  <c r="A7969" i="12"/>
  <c r="A7968" i="12"/>
  <c r="A7967" i="12"/>
  <c r="A7966" i="12"/>
  <c r="A7965" i="12"/>
  <c r="A7964" i="12"/>
  <c r="A7963" i="12"/>
  <c r="A7962" i="12"/>
  <c r="A7961" i="12"/>
  <c r="A7960" i="12"/>
  <c r="A7959" i="12"/>
  <c r="A7958" i="12"/>
  <c r="A7957" i="12"/>
  <c r="A7956" i="12"/>
  <c r="A7955" i="12"/>
  <c r="A7954" i="12"/>
  <c r="A7953" i="12"/>
  <c r="A7952" i="12"/>
  <c r="A7951" i="12"/>
  <c r="A7950" i="12"/>
  <c r="A7949" i="12"/>
  <c r="A7948" i="12"/>
  <c r="A7947" i="12"/>
  <c r="A7946" i="12"/>
  <c r="A7945" i="12"/>
  <c r="A7944" i="12"/>
  <c r="A7943" i="12"/>
  <c r="A7942" i="12"/>
  <c r="A7941" i="12"/>
  <c r="A7940" i="12"/>
  <c r="A7939" i="12"/>
  <c r="A7938" i="12"/>
  <c r="A7937" i="12"/>
  <c r="A7936" i="12"/>
  <c r="A7935" i="12"/>
  <c r="A7934" i="12"/>
  <c r="A7933" i="12"/>
  <c r="A7932" i="12"/>
  <c r="A7931" i="12"/>
  <c r="A7930" i="12"/>
  <c r="A7929" i="12"/>
  <c r="A7928" i="12"/>
  <c r="A7927" i="12"/>
  <c r="A7926" i="12"/>
  <c r="A7925" i="12"/>
  <c r="A7924" i="12"/>
  <c r="A7923" i="12"/>
  <c r="A7922" i="12"/>
  <c r="A7921" i="12"/>
  <c r="A7920" i="12"/>
  <c r="A7919" i="12"/>
  <c r="A7918" i="12"/>
  <c r="A7917" i="12"/>
  <c r="A7916" i="12"/>
  <c r="A7915" i="12"/>
  <c r="A7914" i="12"/>
  <c r="A7913" i="12"/>
  <c r="A7912" i="12"/>
  <c r="A7911" i="12"/>
  <c r="A7910" i="12"/>
  <c r="A7909" i="12"/>
  <c r="A7908" i="12"/>
  <c r="A7907" i="12"/>
  <c r="A7906" i="12"/>
  <c r="A7905" i="12"/>
  <c r="A7904" i="12"/>
  <c r="A7903" i="12"/>
  <c r="A7902" i="12"/>
  <c r="A7901" i="12"/>
  <c r="A7900" i="12"/>
  <c r="A7899" i="12"/>
  <c r="A7898" i="12"/>
  <c r="A7897" i="12"/>
  <c r="A7896" i="12"/>
  <c r="A7895" i="12"/>
  <c r="A7894" i="12"/>
  <c r="A7893" i="12"/>
  <c r="A7892" i="12"/>
  <c r="A7891" i="12"/>
  <c r="A7890" i="12"/>
  <c r="A7889" i="12"/>
  <c r="A7888" i="12"/>
  <c r="A7887" i="12"/>
  <c r="A7886" i="12"/>
  <c r="A7885" i="12"/>
  <c r="A7884" i="12"/>
  <c r="A7883" i="12"/>
  <c r="A7882" i="12"/>
  <c r="A7881" i="12"/>
  <c r="A7880" i="12"/>
  <c r="A7879" i="12"/>
  <c r="A7878" i="12"/>
  <c r="A7877" i="12"/>
  <c r="A7876" i="12"/>
  <c r="A7875" i="12"/>
  <c r="A7874" i="12"/>
  <c r="A7873" i="12"/>
  <c r="A7872" i="12"/>
  <c r="A7871" i="12"/>
  <c r="A7870" i="12"/>
  <c r="A7869" i="12"/>
  <c r="A7868" i="12"/>
  <c r="A7867" i="12"/>
  <c r="A7866" i="12"/>
  <c r="A7865" i="12"/>
  <c r="A7864" i="12"/>
  <c r="A7863" i="12"/>
  <c r="A7862" i="12"/>
  <c r="A7861" i="12"/>
  <c r="A7860" i="12"/>
  <c r="A7859" i="12"/>
  <c r="A7858" i="12"/>
  <c r="A7857" i="12"/>
  <c r="A7856" i="12"/>
  <c r="A7855" i="12"/>
  <c r="A7854" i="12"/>
  <c r="A7853" i="12"/>
  <c r="A7852" i="12"/>
  <c r="A7851" i="12"/>
  <c r="A7850" i="12"/>
  <c r="A7849" i="12"/>
  <c r="A7848" i="12"/>
  <c r="A7847" i="12"/>
  <c r="A7846" i="12"/>
  <c r="A7845" i="12"/>
  <c r="A7844" i="12"/>
  <c r="A7843" i="12"/>
  <c r="A7842" i="12"/>
  <c r="A7841" i="12"/>
  <c r="A7840" i="12"/>
  <c r="A7839" i="12"/>
  <c r="A7838" i="12"/>
  <c r="A7837" i="12"/>
  <c r="A7836" i="12"/>
  <c r="A7835" i="12"/>
  <c r="A7834" i="12"/>
  <c r="A7833" i="12"/>
  <c r="A7832" i="12"/>
  <c r="A7831" i="12"/>
  <c r="A7830" i="12"/>
  <c r="A7829" i="12"/>
  <c r="A7828" i="12"/>
  <c r="A7827" i="12"/>
  <c r="A7826" i="12"/>
  <c r="A7825" i="12"/>
  <c r="A7824" i="12"/>
  <c r="A7823" i="12"/>
  <c r="A7822" i="12"/>
  <c r="A7821" i="12"/>
  <c r="A7820" i="12"/>
  <c r="A7819" i="12"/>
  <c r="A7818" i="12"/>
  <c r="A7817" i="12"/>
  <c r="A7816" i="12"/>
  <c r="A7815" i="12"/>
  <c r="A7814" i="12"/>
  <c r="A7813" i="12"/>
  <c r="A7812" i="12"/>
  <c r="A7811" i="12"/>
  <c r="A7810" i="12"/>
  <c r="A7809" i="12"/>
  <c r="A7808" i="12"/>
  <c r="A7807" i="12"/>
  <c r="A7806" i="12"/>
  <c r="A7805" i="12"/>
  <c r="A7804" i="12"/>
  <c r="A7803" i="12"/>
  <c r="A7802" i="12"/>
  <c r="A7801" i="12"/>
  <c r="A7800" i="12"/>
  <c r="A7799" i="12"/>
  <c r="A7798" i="12"/>
  <c r="A7797" i="12"/>
  <c r="A7796" i="12"/>
  <c r="A7795" i="12"/>
  <c r="A7794" i="12"/>
  <c r="A7793" i="12"/>
  <c r="A7792" i="12"/>
  <c r="A7791" i="12"/>
  <c r="A7790" i="12"/>
  <c r="A7789" i="12"/>
  <c r="A7788" i="12"/>
  <c r="A7787" i="12"/>
  <c r="A7786" i="12"/>
  <c r="A7785" i="12"/>
  <c r="A7784" i="12"/>
  <c r="A7783" i="12"/>
  <c r="A7782" i="12"/>
  <c r="A7781" i="12"/>
  <c r="A7780" i="12"/>
  <c r="A7779" i="12"/>
  <c r="A7778" i="12"/>
  <c r="A7777" i="12"/>
  <c r="A7776" i="12"/>
  <c r="A7775" i="12"/>
  <c r="A7774" i="12"/>
  <c r="A7773" i="12"/>
  <c r="A7772" i="12"/>
  <c r="A7771" i="12"/>
  <c r="A7770" i="12"/>
  <c r="A7769" i="12"/>
  <c r="A7768" i="12"/>
  <c r="A7767" i="12"/>
  <c r="A7766" i="12"/>
  <c r="A7765" i="12"/>
  <c r="A7764" i="12"/>
  <c r="A7763" i="12"/>
  <c r="A7762" i="12"/>
  <c r="A7761" i="12"/>
  <c r="A7760" i="12"/>
  <c r="A7759" i="12"/>
  <c r="A7758" i="12"/>
  <c r="A7757" i="12"/>
  <c r="A7756" i="12"/>
  <c r="A7755" i="12"/>
  <c r="A7754" i="12"/>
  <c r="A7753" i="12"/>
  <c r="A7752" i="12"/>
  <c r="A7751" i="12"/>
  <c r="A7750" i="12"/>
  <c r="A7749" i="12"/>
  <c r="A7748" i="12"/>
  <c r="A7747" i="12"/>
  <c r="A7746" i="12"/>
  <c r="A7745" i="12"/>
  <c r="A7744" i="12"/>
  <c r="A7743" i="12"/>
  <c r="A7742" i="12"/>
  <c r="A7741" i="12"/>
  <c r="A7740" i="12"/>
  <c r="A7739" i="12"/>
  <c r="A7738" i="12"/>
  <c r="A7737" i="12"/>
  <c r="A7736" i="12"/>
  <c r="A7735" i="12"/>
  <c r="A7734" i="12"/>
  <c r="A7733" i="12"/>
  <c r="A7732" i="12"/>
  <c r="A7731" i="12"/>
  <c r="A7730" i="12"/>
  <c r="A7729" i="12"/>
  <c r="A7728" i="12"/>
  <c r="A7727" i="12"/>
  <c r="A7726" i="12"/>
  <c r="A7725" i="12"/>
  <c r="A7724" i="12"/>
  <c r="A7723" i="12"/>
  <c r="A7722" i="12"/>
  <c r="A7721" i="12"/>
  <c r="A7720" i="12"/>
  <c r="A7719" i="12"/>
  <c r="A7718" i="12"/>
  <c r="A7717" i="12"/>
  <c r="A7716" i="12"/>
  <c r="A7715" i="12"/>
  <c r="A7714" i="12"/>
  <c r="A7713" i="12"/>
  <c r="A7712" i="12"/>
  <c r="A7711" i="12"/>
  <c r="A7710" i="12"/>
  <c r="A7709" i="12"/>
  <c r="A7708" i="12"/>
  <c r="A7707" i="12"/>
  <c r="A7706" i="12"/>
  <c r="A7705" i="12"/>
  <c r="A7704" i="12"/>
  <c r="A7703" i="12"/>
  <c r="A7702" i="12"/>
  <c r="A7701" i="12"/>
  <c r="A7700" i="12"/>
  <c r="A7699" i="12"/>
  <c r="A7698" i="12"/>
  <c r="A7697" i="12"/>
  <c r="A7696" i="12"/>
  <c r="A7695" i="12"/>
  <c r="A7694" i="12"/>
  <c r="A7693" i="12"/>
  <c r="A7692" i="12"/>
  <c r="A7691" i="12"/>
  <c r="A7690" i="12"/>
  <c r="A7689" i="12"/>
  <c r="A7688" i="12"/>
  <c r="A7687" i="12"/>
  <c r="A7686" i="12"/>
  <c r="A7685" i="12"/>
  <c r="A7684" i="12"/>
  <c r="A7683" i="12"/>
  <c r="A7682" i="12"/>
  <c r="A7681" i="12"/>
  <c r="A7680" i="12"/>
  <c r="A7679" i="12"/>
  <c r="A7678" i="12"/>
  <c r="A7677" i="12"/>
  <c r="A7676" i="12"/>
  <c r="A7675" i="12"/>
  <c r="A7674" i="12"/>
  <c r="A7673" i="12"/>
  <c r="A7672" i="12"/>
  <c r="A7671" i="12"/>
  <c r="A7670" i="12"/>
  <c r="A7669" i="12"/>
  <c r="A7668" i="12"/>
  <c r="A7667" i="12"/>
  <c r="A7666" i="12"/>
  <c r="A7665" i="12"/>
  <c r="A7664" i="12"/>
  <c r="A7663" i="12"/>
  <c r="A7662" i="12"/>
  <c r="A7661" i="12"/>
  <c r="A7660" i="12"/>
  <c r="A7659" i="12"/>
  <c r="A7658" i="12"/>
  <c r="A7657" i="12"/>
  <c r="A7656" i="12"/>
  <c r="A7655" i="12"/>
  <c r="A7654" i="12"/>
  <c r="A7653" i="12"/>
  <c r="A7652" i="12"/>
  <c r="A7651" i="12"/>
  <c r="A7650" i="12"/>
  <c r="A7649" i="12"/>
  <c r="A7648" i="12"/>
  <c r="A7647" i="12"/>
  <c r="A7646" i="12"/>
  <c r="A7645" i="12"/>
  <c r="A7644" i="12"/>
  <c r="A7643" i="12"/>
  <c r="A7642" i="12"/>
  <c r="A7641" i="12"/>
  <c r="A7640" i="12"/>
  <c r="A7639" i="12"/>
  <c r="A7638" i="12"/>
  <c r="A7637" i="12"/>
  <c r="A7636" i="12"/>
  <c r="A7635" i="12"/>
  <c r="A7269" i="12"/>
  <c r="A7268" i="12"/>
  <c r="A7267" i="12"/>
  <c r="A7266" i="12"/>
  <c r="A7265" i="12"/>
  <c r="A7264" i="12"/>
  <c r="A7263" i="12"/>
  <c r="A7262" i="12"/>
  <c r="A7261" i="12"/>
  <c r="A7260" i="12"/>
  <c r="A7259" i="12"/>
  <c r="A7258" i="12"/>
  <c r="A7257" i="12"/>
  <c r="A7256" i="12"/>
  <c r="A7255" i="12"/>
  <c r="A7254" i="12"/>
  <c r="A7253" i="12"/>
  <c r="A7252" i="12"/>
  <c r="A7251" i="12"/>
  <c r="A7250" i="12"/>
  <c r="A7249" i="12"/>
  <c r="A7248" i="12"/>
  <c r="A7247" i="12"/>
  <c r="A7246" i="12"/>
  <c r="A7245" i="12"/>
  <c r="A7244" i="12"/>
  <c r="A7243" i="12"/>
  <c r="A7242" i="12"/>
  <c r="A7241" i="12"/>
  <c r="A7240" i="12"/>
  <c r="A7239" i="12"/>
  <c r="A7238" i="12"/>
  <c r="A7237" i="12"/>
  <c r="A7236" i="12"/>
  <c r="A7235" i="12"/>
  <c r="A7234" i="12"/>
  <c r="A7233" i="12"/>
  <c r="A7232" i="12"/>
  <c r="A7231" i="12"/>
  <c r="A7230" i="12"/>
  <c r="A7229" i="12"/>
  <c r="A7228" i="12"/>
  <c r="A7227" i="12"/>
  <c r="A7226" i="12"/>
  <c r="A7225" i="12"/>
  <c r="A7224" i="12"/>
  <c r="A7223" i="12"/>
  <c r="A7222" i="12"/>
  <c r="A7221" i="12"/>
  <c r="A7220" i="12"/>
  <c r="A7219" i="12"/>
  <c r="A7218" i="12"/>
  <c r="A7217" i="12"/>
  <c r="A7216" i="12"/>
  <c r="A7215" i="12"/>
  <c r="A7214" i="12"/>
  <c r="A7213" i="12"/>
  <c r="A7212" i="12"/>
  <c r="A7211" i="12"/>
  <c r="A7210" i="12"/>
  <c r="A7209" i="12"/>
  <c r="A7208" i="12"/>
  <c r="A7207" i="12"/>
  <c r="A7206" i="12"/>
  <c r="A7205" i="12"/>
  <c r="A7204" i="12"/>
  <c r="A7203" i="12"/>
  <c r="A7202" i="12"/>
  <c r="A7201" i="12"/>
  <c r="A7200" i="12"/>
  <c r="A7199" i="12"/>
  <c r="A7198" i="12"/>
  <c r="A7197" i="12"/>
  <c r="A7196" i="12"/>
  <c r="A7195" i="12"/>
  <c r="A7194" i="12"/>
  <c r="A7193" i="12"/>
  <c r="A7192" i="12"/>
  <c r="A7191" i="12"/>
  <c r="A7190" i="12"/>
  <c r="A7189" i="12"/>
  <c r="A7188" i="12"/>
  <c r="A7187" i="12"/>
  <c r="A7186" i="12"/>
  <c r="A7185" i="12"/>
  <c r="A7184" i="12"/>
  <c r="A7183" i="12"/>
  <c r="A7182" i="12"/>
  <c r="A7181" i="12"/>
  <c r="A7180" i="12"/>
  <c r="A7179" i="12"/>
  <c r="A7178" i="12"/>
  <c r="A7177" i="12"/>
  <c r="A7176" i="12"/>
  <c r="A7175" i="12"/>
  <c r="A7174" i="12"/>
  <c r="A7173" i="12"/>
  <c r="A7172" i="12"/>
  <c r="A7171" i="12"/>
  <c r="A7170" i="12"/>
  <c r="A7169" i="12"/>
  <c r="A7168" i="12"/>
  <c r="A7167" i="12"/>
  <c r="A7166" i="12"/>
  <c r="A7165" i="12"/>
  <c r="A7164" i="12"/>
  <c r="A7163" i="12"/>
  <c r="A7162" i="12"/>
  <c r="A7161" i="12"/>
  <c r="A7160" i="12"/>
  <c r="A7159" i="12"/>
  <c r="A7158" i="12"/>
  <c r="A7157" i="12"/>
  <c r="A7156" i="12"/>
  <c r="A7155" i="12"/>
  <c r="A7154" i="12"/>
  <c r="A7153" i="12"/>
  <c r="A7152" i="12"/>
  <c r="A7151" i="12"/>
  <c r="A7150" i="12"/>
  <c r="A7149" i="12"/>
  <c r="A7148" i="12"/>
  <c r="A7147" i="12"/>
  <c r="A7146" i="12"/>
  <c r="A7145" i="12"/>
  <c r="A7144" i="12"/>
  <c r="A7143" i="12"/>
  <c r="A7142" i="12"/>
  <c r="A7141" i="12"/>
  <c r="A7140" i="12"/>
  <c r="A7139" i="12"/>
  <c r="A7138" i="12"/>
  <c r="A7137" i="12"/>
  <c r="A7136" i="12"/>
  <c r="A7135" i="12"/>
  <c r="A7134" i="12"/>
  <c r="A7133" i="12"/>
  <c r="A7132" i="12"/>
  <c r="A7131" i="12"/>
  <c r="A7130" i="12"/>
  <c r="A7129" i="12"/>
  <c r="A7128" i="12"/>
  <c r="A7127" i="12"/>
  <c r="A7126" i="12"/>
  <c r="A7125" i="12"/>
  <c r="A7124" i="12"/>
  <c r="A7123" i="12"/>
  <c r="A7122" i="12"/>
  <c r="A7121" i="12"/>
  <c r="A7120" i="12"/>
  <c r="A7119" i="12"/>
  <c r="A7118" i="12"/>
  <c r="A7117" i="12"/>
  <c r="A7116" i="12"/>
  <c r="A7115" i="12"/>
  <c r="A7114" i="12"/>
  <c r="A7113" i="12"/>
  <c r="A7112" i="12"/>
  <c r="A7111" i="12"/>
  <c r="A7110" i="12"/>
  <c r="A7109" i="12"/>
  <c r="A7108" i="12"/>
  <c r="A7107" i="12"/>
  <c r="A7106" i="12"/>
  <c r="A7105" i="12"/>
  <c r="A7104" i="12"/>
  <c r="A7103" i="12"/>
  <c r="A7102" i="12"/>
  <c r="A7101" i="12"/>
  <c r="A7100" i="12"/>
  <c r="A7099" i="12"/>
  <c r="A7098" i="12"/>
  <c r="A7097" i="12"/>
  <c r="A7096" i="12"/>
  <c r="A7095" i="12"/>
  <c r="A7094" i="12"/>
  <c r="A7093" i="12"/>
  <c r="A7092" i="12"/>
  <c r="A7091" i="12"/>
  <c r="A7090" i="12"/>
  <c r="A7089" i="12"/>
  <c r="A7088" i="12"/>
  <c r="A7087" i="12"/>
  <c r="A7086" i="12"/>
  <c r="A7085" i="12"/>
  <c r="A7084" i="12"/>
  <c r="A7083" i="12"/>
  <c r="A7082" i="12"/>
  <c r="A7081" i="12"/>
  <c r="A7080" i="12"/>
  <c r="A7079" i="12"/>
  <c r="A7078" i="12"/>
  <c r="A7077" i="12"/>
  <c r="A7076" i="12"/>
  <c r="A7075" i="12"/>
  <c r="A7074" i="12"/>
  <c r="A7073" i="12"/>
  <c r="A7072" i="12"/>
  <c r="A7071" i="12"/>
  <c r="A7070" i="12"/>
  <c r="A7069" i="12"/>
  <c r="A7068" i="12"/>
  <c r="A7067" i="12"/>
  <c r="A7066" i="12"/>
  <c r="A7065" i="12"/>
  <c r="A7064" i="12"/>
  <c r="A7063" i="12"/>
  <c r="A7062" i="12"/>
  <c r="A7061" i="12"/>
  <c r="A7060" i="12"/>
  <c r="A7059" i="12"/>
  <c r="A7058" i="12"/>
  <c r="A7057" i="12"/>
  <c r="A7056" i="12"/>
  <c r="A7055" i="12"/>
  <c r="A7054" i="12"/>
  <c r="A7053" i="12"/>
  <c r="A7052" i="12"/>
  <c r="A7051" i="12"/>
  <c r="A7050" i="12"/>
  <c r="A7049" i="12"/>
  <c r="A7048" i="12"/>
  <c r="A7047" i="12"/>
  <c r="A7046" i="12"/>
  <c r="A7045" i="12"/>
  <c r="A7044" i="12"/>
  <c r="A7043" i="12"/>
  <c r="A7042" i="12"/>
  <c r="A7041" i="12"/>
  <c r="A7040" i="12"/>
  <c r="A7039" i="12"/>
  <c r="A7038" i="12"/>
  <c r="A7037" i="12"/>
  <c r="A7036" i="12"/>
  <c r="A7035" i="12"/>
  <c r="A7034" i="12"/>
  <c r="A7033" i="12"/>
  <c r="A7032" i="12"/>
  <c r="A7031" i="12"/>
  <c r="A7030" i="12"/>
  <c r="A7029" i="12"/>
  <c r="A7028" i="12"/>
  <c r="A7027" i="12"/>
  <c r="A7026" i="12"/>
  <c r="A7025" i="12"/>
  <c r="A7024" i="12"/>
  <c r="A7023" i="12"/>
  <c r="A7022" i="12"/>
  <c r="A7021" i="12"/>
  <c r="A7020" i="12"/>
  <c r="A7019" i="12"/>
  <c r="A7018" i="12"/>
  <c r="A7017" i="12"/>
  <c r="A7016" i="12"/>
  <c r="A7015" i="12"/>
  <c r="A7014" i="12"/>
  <c r="A7013" i="12"/>
  <c r="A7012" i="12"/>
  <c r="A7011" i="12"/>
  <c r="A7010" i="12"/>
  <c r="A7009" i="12"/>
  <c r="A7008" i="12"/>
  <c r="A7007" i="12"/>
  <c r="A7006" i="12"/>
  <c r="A7005" i="12"/>
  <c r="A7004" i="12"/>
  <c r="A7003" i="12"/>
  <c r="A7002" i="12"/>
  <c r="A7001" i="12"/>
  <c r="A7000" i="12"/>
  <c r="A6999" i="12"/>
  <c r="A6998" i="12"/>
  <c r="A6997" i="12"/>
  <c r="A6996" i="12"/>
  <c r="A6995" i="12"/>
  <c r="A6994" i="12"/>
  <c r="A6993" i="12"/>
  <c r="A6992" i="12"/>
  <c r="A6991" i="12"/>
  <c r="A6990" i="12"/>
  <c r="A6989" i="12"/>
  <c r="A6988" i="12"/>
  <c r="A6987" i="12"/>
  <c r="A6986" i="12"/>
  <c r="A6985" i="12"/>
  <c r="A6984" i="12"/>
  <c r="A6983" i="12"/>
  <c r="A6982" i="12"/>
  <c r="A6981" i="12"/>
  <c r="A6980" i="12"/>
  <c r="A6979" i="12"/>
  <c r="A6978" i="12"/>
  <c r="A6977" i="12"/>
  <c r="A6976" i="12"/>
  <c r="A6975" i="12"/>
  <c r="A6974" i="12"/>
  <c r="A6973" i="12"/>
  <c r="A6972" i="12"/>
  <c r="A6971" i="12"/>
  <c r="A6970" i="12"/>
  <c r="A6969" i="12"/>
  <c r="A6968" i="12"/>
  <c r="A6967" i="12"/>
  <c r="A6966" i="12"/>
  <c r="A6965" i="12"/>
  <c r="A6964" i="12"/>
  <c r="A6963" i="12"/>
  <c r="A6962" i="12"/>
  <c r="A6961" i="12"/>
  <c r="A6960" i="12"/>
  <c r="A6959" i="12"/>
  <c r="A6958" i="12"/>
  <c r="A6957" i="12"/>
  <c r="A6956" i="12"/>
  <c r="A6955" i="12"/>
  <c r="A6954" i="12"/>
  <c r="A6953" i="12"/>
  <c r="A6952" i="12"/>
  <c r="A6951" i="12"/>
  <c r="A6950" i="12"/>
  <c r="A6949" i="12"/>
  <c r="A6948" i="12"/>
  <c r="A6947" i="12"/>
  <c r="A6946" i="12"/>
  <c r="A6945" i="12"/>
  <c r="A6944" i="12"/>
  <c r="A6943" i="12"/>
  <c r="A6942" i="12"/>
  <c r="A6941" i="12"/>
  <c r="A6940" i="12"/>
  <c r="A6939" i="12"/>
  <c r="A6938" i="12"/>
  <c r="A6937" i="12"/>
  <c r="A6936" i="12"/>
  <c r="A6935" i="12"/>
  <c r="A6934" i="12"/>
  <c r="A6933" i="12"/>
  <c r="A6932" i="12"/>
  <c r="A6931" i="12"/>
  <c r="A6930" i="12"/>
  <c r="A6929" i="12"/>
  <c r="A6928" i="12"/>
  <c r="A6927" i="12"/>
  <c r="A6926" i="12"/>
  <c r="A6925" i="12"/>
  <c r="A6924" i="12"/>
  <c r="A6923" i="12"/>
  <c r="A6922" i="12"/>
  <c r="A6921" i="12"/>
  <c r="A6920" i="12"/>
  <c r="A6919" i="12"/>
  <c r="A6918" i="12"/>
  <c r="A6917" i="12"/>
  <c r="A6916" i="12"/>
  <c r="A6915" i="12"/>
  <c r="A6914" i="12"/>
  <c r="A6913" i="12"/>
  <c r="A6912" i="12"/>
  <c r="A6911" i="12"/>
  <c r="A6910" i="12"/>
  <c r="A6909" i="12"/>
  <c r="A6908" i="12"/>
  <c r="A6907" i="12"/>
  <c r="A6906" i="12"/>
  <c r="A6905" i="12"/>
  <c r="A4349" i="12"/>
  <c r="A4348" i="12"/>
  <c r="A4347" i="12"/>
  <c r="A4346" i="12"/>
  <c r="A4345" i="12"/>
  <c r="A4344" i="12"/>
  <c r="A4343" i="12"/>
  <c r="A4342" i="12"/>
  <c r="A4341" i="12"/>
  <c r="A4340" i="12"/>
  <c r="A4339" i="12"/>
  <c r="A4338" i="12"/>
  <c r="A4337" i="12"/>
  <c r="A4336" i="12"/>
  <c r="A4335" i="12"/>
  <c r="A4334" i="12"/>
  <c r="A4333" i="12"/>
  <c r="A4332" i="12"/>
  <c r="A4331" i="12"/>
  <c r="A4330" i="12"/>
  <c r="A4329" i="12"/>
  <c r="A4328" i="12"/>
  <c r="A4327" i="12"/>
  <c r="A4326" i="12"/>
  <c r="A4325" i="12"/>
  <c r="A4324" i="12"/>
  <c r="A4323" i="12"/>
  <c r="A4322" i="12"/>
  <c r="A4321" i="12"/>
  <c r="A4320" i="12"/>
  <c r="A4319" i="12"/>
  <c r="A4318" i="12"/>
  <c r="A4317" i="12"/>
  <c r="A4316" i="12"/>
  <c r="A4315" i="12"/>
  <c r="A4314" i="12"/>
  <c r="A4313" i="12"/>
  <c r="A4312" i="12"/>
  <c r="A4311" i="12"/>
  <c r="A4310" i="12"/>
  <c r="A4309" i="12"/>
  <c r="A4308" i="12"/>
  <c r="A4307" i="12"/>
  <c r="A4306" i="12"/>
  <c r="A4305" i="12"/>
  <c r="A4304" i="12"/>
  <c r="A4303" i="12"/>
  <c r="A4302" i="12"/>
  <c r="A4301" i="12"/>
  <c r="A4300" i="12"/>
  <c r="A4299" i="12"/>
  <c r="A4298" i="12"/>
  <c r="A4297" i="12"/>
  <c r="A4296" i="12"/>
  <c r="A4295" i="12"/>
  <c r="A4294" i="12"/>
  <c r="A4293" i="12"/>
  <c r="A4292" i="12"/>
  <c r="A4291" i="12"/>
  <c r="A4290" i="12"/>
  <c r="A4289" i="12"/>
  <c r="A4288" i="12"/>
  <c r="A4287" i="12"/>
  <c r="A4286" i="12"/>
  <c r="A4285" i="12"/>
  <c r="A4284" i="12"/>
  <c r="A4283" i="12"/>
  <c r="A4282" i="12"/>
  <c r="A4281" i="12"/>
  <c r="A4280" i="12"/>
  <c r="A4279" i="12"/>
  <c r="A4278" i="12"/>
  <c r="A4277" i="12"/>
  <c r="A4276" i="12"/>
  <c r="A4275" i="12"/>
  <c r="A4274" i="12"/>
  <c r="A4273" i="12"/>
  <c r="A4272" i="12"/>
  <c r="A4271" i="12"/>
  <c r="A4270" i="12"/>
  <c r="A4269" i="12"/>
  <c r="A4268" i="12"/>
  <c r="A4267" i="12"/>
  <c r="A4266" i="12"/>
  <c r="A4265" i="12"/>
  <c r="A4264" i="12"/>
  <c r="A4263" i="12"/>
  <c r="A4262" i="12"/>
  <c r="A4261" i="12"/>
  <c r="A4260" i="12"/>
  <c r="A4259" i="12"/>
  <c r="A4258" i="12"/>
  <c r="A4257" i="12"/>
  <c r="A4256" i="12"/>
  <c r="A4255" i="12"/>
  <c r="A4254" i="12"/>
  <c r="A4253" i="12"/>
  <c r="A4252" i="12"/>
  <c r="A4251" i="12"/>
  <c r="A4250" i="12"/>
  <c r="A4249" i="12"/>
  <c r="A4248" i="12"/>
  <c r="A4247" i="12"/>
  <c r="A4246" i="12"/>
  <c r="A4245" i="12"/>
  <c r="A4244" i="12"/>
  <c r="A4243" i="12"/>
  <c r="A4242" i="12"/>
  <c r="A4241" i="12"/>
  <c r="A4240" i="12"/>
  <c r="A4239" i="12"/>
  <c r="A4238" i="12"/>
  <c r="A4237" i="12"/>
  <c r="A4236" i="12"/>
  <c r="A4235" i="12"/>
  <c r="A4234" i="12"/>
  <c r="A4233" i="12"/>
  <c r="A4232" i="12"/>
  <c r="A4231" i="12"/>
  <c r="A4230" i="12"/>
  <c r="A4229" i="12"/>
  <c r="A4228" i="12"/>
  <c r="A4227" i="12"/>
  <c r="A4226" i="12"/>
  <c r="A4225" i="12"/>
  <c r="A4224" i="12"/>
  <c r="A4223" i="12"/>
  <c r="A4222" i="12"/>
  <c r="A4221" i="12"/>
  <c r="A4220" i="12"/>
  <c r="A4219" i="12"/>
  <c r="A4218" i="12"/>
  <c r="A4217" i="12"/>
  <c r="A4216" i="12"/>
  <c r="A4215" i="12"/>
  <c r="A4214" i="12"/>
  <c r="A4213" i="12"/>
  <c r="A4212" i="12"/>
  <c r="A4211" i="12"/>
  <c r="A4210" i="12"/>
  <c r="A4209" i="12"/>
  <c r="A4208" i="12"/>
  <c r="A4207" i="12"/>
  <c r="A4206" i="12"/>
  <c r="A4205" i="12"/>
  <c r="A4204" i="12"/>
  <c r="A4203" i="12"/>
  <c r="A4202" i="12"/>
  <c r="A4201" i="12"/>
  <c r="A4200" i="12"/>
  <c r="A4199" i="12"/>
  <c r="A4198" i="12"/>
  <c r="A4197" i="12"/>
  <c r="A4196" i="12"/>
  <c r="A4195" i="12"/>
  <c r="A4194" i="12"/>
  <c r="A4193" i="12"/>
  <c r="A4192" i="12"/>
  <c r="A4191" i="12"/>
  <c r="A4190" i="12"/>
  <c r="A4189" i="12"/>
  <c r="A4188" i="12"/>
  <c r="A4187" i="12"/>
  <c r="A4186" i="12"/>
  <c r="A4185" i="12"/>
  <c r="A4184" i="12"/>
  <c r="A4183" i="12"/>
  <c r="A4182" i="12"/>
  <c r="A4181" i="12"/>
  <c r="A4180" i="12"/>
  <c r="A4179" i="12"/>
  <c r="A4178" i="12"/>
  <c r="A4177" i="12"/>
  <c r="A4176" i="12"/>
  <c r="A4175" i="12"/>
  <c r="A4174" i="12"/>
  <c r="A4173" i="12"/>
  <c r="A4172" i="12"/>
  <c r="A4171" i="12"/>
  <c r="A4170" i="12"/>
  <c r="A4169" i="12"/>
  <c r="A4168" i="12"/>
  <c r="A4167" i="12"/>
  <c r="A4166" i="12"/>
  <c r="A4165" i="12"/>
  <c r="A4164" i="12"/>
  <c r="A4163" i="12"/>
  <c r="A4162" i="12"/>
  <c r="A4161" i="12"/>
  <c r="A4160" i="12"/>
  <c r="A4159" i="12"/>
  <c r="A4158" i="12"/>
  <c r="A4157" i="12"/>
  <c r="A4156" i="12"/>
  <c r="A4155" i="12"/>
  <c r="A4154" i="12"/>
  <c r="A4153" i="12"/>
  <c r="A4152" i="12"/>
  <c r="A4151" i="12"/>
  <c r="A4150" i="12"/>
  <c r="A4149" i="12"/>
  <c r="A4148" i="12"/>
  <c r="A4147" i="12"/>
  <c r="A4146" i="12"/>
  <c r="A4145" i="12"/>
  <c r="A4144" i="12"/>
  <c r="A4143" i="12"/>
  <c r="A4142" i="12"/>
  <c r="A4141" i="12"/>
  <c r="A4140" i="12"/>
  <c r="A4139" i="12"/>
  <c r="A4138" i="12"/>
  <c r="A4137" i="12"/>
  <c r="A4136" i="12"/>
  <c r="A4135" i="12"/>
  <c r="A4134" i="12"/>
  <c r="A4133" i="12"/>
  <c r="A4132" i="12"/>
  <c r="A4131" i="12"/>
  <c r="A4130" i="12"/>
  <c r="A4129" i="12"/>
  <c r="A4128" i="12"/>
  <c r="A4127" i="12"/>
  <c r="A4126" i="12"/>
  <c r="A4125" i="12"/>
  <c r="A4124" i="12"/>
  <c r="A4123" i="12"/>
  <c r="A4122" i="12"/>
  <c r="A4121" i="12"/>
  <c r="A4120" i="12"/>
  <c r="A4119" i="12"/>
  <c r="A4118" i="12"/>
  <c r="A4117" i="12"/>
  <c r="A4116" i="12"/>
  <c r="A4115" i="12"/>
  <c r="A4114" i="12"/>
  <c r="A4113" i="12"/>
  <c r="A4112" i="12"/>
  <c r="A4111" i="12"/>
  <c r="A4110" i="12"/>
  <c r="A4109" i="12"/>
  <c r="A4108" i="12"/>
  <c r="A4107" i="12"/>
  <c r="A4106" i="12"/>
  <c r="A4105" i="12"/>
  <c r="A4104" i="12"/>
  <c r="A4103" i="12"/>
  <c r="A4102" i="12"/>
  <c r="A4101" i="12"/>
  <c r="A4100" i="12"/>
  <c r="A4099" i="12"/>
  <c r="A4098" i="12"/>
  <c r="A4097" i="12"/>
  <c r="A4096" i="12"/>
  <c r="A4095" i="12"/>
  <c r="A4094" i="12"/>
  <c r="A4093" i="12"/>
  <c r="A4092" i="12"/>
  <c r="A4091" i="12"/>
  <c r="A4090" i="12"/>
  <c r="A4089" i="12"/>
  <c r="A4088" i="12"/>
  <c r="A4087" i="12"/>
  <c r="A4086" i="12"/>
  <c r="A4085" i="12"/>
  <c r="A4084" i="12"/>
  <c r="A4083" i="12"/>
  <c r="A4082" i="12"/>
  <c r="A4081" i="12"/>
  <c r="A4080" i="12"/>
  <c r="A4079" i="12"/>
  <c r="A4078" i="12"/>
  <c r="A4077" i="12"/>
  <c r="A4076" i="12"/>
  <c r="A4075" i="12"/>
  <c r="A4074" i="12"/>
  <c r="A4073" i="12"/>
  <c r="A4072" i="12"/>
  <c r="A4071" i="12"/>
  <c r="A4070" i="12"/>
  <c r="A4069" i="12"/>
  <c r="A4068" i="12"/>
  <c r="A4067" i="12"/>
  <c r="A4066" i="12"/>
  <c r="A4065" i="12"/>
  <c r="A4064" i="12"/>
  <c r="A4063" i="12"/>
  <c r="A4062" i="12"/>
  <c r="A4061" i="12"/>
  <c r="A4060" i="12"/>
  <c r="A4059" i="12"/>
  <c r="A4058" i="12"/>
  <c r="A4057" i="12"/>
  <c r="A4056" i="12"/>
  <c r="A4055" i="12"/>
  <c r="A4054" i="12"/>
  <c r="A4053" i="12"/>
  <c r="A4052" i="12"/>
  <c r="A4051" i="12"/>
  <c r="A4050" i="12"/>
  <c r="A4049" i="12"/>
  <c r="A4048" i="12"/>
  <c r="A4047" i="12"/>
  <c r="A4046" i="12"/>
  <c r="A4045" i="12"/>
  <c r="A4044" i="12"/>
  <c r="A4043" i="12"/>
  <c r="A4042" i="12"/>
  <c r="A4041" i="12"/>
  <c r="A4040" i="12"/>
  <c r="A4039" i="12"/>
  <c r="A4038" i="12"/>
  <c r="A4037" i="12"/>
  <c r="A4036" i="12"/>
  <c r="A4035" i="12"/>
  <c r="A4034" i="12"/>
  <c r="A4033" i="12"/>
  <c r="A4032" i="12"/>
  <c r="A4031" i="12"/>
  <c r="A4030" i="12"/>
  <c r="A4029" i="12"/>
  <c r="A4028" i="12"/>
  <c r="A4027" i="12"/>
  <c r="A4026" i="12"/>
  <c r="A4025" i="12"/>
  <c r="A4024" i="12"/>
  <c r="A4023" i="12"/>
  <c r="A4022" i="12"/>
  <c r="A4021" i="12"/>
  <c r="A4020" i="12"/>
  <c r="A4019" i="12"/>
  <c r="A4018" i="12"/>
  <c r="A4017" i="12"/>
  <c r="A4016" i="12"/>
  <c r="A4015" i="12"/>
  <c r="A4014" i="12"/>
  <c r="A4013" i="12"/>
  <c r="A4012" i="12"/>
  <c r="A4011" i="12"/>
  <c r="A4010" i="12"/>
  <c r="A4009" i="12"/>
  <c r="A4008" i="12"/>
  <c r="A4007" i="12"/>
  <c r="A4006" i="12"/>
  <c r="A4005" i="12"/>
  <c r="A4004" i="12"/>
  <c r="A4003" i="12"/>
  <c r="A4002" i="12"/>
  <c r="A4001" i="12"/>
  <c r="A4000" i="12"/>
  <c r="A3999" i="12"/>
  <c r="A3998" i="12"/>
  <c r="A3997" i="12"/>
  <c r="A3996" i="12"/>
  <c r="A3995" i="12"/>
  <c r="A3994" i="12"/>
  <c r="A3993" i="12"/>
  <c r="A3992" i="12"/>
  <c r="A3991" i="12"/>
  <c r="A3990" i="12"/>
  <c r="A3989" i="12"/>
  <c r="A3988" i="12"/>
  <c r="A3987" i="12"/>
  <c r="A3986" i="12"/>
  <c r="A3985" i="12"/>
  <c r="A12014" i="12"/>
  <c r="A12013" i="12"/>
  <c r="A12012" i="12"/>
  <c r="A12011" i="12"/>
  <c r="A12010" i="12"/>
  <c r="A12009" i="12"/>
  <c r="A12008" i="12"/>
  <c r="A12007" i="12"/>
  <c r="A12006" i="12"/>
  <c r="A12005" i="12"/>
  <c r="A12004" i="12"/>
  <c r="A12003" i="12"/>
  <c r="A12002" i="12"/>
  <c r="A12001" i="12"/>
  <c r="A12000" i="12"/>
  <c r="A11999" i="12"/>
  <c r="A11998" i="12"/>
  <c r="A11997" i="12"/>
  <c r="A11996" i="12"/>
  <c r="A11995" i="12"/>
  <c r="A11994" i="12"/>
  <c r="A11993" i="12"/>
  <c r="A11992" i="12"/>
  <c r="A11991" i="12"/>
  <c r="A11990" i="12"/>
  <c r="A11989" i="12"/>
  <c r="A11988" i="12"/>
  <c r="A11987" i="12"/>
  <c r="A11986" i="12"/>
  <c r="A11985" i="12"/>
  <c r="A11984" i="12"/>
  <c r="A11983" i="12"/>
  <c r="A11982" i="12"/>
  <c r="A11981" i="12"/>
  <c r="A11980" i="12"/>
  <c r="A11979" i="12"/>
  <c r="A11978" i="12"/>
  <c r="A11977" i="12"/>
  <c r="A11976" i="12"/>
  <c r="A11975" i="12"/>
  <c r="A11974" i="12"/>
  <c r="A11973" i="12"/>
  <c r="A11972" i="12"/>
  <c r="A11971" i="12"/>
  <c r="A11970" i="12"/>
  <c r="A11969" i="12"/>
  <c r="A11968" i="12"/>
  <c r="A11967" i="12"/>
  <c r="A11966" i="12"/>
  <c r="A11965" i="12"/>
  <c r="A11964" i="12"/>
  <c r="A11963" i="12"/>
  <c r="A11962" i="12"/>
  <c r="A11961" i="12"/>
  <c r="A11960" i="12"/>
  <c r="A11959" i="12"/>
  <c r="A11958" i="12"/>
  <c r="A11957" i="12"/>
  <c r="A11956" i="12"/>
  <c r="A11955" i="12"/>
  <c r="A11954" i="12"/>
  <c r="A11953" i="12"/>
  <c r="A11952" i="12"/>
  <c r="A11951" i="12"/>
  <c r="A11950" i="12"/>
  <c r="A11949" i="12"/>
  <c r="A11948" i="12"/>
  <c r="A11947" i="12"/>
  <c r="A11946" i="12"/>
  <c r="A11945" i="12"/>
  <c r="A11944" i="12"/>
  <c r="A11943" i="12"/>
  <c r="A11942" i="12"/>
  <c r="A11941" i="12"/>
  <c r="A11940" i="12"/>
  <c r="A11939" i="12"/>
  <c r="A11938" i="12"/>
  <c r="A11937" i="12"/>
  <c r="A11936" i="12"/>
  <c r="A11935" i="12"/>
  <c r="A11934" i="12"/>
  <c r="A11933" i="12"/>
  <c r="A11932" i="12"/>
  <c r="A11931" i="12"/>
  <c r="A11930" i="12"/>
  <c r="A11929" i="12"/>
  <c r="A11928" i="12"/>
  <c r="A11927" i="12"/>
  <c r="A11926" i="12"/>
  <c r="A11925" i="12"/>
  <c r="A11924" i="12"/>
  <c r="A11923" i="12"/>
  <c r="A11922" i="12"/>
  <c r="A11921" i="12"/>
  <c r="A11920" i="12"/>
  <c r="A11919" i="12"/>
  <c r="A11918" i="12"/>
  <c r="A11917" i="12"/>
  <c r="A11916" i="12"/>
  <c r="A11915" i="12"/>
  <c r="A11914" i="12"/>
  <c r="A11913" i="12"/>
  <c r="A11912" i="12"/>
  <c r="A11911" i="12"/>
  <c r="A11910" i="12"/>
  <c r="A11909" i="12"/>
  <c r="A11908" i="12"/>
  <c r="A11907" i="12"/>
  <c r="A11906" i="12"/>
  <c r="A11905" i="12"/>
  <c r="A11904" i="12"/>
  <c r="A11903" i="12"/>
  <c r="A11902" i="12"/>
  <c r="A11901" i="12"/>
  <c r="A11900" i="12"/>
  <c r="A11899" i="12"/>
  <c r="A11898" i="12"/>
  <c r="A11897" i="12"/>
  <c r="A11896" i="12"/>
  <c r="A11895" i="12"/>
  <c r="A11894" i="12"/>
  <c r="A11893" i="12"/>
  <c r="A11892" i="12"/>
  <c r="A11891" i="12"/>
  <c r="A11890" i="12"/>
  <c r="A11889" i="12"/>
  <c r="A11888" i="12"/>
  <c r="A11887" i="12"/>
  <c r="A11886" i="12"/>
  <c r="A11885" i="12"/>
  <c r="A11884" i="12"/>
  <c r="A11883" i="12"/>
  <c r="A11882" i="12"/>
  <c r="A11881" i="12"/>
  <c r="A11880" i="12"/>
  <c r="A11879" i="12"/>
  <c r="A11878" i="12"/>
  <c r="A11877" i="12"/>
  <c r="A11876" i="12"/>
  <c r="A11875" i="12"/>
  <c r="A11874" i="12"/>
  <c r="A11873" i="12"/>
  <c r="A11872" i="12"/>
  <c r="A11871" i="12"/>
  <c r="A11870" i="12"/>
  <c r="A11869" i="12"/>
  <c r="A11868" i="12"/>
  <c r="A11867" i="12"/>
  <c r="A11866" i="12"/>
  <c r="A11865" i="12"/>
  <c r="A11864" i="12"/>
  <c r="A11863" i="12"/>
  <c r="A11862" i="12"/>
  <c r="A11861" i="12"/>
  <c r="A11860" i="12"/>
  <c r="A11859" i="12"/>
  <c r="A11858" i="12"/>
  <c r="A11857" i="12"/>
  <c r="A11856" i="12"/>
  <c r="A11855" i="12"/>
  <c r="A11854" i="12"/>
  <c r="A11853" i="12"/>
  <c r="A11852" i="12"/>
  <c r="A11851" i="12"/>
  <c r="A11850" i="12"/>
  <c r="A11849" i="12"/>
  <c r="A11848" i="12"/>
  <c r="A11847" i="12"/>
  <c r="A11846" i="12"/>
  <c r="A11845" i="12"/>
  <c r="A11844" i="12"/>
  <c r="A11843" i="12"/>
  <c r="A11842" i="12"/>
  <c r="A11841" i="12"/>
  <c r="A11840" i="12"/>
  <c r="A11839" i="12"/>
  <c r="A11838" i="12"/>
  <c r="A11837" i="12"/>
  <c r="A11836" i="12"/>
  <c r="A11835" i="12"/>
  <c r="A11834" i="12"/>
  <c r="A11833" i="12"/>
  <c r="A11832" i="12"/>
  <c r="A11831" i="12"/>
  <c r="A11830" i="12"/>
  <c r="A11829" i="12"/>
  <c r="A11828" i="12"/>
  <c r="A11827" i="12"/>
  <c r="A11826" i="12"/>
  <c r="A11825" i="12"/>
  <c r="A11824" i="12"/>
  <c r="A11823" i="12"/>
  <c r="A11822" i="12"/>
  <c r="A11821" i="12"/>
  <c r="A11820" i="12"/>
  <c r="A11819" i="12"/>
  <c r="A11818" i="12"/>
  <c r="A11817" i="12"/>
  <c r="A11816" i="12"/>
  <c r="A11815" i="12"/>
  <c r="A11814" i="12"/>
  <c r="A11813" i="12"/>
  <c r="A11812" i="12"/>
  <c r="A11811" i="12"/>
  <c r="A11810" i="12"/>
  <c r="A11809" i="12"/>
  <c r="A11808" i="12"/>
  <c r="A11807" i="12"/>
  <c r="A11806" i="12"/>
  <c r="A11805" i="12"/>
  <c r="A11804" i="12"/>
  <c r="A11803" i="12"/>
  <c r="A11802" i="12"/>
  <c r="A11801" i="12"/>
  <c r="A11800" i="12"/>
  <c r="A11799" i="12"/>
  <c r="A11798" i="12"/>
  <c r="A11797" i="12"/>
  <c r="A11796" i="12"/>
  <c r="A11795" i="12"/>
  <c r="A11794" i="12"/>
  <c r="A11793" i="12"/>
  <c r="A11792" i="12"/>
  <c r="A11791" i="12"/>
  <c r="A11790" i="12"/>
  <c r="A11789" i="12"/>
  <c r="A11788" i="12"/>
  <c r="A11787" i="12"/>
  <c r="A11786" i="12"/>
  <c r="A11785" i="12"/>
  <c r="A11784" i="12"/>
  <c r="A11783" i="12"/>
  <c r="A11782" i="12"/>
  <c r="A11781" i="12"/>
  <c r="A11780" i="12"/>
  <c r="A11779" i="12"/>
  <c r="A11778" i="12"/>
  <c r="A11777" i="12"/>
  <c r="A11776" i="12"/>
  <c r="A11775" i="12"/>
  <c r="A11774" i="12"/>
  <c r="A11773" i="12"/>
  <c r="A11772" i="12"/>
  <c r="A11771" i="12"/>
  <c r="A11770" i="12"/>
  <c r="A11769" i="12"/>
  <c r="A11768" i="12"/>
  <c r="A11767" i="12"/>
  <c r="A11766" i="12"/>
  <c r="A11765" i="12"/>
  <c r="A11764" i="12"/>
  <c r="A11763" i="12"/>
  <c r="A11762" i="12"/>
  <c r="A11761" i="12"/>
  <c r="A11760" i="12"/>
  <c r="A11759" i="12"/>
  <c r="A11758" i="12"/>
  <c r="A11757" i="12"/>
  <c r="A11756" i="12"/>
  <c r="A11755" i="12"/>
  <c r="A11754" i="12"/>
  <c r="A11753" i="12"/>
  <c r="A11752" i="12"/>
  <c r="A11751" i="12"/>
  <c r="A11750" i="12"/>
  <c r="A11749" i="12"/>
  <c r="A11748" i="12"/>
  <c r="A11747" i="12"/>
  <c r="A11746" i="12"/>
  <c r="A11745" i="12"/>
  <c r="A11744" i="12"/>
  <c r="A11743" i="12"/>
  <c r="A11742" i="12"/>
  <c r="A11741" i="12"/>
  <c r="A11740" i="12"/>
  <c r="A11739" i="12"/>
  <c r="A11738" i="12"/>
  <c r="A11737" i="12"/>
  <c r="A11736" i="12"/>
  <c r="A11735" i="12"/>
  <c r="A11734" i="12"/>
  <c r="A11733" i="12"/>
  <c r="A11732" i="12"/>
  <c r="A11731" i="12"/>
  <c r="A11730" i="12"/>
  <c r="A11729" i="12"/>
  <c r="A11728" i="12"/>
  <c r="A11727" i="12"/>
  <c r="A11726" i="12"/>
  <c r="A11725" i="12"/>
  <c r="A11724" i="12"/>
  <c r="A11723" i="12"/>
  <c r="A11722" i="12"/>
  <c r="A11721" i="12"/>
  <c r="A11720" i="12"/>
  <c r="A11719" i="12"/>
  <c r="A11718" i="12"/>
  <c r="A11717" i="12"/>
  <c r="A11716" i="12"/>
  <c r="A11715" i="12"/>
  <c r="A11714" i="12"/>
  <c r="A11713" i="12"/>
  <c r="A11712" i="12"/>
  <c r="A11711" i="12"/>
  <c r="A11710" i="12"/>
  <c r="A11709" i="12"/>
  <c r="A11708" i="12"/>
  <c r="A11707" i="12"/>
  <c r="A11706" i="12"/>
  <c r="A11705" i="12"/>
  <c r="A11704" i="12"/>
  <c r="A11703" i="12"/>
  <c r="A11702" i="12"/>
  <c r="A11701" i="12"/>
  <c r="A11700" i="12"/>
  <c r="A11699" i="12"/>
  <c r="A11698" i="12"/>
  <c r="A11697" i="12"/>
  <c r="A11696" i="12"/>
  <c r="A11695" i="12"/>
  <c r="A11694" i="12"/>
  <c r="A11693" i="12"/>
  <c r="A11692" i="12"/>
  <c r="A11691" i="12"/>
  <c r="A11690" i="12"/>
  <c r="A11689" i="12"/>
  <c r="A11688" i="12"/>
  <c r="A11687" i="12"/>
  <c r="A11686" i="12"/>
  <c r="A11685" i="12"/>
  <c r="A11684" i="12"/>
  <c r="A11683" i="12"/>
  <c r="A11682" i="12"/>
  <c r="A11681" i="12"/>
  <c r="A11680" i="12"/>
  <c r="A11679" i="12"/>
  <c r="A11678" i="12"/>
  <c r="A11677" i="12"/>
  <c r="A11676" i="12"/>
  <c r="A11675" i="12"/>
  <c r="A11674" i="12"/>
  <c r="A11673" i="12"/>
  <c r="A11672" i="12"/>
  <c r="A11671" i="12"/>
  <c r="A11670" i="12"/>
  <c r="A11669" i="12"/>
  <c r="A11668" i="12"/>
  <c r="A11667" i="12"/>
  <c r="A11666" i="12"/>
  <c r="A11665" i="12"/>
  <c r="A11664" i="12"/>
  <c r="A11663" i="12"/>
  <c r="A11662" i="12"/>
  <c r="A11661" i="12"/>
  <c r="A11660" i="12"/>
  <c r="A11659" i="12"/>
  <c r="A11658" i="12"/>
  <c r="A11657" i="12"/>
  <c r="A11656" i="12"/>
  <c r="A11655" i="12"/>
  <c r="A11654" i="12"/>
  <c r="A11653" i="12"/>
  <c r="A11652" i="12"/>
  <c r="A11651" i="12"/>
  <c r="A11650" i="12"/>
  <c r="A11284" i="12"/>
  <c r="A11283" i="12"/>
  <c r="A11282" i="12"/>
  <c r="A11281" i="12"/>
  <c r="A11280" i="12"/>
  <c r="A11279" i="12"/>
  <c r="A11278" i="12"/>
  <c r="A11277" i="12"/>
  <c r="A11276" i="12"/>
  <c r="A11275" i="12"/>
  <c r="A11274" i="12"/>
  <c r="A11273" i="12"/>
  <c r="A11272" i="12"/>
  <c r="A11271" i="12"/>
  <c r="A11270" i="12"/>
  <c r="A11269" i="12"/>
  <c r="A11268" i="12"/>
  <c r="A11267" i="12"/>
  <c r="A11266" i="12"/>
  <c r="A11265" i="12"/>
  <c r="A11264" i="12"/>
  <c r="A11263" i="12"/>
  <c r="A11262" i="12"/>
  <c r="A11261" i="12"/>
  <c r="A11260" i="12"/>
  <c r="A11259" i="12"/>
  <c r="A11258" i="12"/>
  <c r="A11257" i="12"/>
  <c r="A11256" i="12"/>
  <c r="A11255" i="12"/>
  <c r="A11254" i="12"/>
  <c r="A11253" i="12"/>
  <c r="A11252" i="12"/>
  <c r="A11251" i="12"/>
  <c r="A11250" i="12"/>
  <c r="A11249" i="12"/>
  <c r="A11248" i="12"/>
  <c r="A11247" i="12"/>
  <c r="A11246" i="12"/>
  <c r="A11245" i="12"/>
  <c r="A11244" i="12"/>
  <c r="A11243" i="12"/>
  <c r="A11242" i="12"/>
  <c r="A11241" i="12"/>
  <c r="A11240" i="12"/>
  <c r="A11239" i="12"/>
  <c r="A11238" i="12"/>
  <c r="A11237" i="12"/>
  <c r="A11236" i="12"/>
  <c r="A11235" i="12"/>
  <c r="A11234" i="12"/>
  <c r="A11233" i="12"/>
  <c r="A11232" i="12"/>
  <c r="A11231" i="12"/>
  <c r="A11230" i="12"/>
  <c r="A11229" i="12"/>
  <c r="A11228" i="12"/>
  <c r="A11227" i="12"/>
  <c r="A11226" i="12"/>
  <c r="A11225" i="12"/>
  <c r="A11224" i="12"/>
  <c r="A11223" i="12"/>
  <c r="A11222" i="12"/>
  <c r="A11221" i="12"/>
  <c r="A11220" i="12"/>
  <c r="A11219" i="12"/>
  <c r="A11218" i="12"/>
  <c r="A11217" i="12"/>
  <c r="A11216" i="12"/>
  <c r="A11215" i="12"/>
  <c r="A11214" i="12"/>
  <c r="A11213" i="12"/>
  <c r="A11212" i="12"/>
  <c r="A11211" i="12"/>
  <c r="A11210" i="12"/>
  <c r="A11209" i="12"/>
  <c r="A11208" i="12"/>
  <c r="A11207" i="12"/>
  <c r="A11206" i="12"/>
  <c r="A11205" i="12"/>
  <c r="A11204" i="12"/>
  <c r="A11203" i="12"/>
  <c r="A11202" i="12"/>
  <c r="A11201" i="12"/>
  <c r="A11200" i="12"/>
  <c r="A11199" i="12"/>
  <c r="A11198" i="12"/>
  <c r="A11197" i="12"/>
  <c r="A11196" i="12"/>
  <c r="A11195" i="12"/>
  <c r="A11194" i="12"/>
  <c r="A11193" i="12"/>
  <c r="A11192" i="12"/>
  <c r="A11191" i="12"/>
  <c r="A11190" i="12"/>
  <c r="A11189" i="12"/>
  <c r="A11188" i="12"/>
  <c r="A11187" i="12"/>
  <c r="A11186" i="12"/>
  <c r="A11185" i="12"/>
  <c r="A11184" i="12"/>
  <c r="A11183" i="12"/>
  <c r="A11182" i="12"/>
  <c r="A11181" i="12"/>
  <c r="A11180" i="12"/>
  <c r="A11179" i="12"/>
  <c r="A11178" i="12"/>
  <c r="A11177" i="12"/>
  <c r="A11176" i="12"/>
  <c r="A11175" i="12"/>
  <c r="A11174" i="12"/>
  <c r="A11173" i="12"/>
  <c r="A11172" i="12"/>
  <c r="A11171" i="12"/>
  <c r="A11170" i="12"/>
  <c r="A11169" i="12"/>
  <c r="A11168" i="12"/>
  <c r="A11167" i="12"/>
  <c r="A11166" i="12"/>
  <c r="A11165" i="12"/>
  <c r="A11164" i="12"/>
  <c r="A11163" i="12"/>
  <c r="A11162" i="12"/>
  <c r="A11161" i="12"/>
  <c r="A11160" i="12"/>
  <c r="A11159" i="12"/>
  <c r="A11158" i="12"/>
  <c r="A11157" i="12"/>
  <c r="A11156" i="12"/>
  <c r="A11155" i="12"/>
  <c r="A11154" i="12"/>
  <c r="A11153" i="12"/>
  <c r="A11152" i="12"/>
  <c r="A11151" i="12"/>
  <c r="A11150" i="12"/>
  <c r="A11149" i="12"/>
  <c r="A11148" i="12"/>
  <c r="A11147" i="12"/>
  <c r="A11146" i="12"/>
  <c r="A11145" i="12"/>
  <c r="A11144" i="12"/>
  <c r="A11143" i="12"/>
  <c r="A11142" i="12"/>
  <c r="A11141" i="12"/>
  <c r="A11140" i="12"/>
  <c r="A11139" i="12"/>
  <c r="A11138" i="12"/>
  <c r="A11137" i="12"/>
  <c r="A11136" i="12"/>
  <c r="A11135" i="12"/>
  <c r="A11134" i="12"/>
  <c r="A11133" i="12"/>
  <c r="A11132" i="12"/>
  <c r="A11131" i="12"/>
  <c r="A11130" i="12"/>
  <c r="A11129" i="12"/>
  <c r="A11128" i="12"/>
  <c r="A11127" i="12"/>
  <c r="A11126" i="12"/>
  <c r="A11125" i="12"/>
  <c r="A11124" i="12"/>
  <c r="A11123" i="12"/>
  <c r="A11122" i="12"/>
  <c r="A11121" i="12"/>
  <c r="A11120" i="12"/>
  <c r="A11119" i="12"/>
  <c r="A11118" i="12"/>
  <c r="A11117" i="12"/>
  <c r="A11116" i="12"/>
  <c r="A11115" i="12"/>
  <c r="A11114" i="12"/>
  <c r="A11113" i="12"/>
  <c r="A11112" i="12"/>
  <c r="A11111" i="12"/>
  <c r="A11110" i="12"/>
  <c r="A11109" i="12"/>
  <c r="A11108" i="12"/>
  <c r="A11107" i="12"/>
  <c r="A11106" i="12"/>
  <c r="A11105" i="12"/>
  <c r="A11104" i="12"/>
  <c r="A11103" i="12"/>
  <c r="A11102" i="12"/>
  <c r="A11101" i="12"/>
  <c r="A11100" i="12"/>
  <c r="A11099" i="12"/>
  <c r="A11098" i="12"/>
  <c r="A11097" i="12"/>
  <c r="A11096" i="12"/>
  <c r="A11095" i="12"/>
  <c r="A11094" i="12"/>
  <c r="A11093" i="12"/>
  <c r="A11092" i="12"/>
  <c r="A11091" i="12"/>
  <c r="A11090" i="12"/>
  <c r="A11089" i="12"/>
  <c r="A11088" i="12"/>
  <c r="A11087" i="12"/>
  <c r="A11086" i="12"/>
  <c r="A11085" i="12"/>
  <c r="A11084" i="12"/>
  <c r="A11083" i="12"/>
  <c r="A11082" i="12"/>
  <c r="A11081" i="12"/>
  <c r="A11080" i="12"/>
  <c r="A11079" i="12"/>
  <c r="A11078" i="12"/>
  <c r="A11077" i="12"/>
  <c r="A11076" i="12"/>
  <c r="A11075" i="12"/>
  <c r="A11074" i="12"/>
  <c r="A11073" i="12"/>
  <c r="A11072" i="12"/>
  <c r="A11071" i="12"/>
  <c r="A11070" i="12"/>
  <c r="A11069" i="12"/>
  <c r="A11068" i="12"/>
  <c r="A11067" i="12"/>
  <c r="A11066" i="12"/>
  <c r="A11065" i="12"/>
  <c r="A11064" i="12"/>
  <c r="A11063" i="12"/>
  <c r="A11062" i="12"/>
  <c r="A11061" i="12"/>
  <c r="A11060" i="12"/>
  <c r="A11059" i="12"/>
  <c r="A11058" i="12"/>
  <c r="A11057" i="12"/>
  <c r="A11056" i="12"/>
  <c r="A11055" i="12"/>
  <c r="A11054" i="12"/>
  <c r="A11053" i="12"/>
  <c r="A11052" i="12"/>
  <c r="A11051" i="12"/>
  <c r="A11050" i="12"/>
  <c r="A11049" i="12"/>
  <c r="A11048" i="12"/>
  <c r="A11047" i="12"/>
  <c r="A11046" i="12"/>
  <c r="A11045" i="12"/>
  <c r="A11044" i="12"/>
  <c r="A11043" i="12"/>
  <c r="A11042" i="12"/>
  <c r="A11041" i="12"/>
  <c r="A11040" i="12"/>
  <c r="A11039" i="12"/>
  <c r="A11038" i="12"/>
  <c r="A11037" i="12"/>
  <c r="A11036" i="12"/>
  <c r="A11035" i="12"/>
  <c r="A11034" i="12"/>
  <c r="A11033" i="12"/>
  <c r="A11032" i="12"/>
  <c r="A11031" i="12"/>
  <c r="A11030" i="12"/>
  <c r="A11029" i="12"/>
  <c r="A11028" i="12"/>
  <c r="A11027" i="12"/>
  <c r="A11026" i="12"/>
  <c r="A11025" i="12"/>
  <c r="A11024" i="12"/>
  <c r="A11023" i="12"/>
  <c r="A11022" i="12"/>
  <c r="A11021" i="12"/>
  <c r="A11020" i="12"/>
  <c r="A11019" i="12"/>
  <c r="A11018" i="12"/>
  <c r="A11017" i="12"/>
  <c r="A11016" i="12"/>
  <c r="A11015" i="12"/>
  <c r="A11014" i="12"/>
  <c r="A11013" i="12"/>
  <c r="A11012" i="12"/>
  <c r="A11011" i="12"/>
  <c r="A11010" i="12"/>
  <c r="A11009" i="12"/>
  <c r="A11008" i="12"/>
  <c r="A11007" i="12"/>
  <c r="A11006" i="12"/>
  <c r="A11005" i="12"/>
  <c r="A11004" i="12"/>
  <c r="A11003" i="12"/>
  <c r="A11002" i="12"/>
  <c r="A11001" i="12"/>
  <c r="A11000" i="12"/>
  <c r="A10999" i="12"/>
  <c r="A10998" i="12"/>
  <c r="A10997" i="12"/>
  <c r="A10996" i="12"/>
  <c r="A10995" i="12"/>
  <c r="A10994" i="12"/>
  <c r="A10993" i="12"/>
  <c r="A10992" i="12"/>
  <c r="A10991" i="12"/>
  <c r="A10990" i="12"/>
  <c r="A10989" i="12"/>
  <c r="A10988" i="12"/>
  <c r="A10987" i="12"/>
  <c r="A10986" i="12"/>
  <c r="A10985" i="12"/>
  <c r="A10984" i="12"/>
  <c r="A10983" i="12"/>
  <c r="A10982" i="12"/>
  <c r="A10981" i="12"/>
  <c r="A10980" i="12"/>
  <c r="A10979" i="12"/>
  <c r="A10978" i="12"/>
  <c r="A10977" i="12"/>
  <c r="A10976" i="12"/>
  <c r="A10975" i="12"/>
  <c r="A10974" i="12"/>
  <c r="A10973" i="12"/>
  <c r="A10972" i="12"/>
  <c r="A10971" i="12"/>
  <c r="A10970" i="12"/>
  <c r="A10969" i="12"/>
  <c r="A10968" i="12"/>
  <c r="A10967" i="12"/>
  <c r="A10966" i="12"/>
  <c r="A10965" i="12"/>
  <c r="A10964" i="12"/>
  <c r="A10963" i="12"/>
  <c r="A10962" i="12"/>
  <c r="A10961" i="12"/>
  <c r="A10960" i="12"/>
  <c r="A10959" i="12"/>
  <c r="A10958" i="12"/>
  <c r="A10957" i="12"/>
  <c r="A10956" i="12"/>
  <c r="A10955" i="12"/>
  <c r="A10954" i="12"/>
  <c r="A10953" i="12"/>
  <c r="A10952" i="12"/>
  <c r="A10951" i="12"/>
  <c r="A10950" i="12"/>
  <c r="A10949" i="12"/>
  <c r="A10948" i="12"/>
  <c r="A10947" i="12"/>
  <c r="A10946" i="12"/>
  <c r="A10945" i="12"/>
  <c r="A10944" i="12"/>
  <c r="A10943" i="12"/>
  <c r="A10942" i="12"/>
  <c r="A10941" i="12"/>
  <c r="A10940" i="12"/>
  <c r="A10939" i="12"/>
  <c r="A10938" i="12"/>
  <c r="A10937" i="12"/>
  <c r="A10936" i="12"/>
  <c r="A10935" i="12"/>
  <c r="A10934" i="12"/>
  <c r="A10933" i="12"/>
  <c r="A10932" i="12"/>
  <c r="A10931" i="12"/>
  <c r="A10930" i="12"/>
  <c r="A10929" i="12"/>
  <c r="A10928" i="12"/>
  <c r="A10927" i="12"/>
  <c r="A10926" i="12"/>
  <c r="A10925" i="12"/>
  <c r="A10924" i="12"/>
  <c r="A10923" i="12"/>
  <c r="A10922" i="12"/>
  <c r="A10921" i="12"/>
  <c r="A10920" i="12"/>
  <c r="A1096" i="12"/>
  <c r="A1095" i="12"/>
  <c r="A1094" i="12"/>
  <c r="A1093" i="12"/>
  <c r="A1092" i="12"/>
  <c r="A1091" i="12"/>
  <c r="A1090" i="12"/>
  <c r="A1089" i="12"/>
  <c r="A1088" i="12"/>
  <c r="A1087" i="12"/>
  <c r="A1086" i="12"/>
  <c r="A1085" i="12"/>
  <c r="A1084" i="12"/>
  <c r="A1083" i="12"/>
  <c r="A1082" i="12"/>
  <c r="A1081" i="12"/>
  <c r="A1080" i="12"/>
  <c r="A1079" i="12"/>
  <c r="A1078" i="12"/>
  <c r="A1077" i="12"/>
  <c r="A1076" i="12"/>
  <c r="A1075" i="12"/>
  <c r="A1074" i="12"/>
  <c r="A1073" i="12"/>
  <c r="A1072" i="12"/>
  <c r="A1071" i="12"/>
  <c r="A1070" i="12"/>
  <c r="A1069" i="12"/>
  <c r="A1068" i="12"/>
  <c r="A1067" i="12"/>
  <c r="A1066" i="12"/>
  <c r="A1065" i="12"/>
  <c r="A1064" i="12"/>
  <c r="A1063" i="12"/>
  <c r="A1062" i="12"/>
  <c r="A1061" i="12"/>
  <c r="A1060" i="12"/>
  <c r="A1059" i="12"/>
  <c r="A1058" i="12"/>
  <c r="A1057" i="12"/>
  <c r="A1056" i="12"/>
  <c r="A1055" i="12"/>
  <c r="A1054" i="12"/>
  <c r="A1053" i="12"/>
  <c r="A1052" i="12"/>
  <c r="A1051" i="12"/>
  <c r="A1050" i="12"/>
  <c r="A1049" i="12"/>
  <c r="A1048" i="12"/>
  <c r="A1047" i="12"/>
  <c r="A1046" i="12"/>
  <c r="A1045" i="12"/>
  <c r="A1044" i="12"/>
  <c r="A1043" i="12"/>
  <c r="A1042" i="12"/>
  <c r="A1041" i="12"/>
  <c r="A1040" i="12"/>
  <c r="A1039" i="12"/>
  <c r="A1038" i="12"/>
  <c r="A1037" i="12"/>
  <c r="A1036" i="12"/>
  <c r="A1035" i="12"/>
  <c r="A1034" i="12"/>
  <c r="A1033" i="12"/>
  <c r="A1032" i="12"/>
  <c r="A1031" i="12"/>
  <c r="A1030" i="12"/>
  <c r="A1029" i="12"/>
  <c r="A1028" i="12"/>
  <c r="A1027" i="12"/>
  <c r="A1026" i="12"/>
  <c r="A1025" i="12"/>
  <c r="A1024" i="12"/>
  <c r="A1023" i="12"/>
  <c r="A1022" i="12"/>
  <c r="A1021" i="12"/>
  <c r="A1020" i="12"/>
  <c r="A1019" i="12"/>
  <c r="A1018" i="12"/>
  <c r="A1017" i="12"/>
  <c r="A1016" i="12"/>
  <c r="A1015" i="12"/>
  <c r="A1014" i="12"/>
  <c r="A1013" i="12"/>
  <c r="A1012" i="12"/>
  <c r="A1011" i="12"/>
  <c r="A1010" i="12"/>
  <c r="A1009" i="12"/>
  <c r="A1008" i="12"/>
  <c r="A1007" i="12"/>
  <c r="A1006" i="12"/>
  <c r="A1005" i="12"/>
  <c r="A1004" i="12"/>
  <c r="A1003" i="12"/>
  <c r="A1002" i="12"/>
  <c r="A1001" i="12"/>
  <c r="A1000" i="12"/>
  <c r="A999" i="12"/>
  <c r="A998" i="12"/>
  <c r="A997" i="12"/>
  <c r="A996" i="12"/>
  <c r="A995" i="12"/>
  <c r="A994" i="12"/>
  <c r="A993" i="12"/>
  <c r="A992" i="12"/>
  <c r="A991" i="12"/>
  <c r="A990" i="12"/>
  <c r="A989" i="12"/>
  <c r="A988" i="12"/>
  <c r="A987" i="12"/>
  <c r="A986" i="12"/>
  <c r="A985" i="12"/>
  <c r="A984" i="12"/>
  <c r="A983" i="12"/>
  <c r="A982" i="12"/>
  <c r="A981" i="12"/>
  <c r="A980" i="12"/>
  <c r="A979" i="12"/>
  <c r="A978" i="12"/>
  <c r="A977" i="12"/>
  <c r="A976" i="12"/>
  <c r="A975" i="12"/>
  <c r="A974" i="12"/>
  <c r="A973" i="12"/>
  <c r="A972" i="12"/>
  <c r="A971" i="12"/>
  <c r="A970" i="12"/>
  <c r="A969" i="12"/>
  <c r="A968" i="12"/>
  <c r="A967" i="12"/>
  <c r="A966" i="12"/>
  <c r="A965" i="12"/>
  <c r="A964" i="12"/>
  <c r="A963" i="12"/>
  <c r="A962" i="12"/>
  <c r="A961" i="12"/>
  <c r="A960" i="12"/>
  <c r="A959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9459" i="12"/>
  <c r="A9458" i="12"/>
  <c r="A9457" i="12"/>
  <c r="A9456" i="12"/>
  <c r="A9455" i="12"/>
  <c r="A9454" i="12"/>
  <c r="A9453" i="12"/>
  <c r="A9452" i="12"/>
  <c r="A9451" i="12"/>
  <c r="A9450" i="12"/>
  <c r="A9449" i="12"/>
  <c r="A9448" i="12"/>
  <c r="A9447" i="12"/>
  <c r="A9446" i="12"/>
  <c r="A9445" i="12"/>
  <c r="A9444" i="12"/>
  <c r="A9443" i="12"/>
  <c r="A9442" i="12"/>
  <c r="A9441" i="12"/>
  <c r="A9440" i="12"/>
  <c r="A9439" i="12"/>
  <c r="A9438" i="12"/>
  <c r="A9437" i="12"/>
  <c r="A9436" i="12"/>
  <c r="A9435" i="12"/>
  <c r="A9434" i="12"/>
  <c r="A9433" i="12"/>
  <c r="A9432" i="12"/>
  <c r="A9431" i="12"/>
  <c r="A9430" i="12"/>
  <c r="A9429" i="12"/>
  <c r="A9428" i="12"/>
  <c r="A9427" i="12"/>
  <c r="A9426" i="12"/>
  <c r="A9425" i="12"/>
  <c r="A9424" i="12"/>
  <c r="A9423" i="12"/>
  <c r="A9422" i="12"/>
  <c r="A9421" i="12"/>
  <c r="A9420" i="12"/>
  <c r="A9419" i="12"/>
  <c r="A9418" i="12"/>
  <c r="A9417" i="12"/>
  <c r="A9416" i="12"/>
  <c r="A9415" i="12"/>
  <c r="A9414" i="12"/>
  <c r="A9413" i="12"/>
  <c r="A9412" i="12"/>
  <c r="A9411" i="12"/>
  <c r="A9410" i="12"/>
  <c r="A9409" i="12"/>
  <c r="A9408" i="12"/>
  <c r="A9407" i="12"/>
  <c r="A9406" i="12"/>
  <c r="A9405" i="12"/>
  <c r="A9404" i="12"/>
  <c r="A9403" i="12"/>
  <c r="A9402" i="12"/>
  <c r="A9401" i="12"/>
  <c r="A9400" i="12"/>
  <c r="A9399" i="12"/>
  <c r="A9398" i="12"/>
  <c r="A9397" i="12"/>
  <c r="A9396" i="12"/>
  <c r="A9395" i="12"/>
  <c r="A9394" i="12"/>
  <c r="A9393" i="12"/>
  <c r="A9392" i="12"/>
  <c r="A9391" i="12"/>
  <c r="A9390" i="12"/>
  <c r="A9389" i="12"/>
  <c r="A9388" i="12"/>
  <c r="A9387" i="12"/>
  <c r="A9386" i="12"/>
  <c r="A9385" i="12"/>
  <c r="A9384" i="12"/>
  <c r="A9383" i="12"/>
  <c r="A9382" i="12"/>
  <c r="A9381" i="12"/>
  <c r="A9380" i="12"/>
  <c r="A9379" i="12"/>
  <c r="A9378" i="12"/>
  <c r="A9377" i="12"/>
  <c r="A9376" i="12"/>
  <c r="A9375" i="12"/>
  <c r="A9374" i="12"/>
  <c r="A9373" i="12"/>
  <c r="A9372" i="12"/>
  <c r="A9371" i="12"/>
  <c r="A9370" i="12"/>
  <c r="A9369" i="12"/>
  <c r="A9368" i="12"/>
  <c r="A9367" i="12"/>
  <c r="A9366" i="12"/>
  <c r="A9365" i="12"/>
  <c r="A9364" i="12"/>
  <c r="A9363" i="12"/>
  <c r="A9362" i="12"/>
  <c r="A9361" i="12"/>
  <c r="A9360" i="12"/>
  <c r="A9359" i="12"/>
  <c r="A9358" i="12"/>
  <c r="A9357" i="12"/>
  <c r="A9356" i="12"/>
  <c r="A9355" i="12"/>
  <c r="A9354" i="12"/>
  <c r="A9353" i="12"/>
  <c r="A9352" i="12"/>
  <c r="A9351" i="12"/>
  <c r="A9350" i="12"/>
  <c r="A9349" i="12"/>
  <c r="A9348" i="12"/>
  <c r="A9347" i="12"/>
  <c r="A9346" i="12"/>
  <c r="A9345" i="12"/>
  <c r="A9344" i="12"/>
  <c r="A9343" i="12"/>
  <c r="A9342" i="12"/>
  <c r="A9341" i="12"/>
  <c r="A9340" i="12"/>
  <c r="A9339" i="12"/>
  <c r="A9338" i="12"/>
  <c r="A9337" i="12"/>
  <c r="A9336" i="12"/>
  <c r="A9335" i="12"/>
  <c r="A9334" i="12"/>
  <c r="A9333" i="12"/>
  <c r="A9332" i="12"/>
  <c r="A9331" i="12"/>
  <c r="A9330" i="12"/>
  <c r="A9329" i="12"/>
  <c r="A9328" i="12"/>
  <c r="A9327" i="12"/>
  <c r="A9326" i="12"/>
  <c r="A9325" i="12"/>
  <c r="A9324" i="12"/>
  <c r="A9323" i="12"/>
  <c r="A9322" i="12"/>
  <c r="A9321" i="12"/>
  <c r="A9320" i="12"/>
  <c r="A9319" i="12"/>
  <c r="A9318" i="12"/>
  <c r="A9317" i="12"/>
  <c r="A9316" i="12"/>
  <c r="A9315" i="12"/>
  <c r="A9314" i="12"/>
  <c r="A9313" i="12"/>
  <c r="A9312" i="12"/>
  <c r="A9311" i="12"/>
  <c r="A9310" i="12"/>
  <c r="A9309" i="12"/>
  <c r="A9308" i="12"/>
  <c r="A9307" i="12"/>
  <c r="A9306" i="12"/>
  <c r="A9305" i="12"/>
  <c r="A9304" i="12"/>
  <c r="A9303" i="12"/>
  <c r="A9302" i="12"/>
  <c r="A9301" i="12"/>
  <c r="A9300" i="12"/>
  <c r="A9299" i="12"/>
  <c r="A9298" i="12"/>
  <c r="A9297" i="12"/>
  <c r="A9296" i="12"/>
  <c r="A9295" i="12"/>
  <c r="A9294" i="12"/>
  <c r="A9293" i="12"/>
  <c r="A9292" i="12"/>
  <c r="A9291" i="12"/>
  <c r="A9290" i="12"/>
  <c r="A9289" i="12"/>
  <c r="A9288" i="12"/>
  <c r="A9287" i="12"/>
  <c r="A9286" i="12"/>
  <c r="A9285" i="12"/>
  <c r="A9284" i="12"/>
  <c r="A9283" i="12"/>
  <c r="A9282" i="12"/>
  <c r="A9281" i="12"/>
  <c r="A9280" i="12"/>
  <c r="A9279" i="12"/>
  <c r="A9278" i="12"/>
  <c r="A9277" i="12"/>
  <c r="A9276" i="12"/>
  <c r="A9275" i="12"/>
  <c r="A9274" i="12"/>
  <c r="A9273" i="12"/>
  <c r="A9272" i="12"/>
  <c r="A9271" i="12"/>
  <c r="A9270" i="12"/>
  <c r="A9269" i="12"/>
  <c r="A9268" i="12"/>
  <c r="A9267" i="12"/>
  <c r="A9266" i="12"/>
  <c r="A9265" i="12"/>
  <c r="A9264" i="12"/>
  <c r="A9263" i="12"/>
  <c r="A9262" i="12"/>
  <c r="A9261" i="12"/>
  <c r="A9260" i="12"/>
  <c r="A9259" i="12"/>
  <c r="A9258" i="12"/>
  <c r="A9257" i="12"/>
  <c r="A9256" i="12"/>
  <c r="A9255" i="12"/>
  <c r="A9254" i="12"/>
  <c r="A9253" i="12"/>
  <c r="A9252" i="12"/>
  <c r="A9251" i="12"/>
  <c r="A9250" i="12"/>
  <c r="A9249" i="12"/>
  <c r="A9248" i="12"/>
  <c r="A9247" i="12"/>
  <c r="A9246" i="12"/>
  <c r="A9245" i="12"/>
  <c r="A9244" i="12"/>
  <c r="A9243" i="12"/>
  <c r="A9242" i="12"/>
  <c r="A9241" i="12"/>
  <c r="A9240" i="12"/>
  <c r="A9239" i="12"/>
  <c r="A9238" i="12"/>
  <c r="A9237" i="12"/>
  <c r="A9236" i="12"/>
  <c r="A9235" i="12"/>
  <c r="A9234" i="12"/>
  <c r="A9233" i="12"/>
  <c r="A9232" i="12"/>
  <c r="A9231" i="12"/>
  <c r="A9230" i="12"/>
  <c r="A9229" i="12"/>
  <c r="A9228" i="12"/>
  <c r="A9227" i="12"/>
  <c r="A9226" i="12"/>
  <c r="A9225" i="12"/>
  <c r="A9224" i="12"/>
  <c r="A9223" i="12"/>
  <c r="A9222" i="12"/>
  <c r="A9221" i="12"/>
  <c r="A9220" i="12"/>
  <c r="A9219" i="12"/>
  <c r="A9218" i="12"/>
  <c r="A9217" i="12"/>
  <c r="A9216" i="12"/>
  <c r="A9215" i="12"/>
  <c r="A9214" i="12"/>
  <c r="A9213" i="12"/>
  <c r="A9212" i="12"/>
  <c r="A9211" i="12"/>
  <c r="A9210" i="12"/>
  <c r="A9209" i="12"/>
  <c r="A9208" i="12"/>
  <c r="A9207" i="12"/>
  <c r="A9206" i="12"/>
  <c r="A9205" i="12"/>
  <c r="A9204" i="12"/>
  <c r="A9203" i="12"/>
  <c r="A9202" i="12"/>
  <c r="A9201" i="12"/>
  <c r="A9200" i="12"/>
  <c r="A9199" i="12"/>
  <c r="A9198" i="12"/>
  <c r="A9197" i="12"/>
  <c r="A9196" i="12"/>
  <c r="A9195" i="12"/>
  <c r="A9194" i="12"/>
  <c r="A9193" i="12"/>
  <c r="A9192" i="12"/>
  <c r="A9191" i="12"/>
  <c r="A9190" i="12"/>
  <c r="A9189" i="12"/>
  <c r="A9188" i="12"/>
  <c r="A9187" i="12"/>
  <c r="A9186" i="12"/>
  <c r="A9185" i="12"/>
  <c r="A9184" i="12"/>
  <c r="A9183" i="12"/>
  <c r="A9182" i="12"/>
  <c r="A9181" i="12"/>
  <c r="A9180" i="12"/>
  <c r="A9179" i="12"/>
  <c r="A9178" i="12"/>
  <c r="A9177" i="12"/>
  <c r="A9176" i="12"/>
  <c r="A9175" i="12"/>
  <c r="A9174" i="12"/>
  <c r="A9173" i="12"/>
  <c r="A9172" i="12"/>
  <c r="A9171" i="12"/>
  <c r="A9170" i="12"/>
  <c r="A9169" i="12"/>
  <c r="A9168" i="12"/>
  <c r="A9167" i="12"/>
  <c r="A9166" i="12"/>
  <c r="A9165" i="12"/>
  <c r="A9164" i="12"/>
  <c r="A9163" i="12"/>
  <c r="A9162" i="12"/>
  <c r="A9161" i="12"/>
  <c r="A9160" i="12"/>
  <c r="A9159" i="12"/>
  <c r="A9158" i="12"/>
  <c r="A9157" i="12"/>
  <c r="A9156" i="12"/>
  <c r="A9155" i="12"/>
  <c r="A9154" i="12"/>
  <c r="A9153" i="12"/>
  <c r="A9152" i="12"/>
  <c r="A9151" i="12"/>
  <c r="A9150" i="12"/>
  <c r="A9149" i="12"/>
  <c r="A9148" i="12"/>
  <c r="A9147" i="12"/>
  <c r="A9146" i="12"/>
  <c r="A9145" i="12"/>
  <c r="A9144" i="12"/>
  <c r="A9143" i="12"/>
  <c r="A9142" i="12"/>
  <c r="A9141" i="12"/>
  <c r="A9140" i="12"/>
  <c r="A9139" i="12"/>
  <c r="A9138" i="12"/>
  <c r="A9137" i="12"/>
  <c r="A9136" i="12"/>
  <c r="A9135" i="12"/>
  <c r="A9134" i="12"/>
  <c r="A9133" i="12"/>
  <c r="A9132" i="12"/>
  <c r="A9131" i="12"/>
  <c r="A9130" i="12"/>
  <c r="A9129" i="12"/>
  <c r="A9128" i="12"/>
  <c r="A9127" i="12"/>
  <c r="A9126" i="12"/>
  <c r="A9125" i="12"/>
  <c r="A9124" i="12"/>
  <c r="A9123" i="12"/>
  <c r="A9122" i="12"/>
  <c r="A9121" i="12"/>
  <c r="A9120" i="12"/>
  <c r="A9119" i="12"/>
  <c r="A9118" i="12"/>
  <c r="A9117" i="12"/>
  <c r="A9116" i="12"/>
  <c r="A9115" i="12"/>
  <c r="A9114" i="12"/>
  <c r="A9113" i="12"/>
  <c r="A9112" i="12"/>
  <c r="A9111" i="12"/>
  <c r="A9110" i="12"/>
  <c r="A9109" i="12"/>
  <c r="A9108" i="12"/>
  <c r="A9107" i="12"/>
  <c r="A9106" i="12"/>
  <c r="A9105" i="12"/>
  <c r="A9104" i="12"/>
  <c r="A9103" i="12"/>
  <c r="A9102" i="12"/>
  <c r="A9101" i="12"/>
  <c r="A9100" i="12"/>
  <c r="A9099" i="12"/>
  <c r="A9098" i="12"/>
  <c r="A9097" i="12"/>
  <c r="A9096" i="12"/>
  <c r="A9095" i="12"/>
  <c r="A5079" i="12"/>
  <c r="A5078" i="12"/>
  <c r="A5077" i="12"/>
  <c r="A5076" i="12"/>
  <c r="A5075" i="12"/>
  <c r="A5074" i="12"/>
  <c r="A5073" i="12"/>
  <c r="A5072" i="12"/>
  <c r="A5071" i="12"/>
  <c r="A5070" i="12"/>
  <c r="A5069" i="12"/>
  <c r="A5068" i="12"/>
  <c r="A5067" i="12"/>
  <c r="A5066" i="12"/>
  <c r="A5065" i="12"/>
  <c r="A5064" i="12"/>
  <c r="A5063" i="12"/>
  <c r="A5062" i="12"/>
  <c r="A5061" i="12"/>
  <c r="A5060" i="12"/>
  <c r="A5059" i="12"/>
  <c r="A5058" i="12"/>
  <c r="A5057" i="12"/>
  <c r="A5056" i="12"/>
  <c r="A5055" i="12"/>
  <c r="A5054" i="12"/>
  <c r="A5053" i="12"/>
  <c r="A5052" i="12"/>
  <c r="A5051" i="12"/>
  <c r="A5050" i="12"/>
  <c r="A5049" i="12"/>
  <c r="A5048" i="12"/>
  <c r="A5047" i="12"/>
  <c r="A5046" i="12"/>
  <c r="A5045" i="12"/>
  <c r="A5044" i="12"/>
  <c r="A5043" i="12"/>
  <c r="A5042" i="12"/>
  <c r="A5041" i="12"/>
  <c r="A5040" i="12"/>
  <c r="A5039" i="12"/>
  <c r="A5038" i="12"/>
  <c r="A5037" i="12"/>
  <c r="A5036" i="12"/>
  <c r="A5035" i="12"/>
  <c r="A5034" i="12"/>
  <c r="A5033" i="12"/>
  <c r="A5032" i="12"/>
  <c r="A5031" i="12"/>
  <c r="A5030" i="12"/>
  <c r="A5029" i="12"/>
  <c r="A5028" i="12"/>
  <c r="A5027" i="12"/>
  <c r="A5026" i="12"/>
  <c r="A5025" i="12"/>
  <c r="A5024" i="12"/>
  <c r="A5023" i="12"/>
  <c r="A5022" i="12"/>
  <c r="A5021" i="12"/>
  <c r="A5020" i="12"/>
  <c r="A5019" i="12"/>
  <c r="A5018" i="12"/>
  <c r="A5017" i="12"/>
  <c r="A5016" i="12"/>
  <c r="A5015" i="12"/>
  <c r="A5014" i="12"/>
  <c r="A5013" i="12"/>
  <c r="A5012" i="12"/>
  <c r="A5011" i="12"/>
  <c r="A5010" i="12"/>
  <c r="A5009" i="12"/>
  <c r="A5008" i="12"/>
  <c r="A5007" i="12"/>
  <c r="A5006" i="12"/>
  <c r="A5005" i="12"/>
  <c r="A5004" i="12"/>
  <c r="A5003" i="12"/>
  <c r="A5002" i="12"/>
  <c r="A5001" i="12"/>
  <c r="A5000" i="12"/>
  <c r="A4999" i="12"/>
  <c r="A4998" i="12"/>
  <c r="A4997" i="12"/>
  <c r="A4996" i="12"/>
  <c r="A4995" i="12"/>
  <c r="A4994" i="12"/>
  <c r="A4993" i="12"/>
  <c r="A4992" i="12"/>
  <c r="A4991" i="12"/>
  <c r="A4990" i="12"/>
  <c r="A4989" i="12"/>
  <c r="A4988" i="12"/>
  <c r="A4987" i="12"/>
  <c r="A4986" i="12"/>
  <c r="A4985" i="12"/>
  <c r="A4984" i="12"/>
  <c r="A4983" i="12"/>
  <c r="A4982" i="12"/>
  <c r="A4981" i="12"/>
  <c r="A4980" i="12"/>
  <c r="A4979" i="12"/>
  <c r="A4978" i="12"/>
  <c r="A4977" i="12"/>
  <c r="A4976" i="12"/>
  <c r="A4975" i="12"/>
  <c r="A4974" i="12"/>
  <c r="A4973" i="12"/>
  <c r="A4972" i="12"/>
  <c r="A4971" i="12"/>
  <c r="A4970" i="12"/>
  <c r="A4969" i="12"/>
  <c r="A4968" i="12"/>
  <c r="A4967" i="12"/>
  <c r="A4966" i="12"/>
  <c r="A4965" i="12"/>
  <c r="A4964" i="12"/>
  <c r="A4963" i="12"/>
  <c r="A4962" i="12"/>
  <c r="A4961" i="12"/>
  <c r="A4960" i="12"/>
  <c r="A4959" i="12"/>
  <c r="A4958" i="12"/>
  <c r="A4957" i="12"/>
  <c r="A4956" i="12"/>
  <c r="A4955" i="12"/>
  <c r="A4954" i="12"/>
  <c r="A4953" i="12"/>
  <c r="A4952" i="12"/>
  <c r="A4951" i="12"/>
  <c r="A4950" i="12"/>
  <c r="A4949" i="12"/>
  <c r="A4948" i="12"/>
  <c r="A4947" i="12"/>
  <c r="A4946" i="12"/>
  <c r="A4945" i="12"/>
  <c r="A4944" i="12"/>
  <c r="A4943" i="12"/>
  <c r="A4942" i="12"/>
  <c r="A4941" i="12"/>
  <c r="A4940" i="12"/>
  <c r="A4939" i="12"/>
  <c r="A4938" i="12"/>
  <c r="A4937" i="12"/>
  <c r="A4936" i="12"/>
  <c r="A4935" i="12"/>
  <c r="A4934" i="12"/>
  <c r="A4933" i="12"/>
  <c r="A4932" i="12"/>
  <c r="A4931" i="12"/>
  <c r="A4930" i="12"/>
  <c r="A4929" i="12"/>
  <c r="A4928" i="12"/>
  <c r="A4927" i="12"/>
  <c r="A4926" i="12"/>
  <c r="A4925" i="12"/>
  <c r="A4924" i="12"/>
  <c r="A4923" i="12"/>
  <c r="A4922" i="12"/>
  <c r="A4921" i="12"/>
  <c r="A4920" i="12"/>
  <c r="A4919" i="12"/>
  <c r="A4918" i="12"/>
  <c r="A4917" i="12"/>
  <c r="A4916" i="12"/>
  <c r="A4915" i="12"/>
  <c r="A4914" i="12"/>
  <c r="A4913" i="12"/>
  <c r="A4912" i="12"/>
  <c r="A4911" i="12"/>
  <c r="A4910" i="12"/>
  <c r="A4909" i="12"/>
  <c r="A4908" i="12"/>
  <c r="A4907" i="12"/>
  <c r="A4906" i="12"/>
  <c r="A4905" i="12"/>
  <c r="A4904" i="12"/>
  <c r="A4903" i="12"/>
  <c r="A4902" i="12"/>
  <c r="A4901" i="12"/>
  <c r="A4900" i="12"/>
  <c r="A4899" i="12"/>
  <c r="A4898" i="12"/>
  <c r="A4897" i="12"/>
  <c r="A4896" i="12"/>
  <c r="A4895" i="12"/>
  <c r="A4894" i="12"/>
  <c r="A4893" i="12"/>
  <c r="A4892" i="12"/>
  <c r="A4891" i="12"/>
  <c r="A4890" i="12"/>
  <c r="A4889" i="12"/>
  <c r="A4888" i="12"/>
  <c r="A4887" i="12"/>
  <c r="A4886" i="12"/>
  <c r="A4885" i="12"/>
  <c r="A4884" i="12"/>
  <c r="A4883" i="12"/>
  <c r="A4882" i="12"/>
  <c r="A4881" i="12"/>
  <c r="A4880" i="12"/>
  <c r="A4879" i="12"/>
  <c r="A4878" i="12"/>
  <c r="A4877" i="12"/>
  <c r="A4876" i="12"/>
  <c r="A4875" i="12"/>
  <c r="A4874" i="12"/>
  <c r="A4873" i="12"/>
  <c r="A4872" i="12"/>
  <c r="A4871" i="12"/>
  <c r="A4870" i="12"/>
  <c r="A4869" i="12"/>
  <c r="A4868" i="12"/>
  <c r="A4867" i="12"/>
  <c r="A4866" i="12"/>
  <c r="A4865" i="12"/>
  <c r="A4864" i="12"/>
  <c r="A4863" i="12"/>
  <c r="A4862" i="12"/>
  <c r="A4861" i="12"/>
  <c r="A4860" i="12"/>
  <c r="A4859" i="12"/>
  <c r="A4858" i="12"/>
  <c r="A4857" i="12"/>
  <c r="A4856" i="12"/>
  <c r="A4855" i="12"/>
  <c r="A4854" i="12"/>
  <c r="A4853" i="12"/>
  <c r="A4852" i="12"/>
  <c r="A4851" i="12"/>
  <c r="A4850" i="12"/>
  <c r="A4849" i="12"/>
  <c r="A4848" i="12"/>
  <c r="A4847" i="12"/>
  <c r="A4846" i="12"/>
  <c r="A4845" i="12"/>
  <c r="A4844" i="12"/>
  <c r="A4843" i="12"/>
  <c r="A4842" i="12"/>
  <c r="A4841" i="12"/>
  <c r="A4840" i="12"/>
  <c r="A4839" i="12"/>
  <c r="A4838" i="12"/>
  <c r="A4837" i="12"/>
  <c r="A4836" i="12"/>
  <c r="A4835" i="12"/>
  <c r="A4834" i="12"/>
  <c r="A4833" i="12"/>
  <c r="A4832" i="12"/>
  <c r="A4831" i="12"/>
  <c r="A4830" i="12"/>
  <c r="A4829" i="12"/>
  <c r="A4828" i="12"/>
  <c r="A4827" i="12"/>
  <c r="A4826" i="12"/>
  <c r="A4825" i="12"/>
  <c r="A4824" i="12"/>
  <c r="A4823" i="12"/>
  <c r="A4822" i="12"/>
  <c r="A4821" i="12"/>
  <c r="A4820" i="12"/>
  <c r="A4819" i="12"/>
  <c r="A4818" i="12"/>
  <c r="A4817" i="12"/>
  <c r="A4816" i="12"/>
  <c r="A4815" i="12"/>
  <c r="A4814" i="12"/>
  <c r="A4813" i="12"/>
  <c r="A4812" i="12"/>
  <c r="A4811" i="12"/>
  <c r="A4810" i="12"/>
  <c r="A4809" i="12"/>
  <c r="A4808" i="12"/>
  <c r="A4807" i="12"/>
  <c r="A4806" i="12"/>
  <c r="A4805" i="12"/>
  <c r="A4804" i="12"/>
  <c r="A4803" i="12"/>
  <c r="A4802" i="12"/>
  <c r="A4801" i="12"/>
  <c r="A4800" i="12"/>
  <c r="A4799" i="12"/>
  <c r="A4798" i="12"/>
  <c r="A4797" i="12"/>
  <c r="A4796" i="12"/>
  <c r="A4795" i="12"/>
  <c r="A4794" i="12"/>
  <c r="A4793" i="12"/>
  <c r="A4792" i="12"/>
  <c r="A4791" i="12"/>
  <c r="A4790" i="12"/>
  <c r="A4789" i="12"/>
  <c r="A4788" i="12"/>
  <c r="A4787" i="12"/>
  <c r="A4786" i="12"/>
  <c r="A4785" i="12"/>
  <c r="A4784" i="12"/>
  <c r="A4783" i="12"/>
  <c r="A4782" i="12"/>
  <c r="A4781" i="12"/>
  <c r="A4780" i="12"/>
  <c r="A4779" i="12"/>
  <c r="A4778" i="12"/>
  <c r="A4777" i="12"/>
  <c r="A4776" i="12"/>
  <c r="A4775" i="12"/>
  <c r="A4774" i="12"/>
  <c r="A4773" i="12"/>
  <c r="A4772" i="12"/>
  <c r="A4771" i="12"/>
  <c r="A4770" i="12"/>
  <c r="A4769" i="12"/>
  <c r="A4768" i="12"/>
  <c r="A4767" i="12"/>
  <c r="A4766" i="12"/>
  <c r="A4765" i="12"/>
  <c r="A4764" i="12"/>
  <c r="A4763" i="12"/>
  <c r="A4762" i="12"/>
  <c r="A4761" i="12"/>
  <c r="A4760" i="12"/>
  <c r="A4759" i="12"/>
  <c r="A4758" i="12"/>
  <c r="A4757" i="12"/>
  <c r="A4756" i="12"/>
  <c r="A4755" i="12"/>
  <c r="A4754" i="12"/>
  <c r="A4753" i="12"/>
  <c r="A4752" i="12"/>
  <c r="A4751" i="12"/>
  <c r="A4750" i="12"/>
  <c r="A4749" i="12"/>
  <c r="A4748" i="12"/>
  <c r="A4747" i="12"/>
  <c r="A4746" i="12"/>
  <c r="A4745" i="12"/>
  <c r="A4744" i="12"/>
  <c r="A4743" i="12"/>
  <c r="A4742" i="12"/>
  <c r="A4741" i="12"/>
  <c r="A4740" i="12"/>
  <c r="A4739" i="12"/>
  <c r="A4738" i="12"/>
  <c r="A4737" i="12"/>
  <c r="A4736" i="12"/>
  <c r="A4735" i="12"/>
  <c r="A4734" i="12"/>
  <c r="A4733" i="12"/>
  <c r="A4732" i="12"/>
  <c r="A4731" i="12"/>
  <c r="A4730" i="12"/>
  <c r="A4729" i="12"/>
  <c r="A4728" i="12"/>
  <c r="A4727" i="12"/>
  <c r="A4726" i="12"/>
  <c r="A4725" i="12"/>
  <c r="A4724" i="12"/>
  <c r="A4723" i="12"/>
  <c r="A4722" i="12"/>
  <c r="A4721" i="12"/>
  <c r="A4720" i="12"/>
  <c r="A4719" i="12"/>
  <c r="A4718" i="12"/>
  <c r="A4717" i="12"/>
  <c r="A4716" i="12"/>
  <c r="A4715" i="12"/>
  <c r="A3254" i="12"/>
  <c r="A3253" i="12"/>
  <c r="A3252" i="12"/>
  <c r="A3251" i="12"/>
  <c r="A3250" i="12"/>
  <c r="A3249" i="12"/>
  <c r="A3248" i="12"/>
  <c r="A3247" i="12"/>
  <c r="A3246" i="12"/>
  <c r="A3245" i="12"/>
  <c r="A3244" i="12"/>
  <c r="A3243" i="12"/>
  <c r="A3242" i="12"/>
  <c r="A3241" i="12"/>
  <c r="A3240" i="12"/>
  <c r="A3239" i="12"/>
  <c r="A3238" i="12"/>
  <c r="A3237" i="12"/>
  <c r="A3236" i="12"/>
  <c r="A3235" i="12"/>
  <c r="A3234" i="12"/>
  <c r="A3233" i="12"/>
  <c r="A3232" i="12"/>
  <c r="A3231" i="12"/>
  <c r="A3230" i="12"/>
  <c r="A3229" i="12"/>
  <c r="A3228" i="12"/>
  <c r="A3227" i="12"/>
  <c r="A3226" i="12"/>
  <c r="A3225" i="12"/>
  <c r="A3224" i="12"/>
  <c r="A3223" i="12"/>
  <c r="A3222" i="12"/>
  <c r="A3221" i="12"/>
  <c r="A3220" i="12"/>
  <c r="A3219" i="12"/>
  <c r="A3218" i="12"/>
  <c r="A3217" i="12"/>
  <c r="A3216" i="12"/>
  <c r="A3215" i="12"/>
  <c r="A3214" i="12"/>
  <c r="A3213" i="12"/>
  <c r="A3212" i="12"/>
  <c r="A3211" i="12"/>
  <c r="A3210" i="12"/>
  <c r="A3209" i="12"/>
  <c r="A3208" i="12"/>
  <c r="A3207" i="12"/>
  <c r="A3206" i="12"/>
  <c r="A3205" i="12"/>
  <c r="A3204" i="12"/>
  <c r="A3203" i="12"/>
  <c r="A3202" i="12"/>
  <c r="A3201" i="12"/>
  <c r="A3200" i="12"/>
  <c r="A3199" i="12"/>
  <c r="A3198" i="12"/>
  <c r="A3197" i="12"/>
  <c r="A3196" i="12"/>
  <c r="A3195" i="12"/>
  <c r="A3194" i="12"/>
  <c r="A3193" i="12"/>
  <c r="A3192" i="12"/>
  <c r="A3191" i="12"/>
  <c r="A3190" i="12"/>
  <c r="A3189" i="12"/>
  <c r="A3188" i="12"/>
  <c r="A3187" i="12"/>
  <c r="A3186" i="12"/>
  <c r="A3185" i="12"/>
  <c r="A3184" i="12"/>
  <c r="A3183" i="12"/>
  <c r="A3182" i="12"/>
  <c r="A3181" i="12"/>
  <c r="A3180" i="12"/>
  <c r="A3179" i="12"/>
  <c r="A3178" i="12"/>
  <c r="A3177" i="12"/>
  <c r="A3176" i="12"/>
  <c r="A3175" i="12"/>
  <c r="A3174" i="12"/>
  <c r="A3173" i="12"/>
  <c r="A3172" i="12"/>
  <c r="A3171" i="12"/>
  <c r="A3170" i="12"/>
  <c r="A3169" i="12"/>
  <c r="A3168" i="12"/>
  <c r="A3167" i="12"/>
  <c r="A3166" i="12"/>
  <c r="A3165" i="12"/>
  <c r="A3164" i="12"/>
  <c r="A3163" i="12"/>
  <c r="A3162" i="12"/>
  <c r="A3161" i="12"/>
  <c r="A3160" i="12"/>
  <c r="A3159" i="12"/>
  <c r="A3158" i="12"/>
  <c r="A3157" i="12"/>
  <c r="A3156" i="12"/>
  <c r="A3155" i="12"/>
  <c r="A3154" i="12"/>
  <c r="A3153" i="12"/>
  <c r="A3152" i="12"/>
  <c r="A3151" i="12"/>
  <c r="A3150" i="12"/>
  <c r="A3149" i="12"/>
  <c r="A3148" i="12"/>
  <c r="A3147" i="12"/>
  <c r="A3146" i="12"/>
  <c r="A3145" i="12"/>
  <c r="A3144" i="12"/>
  <c r="A3143" i="12"/>
  <c r="A3142" i="12"/>
  <c r="A3141" i="12"/>
  <c r="A3140" i="12"/>
  <c r="A3139" i="12"/>
  <c r="A3138" i="12"/>
  <c r="A3137" i="12"/>
  <c r="A3136" i="12"/>
  <c r="A3135" i="12"/>
  <c r="A3134" i="12"/>
  <c r="A3133" i="12"/>
  <c r="A3132" i="12"/>
  <c r="A3131" i="12"/>
  <c r="A3130" i="12"/>
  <c r="A3129" i="12"/>
  <c r="A3128" i="12"/>
  <c r="A3127" i="12"/>
  <c r="A3126" i="12"/>
  <c r="A3125" i="12"/>
  <c r="A3124" i="12"/>
  <c r="A3123" i="12"/>
  <c r="A3122" i="12"/>
  <c r="A3121" i="12"/>
  <c r="A3120" i="12"/>
  <c r="A3119" i="12"/>
  <c r="A3118" i="12"/>
  <c r="A3117" i="12"/>
  <c r="A3116" i="12"/>
  <c r="A3115" i="12"/>
  <c r="A3114" i="12"/>
  <c r="A3113" i="12"/>
  <c r="A3112" i="12"/>
  <c r="A3111" i="12"/>
  <c r="A3110" i="12"/>
  <c r="A3109" i="12"/>
  <c r="A3108" i="12"/>
  <c r="A3107" i="12"/>
  <c r="A3106" i="12"/>
  <c r="A3105" i="12"/>
  <c r="A3104" i="12"/>
  <c r="A3103" i="12"/>
  <c r="A3102" i="12"/>
  <c r="A3101" i="12"/>
  <c r="A3100" i="12"/>
  <c r="A3099" i="12"/>
  <c r="A3098" i="12"/>
  <c r="A3097" i="12"/>
  <c r="A3096" i="12"/>
  <c r="A3095" i="12"/>
  <c r="A3094" i="12"/>
  <c r="A3093" i="12"/>
  <c r="A3092" i="12"/>
  <c r="A3091" i="12"/>
  <c r="A3090" i="12"/>
  <c r="A3089" i="12"/>
  <c r="A3088" i="12"/>
  <c r="A3087" i="12"/>
  <c r="A3086" i="12"/>
  <c r="A3085" i="12"/>
  <c r="A3084" i="12"/>
  <c r="A3083" i="12"/>
  <c r="A3082" i="12"/>
  <c r="A3081" i="12"/>
  <c r="A3080" i="12"/>
  <c r="A3079" i="12"/>
  <c r="A3078" i="12"/>
  <c r="A3077" i="12"/>
  <c r="A3076" i="12"/>
  <c r="A3075" i="12"/>
  <c r="A3074" i="12"/>
  <c r="A3073" i="12"/>
  <c r="A3072" i="12"/>
  <c r="A3071" i="12"/>
  <c r="A3070" i="12"/>
  <c r="A3069" i="12"/>
  <c r="A3068" i="12"/>
  <c r="A3067" i="12"/>
  <c r="A3066" i="12"/>
  <c r="A3065" i="12"/>
  <c r="A3064" i="12"/>
  <c r="A3063" i="12"/>
  <c r="A3062" i="12"/>
  <c r="A3061" i="12"/>
  <c r="A3060" i="12"/>
  <c r="A3059" i="12"/>
  <c r="A3058" i="12"/>
  <c r="A3057" i="12"/>
  <c r="A3056" i="12"/>
  <c r="A3055" i="12"/>
  <c r="A3054" i="12"/>
  <c r="A3053" i="12"/>
  <c r="A3052" i="12"/>
  <c r="A3051" i="12"/>
  <c r="A3050" i="12"/>
  <c r="A3049" i="12"/>
  <c r="A3048" i="12"/>
  <c r="A3047" i="12"/>
  <c r="A3046" i="12"/>
  <c r="A3045" i="12"/>
  <c r="A3044" i="12"/>
  <c r="A3043" i="12"/>
  <c r="A3042" i="12"/>
  <c r="A3041" i="12"/>
  <c r="A3040" i="12"/>
  <c r="A3039" i="12"/>
  <c r="A3038" i="12"/>
  <c r="A3037" i="12"/>
  <c r="A3036" i="12"/>
  <c r="A3035" i="12"/>
  <c r="A3034" i="12"/>
  <c r="A3033" i="12"/>
  <c r="A3032" i="12"/>
  <c r="A3031" i="12"/>
  <c r="A3030" i="12"/>
  <c r="A3029" i="12"/>
  <c r="A3028" i="12"/>
  <c r="A3027" i="12"/>
  <c r="A3026" i="12"/>
  <c r="A3025" i="12"/>
  <c r="A3024" i="12"/>
  <c r="A3023" i="12"/>
  <c r="A3022" i="12"/>
  <c r="A3021" i="12"/>
  <c r="A3020" i="12"/>
  <c r="A3019" i="12"/>
  <c r="A3018" i="12"/>
  <c r="A3017" i="12"/>
  <c r="A3016" i="12"/>
  <c r="A3015" i="12"/>
  <c r="A3014" i="12"/>
  <c r="A3013" i="12"/>
  <c r="A3012" i="12"/>
  <c r="A3011" i="12"/>
  <c r="A3010" i="12"/>
  <c r="A3009" i="12"/>
  <c r="A3008" i="12"/>
  <c r="A3007" i="12"/>
  <c r="A3006" i="12"/>
  <c r="A3005" i="12"/>
  <c r="A3004" i="12"/>
  <c r="A3003" i="12"/>
  <c r="A3002" i="12"/>
  <c r="A3001" i="12"/>
  <c r="A3000" i="12"/>
  <c r="A2999" i="12"/>
  <c r="A2998" i="12"/>
  <c r="A2997" i="12"/>
  <c r="A2996" i="12"/>
  <c r="A2995" i="12"/>
  <c r="A2994" i="12"/>
  <c r="A2993" i="12"/>
  <c r="A2992" i="12"/>
  <c r="A2991" i="12"/>
  <c r="A2990" i="12"/>
  <c r="A2989" i="12"/>
  <c r="A2988" i="12"/>
  <c r="A2987" i="12"/>
  <c r="A2986" i="12"/>
  <c r="A2985" i="12"/>
  <c r="A2984" i="12"/>
  <c r="A2983" i="12"/>
  <c r="A2982" i="12"/>
  <c r="A2981" i="12"/>
  <c r="A2980" i="12"/>
  <c r="A2979" i="12"/>
  <c r="A2978" i="12"/>
  <c r="A2977" i="12"/>
  <c r="A2976" i="12"/>
  <c r="A2975" i="12"/>
  <c r="A2974" i="12"/>
  <c r="A2973" i="12"/>
  <c r="A2972" i="12"/>
  <c r="A2971" i="12"/>
  <c r="A2970" i="12"/>
  <c r="A2969" i="12"/>
  <c r="A2968" i="12"/>
  <c r="A2967" i="12"/>
  <c r="A2966" i="12"/>
  <c r="A2965" i="12"/>
  <c r="A2964" i="12"/>
  <c r="A2963" i="12"/>
  <c r="A2962" i="12"/>
  <c r="A2961" i="12"/>
  <c r="A2960" i="12"/>
  <c r="A2959" i="12"/>
  <c r="A2958" i="12"/>
  <c r="A2957" i="12"/>
  <c r="A2956" i="12"/>
  <c r="A2955" i="12"/>
  <c r="A2954" i="12"/>
  <c r="A2953" i="12"/>
  <c r="A2952" i="12"/>
  <c r="A2951" i="12"/>
  <c r="A2950" i="12"/>
  <c r="A2949" i="12"/>
  <c r="A2948" i="12"/>
  <c r="A2947" i="12"/>
  <c r="A2946" i="12"/>
  <c r="A2945" i="12"/>
  <c r="A2944" i="12"/>
  <c r="A2943" i="12"/>
  <c r="A2942" i="12"/>
  <c r="A2941" i="12"/>
  <c r="A2940" i="12"/>
  <c r="A2939" i="12"/>
  <c r="A2938" i="12"/>
  <c r="A2937" i="12"/>
  <c r="A2936" i="12"/>
  <c r="A2935" i="12"/>
  <c r="A2934" i="12"/>
  <c r="A2933" i="12"/>
  <c r="A2932" i="12"/>
  <c r="A2931" i="12"/>
  <c r="A2930" i="12"/>
  <c r="A2929" i="12"/>
  <c r="A2928" i="12"/>
  <c r="A2927" i="12"/>
  <c r="A2926" i="12"/>
  <c r="A2925" i="12"/>
  <c r="A2924" i="12"/>
  <c r="A2923" i="12"/>
  <c r="A2922" i="12"/>
  <c r="A2921" i="12"/>
  <c r="A2920" i="12"/>
  <c r="A2919" i="12"/>
  <c r="A2918" i="12"/>
  <c r="A2917" i="12"/>
  <c r="A2916" i="12"/>
  <c r="A2915" i="12"/>
  <c r="A2914" i="12"/>
  <c r="A2913" i="12"/>
  <c r="A2912" i="12"/>
  <c r="A2911" i="12"/>
  <c r="A2910" i="12"/>
  <c r="A2909" i="12"/>
  <c r="A2908" i="12"/>
  <c r="A2907" i="12"/>
  <c r="A2906" i="12"/>
  <c r="A2905" i="12"/>
  <c r="A2904" i="12"/>
  <c r="A2903" i="12"/>
  <c r="A2902" i="12"/>
  <c r="A2901" i="12"/>
  <c r="A2900" i="12"/>
  <c r="A2899" i="12"/>
  <c r="A2898" i="12"/>
  <c r="A2897" i="12"/>
  <c r="A2896" i="12"/>
  <c r="A2895" i="12"/>
  <c r="A2894" i="12"/>
  <c r="A2893" i="12"/>
  <c r="A2892" i="12"/>
  <c r="A2891" i="12"/>
  <c r="A2890" i="12"/>
  <c r="A3984" i="12"/>
  <c r="A3983" i="12"/>
  <c r="A3982" i="12"/>
  <c r="A3981" i="12"/>
  <c r="A3980" i="12"/>
  <c r="A3979" i="12"/>
  <c r="A3978" i="12"/>
  <c r="A3977" i="12"/>
  <c r="A3976" i="12"/>
  <c r="A3975" i="12"/>
  <c r="A3974" i="12"/>
  <c r="A3973" i="12"/>
  <c r="A3972" i="12"/>
  <c r="A3971" i="12"/>
  <c r="A3970" i="12"/>
  <c r="A3969" i="12"/>
  <c r="A3968" i="12"/>
  <c r="A3967" i="12"/>
  <c r="A3966" i="12"/>
  <c r="A3965" i="12"/>
  <c r="A3964" i="12"/>
  <c r="A3963" i="12"/>
  <c r="A3962" i="12"/>
  <c r="A3961" i="12"/>
  <c r="A3960" i="12"/>
  <c r="A3959" i="12"/>
  <c r="A3958" i="12"/>
  <c r="A3957" i="12"/>
  <c r="A3956" i="12"/>
  <c r="A3955" i="12"/>
  <c r="A3954" i="12"/>
  <c r="A3953" i="12"/>
  <c r="A3952" i="12"/>
  <c r="A3951" i="12"/>
  <c r="A3950" i="12"/>
  <c r="A3949" i="12"/>
  <c r="A3948" i="12"/>
  <c r="A3947" i="12"/>
  <c r="A3946" i="12"/>
  <c r="A3945" i="12"/>
  <c r="A3944" i="12"/>
  <c r="A3943" i="12"/>
  <c r="A3942" i="12"/>
  <c r="A3941" i="12"/>
  <c r="A3940" i="12"/>
  <c r="A3939" i="12"/>
  <c r="A3938" i="12"/>
  <c r="A3937" i="12"/>
  <c r="A3936" i="12"/>
  <c r="A3935" i="12"/>
  <c r="A3934" i="12"/>
  <c r="A3933" i="12"/>
  <c r="A3932" i="12"/>
  <c r="A3931" i="12"/>
  <c r="A3930" i="12"/>
  <c r="A3929" i="12"/>
  <c r="A3928" i="12"/>
  <c r="A3927" i="12"/>
  <c r="A3926" i="12"/>
  <c r="A3925" i="12"/>
  <c r="A3924" i="12"/>
  <c r="A3923" i="12"/>
  <c r="A3922" i="12"/>
  <c r="A3921" i="12"/>
  <c r="A3920" i="12"/>
  <c r="A3919" i="12"/>
  <c r="A3918" i="12"/>
  <c r="A3917" i="12"/>
  <c r="A3916" i="12"/>
  <c r="A3915" i="12"/>
  <c r="A3914" i="12"/>
  <c r="A3913" i="12"/>
  <c r="A3912" i="12"/>
  <c r="A3911" i="12"/>
  <c r="A3910" i="12"/>
  <c r="A3909" i="12"/>
  <c r="A3908" i="12"/>
  <c r="A3907" i="12"/>
  <c r="A3906" i="12"/>
  <c r="A3905" i="12"/>
  <c r="A3904" i="12"/>
  <c r="A3903" i="12"/>
  <c r="A3902" i="12"/>
  <c r="A3901" i="12"/>
  <c r="A3900" i="12"/>
  <c r="A3899" i="12"/>
  <c r="A3898" i="12"/>
  <c r="A3897" i="12"/>
  <c r="A3896" i="12"/>
  <c r="A3895" i="12"/>
  <c r="A3894" i="12"/>
  <c r="A3893" i="12"/>
  <c r="A3892" i="12"/>
  <c r="A3891" i="12"/>
  <c r="A3890" i="12"/>
  <c r="A3889" i="12"/>
  <c r="A3888" i="12"/>
  <c r="A3887" i="12"/>
  <c r="A3886" i="12"/>
  <c r="A3885" i="12"/>
  <c r="A3884" i="12"/>
  <c r="A3883" i="12"/>
  <c r="A3882" i="12"/>
  <c r="A3881" i="12"/>
  <c r="A3880" i="12"/>
  <c r="A3879" i="12"/>
  <c r="A3878" i="12"/>
  <c r="A3877" i="12"/>
  <c r="A3876" i="12"/>
  <c r="A3875" i="12"/>
  <c r="A3874" i="12"/>
  <c r="A3873" i="12"/>
  <c r="A3872" i="12"/>
  <c r="A3871" i="12"/>
  <c r="A3870" i="12"/>
  <c r="A3869" i="12"/>
  <c r="A3868" i="12"/>
  <c r="A3867" i="12"/>
  <c r="A3866" i="12"/>
  <c r="A3865" i="12"/>
  <c r="A3864" i="12"/>
  <c r="A3863" i="12"/>
  <c r="A3862" i="12"/>
  <c r="A3861" i="12"/>
  <c r="A3860" i="12"/>
  <c r="A3859" i="12"/>
  <c r="A3858" i="12"/>
  <c r="A3857" i="12"/>
  <c r="A3856" i="12"/>
  <c r="A3855" i="12"/>
  <c r="A3854" i="12"/>
  <c r="A3853" i="12"/>
  <c r="A3852" i="12"/>
  <c r="A3851" i="12"/>
  <c r="A3850" i="12"/>
  <c r="A3849" i="12"/>
  <c r="A3848" i="12"/>
  <c r="A3847" i="12"/>
  <c r="A3846" i="12"/>
  <c r="A3845" i="12"/>
  <c r="A3844" i="12"/>
  <c r="A3843" i="12"/>
  <c r="A3842" i="12"/>
  <c r="A3841" i="12"/>
  <c r="A3840" i="12"/>
  <c r="A3839" i="12"/>
  <c r="A3838" i="12"/>
  <c r="A3837" i="12"/>
  <c r="A3836" i="12"/>
  <c r="A3835" i="12"/>
  <c r="A3834" i="12"/>
  <c r="A3833" i="12"/>
  <c r="A3832" i="12"/>
  <c r="A3831" i="12"/>
  <c r="A3830" i="12"/>
  <c r="A3829" i="12"/>
  <c r="A3828" i="12"/>
  <c r="A3827" i="12"/>
  <c r="A3826" i="12"/>
  <c r="A3825" i="12"/>
  <c r="A3824" i="12"/>
  <c r="A3823" i="12"/>
  <c r="A3822" i="12"/>
  <c r="A3821" i="12"/>
  <c r="A3820" i="12"/>
  <c r="A3819" i="12"/>
  <c r="A3818" i="12"/>
  <c r="A3817" i="12"/>
  <c r="A3816" i="12"/>
  <c r="A3815" i="12"/>
  <c r="A3814" i="12"/>
  <c r="A3813" i="12"/>
  <c r="A3812" i="12"/>
  <c r="A3811" i="12"/>
  <c r="A3810" i="12"/>
  <c r="A3809" i="12"/>
  <c r="A3808" i="12"/>
  <c r="A3807" i="12"/>
  <c r="A3806" i="12"/>
  <c r="A3805" i="12"/>
  <c r="A3804" i="12"/>
  <c r="A3803" i="12"/>
  <c r="A3802" i="12"/>
  <c r="A3801" i="12"/>
  <c r="A3800" i="12"/>
  <c r="A3799" i="12"/>
  <c r="A3798" i="12"/>
  <c r="A3797" i="12"/>
  <c r="A3796" i="12"/>
  <c r="A3795" i="12"/>
  <c r="A3794" i="12"/>
  <c r="A3793" i="12"/>
  <c r="A3792" i="12"/>
  <c r="A3791" i="12"/>
  <c r="A3790" i="12"/>
  <c r="A3789" i="12"/>
  <c r="A3788" i="12"/>
  <c r="A3787" i="12"/>
  <c r="A3786" i="12"/>
  <c r="A3785" i="12"/>
  <c r="A3784" i="12"/>
  <c r="A3783" i="12"/>
  <c r="A3782" i="12"/>
  <c r="A3781" i="12"/>
  <c r="A3780" i="12"/>
  <c r="A3779" i="12"/>
  <c r="A3778" i="12"/>
  <c r="A3777" i="12"/>
  <c r="A3776" i="12"/>
  <c r="A3775" i="12"/>
  <c r="A3774" i="12"/>
  <c r="A3773" i="12"/>
  <c r="A3772" i="12"/>
  <c r="A3771" i="12"/>
  <c r="A3770" i="12"/>
  <c r="A3769" i="12"/>
  <c r="A3768" i="12"/>
  <c r="A3767" i="12"/>
  <c r="A3766" i="12"/>
  <c r="A3765" i="12"/>
  <c r="A3764" i="12"/>
  <c r="A3763" i="12"/>
  <c r="A3762" i="12"/>
  <c r="A3761" i="12"/>
  <c r="A3760" i="12"/>
  <c r="A3759" i="12"/>
  <c r="A3758" i="12"/>
  <c r="A3757" i="12"/>
  <c r="A3756" i="12"/>
  <c r="A3755" i="12"/>
  <c r="A3754" i="12"/>
  <c r="A3753" i="12"/>
  <c r="A3752" i="12"/>
  <c r="A3751" i="12"/>
  <c r="A3750" i="12"/>
  <c r="A3749" i="12"/>
  <c r="A3748" i="12"/>
  <c r="A3747" i="12"/>
  <c r="A3746" i="12"/>
  <c r="A3745" i="12"/>
  <c r="A3744" i="12"/>
  <c r="A3743" i="12"/>
  <c r="A3742" i="12"/>
  <c r="A3741" i="12"/>
  <c r="A3740" i="12"/>
  <c r="A3739" i="12"/>
  <c r="A3738" i="12"/>
  <c r="A3737" i="12"/>
  <c r="A3736" i="12"/>
  <c r="A3735" i="12"/>
  <c r="A3734" i="12"/>
  <c r="A3733" i="12"/>
  <c r="A3732" i="12"/>
  <c r="A3731" i="12"/>
  <c r="A3730" i="12"/>
  <c r="A3729" i="12"/>
  <c r="A3728" i="12"/>
  <c r="A3727" i="12"/>
  <c r="A3726" i="12"/>
  <c r="A3725" i="12"/>
  <c r="A3724" i="12"/>
  <c r="A3723" i="12"/>
  <c r="A3722" i="12"/>
  <c r="A3721" i="12"/>
  <c r="A3720" i="12"/>
  <c r="A3719" i="12"/>
  <c r="A3718" i="12"/>
  <c r="A3717" i="12"/>
  <c r="A3716" i="12"/>
  <c r="A3715" i="12"/>
  <c r="A3714" i="12"/>
  <c r="A3713" i="12"/>
  <c r="A3712" i="12"/>
  <c r="A3711" i="12"/>
  <c r="A3710" i="12"/>
  <c r="A3709" i="12"/>
  <c r="A3708" i="12"/>
  <c r="A3707" i="12"/>
  <c r="A3706" i="12"/>
  <c r="A3705" i="12"/>
  <c r="A3704" i="12"/>
  <c r="A3703" i="12"/>
  <c r="A3702" i="12"/>
  <c r="A3701" i="12"/>
  <c r="A3700" i="12"/>
  <c r="A3699" i="12"/>
  <c r="A3698" i="12"/>
  <c r="A3697" i="12"/>
  <c r="A3696" i="12"/>
  <c r="A3695" i="12"/>
  <c r="A3694" i="12"/>
  <c r="A3693" i="12"/>
  <c r="A3692" i="12"/>
  <c r="A3691" i="12"/>
  <c r="A3690" i="12"/>
  <c r="A3689" i="12"/>
  <c r="A3688" i="12"/>
  <c r="A3687" i="12"/>
  <c r="A3686" i="12"/>
  <c r="A3685" i="12"/>
  <c r="A3684" i="12"/>
  <c r="A3683" i="12"/>
  <c r="A3682" i="12"/>
  <c r="A3681" i="12"/>
  <c r="A3680" i="12"/>
  <c r="A3679" i="12"/>
  <c r="A3678" i="12"/>
  <c r="A3677" i="12"/>
  <c r="A3676" i="12"/>
  <c r="A3675" i="12"/>
  <c r="A3674" i="12"/>
  <c r="A3673" i="12"/>
  <c r="A3672" i="12"/>
  <c r="A3671" i="12"/>
  <c r="A3670" i="12"/>
  <c r="A3669" i="12"/>
  <c r="A3668" i="12"/>
  <c r="A3667" i="12"/>
  <c r="A3666" i="12"/>
  <c r="A3665" i="12"/>
  <c r="A3664" i="12"/>
  <c r="A3663" i="12"/>
  <c r="A3662" i="12"/>
  <c r="A3661" i="12"/>
  <c r="A3660" i="12"/>
  <c r="A3659" i="12"/>
  <c r="A3658" i="12"/>
  <c r="A3657" i="12"/>
  <c r="A3656" i="12"/>
  <c r="A3655" i="12"/>
  <c r="A3654" i="12"/>
  <c r="A3653" i="12"/>
  <c r="A3652" i="12"/>
  <c r="A3651" i="12"/>
  <c r="A3650" i="12"/>
  <c r="A3649" i="12"/>
  <c r="A3648" i="12"/>
  <c r="A3647" i="12"/>
  <c r="A3646" i="12"/>
  <c r="A3645" i="12"/>
  <c r="A3644" i="12"/>
  <c r="A3643" i="12"/>
  <c r="A3642" i="12"/>
  <c r="A3641" i="12"/>
  <c r="A3640" i="12"/>
  <c r="A3639" i="12"/>
  <c r="A3638" i="12"/>
  <c r="A3637" i="12"/>
  <c r="A3636" i="12"/>
  <c r="A3635" i="12"/>
  <c r="A3634" i="12"/>
  <c r="A3633" i="12"/>
  <c r="A3632" i="12"/>
  <c r="A3631" i="12"/>
  <c r="A3630" i="12"/>
  <c r="A3629" i="12"/>
  <c r="A3628" i="12"/>
  <c r="A3627" i="12"/>
  <c r="A3626" i="12"/>
  <c r="A3625" i="12"/>
  <c r="A3624" i="12"/>
  <c r="A3623" i="12"/>
  <c r="A3622" i="12"/>
  <c r="A3621" i="12"/>
  <c r="A3620" i="12"/>
  <c r="A2889" i="12"/>
  <c r="A2888" i="12"/>
  <c r="A2887" i="12"/>
  <c r="A2886" i="12"/>
  <c r="A2885" i="12"/>
  <c r="A2884" i="12"/>
  <c r="A2883" i="12"/>
  <c r="A2882" i="12"/>
  <c r="A2881" i="12"/>
  <c r="A2880" i="12"/>
  <c r="A2879" i="12"/>
  <c r="A2878" i="12"/>
  <c r="A2877" i="12"/>
  <c r="A2876" i="12"/>
  <c r="A2875" i="12"/>
  <c r="A2874" i="12"/>
  <c r="A2873" i="12"/>
  <c r="A2872" i="12"/>
  <c r="A2871" i="12"/>
  <c r="A2870" i="12"/>
  <c r="A2869" i="12"/>
  <c r="A2868" i="12"/>
  <c r="A2867" i="12"/>
  <c r="A2866" i="12"/>
  <c r="A2865" i="12"/>
  <c r="A2864" i="12"/>
  <c r="A2863" i="12"/>
  <c r="A2862" i="12"/>
  <c r="A2861" i="12"/>
  <c r="A2860" i="12"/>
  <c r="A2859" i="12"/>
  <c r="A2858" i="12"/>
  <c r="A2857" i="12"/>
  <c r="A2856" i="12"/>
  <c r="A2855" i="12"/>
  <c r="A2854" i="12"/>
  <c r="A2853" i="12"/>
  <c r="A2852" i="12"/>
  <c r="A2851" i="12"/>
  <c r="A2850" i="12"/>
  <c r="A2849" i="12"/>
  <c r="A2848" i="12"/>
  <c r="A2847" i="12"/>
  <c r="A2846" i="12"/>
  <c r="A2845" i="12"/>
  <c r="A2844" i="12"/>
  <c r="A2843" i="12"/>
  <c r="A2842" i="12"/>
  <c r="A2841" i="12"/>
  <c r="A2840" i="12"/>
  <c r="A2839" i="12"/>
  <c r="A2838" i="12"/>
  <c r="A2837" i="12"/>
  <c r="A2836" i="12"/>
  <c r="A2835" i="12"/>
  <c r="A2834" i="12"/>
  <c r="A2833" i="12"/>
  <c r="A2832" i="12"/>
  <c r="A2831" i="12"/>
  <c r="A2830" i="12"/>
  <c r="A2829" i="12"/>
  <c r="A2828" i="12"/>
  <c r="A2827" i="12"/>
  <c r="A2826" i="12"/>
  <c r="A2825" i="12"/>
  <c r="A2824" i="12"/>
  <c r="A2823" i="12"/>
  <c r="A2822" i="12"/>
  <c r="A2821" i="12"/>
  <c r="A2820" i="12"/>
  <c r="A2819" i="12"/>
  <c r="A2818" i="12"/>
  <c r="A2817" i="12"/>
  <c r="A2816" i="12"/>
  <c r="A2815" i="12"/>
  <c r="A2814" i="12"/>
  <c r="A2813" i="12"/>
  <c r="A2812" i="12"/>
  <c r="A2811" i="12"/>
  <c r="A2810" i="12"/>
  <c r="A2809" i="12"/>
  <c r="A2808" i="12"/>
  <c r="A2807" i="12"/>
  <c r="A2806" i="12"/>
  <c r="A2805" i="12"/>
  <c r="A2804" i="12"/>
  <c r="A2803" i="12"/>
  <c r="A2802" i="12"/>
  <c r="A2801" i="12"/>
  <c r="A2800" i="12"/>
  <c r="A2799" i="12"/>
  <c r="A2798" i="12"/>
  <c r="A2797" i="12"/>
  <c r="A2796" i="12"/>
  <c r="A2795" i="12"/>
  <c r="A2794" i="12"/>
  <c r="A2793" i="12"/>
  <c r="A2792" i="12"/>
  <c r="A2791" i="12"/>
  <c r="A2790" i="12"/>
  <c r="A2789" i="12"/>
  <c r="A2788" i="12"/>
  <c r="A2787" i="12"/>
  <c r="A2786" i="12"/>
  <c r="A2785" i="12"/>
  <c r="A2784" i="12"/>
  <c r="A2783" i="12"/>
  <c r="A2782" i="12"/>
  <c r="A2781" i="12"/>
  <c r="A2780" i="12"/>
  <c r="A2779" i="12"/>
  <c r="A2778" i="12"/>
  <c r="A2777" i="12"/>
  <c r="A2776" i="12"/>
  <c r="A2775" i="12"/>
  <c r="A2774" i="12"/>
  <c r="A2773" i="12"/>
  <c r="A2772" i="12"/>
  <c r="A2771" i="12"/>
  <c r="A2770" i="12"/>
  <c r="A2769" i="12"/>
  <c r="A2768" i="12"/>
  <c r="A2767" i="12"/>
  <c r="A2766" i="12"/>
  <c r="A2765" i="12"/>
  <c r="A2764" i="12"/>
  <c r="A2763" i="12"/>
  <c r="A2762" i="12"/>
  <c r="A2761" i="12"/>
  <c r="A2760" i="12"/>
  <c r="A2759" i="12"/>
  <c r="A2758" i="12"/>
  <c r="A2757" i="12"/>
  <c r="A2756" i="12"/>
  <c r="A2755" i="12"/>
  <c r="A2754" i="12"/>
  <c r="A2753" i="12"/>
  <c r="A2752" i="12"/>
  <c r="A2751" i="12"/>
  <c r="A2750" i="12"/>
  <c r="A2749" i="12"/>
  <c r="A2748" i="12"/>
  <c r="A2747" i="12"/>
  <c r="A2746" i="12"/>
  <c r="A2745" i="12"/>
  <c r="A2744" i="12"/>
  <c r="A2743" i="12"/>
  <c r="A2742" i="12"/>
  <c r="A2741" i="12"/>
  <c r="A2740" i="12"/>
  <c r="A2739" i="12"/>
  <c r="A2738" i="12"/>
  <c r="A2737" i="12"/>
  <c r="A2736" i="12"/>
  <c r="A2735" i="12"/>
  <c r="A2734" i="12"/>
  <c r="A2733" i="12"/>
  <c r="A2732" i="12"/>
  <c r="A2731" i="12"/>
  <c r="A2730" i="12"/>
  <c r="A2729" i="12"/>
  <c r="A2728" i="12"/>
  <c r="A2727" i="12"/>
  <c r="A2726" i="12"/>
  <c r="A2725" i="12"/>
  <c r="A2724" i="12"/>
  <c r="A2723" i="12"/>
  <c r="A2722" i="12"/>
  <c r="A2721" i="12"/>
  <c r="A2720" i="12"/>
  <c r="A2719" i="12"/>
  <c r="A2718" i="12"/>
  <c r="A2717" i="12"/>
  <c r="A2716" i="12"/>
  <c r="A2715" i="12"/>
  <c r="A2714" i="12"/>
  <c r="A2713" i="12"/>
  <c r="A2712" i="12"/>
  <c r="A2711" i="12"/>
  <c r="A2710" i="12"/>
  <c r="A2709" i="12"/>
  <c r="A2708" i="12"/>
  <c r="A2707" i="12"/>
  <c r="A2706" i="12"/>
  <c r="A2705" i="12"/>
  <c r="A2704" i="12"/>
  <c r="A2703" i="12"/>
  <c r="A2702" i="12"/>
  <c r="A2701" i="12"/>
  <c r="A2700" i="12"/>
  <c r="A2699" i="12"/>
  <c r="A2698" i="12"/>
  <c r="A2697" i="12"/>
  <c r="A2696" i="12"/>
  <c r="A2695" i="12"/>
  <c r="A2694" i="12"/>
  <c r="A2693" i="12"/>
  <c r="A2692" i="12"/>
  <c r="A2691" i="12"/>
  <c r="A2690" i="12"/>
  <c r="A2689" i="12"/>
  <c r="A2688" i="12"/>
  <c r="A2687" i="12"/>
  <c r="A2686" i="12"/>
  <c r="A2685" i="12"/>
  <c r="A2684" i="12"/>
  <c r="A2683" i="12"/>
  <c r="A2682" i="12"/>
  <c r="A2681" i="12"/>
  <c r="A2680" i="12"/>
  <c r="A2679" i="12"/>
  <c r="A2678" i="12"/>
  <c r="A2677" i="12"/>
  <c r="A2676" i="12"/>
  <c r="A2675" i="12"/>
  <c r="A2674" i="12"/>
  <c r="A2673" i="12"/>
  <c r="A2672" i="12"/>
  <c r="A2671" i="12"/>
  <c r="A2670" i="12"/>
  <c r="A2669" i="12"/>
  <c r="A2668" i="12"/>
  <c r="A2667" i="12"/>
  <c r="A2666" i="12"/>
  <c r="A2665" i="12"/>
  <c r="A2664" i="12"/>
  <c r="A2663" i="12"/>
  <c r="A2662" i="12"/>
  <c r="A2661" i="12"/>
  <c r="A2660" i="12"/>
  <c r="A2659" i="12"/>
  <c r="A2658" i="12"/>
  <c r="A2657" i="12"/>
  <c r="A2656" i="12"/>
  <c r="A2655" i="12"/>
  <c r="A2654" i="12"/>
  <c r="A2653" i="12"/>
  <c r="A2652" i="12"/>
  <c r="A2651" i="12"/>
  <c r="A2650" i="12"/>
  <c r="A2649" i="12"/>
  <c r="A2648" i="12"/>
  <c r="A2647" i="12"/>
  <c r="A2646" i="12"/>
  <c r="A2645" i="12"/>
  <c r="A2644" i="12"/>
  <c r="A2643" i="12"/>
  <c r="A2642" i="12"/>
  <c r="A2641" i="12"/>
  <c r="A2640" i="12"/>
  <c r="A2639" i="12"/>
  <c r="A2638" i="12"/>
  <c r="A2637" i="12"/>
  <c r="A2636" i="12"/>
  <c r="A2635" i="12"/>
  <c r="A2634" i="12"/>
  <c r="A2633" i="12"/>
  <c r="A2632" i="12"/>
  <c r="A2631" i="12"/>
  <c r="A2630" i="12"/>
  <c r="A2629" i="12"/>
  <c r="A2628" i="12"/>
  <c r="A2627" i="12"/>
  <c r="A2626" i="12"/>
  <c r="A2625" i="12"/>
  <c r="A2624" i="12"/>
  <c r="A2623" i="12"/>
  <c r="A2622" i="12"/>
  <c r="A2621" i="12"/>
  <c r="A2620" i="12"/>
  <c r="A2619" i="12"/>
  <c r="A2618" i="12"/>
  <c r="A2617" i="12"/>
  <c r="A2616" i="12"/>
  <c r="A2615" i="12"/>
  <c r="A2614" i="12"/>
  <c r="A2613" i="12"/>
  <c r="A2612" i="12"/>
  <c r="A2611" i="12"/>
  <c r="A2610" i="12"/>
  <c r="A2609" i="12"/>
  <c r="A2608" i="12"/>
  <c r="A2607" i="12"/>
  <c r="A2606" i="12"/>
  <c r="A2605" i="12"/>
  <c r="A2604" i="12"/>
  <c r="A2603" i="12"/>
  <c r="A2602" i="12"/>
  <c r="A2601" i="12"/>
  <c r="A2600" i="12"/>
  <c r="A2599" i="12"/>
  <c r="A2598" i="12"/>
  <c r="A2597" i="12"/>
  <c r="A2596" i="12"/>
  <c r="A2595" i="12"/>
  <c r="A2594" i="12"/>
  <c r="A2593" i="12"/>
  <c r="A2592" i="12"/>
  <c r="A2591" i="12"/>
  <c r="A2590" i="12"/>
  <c r="A2589" i="12"/>
  <c r="A2588" i="12"/>
  <c r="A2587" i="12"/>
  <c r="A2586" i="12"/>
  <c r="A2585" i="12"/>
  <c r="A2584" i="12"/>
  <c r="A2583" i="12"/>
  <c r="A2582" i="12"/>
  <c r="A2581" i="12"/>
  <c r="A2580" i="12"/>
  <c r="A2579" i="12"/>
  <c r="A2578" i="12"/>
  <c r="A2577" i="12"/>
  <c r="A2576" i="12"/>
  <c r="A2575" i="12"/>
  <c r="A2574" i="12"/>
  <c r="A2573" i="12"/>
  <c r="A2572" i="12"/>
  <c r="A2571" i="12"/>
  <c r="A2570" i="12"/>
  <c r="A2569" i="12"/>
  <c r="A2568" i="12"/>
  <c r="A2567" i="12"/>
  <c r="A2566" i="12"/>
  <c r="A2565" i="12"/>
  <c r="A2564" i="12"/>
  <c r="A2563" i="12"/>
  <c r="A2562" i="12"/>
  <c r="A2561" i="12"/>
  <c r="A2560" i="12"/>
  <c r="A2559" i="12"/>
  <c r="A2558" i="12"/>
  <c r="A2557" i="12"/>
  <c r="A2556" i="12"/>
  <c r="A2555" i="12"/>
  <c r="A2554" i="12"/>
  <c r="A2553" i="12"/>
  <c r="A2552" i="12"/>
  <c r="A2551" i="12"/>
  <c r="A2550" i="12"/>
  <c r="A2549" i="12"/>
  <c r="A2548" i="12"/>
  <c r="A2547" i="12"/>
  <c r="A2546" i="12"/>
  <c r="A2545" i="12"/>
  <c r="A2544" i="12"/>
  <c r="A2543" i="12"/>
  <c r="A2542" i="12"/>
  <c r="A2541" i="12"/>
  <c r="A2540" i="12"/>
  <c r="A2539" i="12"/>
  <c r="A2538" i="12"/>
  <c r="A2537" i="12"/>
  <c r="A2536" i="12"/>
  <c r="A2535" i="12"/>
  <c r="A2534" i="12"/>
  <c r="A2533" i="12"/>
  <c r="A2532" i="12"/>
  <c r="A2531" i="12"/>
  <c r="A2530" i="12"/>
  <c r="A2529" i="12"/>
  <c r="A2528" i="12"/>
  <c r="A2527" i="12"/>
  <c r="A2526" i="12"/>
  <c r="A4714" i="12"/>
  <c r="A4713" i="12"/>
  <c r="A4712" i="12"/>
  <c r="A4711" i="12"/>
  <c r="A4710" i="12"/>
  <c r="A4709" i="12"/>
  <c r="A4708" i="12"/>
  <c r="A4707" i="12"/>
  <c r="A4706" i="12"/>
  <c r="A4705" i="12"/>
  <c r="A4704" i="12"/>
  <c r="A4703" i="12"/>
  <c r="A4702" i="12"/>
  <c r="A4701" i="12"/>
  <c r="A4700" i="12"/>
  <c r="A4699" i="12"/>
  <c r="A4698" i="12"/>
  <c r="A4697" i="12"/>
  <c r="A4696" i="12"/>
  <c r="A4695" i="12"/>
  <c r="A4694" i="12"/>
  <c r="A4693" i="12"/>
  <c r="A4692" i="12"/>
  <c r="A4691" i="12"/>
  <c r="A4690" i="12"/>
  <c r="A4689" i="12"/>
  <c r="A4688" i="12"/>
  <c r="A4687" i="12"/>
  <c r="A4686" i="12"/>
  <c r="A4685" i="12"/>
  <c r="A4684" i="12"/>
  <c r="A4683" i="12"/>
  <c r="A4682" i="12"/>
  <c r="A4681" i="12"/>
  <c r="A4680" i="12"/>
  <c r="A4679" i="12"/>
  <c r="A4678" i="12"/>
  <c r="A4677" i="12"/>
  <c r="A4676" i="12"/>
  <c r="A4675" i="12"/>
  <c r="A4674" i="12"/>
  <c r="A4673" i="12"/>
  <c r="A4672" i="12"/>
  <c r="A4671" i="12"/>
  <c r="A4670" i="12"/>
  <c r="A4669" i="12"/>
  <c r="A4668" i="12"/>
  <c r="A4667" i="12"/>
  <c r="A4666" i="12"/>
  <c r="A4665" i="12"/>
  <c r="A4664" i="12"/>
  <c r="A4663" i="12"/>
  <c r="A4662" i="12"/>
  <c r="A4661" i="12"/>
  <c r="A4660" i="12"/>
  <c r="A4659" i="12"/>
  <c r="A4658" i="12"/>
  <c r="A4657" i="12"/>
  <c r="A4656" i="12"/>
  <c r="A4655" i="12"/>
  <c r="A4654" i="12"/>
  <c r="A4653" i="12"/>
  <c r="A4652" i="12"/>
  <c r="A4651" i="12"/>
  <c r="A4650" i="12"/>
  <c r="A4649" i="12"/>
  <c r="A4648" i="12"/>
  <c r="A4647" i="12"/>
  <c r="A4646" i="12"/>
  <c r="A4645" i="12"/>
  <c r="A4644" i="12"/>
  <c r="A4643" i="12"/>
  <c r="A4642" i="12"/>
  <c r="A4641" i="12"/>
  <c r="A4640" i="12"/>
  <c r="A4639" i="12"/>
  <c r="A4638" i="12"/>
  <c r="A4637" i="12"/>
  <c r="A4636" i="12"/>
  <c r="A4635" i="12"/>
  <c r="A4634" i="12"/>
  <c r="A4633" i="12"/>
  <c r="A4632" i="12"/>
  <c r="A4631" i="12"/>
  <c r="A4630" i="12"/>
  <c r="A4629" i="12"/>
  <c r="A4628" i="12"/>
  <c r="A4627" i="12"/>
  <c r="A4626" i="12"/>
  <c r="A4625" i="12"/>
  <c r="A4624" i="12"/>
  <c r="A4623" i="12"/>
  <c r="A4622" i="12"/>
  <c r="A4621" i="12"/>
  <c r="A4620" i="12"/>
  <c r="A4619" i="12"/>
  <c r="A4618" i="12"/>
  <c r="A4617" i="12"/>
  <c r="A4616" i="12"/>
  <c r="A4615" i="12"/>
  <c r="A4614" i="12"/>
  <c r="A4613" i="12"/>
  <c r="A4612" i="12"/>
  <c r="A4611" i="12"/>
  <c r="A4610" i="12"/>
  <c r="A4609" i="12"/>
  <c r="A4608" i="12"/>
  <c r="A4607" i="12"/>
  <c r="A4606" i="12"/>
  <c r="A4605" i="12"/>
  <c r="A4604" i="12"/>
  <c r="A4603" i="12"/>
  <c r="A4602" i="12"/>
  <c r="A4601" i="12"/>
  <c r="A4600" i="12"/>
  <c r="A4599" i="12"/>
  <c r="A4598" i="12"/>
  <c r="A4597" i="12"/>
  <c r="A4596" i="12"/>
  <c r="A4595" i="12"/>
  <c r="A4594" i="12"/>
  <c r="A4593" i="12"/>
  <c r="A4592" i="12"/>
  <c r="A4591" i="12"/>
  <c r="A4590" i="12"/>
  <c r="A4589" i="12"/>
  <c r="A4588" i="12"/>
  <c r="A4587" i="12"/>
  <c r="A4586" i="12"/>
  <c r="A4585" i="12"/>
  <c r="A4584" i="12"/>
  <c r="A4583" i="12"/>
  <c r="A4582" i="12"/>
  <c r="A4581" i="12"/>
  <c r="A4580" i="12"/>
  <c r="A4579" i="12"/>
  <c r="A4578" i="12"/>
  <c r="A4577" i="12"/>
  <c r="A4576" i="12"/>
  <c r="A4575" i="12"/>
  <c r="A4574" i="12"/>
  <c r="A4573" i="12"/>
  <c r="A4572" i="12"/>
  <c r="A4571" i="12"/>
  <c r="A4570" i="12"/>
  <c r="A4569" i="12"/>
  <c r="A4568" i="12"/>
  <c r="A4567" i="12"/>
  <c r="A4566" i="12"/>
  <c r="A4565" i="12"/>
  <c r="A4564" i="12"/>
  <c r="A4563" i="12"/>
  <c r="A4562" i="12"/>
  <c r="A4561" i="12"/>
  <c r="A4560" i="12"/>
  <c r="A4559" i="12"/>
  <c r="A4558" i="12"/>
  <c r="A4557" i="12"/>
  <c r="A4556" i="12"/>
  <c r="A4555" i="12"/>
  <c r="A4554" i="12"/>
  <c r="A4553" i="12"/>
  <c r="A4552" i="12"/>
  <c r="A4551" i="12"/>
  <c r="A4550" i="12"/>
  <c r="A4549" i="12"/>
  <c r="A4548" i="12"/>
  <c r="A4547" i="12"/>
  <c r="A4546" i="12"/>
  <c r="A4545" i="12"/>
  <c r="A4544" i="12"/>
  <c r="A4543" i="12"/>
  <c r="A4542" i="12"/>
  <c r="A4541" i="12"/>
  <c r="A4540" i="12"/>
  <c r="A4539" i="12"/>
  <c r="A4538" i="12"/>
  <c r="A4537" i="12"/>
  <c r="A4536" i="12"/>
  <c r="A4535" i="12"/>
  <c r="A4534" i="12"/>
  <c r="A4533" i="12"/>
  <c r="A4532" i="12"/>
  <c r="A4531" i="12"/>
  <c r="A4530" i="12"/>
  <c r="A4529" i="12"/>
  <c r="A4528" i="12"/>
  <c r="A4527" i="12"/>
  <c r="A4526" i="12"/>
  <c r="A4525" i="12"/>
  <c r="A4524" i="12"/>
  <c r="A4523" i="12"/>
  <c r="A4522" i="12"/>
  <c r="A4521" i="12"/>
  <c r="A4520" i="12"/>
  <c r="A4519" i="12"/>
  <c r="A4518" i="12"/>
  <c r="A4517" i="12"/>
  <c r="A4516" i="12"/>
  <c r="A4515" i="12"/>
  <c r="A4514" i="12"/>
  <c r="A4513" i="12"/>
  <c r="A4512" i="12"/>
  <c r="A4511" i="12"/>
  <c r="A4510" i="12"/>
  <c r="A4509" i="12"/>
  <c r="A4508" i="12"/>
  <c r="A4507" i="12"/>
  <c r="A4506" i="12"/>
  <c r="A4505" i="12"/>
  <c r="A4504" i="12"/>
  <c r="A4503" i="12"/>
  <c r="A4502" i="12"/>
  <c r="A4501" i="12"/>
  <c r="A4500" i="12"/>
  <c r="A4499" i="12"/>
  <c r="A4498" i="12"/>
  <c r="A4497" i="12"/>
  <c r="A4496" i="12"/>
  <c r="A4495" i="12"/>
  <c r="A4494" i="12"/>
  <c r="A4493" i="12"/>
  <c r="A4492" i="12"/>
  <c r="A4491" i="12"/>
  <c r="A4490" i="12"/>
  <c r="A4489" i="12"/>
  <c r="A4488" i="12"/>
  <c r="A4487" i="12"/>
  <c r="A4486" i="12"/>
  <c r="A4485" i="12"/>
  <c r="A4484" i="12"/>
  <c r="A4483" i="12"/>
  <c r="A4482" i="12"/>
  <c r="A4481" i="12"/>
  <c r="A4480" i="12"/>
  <c r="A4479" i="12"/>
  <c r="A4478" i="12"/>
  <c r="A4477" i="12"/>
  <c r="A4476" i="12"/>
  <c r="A4475" i="12"/>
  <c r="A4474" i="12"/>
  <c r="A4473" i="12"/>
  <c r="A4472" i="12"/>
  <c r="A4471" i="12"/>
  <c r="A4470" i="12"/>
  <c r="A4469" i="12"/>
  <c r="A4468" i="12"/>
  <c r="A4467" i="12"/>
  <c r="A4466" i="12"/>
  <c r="A4465" i="12"/>
  <c r="A4464" i="12"/>
  <c r="A4463" i="12"/>
  <c r="A4462" i="12"/>
  <c r="A4461" i="12"/>
  <c r="A4460" i="12"/>
  <c r="A4459" i="12"/>
  <c r="A4458" i="12"/>
  <c r="A4457" i="12"/>
  <c r="A4456" i="12"/>
  <c r="A4455" i="12"/>
  <c r="A4454" i="12"/>
  <c r="A4453" i="12"/>
  <c r="A4452" i="12"/>
  <c r="A4451" i="12"/>
  <c r="A4450" i="12"/>
  <c r="A4449" i="12"/>
  <c r="A4448" i="12"/>
  <c r="A4447" i="12"/>
  <c r="A4446" i="12"/>
  <c r="A4445" i="12"/>
  <c r="A4444" i="12"/>
  <c r="A4443" i="12"/>
  <c r="A4442" i="12"/>
  <c r="A4441" i="12"/>
  <c r="A4440" i="12"/>
  <c r="A4439" i="12"/>
  <c r="A4438" i="12"/>
  <c r="A4437" i="12"/>
  <c r="A4436" i="12"/>
  <c r="A4435" i="12"/>
  <c r="A4434" i="12"/>
  <c r="A4433" i="12"/>
  <c r="A4432" i="12"/>
  <c r="A4431" i="12"/>
  <c r="A4430" i="12"/>
  <c r="A4429" i="12"/>
  <c r="A4428" i="12"/>
  <c r="A4427" i="12"/>
  <c r="A4426" i="12"/>
  <c r="A4425" i="12"/>
  <c r="A4424" i="12"/>
  <c r="A4423" i="12"/>
  <c r="A4422" i="12"/>
  <c r="A4421" i="12"/>
  <c r="A4420" i="12"/>
  <c r="A4419" i="12"/>
  <c r="A4418" i="12"/>
  <c r="A4417" i="12"/>
  <c r="A4416" i="12"/>
  <c r="A4415" i="12"/>
  <c r="A4414" i="12"/>
  <c r="A4413" i="12"/>
  <c r="A4412" i="12"/>
  <c r="A4411" i="12"/>
  <c r="A4410" i="12"/>
  <c r="A4409" i="12"/>
  <c r="A4408" i="12"/>
  <c r="A4407" i="12"/>
  <c r="A4406" i="12"/>
  <c r="A4405" i="12"/>
  <c r="A4404" i="12"/>
  <c r="A4403" i="12"/>
  <c r="A4402" i="12"/>
  <c r="A4401" i="12"/>
  <c r="A4400" i="12"/>
  <c r="A4399" i="12"/>
  <c r="A4398" i="12"/>
  <c r="A4397" i="12"/>
  <c r="A4396" i="12"/>
  <c r="A4395" i="12"/>
  <c r="A4394" i="12"/>
  <c r="A4393" i="12"/>
  <c r="A4392" i="12"/>
  <c r="A4391" i="12"/>
  <c r="A4390" i="12"/>
  <c r="A4389" i="12"/>
  <c r="A4388" i="12"/>
  <c r="A4387" i="12"/>
  <c r="A4386" i="12"/>
  <c r="A4385" i="12"/>
  <c r="A4384" i="12"/>
  <c r="A4383" i="12"/>
  <c r="A4382" i="12"/>
  <c r="A4381" i="12"/>
  <c r="A4380" i="12"/>
  <c r="A4379" i="12"/>
  <c r="A4378" i="12"/>
  <c r="A4377" i="12"/>
  <c r="A4376" i="12"/>
  <c r="A4375" i="12"/>
  <c r="A4374" i="12"/>
  <c r="A4373" i="12"/>
  <c r="A4372" i="12"/>
  <c r="A4371" i="12"/>
  <c r="A4370" i="12"/>
  <c r="A4369" i="12"/>
  <c r="A4368" i="12"/>
  <c r="A4367" i="12"/>
  <c r="A4366" i="12"/>
  <c r="A4365" i="12"/>
  <c r="A4364" i="12"/>
  <c r="A4363" i="12"/>
  <c r="A4362" i="12"/>
  <c r="A4361" i="12"/>
  <c r="A4360" i="12"/>
  <c r="A4359" i="12"/>
  <c r="A4358" i="12"/>
  <c r="A4357" i="12"/>
  <c r="A4356" i="12"/>
  <c r="A4355" i="12"/>
  <c r="A4354" i="12"/>
  <c r="A4353" i="12"/>
  <c r="A4352" i="12"/>
  <c r="A4351" i="12"/>
  <c r="A4350" i="12"/>
  <c r="A2160" i="12"/>
  <c r="A2159" i="12"/>
  <c r="A2158" i="12"/>
  <c r="A2157" i="12"/>
  <c r="A2156" i="12"/>
  <c r="A2155" i="12"/>
  <c r="A2154" i="12"/>
  <c r="A2153" i="12"/>
  <c r="A2152" i="12"/>
  <c r="A2151" i="12"/>
  <c r="A2150" i="12"/>
  <c r="A2149" i="12"/>
  <c r="A2148" i="12"/>
  <c r="A2147" i="12"/>
  <c r="A2146" i="12"/>
  <c r="A2145" i="12"/>
  <c r="A2144" i="12"/>
  <c r="A2143" i="12"/>
  <c r="A2142" i="12"/>
  <c r="A2141" i="12"/>
  <c r="A2140" i="12"/>
  <c r="A2139" i="12"/>
  <c r="A2138" i="12"/>
  <c r="A2137" i="12"/>
  <c r="A2136" i="12"/>
  <c r="A2135" i="12"/>
  <c r="A2134" i="12"/>
  <c r="A2133" i="12"/>
  <c r="A2132" i="12"/>
  <c r="A2131" i="12"/>
  <c r="A2130" i="12"/>
  <c r="A2129" i="12"/>
  <c r="A2128" i="12"/>
  <c r="A2127" i="12"/>
  <c r="A2126" i="12"/>
  <c r="A2125" i="12"/>
  <c r="A2124" i="12"/>
  <c r="A2123" i="12"/>
  <c r="A2122" i="12"/>
  <c r="A2121" i="12"/>
  <c r="A2120" i="12"/>
  <c r="A2119" i="12"/>
  <c r="A2118" i="12"/>
  <c r="A2117" i="12"/>
  <c r="A2116" i="12"/>
  <c r="A2115" i="12"/>
  <c r="A2114" i="12"/>
  <c r="A2113" i="12"/>
  <c r="A2112" i="12"/>
  <c r="A2111" i="12"/>
  <c r="A2110" i="12"/>
  <c r="A2109" i="12"/>
  <c r="A2108" i="12"/>
  <c r="A2107" i="12"/>
  <c r="A2106" i="12"/>
  <c r="A2105" i="12"/>
  <c r="A2104" i="12"/>
  <c r="A2103" i="12"/>
  <c r="A2102" i="12"/>
  <c r="A2101" i="12"/>
  <c r="A2100" i="12"/>
  <c r="A2099" i="12"/>
  <c r="A2098" i="12"/>
  <c r="A2097" i="12"/>
  <c r="A2096" i="12"/>
  <c r="A2095" i="12"/>
  <c r="A2094" i="12"/>
  <c r="A2093" i="12"/>
  <c r="A2092" i="12"/>
  <c r="A2091" i="12"/>
  <c r="A2090" i="12"/>
  <c r="A2089" i="12"/>
  <c r="A2088" i="12"/>
  <c r="A2087" i="12"/>
  <c r="A2086" i="12"/>
  <c r="A2085" i="12"/>
  <c r="A2084" i="12"/>
  <c r="A2083" i="12"/>
  <c r="A2082" i="12"/>
  <c r="A2081" i="12"/>
  <c r="A2080" i="12"/>
  <c r="A2079" i="12"/>
  <c r="A2078" i="12"/>
  <c r="A2077" i="12"/>
  <c r="A2076" i="12"/>
  <c r="A2075" i="12"/>
  <c r="A2074" i="12"/>
  <c r="A2073" i="12"/>
  <c r="A2072" i="12"/>
  <c r="A2071" i="12"/>
  <c r="A2070" i="12"/>
  <c r="A2069" i="12"/>
  <c r="A2068" i="12"/>
  <c r="A2067" i="12"/>
  <c r="A2066" i="12"/>
  <c r="A2065" i="12"/>
  <c r="A2064" i="12"/>
  <c r="A2063" i="12"/>
  <c r="A2062" i="12"/>
  <c r="A2061" i="12"/>
  <c r="A2060" i="12"/>
  <c r="A2059" i="12"/>
  <c r="A2058" i="12"/>
  <c r="A2057" i="12"/>
  <c r="A2056" i="12"/>
  <c r="A2055" i="12"/>
  <c r="A2054" i="12"/>
  <c r="A2053" i="12"/>
  <c r="A2052" i="12"/>
  <c r="A2051" i="12"/>
  <c r="A2050" i="12"/>
  <c r="A2049" i="12"/>
  <c r="A2048" i="12"/>
  <c r="A2047" i="12"/>
  <c r="A2046" i="12"/>
  <c r="A2045" i="12"/>
  <c r="A2044" i="12"/>
  <c r="A2043" i="12"/>
  <c r="A2042" i="12"/>
  <c r="A2041" i="12"/>
  <c r="A2040" i="12"/>
  <c r="A2039" i="12"/>
  <c r="A2038" i="12"/>
  <c r="A2037" i="12"/>
  <c r="A2036" i="12"/>
  <c r="A2035" i="12"/>
  <c r="A2034" i="12"/>
  <c r="A2033" i="12"/>
  <c r="A2032" i="12"/>
  <c r="A2031" i="12"/>
  <c r="A2030" i="12"/>
  <c r="A2029" i="12"/>
  <c r="A2028" i="12"/>
  <c r="A2027" i="12"/>
  <c r="A2026" i="12"/>
  <c r="A2025" i="12"/>
  <c r="A2024" i="12"/>
  <c r="A2023" i="12"/>
  <c r="A2022" i="12"/>
  <c r="A2021" i="12"/>
  <c r="A2020" i="12"/>
  <c r="A2019" i="12"/>
  <c r="A2018" i="12"/>
  <c r="A2017" i="12"/>
  <c r="A2016" i="12"/>
  <c r="A2015" i="12"/>
  <c r="A2014" i="12"/>
  <c r="A2013" i="12"/>
  <c r="A2012" i="12"/>
  <c r="A2011" i="12"/>
  <c r="A2010" i="12"/>
  <c r="A2009" i="12"/>
  <c r="A2008" i="12"/>
  <c r="A2007" i="12"/>
  <c r="A2006" i="12"/>
  <c r="A2005" i="12"/>
  <c r="A2004" i="12"/>
  <c r="A2003" i="12"/>
  <c r="A2002" i="12"/>
  <c r="A2001" i="12"/>
  <c r="A2000" i="12"/>
  <c r="A1999" i="12"/>
  <c r="A1998" i="12"/>
  <c r="A1997" i="12"/>
  <c r="A1996" i="12"/>
  <c r="A1995" i="12"/>
  <c r="A1994" i="12"/>
  <c r="A1993" i="12"/>
  <c r="A1992" i="12"/>
  <c r="A1991" i="12"/>
  <c r="A1990" i="12"/>
  <c r="A1989" i="12"/>
  <c r="A1988" i="12"/>
  <c r="A1987" i="12"/>
  <c r="A1986" i="12"/>
  <c r="A1985" i="12"/>
  <c r="A1984" i="12"/>
  <c r="A1983" i="12"/>
  <c r="A1982" i="12"/>
  <c r="A1981" i="12"/>
  <c r="A1980" i="12"/>
  <c r="A1979" i="12"/>
  <c r="A1978" i="12"/>
  <c r="A1977" i="12"/>
  <c r="A1976" i="12"/>
  <c r="A1975" i="12"/>
  <c r="A1974" i="12"/>
  <c r="A1973" i="12"/>
  <c r="A1972" i="12"/>
  <c r="A1971" i="12"/>
  <c r="A1970" i="12"/>
  <c r="A1969" i="12"/>
  <c r="A1968" i="12"/>
  <c r="A1967" i="12"/>
  <c r="A1966" i="12"/>
  <c r="A1965" i="12"/>
  <c r="A1964" i="12"/>
  <c r="A1963" i="12"/>
  <c r="A1962" i="12"/>
  <c r="A1961" i="12"/>
  <c r="A1960" i="12"/>
  <c r="A1959" i="12"/>
  <c r="A1958" i="12"/>
  <c r="A1957" i="12"/>
  <c r="A1956" i="12"/>
  <c r="A1955" i="12"/>
  <c r="A1954" i="12"/>
  <c r="A1953" i="12"/>
  <c r="A1952" i="12"/>
  <c r="A1951" i="12"/>
  <c r="A1950" i="12"/>
  <c r="A1949" i="12"/>
  <c r="A1948" i="12"/>
  <c r="A1947" i="12"/>
  <c r="A1946" i="12"/>
  <c r="A1945" i="12"/>
  <c r="A1944" i="12"/>
  <c r="A1943" i="12"/>
  <c r="A1942" i="12"/>
  <c r="A1941" i="12"/>
  <c r="A1940" i="12"/>
  <c r="A1939" i="12"/>
  <c r="A1938" i="12"/>
  <c r="A1937" i="12"/>
  <c r="A1936" i="12"/>
  <c r="A1935" i="12"/>
  <c r="A1934" i="12"/>
  <c r="A1933" i="12"/>
  <c r="A1932" i="12"/>
  <c r="A1931" i="12"/>
  <c r="A1930" i="12"/>
  <c r="A1929" i="12"/>
  <c r="A1928" i="12"/>
  <c r="A1927" i="12"/>
  <c r="A1926" i="12"/>
  <c r="A1925" i="12"/>
  <c r="A1924" i="12"/>
  <c r="A1923" i="12"/>
  <c r="A1922" i="12"/>
  <c r="A1921" i="12"/>
  <c r="A1920" i="12"/>
  <c r="A1919" i="12"/>
  <c r="A1918" i="12"/>
  <c r="A1917" i="12"/>
  <c r="A1916" i="12"/>
  <c r="A1915" i="12"/>
  <c r="A1914" i="12"/>
  <c r="A1913" i="12"/>
  <c r="A1912" i="12"/>
  <c r="A1911" i="12"/>
  <c r="A1910" i="12"/>
  <c r="A1909" i="12"/>
  <c r="A1908" i="12"/>
  <c r="A1907" i="12"/>
  <c r="A1906" i="12"/>
  <c r="A1905" i="12"/>
  <c r="A1904" i="12"/>
  <c r="A1903" i="12"/>
  <c r="A1902" i="12"/>
  <c r="A1901" i="12"/>
  <c r="A1900" i="12"/>
  <c r="A1899" i="12"/>
  <c r="A1898" i="12"/>
  <c r="A1897" i="12"/>
  <c r="A1896" i="12"/>
  <c r="A1895" i="12"/>
  <c r="A1894" i="12"/>
  <c r="A1893" i="12"/>
  <c r="A1892" i="12"/>
  <c r="A1891" i="12"/>
  <c r="A1890" i="12"/>
  <c r="A1889" i="12"/>
  <c r="A1888" i="12"/>
  <c r="A1887" i="12"/>
  <c r="A1886" i="12"/>
  <c r="A1885" i="12"/>
  <c r="A1884" i="12"/>
  <c r="A1883" i="12"/>
  <c r="A1882" i="12"/>
  <c r="A1881" i="12"/>
  <c r="A1880" i="12"/>
  <c r="A1879" i="12"/>
  <c r="A1878" i="12"/>
  <c r="A1877" i="12"/>
  <c r="A1876" i="12"/>
  <c r="A1875" i="12"/>
  <c r="A1874" i="12"/>
  <c r="A1873" i="12"/>
  <c r="A1872" i="12"/>
  <c r="A1871" i="12"/>
  <c r="A1870" i="12"/>
  <c r="A1869" i="12"/>
  <c r="A1868" i="12"/>
  <c r="A1867" i="12"/>
  <c r="A1866" i="12"/>
  <c r="A1865" i="12"/>
  <c r="A1864" i="12"/>
  <c r="A1863" i="12"/>
  <c r="A1862" i="12"/>
  <c r="A1861" i="12"/>
  <c r="A1860" i="12"/>
  <c r="A1859" i="12"/>
  <c r="A1858" i="12"/>
  <c r="A1857" i="12"/>
  <c r="A1856" i="12"/>
  <c r="A1855" i="12"/>
  <c r="A1854" i="12"/>
  <c r="A1853" i="12"/>
  <c r="A1852" i="12"/>
  <c r="A1851" i="12"/>
  <c r="A1850" i="12"/>
  <c r="A1849" i="12"/>
  <c r="A1848" i="12"/>
  <c r="A1847" i="12"/>
  <c r="A1846" i="12"/>
  <c r="A1845" i="12"/>
  <c r="A1844" i="12"/>
  <c r="A1843" i="12"/>
  <c r="A1842" i="12"/>
  <c r="A1841" i="12"/>
  <c r="A1840" i="12"/>
  <c r="A1839" i="12"/>
  <c r="A1838" i="12"/>
  <c r="A1837" i="12"/>
  <c r="A1836" i="12"/>
  <c r="A1835" i="12"/>
  <c r="A1834" i="12"/>
  <c r="A1833" i="12"/>
  <c r="A1832" i="12"/>
  <c r="A1831" i="12"/>
  <c r="A1830" i="12"/>
  <c r="A1829" i="12"/>
  <c r="A1828" i="12"/>
  <c r="A1827" i="12"/>
  <c r="A1826" i="12"/>
  <c r="A1825" i="12"/>
  <c r="A1824" i="12"/>
  <c r="A1823" i="12"/>
  <c r="A1822" i="12"/>
  <c r="A1821" i="12"/>
  <c r="A1820" i="12"/>
  <c r="A1819" i="12"/>
  <c r="A1818" i="12"/>
  <c r="A1817" i="12"/>
  <c r="A1816" i="12"/>
  <c r="A1815" i="12"/>
  <c r="A1814" i="12"/>
  <c r="A1813" i="12"/>
  <c r="A1812" i="12"/>
  <c r="A1811" i="12"/>
  <c r="A1810" i="12"/>
  <c r="A1809" i="12"/>
  <c r="A1808" i="12"/>
  <c r="A1807" i="12"/>
  <c r="A1806" i="12"/>
  <c r="A1805" i="12"/>
  <c r="A1804" i="12"/>
  <c r="A1803" i="12"/>
  <c r="A1802" i="12"/>
  <c r="A1801" i="12"/>
  <c r="A1800" i="12"/>
  <c r="A1799" i="12"/>
  <c r="A1798" i="12"/>
  <c r="A1797" i="12"/>
  <c r="A1796" i="12"/>
  <c r="A6174" i="12"/>
  <c r="A6173" i="12"/>
  <c r="A6172" i="12"/>
  <c r="A6171" i="12"/>
  <c r="A6170" i="12"/>
  <c r="A6169" i="12"/>
  <c r="A6168" i="12"/>
  <c r="A6167" i="12"/>
  <c r="A6166" i="12"/>
  <c r="A6165" i="12"/>
  <c r="A6164" i="12"/>
  <c r="A6163" i="12"/>
  <c r="A6162" i="12"/>
  <c r="A6161" i="12"/>
  <c r="A6160" i="12"/>
  <c r="A6159" i="12"/>
  <c r="A6158" i="12"/>
  <c r="A6157" i="12"/>
  <c r="A6156" i="12"/>
  <c r="A6155" i="12"/>
  <c r="A6154" i="12"/>
  <c r="A6153" i="12"/>
  <c r="A6152" i="12"/>
  <c r="A6151" i="12"/>
  <c r="A6150" i="12"/>
  <c r="A6149" i="12"/>
  <c r="A6148" i="12"/>
  <c r="A6147" i="12"/>
  <c r="A6146" i="12"/>
  <c r="A6145" i="12"/>
  <c r="A6144" i="12"/>
  <c r="A6143" i="12"/>
  <c r="A6142" i="12"/>
  <c r="A6141" i="12"/>
  <c r="A6140" i="12"/>
  <c r="A6139" i="12"/>
  <c r="A6138" i="12"/>
  <c r="A6137" i="12"/>
  <c r="A6136" i="12"/>
  <c r="A6135" i="12"/>
  <c r="A6134" i="12"/>
  <c r="A6133" i="12"/>
  <c r="A6132" i="12"/>
  <c r="A6131" i="12"/>
  <c r="A6130" i="12"/>
  <c r="A6129" i="12"/>
  <c r="A6128" i="12"/>
  <c r="A6127" i="12"/>
  <c r="A6126" i="12"/>
  <c r="A6125" i="12"/>
  <c r="A6124" i="12"/>
  <c r="A6123" i="12"/>
  <c r="A6122" i="12"/>
  <c r="A6121" i="12"/>
  <c r="A6120" i="12"/>
  <c r="A6119" i="12"/>
  <c r="A6118" i="12"/>
  <c r="A6117" i="12"/>
  <c r="A6116" i="12"/>
  <c r="A6115" i="12"/>
  <c r="A6114" i="12"/>
  <c r="A6113" i="12"/>
  <c r="A6112" i="12"/>
  <c r="A6111" i="12"/>
  <c r="A6110" i="12"/>
  <c r="A6109" i="12"/>
  <c r="A6108" i="12"/>
  <c r="A6107" i="12"/>
  <c r="A6106" i="12"/>
  <c r="A6105" i="12"/>
  <c r="A6104" i="12"/>
  <c r="A6103" i="12"/>
  <c r="A6102" i="12"/>
  <c r="A6101" i="12"/>
  <c r="A6100" i="12"/>
  <c r="A6099" i="12"/>
  <c r="A6098" i="12"/>
  <c r="A6097" i="12"/>
  <c r="A6096" i="12"/>
  <c r="A6095" i="12"/>
  <c r="A6094" i="12"/>
  <c r="A6093" i="12"/>
  <c r="A6092" i="12"/>
  <c r="A6091" i="12"/>
  <c r="A6090" i="12"/>
  <c r="A6089" i="12"/>
  <c r="A6088" i="12"/>
  <c r="A6087" i="12"/>
  <c r="A6086" i="12"/>
  <c r="A6085" i="12"/>
  <c r="A6084" i="12"/>
  <c r="A6083" i="12"/>
  <c r="A6082" i="12"/>
  <c r="A6081" i="12"/>
  <c r="A6080" i="12"/>
  <c r="A6079" i="12"/>
  <c r="A6078" i="12"/>
  <c r="A6077" i="12"/>
  <c r="A6076" i="12"/>
  <c r="A6075" i="12"/>
  <c r="A6074" i="12"/>
  <c r="A6073" i="12"/>
  <c r="A6072" i="12"/>
  <c r="A6071" i="12"/>
  <c r="A6070" i="12"/>
  <c r="A6069" i="12"/>
  <c r="A6068" i="12"/>
  <c r="A6067" i="12"/>
  <c r="A6066" i="12"/>
  <c r="A6065" i="12"/>
  <c r="A6064" i="12"/>
  <c r="A6063" i="12"/>
  <c r="A6062" i="12"/>
  <c r="A6061" i="12"/>
  <c r="A6060" i="12"/>
  <c r="A6059" i="12"/>
  <c r="A6058" i="12"/>
  <c r="A6057" i="12"/>
  <c r="A6056" i="12"/>
  <c r="A6055" i="12"/>
  <c r="A6054" i="12"/>
  <c r="A6053" i="12"/>
  <c r="A6052" i="12"/>
  <c r="A6051" i="12"/>
  <c r="A6050" i="12"/>
  <c r="A6049" i="12"/>
  <c r="A6048" i="12"/>
  <c r="A6047" i="12"/>
  <c r="A6046" i="12"/>
  <c r="A6045" i="12"/>
  <c r="A6044" i="12"/>
  <c r="A6043" i="12"/>
  <c r="A6042" i="12"/>
  <c r="A6041" i="12"/>
  <c r="A6040" i="12"/>
  <c r="A6039" i="12"/>
  <c r="A6038" i="12"/>
  <c r="A6037" i="12"/>
  <c r="A6036" i="12"/>
  <c r="A6035" i="12"/>
  <c r="A6034" i="12"/>
  <c r="A6033" i="12"/>
  <c r="A6032" i="12"/>
  <c r="A6031" i="12"/>
  <c r="A6030" i="12"/>
  <c r="A6029" i="12"/>
  <c r="A6028" i="12"/>
  <c r="A6027" i="12"/>
  <c r="A6026" i="12"/>
  <c r="A6025" i="12"/>
  <c r="A6024" i="12"/>
  <c r="A6023" i="12"/>
  <c r="A6022" i="12"/>
  <c r="A6021" i="12"/>
  <c r="A6020" i="12"/>
  <c r="A6019" i="12"/>
  <c r="A6018" i="12"/>
  <c r="A6017" i="12"/>
  <c r="A6016" i="12"/>
  <c r="A6015" i="12"/>
  <c r="A6014" i="12"/>
  <c r="A6013" i="12"/>
  <c r="A6012" i="12"/>
  <c r="A6011" i="12"/>
  <c r="A6010" i="12"/>
  <c r="A6009" i="12"/>
  <c r="A6008" i="12"/>
  <c r="A6007" i="12"/>
  <c r="A6006" i="12"/>
  <c r="A6005" i="12"/>
  <c r="A6004" i="12"/>
  <c r="A6003" i="12"/>
  <c r="A6002" i="12"/>
  <c r="A6001" i="12"/>
  <c r="A6000" i="12"/>
  <c r="A5999" i="12"/>
  <c r="A5998" i="12"/>
  <c r="A5997" i="12"/>
  <c r="A5996" i="12"/>
  <c r="A5995" i="12"/>
  <c r="A5994" i="12"/>
  <c r="A5993" i="12"/>
  <c r="A5992" i="12"/>
  <c r="A5991" i="12"/>
  <c r="A5990" i="12"/>
  <c r="A5989" i="12"/>
  <c r="A5988" i="12"/>
  <c r="A5987" i="12"/>
  <c r="A5986" i="12"/>
  <c r="A5985" i="12"/>
  <c r="A5984" i="12"/>
  <c r="A5983" i="12"/>
  <c r="A5982" i="12"/>
  <c r="A5981" i="12"/>
  <c r="A5980" i="12"/>
  <c r="A5979" i="12"/>
  <c r="A5978" i="12"/>
  <c r="A5977" i="12"/>
  <c r="A5976" i="12"/>
  <c r="A5975" i="12"/>
  <c r="A5974" i="12"/>
  <c r="A5973" i="12"/>
  <c r="A5972" i="12"/>
  <c r="A5971" i="12"/>
  <c r="A5970" i="12"/>
  <c r="A5969" i="12"/>
  <c r="A5968" i="12"/>
  <c r="A5967" i="12"/>
  <c r="A5966" i="12"/>
  <c r="A5965" i="12"/>
  <c r="A5964" i="12"/>
  <c r="A5963" i="12"/>
  <c r="A5962" i="12"/>
  <c r="A5961" i="12"/>
  <c r="A5960" i="12"/>
  <c r="A5959" i="12"/>
  <c r="A5958" i="12"/>
  <c r="A5957" i="12"/>
  <c r="A5956" i="12"/>
  <c r="A5955" i="12"/>
  <c r="A5954" i="12"/>
  <c r="A5953" i="12"/>
  <c r="A5952" i="12"/>
  <c r="A5951" i="12"/>
  <c r="A5950" i="12"/>
  <c r="A5949" i="12"/>
  <c r="A5948" i="12"/>
  <c r="A5947" i="12"/>
  <c r="A5946" i="12"/>
  <c r="A5945" i="12"/>
  <c r="A5944" i="12"/>
  <c r="A5943" i="12"/>
  <c r="A5942" i="12"/>
  <c r="A5941" i="12"/>
  <c r="A5940" i="12"/>
  <c r="A5939" i="12"/>
  <c r="A5938" i="12"/>
  <c r="A5937" i="12"/>
  <c r="A5936" i="12"/>
  <c r="A5935" i="12"/>
  <c r="A5934" i="12"/>
  <c r="A5933" i="12"/>
  <c r="A5932" i="12"/>
  <c r="A5931" i="12"/>
  <c r="A5930" i="12"/>
  <c r="A5929" i="12"/>
  <c r="A5928" i="12"/>
  <c r="A5927" i="12"/>
  <c r="A5926" i="12"/>
  <c r="A5925" i="12"/>
  <c r="A5924" i="12"/>
  <c r="A5923" i="12"/>
  <c r="A5922" i="12"/>
  <c r="A5921" i="12"/>
  <c r="A5920" i="12"/>
  <c r="A5919" i="12"/>
  <c r="A5918" i="12"/>
  <c r="A5917" i="12"/>
  <c r="A5916" i="12"/>
  <c r="A5915" i="12"/>
  <c r="A5914" i="12"/>
  <c r="A5913" i="12"/>
  <c r="A5912" i="12"/>
  <c r="A5911" i="12"/>
  <c r="A5910" i="12"/>
  <c r="A5909" i="12"/>
  <c r="A5908" i="12"/>
  <c r="A5907" i="12"/>
  <c r="A5906" i="12"/>
  <c r="A5905" i="12"/>
  <c r="A5904" i="12"/>
  <c r="A5903" i="12"/>
  <c r="A5902" i="12"/>
  <c r="A5901" i="12"/>
  <c r="A5900" i="12"/>
  <c r="A5899" i="12"/>
  <c r="A5898" i="12"/>
  <c r="A5897" i="12"/>
  <c r="A5896" i="12"/>
  <c r="A5895" i="12"/>
  <c r="A5894" i="12"/>
  <c r="A5893" i="12"/>
  <c r="A5892" i="12"/>
  <c r="A5891" i="12"/>
  <c r="A5890" i="12"/>
  <c r="A5889" i="12"/>
  <c r="A5888" i="12"/>
  <c r="A5887" i="12"/>
  <c r="A5886" i="12"/>
  <c r="A5885" i="12"/>
  <c r="A5884" i="12"/>
  <c r="A5883" i="12"/>
  <c r="A5882" i="12"/>
  <c r="A5881" i="12"/>
  <c r="A5880" i="12"/>
  <c r="A5879" i="12"/>
  <c r="A5878" i="12"/>
  <c r="A5877" i="12"/>
  <c r="A5876" i="12"/>
  <c r="A5875" i="12"/>
  <c r="A5874" i="12"/>
  <c r="A5873" i="12"/>
  <c r="A5872" i="12"/>
  <c r="A5871" i="12"/>
  <c r="A5870" i="12"/>
  <c r="A5869" i="12"/>
  <c r="A5868" i="12"/>
  <c r="A5867" i="12"/>
  <c r="A5866" i="12"/>
  <c r="A5865" i="12"/>
  <c r="A5864" i="12"/>
  <c r="A5863" i="12"/>
  <c r="A5862" i="12"/>
  <c r="A5861" i="12"/>
  <c r="A5860" i="12"/>
  <c r="A5859" i="12"/>
  <c r="A5858" i="12"/>
  <c r="A5857" i="12"/>
  <c r="A5856" i="12"/>
  <c r="A5855" i="12"/>
  <c r="A5854" i="12"/>
  <c r="A5853" i="12"/>
  <c r="A5852" i="12"/>
  <c r="A5851" i="12"/>
  <c r="A5850" i="12"/>
  <c r="A5849" i="12"/>
  <c r="A5848" i="12"/>
  <c r="A5847" i="12"/>
  <c r="A5846" i="12"/>
  <c r="A5845" i="12"/>
  <c r="A5844" i="12"/>
  <c r="A5843" i="12"/>
  <c r="A5842" i="12"/>
  <c r="A5841" i="12"/>
  <c r="A5840" i="12"/>
  <c r="A5839" i="12"/>
  <c r="A5838" i="12"/>
  <c r="A5837" i="12"/>
  <c r="A5836" i="12"/>
  <c r="A5835" i="12"/>
  <c r="A5834" i="12"/>
  <c r="A5833" i="12"/>
  <c r="A5832" i="12"/>
  <c r="A5831" i="12"/>
  <c r="A5830" i="12"/>
  <c r="A5829" i="12"/>
  <c r="A5828" i="12"/>
  <c r="A5827" i="12"/>
  <c r="A5826" i="12"/>
  <c r="A5825" i="12"/>
  <c r="A5824" i="12"/>
  <c r="A5823" i="12"/>
  <c r="A5822" i="12"/>
  <c r="A5821" i="12"/>
  <c r="A5820" i="12"/>
  <c r="A5819" i="12"/>
  <c r="A5818" i="12"/>
  <c r="A5817" i="12"/>
  <c r="A5816" i="12"/>
  <c r="A5815" i="12"/>
  <c r="A5814" i="12"/>
  <c r="A5813" i="12"/>
  <c r="A5812" i="12"/>
  <c r="A5811" i="12"/>
  <c r="A581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FC65D-CDD9-4606-BACE-4B41B7F64FB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E951F5E-3B84-4C99-93A4-F0F77ACFC11D}" name="WorksheetConnection_refactor.xlsx!Company" type="102" refreshedVersion="8" minRefreshableVersion="5">
    <extLst>
      <ext xmlns:x15="http://schemas.microsoft.com/office/spreadsheetml/2010/11/main" uri="{DE250136-89BD-433C-8126-D09CA5730AF9}">
        <x15:connection id="Company" autoDelete="1">
          <x15:rangePr sourceName="_xlcn.WorksheetConnection_refactor.xlsxCompany1"/>
        </x15:connection>
      </ext>
    </extLst>
  </connection>
  <connection id="3" xr16:uid="{8BC04DD2-38B1-4F8D-BC37-6761DA98F15B}" name="WorksheetConnection_refactor.xlsx!Dim_date" type="102" refreshedVersion="8" minRefreshableVersion="5">
    <extLst>
      <ext xmlns:x15="http://schemas.microsoft.com/office/spreadsheetml/2010/11/main" uri="{DE250136-89BD-433C-8126-D09CA5730AF9}">
        <x15:connection id="Dim_date">
          <x15:rangePr sourceName="_xlcn.WorksheetConnection_refactor.xlsxDim_date1"/>
        </x15:connection>
      </ext>
    </extLst>
  </connection>
  <connection id="4" xr16:uid="{483353E9-3AD2-438A-84FB-B67E62DEBF1B}" name="WorksheetConnection_refactor.xlsx!Employee" type="102" refreshedVersion="8" minRefreshableVersion="5">
    <extLst>
      <ext xmlns:x15="http://schemas.microsoft.com/office/spreadsheetml/2010/11/main" uri="{DE250136-89BD-433C-8126-D09CA5730AF9}">
        <x15:connection id="Employee" autoDelete="1">
          <x15:rangePr sourceName="_xlcn.WorksheetConnection_refactor.xlsxEmployee1"/>
        </x15:connection>
      </ext>
    </extLst>
  </connection>
  <connection id="5" xr16:uid="{3E364EB9-F8BF-44A5-8D4C-56ABB7C1C042}" name="WorksheetConnection_refactor.xlsx!Employee_assigned_company" type="102" refreshedVersion="8" minRefreshableVersion="5">
    <extLst>
      <ext xmlns:x15="http://schemas.microsoft.com/office/spreadsheetml/2010/11/main" uri="{DE250136-89BD-433C-8126-D09CA5730AF9}">
        <x15:connection id="Employee_assigned_company">
          <x15:rangePr sourceName="_xlcn.WorksheetConnection_refactor.xlsxEmployee_assigned_company1"/>
        </x15:connection>
      </ext>
    </extLst>
  </connection>
  <connection id="6" xr16:uid="{9DCF7B4C-2861-4826-9233-9F77C6F85596}" name="WorksheetConnection_refactor.xlsx!Factory_small_sample" type="102" refreshedVersion="8" minRefreshableVersion="5">
    <extLst>
      <ext xmlns:x15="http://schemas.microsoft.com/office/spreadsheetml/2010/11/main" uri="{DE250136-89BD-433C-8126-D09CA5730AF9}">
        <x15:connection id="Factory_small_sample">
          <x15:rangePr sourceName="_xlcn.WorksheetConnection_refactor.xlsxFactory_small_sample1"/>
        </x15:connection>
      </ext>
    </extLst>
  </connection>
  <connection id="7" xr16:uid="{3E93A01A-7A70-4FE0-80D9-C17F6C4D1058}" name="WorksheetConnection_refactor.xlsx!Overtime_report" type="102" refreshedVersion="8" minRefreshableVersion="5">
    <extLst>
      <ext xmlns:x15="http://schemas.microsoft.com/office/spreadsheetml/2010/11/main" uri="{DE250136-89BD-433C-8126-D09CA5730AF9}">
        <x15:connection id="Overtime_report">
          <x15:rangePr sourceName="_xlcn.WorksheetConnection_refactor.xlsxOvertime_report1"/>
        </x15:connection>
      </ext>
    </extLst>
  </connection>
  <connection id="8" xr16:uid="{3297FC42-A546-4DE2-9931-237A77951224}" name="WorksheetConnection_refactor.xlsx!Salary" type="102" refreshedVersion="8" minRefreshableVersion="5">
    <extLst>
      <ext xmlns:x15="http://schemas.microsoft.com/office/spreadsheetml/2010/11/main" uri="{DE250136-89BD-433C-8126-D09CA5730AF9}">
        <x15:connection id="Salary">
          <x15:rangePr sourceName="_xlcn.WorksheetConnection_refactor.xlsxSalary1"/>
        </x15:connection>
      </ext>
    </extLst>
  </connection>
  <connection id="9" xr16:uid="{D948C891-5B10-42A6-ADF5-77250ED96068}" name="WorksheetConnection_refactor.xlsx!Visit_and_leave" type="102" refreshedVersion="8" minRefreshableVersion="5">
    <extLst>
      <ext xmlns:x15="http://schemas.microsoft.com/office/spreadsheetml/2010/11/main" uri="{DE250136-89BD-433C-8126-D09CA5730AF9}">
        <x15:connection id="Visit_and_leave">
          <x15:rangePr sourceName="_xlcn.WorksheetConnection_refactor.xlsxVisit_and_leave1"/>
        </x15:connection>
      </ext>
    </extLst>
  </connection>
  <connection id="10" xr16:uid="{56BBC156-E29C-47DB-8102-837B085A0A7F}" name="WorksheetConnection_refactor.xlsx!WorkSheet" type="102" refreshedVersion="8" minRefreshableVersion="5">
    <extLst>
      <ext xmlns:x15="http://schemas.microsoft.com/office/spreadsheetml/2010/11/main" uri="{DE250136-89BD-433C-8126-D09CA5730AF9}">
        <x15:connection id="WorkSheet">
          <x15:rangePr sourceName="_xlcn.WorksheetConnection_refactor.xlsxWorkSheet1"/>
        </x15:connection>
      </ext>
    </extLst>
  </connection>
</connections>
</file>

<file path=xl/sharedStrings.xml><?xml version="1.0" encoding="utf-8"?>
<sst xmlns="http://schemas.openxmlformats.org/spreadsheetml/2006/main" count="35949" uniqueCount="5087">
  <si>
    <t>越聯免打卡</t>
  </si>
  <si>
    <t xml:space="preserve">08:00~16:30(Nghỉ ngơi:12:00~12:30)
</t>
  </si>
  <si>
    <t>Miễn ký tên</t>
  </si>
  <si>
    <t>KTW</t>
  </si>
  <si>
    <t>0578</t>
  </si>
  <si>
    <t>太平洋</t>
  </si>
  <si>
    <t xml:space="preserve">07:00~16:00(Nghỉ ngơi:11:30~12:30)
</t>
  </si>
  <si>
    <t>0591</t>
  </si>
  <si>
    <t>Phan Văn Ngọc</t>
  </si>
  <si>
    <t>上順</t>
  </si>
  <si>
    <t xml:space="preserve">07:00~16:00(Nghỉ ngơi:12:00~13:00)
</t>
  </si>
  <si>
    <t>0716</t>
  </si>
  <si>
    <t>贏傢</t>
  </si>
  <si>
    <t>0803</t>
  </si>
  <si>
    <t>茂旭</t>
  </si>
  <si>
    <t xml:space="preserve">07:00~16:00(Nghỉ ngơi:11:00~12:00)
</t>
  </si>
  <si>
    <t>Nguyễn Đình Công</t>
  </si>
  <si>
    <t>TRENDEX</t>
  </si>
  <si>
    <t xml:space="preserve">08:30~17:30(Nghỉ ngơi:13:30~14:30)
</t>
  </si>
  <si>
    <t>0826</t>
  </si>
  <si>
    <t>Lê Thành Nhân</t>
  </si>
  <si>
    <t>越聯</t>
  </si>
  <si>
    <t>0827</t>
  </si>
  <si>
    <t>Lê Văn Huynh</t>
  </si>
  <si>
    <t>元辰傢具</t>
  </si>
  <si>
    <t xml:space="preserve">07:30~16:30(Nghỉ ngơi:11:30~12:30)
</t>
  </si>
  <si>
    <t>0828</t>
  </si>
  <si>
    <t>Hà Kim Tính</t>
  </si>
  <si>
    <t>凱勝</t>
  </si>
  <si>
    <t>0829</t>
  </si>
  <si>
    <t>0830</t>
  </si>
  <si>
    <t>0831</t>
  </si>
  <si>
    <t>0832</t>
  </si>
  <si>
    <t>Nguyễn Văn Hoàng(A)</t>
  </si>
  <si>
    <t>大森2023</t>
  </si>
  <si>
    <t>0834</t>
  </si>
  <si>
    <t>Bùi Công Khởi</t>
  </si>
  <si>
    <t>0836</t>
  </si>
  <si>
    <t>Trần Quốc Toản</t>
  </si>
  <si>
    <t>信亞</t>
  </si>
  <si>
    <t>0839</t>
  </si>
  <si>
    <t>Phan Văn Tuấn</t>
  </si>
  <si>
    <t>名益</t>
  </si>
  <si>
    <t>0840</t>
  </si>
  <si>
    <t>Đỗ Ngọc Thuận</t>
  </si>
  <si>
    <t>KNI</t>
  </si>
  <si>
    <t>0841</t>
  </si>
  <si>
    <t>0842</t>
  </si>
  <si>
    <t>Trương Văn Thảo</t>
  </si>
  <si>
    <t>康德森1-6</t>
  </si>
  <si>
    <t>0843</t>
  </si>
  <si>
    <t>Trịnh Văn Nhô</t>
  </si>
  <si>
    <t>0881</t>
  </si>
  <si>
    <t>Vũ Tiến Dương</t>
  </si>
  <si>
    <t>Nguyễn Trọng Lưu</t>
  </si>
  <si>
    <t>勇卿</t>
  </si>
  <si>
    <t xml:space="preserve">08:00~16:30(Nghỉ ngơi:11:30~12:30)
</t>
  </si>
  <si>
    <t>0883</t>
  </si>
  <si>
    <t>Lê Văn Thiện</t>
  </si>
  <si>
    <t>鈞耀</t>
  </si>
  <si>
    <t xml:space="preserve">07:30~16:30(Nghỉ ngơi:12:00~13:00)
</t>
  </si>
  <si>
    <t>0891</t>
  </si>
  <si>
    <t>Nguyễn Trung Hiếu</t>
  </si>
  <si>
    <t>0895</t>
  </si>
  <si>
    <t>Phan Văn Đồng</t>
  </si>
  <si>
    <t>0899</t>
  </si>
  <si>
    <t>Bạch Đình Mạnh</t>
  </si>
  <si>
    <t>協楊</t>
  </si>
  <si>
    <t>0911</t>
  </si>
  <si>
    <t>Nguyễn Đức Anh</t>
  </si>
  <si>
    <t>0914</t>
  </si>
  <si>
    <t>國祥</t>
  </si>
  <si>
    <t>0918</t>
  </si>
  <si>
    <t>Mai Chí Bình</t>
  </si>
  <si>
    <t>景楊</t>
  </si>
  <si>
    <t>1023</t>
  </si>
  <si>
    <t>1091</t>
  </si>
  <si>
    <t>Trần Văn Nhờ</t>
  </si>
  <si>
    <t>1097</t>
  </si>
  <si>
    <t>Nguyễn Văn Thanh</t>
  </si>
  <si>
    <t>振傑</t>
  </si>
  <si>
    <t xml:space="preserve">07:00~16:30(Nghỉ ngơi:11:00~12:30)
</t>
  </si>
  <si>
    <t>1119</t>
  </si>
  <si>
    <t>銘典</t>
  </si>
  <si>
    <t>1120</t>
  </si>
  <si>
    <t>1140</t>
  </si>
  <si>
    <t>1175</t>
  </si>
  <si>
    <t>V.F.R</t>
  </si>
  <si>
    <t xml:space="preserve">08:00~16:45(Nghỉ ngơi:12:00~12:45)
</t>
  </si>
  <si>
    <t>1195</t>
  </si>
  <si>
    <t>1199</t>
  </si>
  <si>
    <t>晟佳</t>
  </si>
  <si>
    <t>1206</t>
  </si>
  <si>
    <t>1212</t>
  </si>
  <si>
    <t>1225</t>
  </si>
  <si>
    <t>0915</t>
  </si>
  <si>
    <t>Nguyễn Văn Anh</t>
  </si>
  <si>
    <t>宇謙</t>
  </si>
  <si>
    <t>0989</t>
  </si>
  <si>
    <t>0893</t>
  </si>
  <si>
    <t>Lê Văn Bé Hai</t>
  </si>
  <si>
    <t>歐旻10.2021</t>
  </si>
  <si>
    <t>0890</t>
  </si>
  <si>
    <t>Phạm Đình Tuân</t>
  </si>
  <si>
    <t>0896</t>
  </si>
  <si>
    <t>Trần Văn Bảo</t>
  </si>
  <si>
    <t>1022</t>
  </si>
  <si>
    <t>Hà Quốc Thành</t>
  </si>
  <si>
    <t>KTC</t>
  </si>
  <si>
    <t>0821</t>
  </si>
  <si>
    <t>Phạm Văn Quý</t>
  </si>
  <si>
    <t>1081</t>
  </si>
  <si>
    <t>1116</t>
  </si>
  <si>
    <t>1123</t>
  </si>
  <si>
    <t>1170</t>
  </si>
  <si>
    <t>1178</t>
  </si>
  <si>
    <t>1209</t>
  </si>
  <si>
    <t>1213</t>
  </si>
  <si>
    <t>1216</t>
  </si>
  <si>
    <t>1217</t>
  </si>
  <si>
    <t>1220</t>
  </si>
  <si>
    <t>1227</t>
  </si>
  <si>
    <t>0919</t>
  </si>
  <si>
    <t>Trần Văn Dương</t>
  </si>
  <si>
    <t>0577</t>
  </si>
  <si>
    <t>Lê Văn Duy</t>
  </si>
  <si>
    <t>1047</t>
  </si>
  <si>
    <t>Hồ Tuấn Cãnh</t>
  </si>
  <si>
    <t>0905</t>
  </si>
  <si>
    <t>Lê Chí Tâm</t>
  </si>
  <si>
    <t>0907</t>
  </si>
  <si>
    <t>Trương Tiến</t>
  </si>
  <si>
    <t>0921</t>
  </si>
  <si>
    <t>Vắn Dếch Cóng</t>
  </si>
  <si>
    <t>0625</t>
  </si>
  <si>
    <t>Lê Văn Thái</t>
  </si>
  <si>
    <t>0970</t>
  </si>
  <si>
    <t>1037</t>
  </si>
  <si>
    <t>0904</t>
  </si>
  <si>
    <t>Hồ Ngọc Ẩn</t>
  </si>
  <si>
    <t>1003</t>
  </si>
  <si>
    <t>0956</t>
  </si>
  <si>
    <t>大森</t>
  </si>
  <si>
    <t>大森-TIMBER</t>
  </si>
  <si>
    <t>#581~786</t>
    <phoneticPr fontId="3" type="noConversion"/>
  </si>
  <si>
    <t>#786</t>
    <phoneticPr fontId="3" type="noConversion"/>
  </si>
  <si>
    <t>#598~581</t>
    <phoneticPr fontId="3" type="noConversion"/>
  </si>
  <si>
    <t>#786</t>
    <phoneticPr fontId="3" type="noConversion"/>
  </si>
  <si>
    <t>#598~581</t>
    <phoneticPr fontId="3" type="noConversion"/>
  </si>
  <si>
    <t>#786</t>
    <phoneticPr fontId="3" type="noConversion"/>
  </si>
  <si>
    <t>#598~581</t>
    <phoneticPr fontId="3" type="noConversion"/>
  </si>
  <si>
    <r>
      <rPr>
        <sz val="11"/>
        <color indexed="8"/>
        <rFont val="細明體"/>
        <family val="3"/>
        <charset val="136"/>
      </rPr>
      <t>做測試品#</t>
    </r>
    <r>
      <rPr>
        <sz val="11"/>
        <color indexed="8"/>
        <rFont val="Times New Roman"/>
        <family val="1"/>
      </rPr>
      <t>22419</t>
    </r>
    <phoneticPr fontId="3" type="noConversion"/>
  </si>
  <si>
    <t>#786</t>
    <phoneticPr fontId="3" type="noConversion"/>
  </si>
  <si>
    <t>#22419~316</t>
    <phoneticPr fontId="3" type="noConversion"/>
  </si>
  <si>
    <t>跑線~修品#22419</t>
    <phoneticPr fontId="3" type="noConversion"/>
  </si>
  <si>
    <t>#317</t>
    <phoneticPr fontId="3" type="noConversion"/>
  </si>
  <si>
    <t>#614</t>
    <phoneticPr fontId="3" type="noConversion"/>
  </si>
  <si>
    <t>做#23114樣品</t>
    <phoneticPr fontId="3" type="noConversion"/>
  </si>
  <si>
    <t>#423</t>
    <phoneticPr fontId="3" type="noConversion"/>
  </si>
  <si>
    <t>#521</t>
    <phoneticPr fontId="3" type="noConversion"/>
  </si>
  <si>
    <t>做#717~4420樣品</t>
    <phoneticPr fontId="3" type="noConversion"/>
  </si>
  <si>
    <t>#316~319</t>
    <phoneticPr fontId="3" type="noConversion"/>
  </si>
  <si>
    <t>#316~319</t>
    <phoneticPr fontId="3" type="noConversion"/>
  </si>
  <si>
    <t>#521</t>
    <phoneticPr fontId="3" type="noConversion"/>
  </si>
  <si>
    <t>#598</t>
    <phoneticPr fontId="3" type="noConversion"/>
  </si>
  <si>
    <t>#423</t>
    <phoneticPr fontId="3" type="noConversion"/>
  </si>
  <si>
    <t>#609</t>
    <phoneticPr fontId="3" type="noConversion"/>
  </si>
  <si>
    <t>#569</t>
    <phoneticPr fontId="3" type="noConversion"/>
  </si>
  <si>
    <t>做試品</t>
    <phoneticPr fontId="3" type="noConversion"/>
  </si>
  <si>
    <t>#614~581</t>
    <phoneticPr fontId="3" type="noConversion"/>
  </si>
  <si>
    <t>做樣品</t>
    <phoneticPr fontId="3" type="noConversion"/>
  </si>
  <si>
    <t>#609~521</t>
    <phoneticPr fontId="3" type="noConversion"/>
  </si>
  <si>
    <t>KCN</t>
    <phoneticPr fontId="3" type="noConversion"/>
  </si>
  <si>
    <t>#425</t>
    <phoneticPr fontId="3" type="noConversion"/>
  </si>
  <si>
    <t>#590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</si>
  <si>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#23113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</si>
  <si>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#609~598</t>
    <phoneticPr fontId="3" type="noConversion"/>
  </si>
  <si>
    <r>
      <rPr>
        <sz val="11"/>
        <color indexed="8"/>
        <rFont val="細明體"/>
        <family val="3"/>
        <charset val="136"/>
      </rPr>
      <t>整修</t>
    </r>
    <r>
      <rPr>
        <sz val="11"/>
        <color indexed="8"/>
        <rFont val="Times New Roman"/>
        <family val="1"/>
      </rPr>
      <t>#23113</t>
    </r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</si>
  <si>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#23114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</si>
  <si>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#581</t>
    <phoneticPr fontId="3" type="noConversion"/>
  </si>
  <si>
    <t>#786</t>
    <phoneticPr fontId="3" type="noConversion"/>
  </si>
  <si>
    <t>#787</t>
    <phoneticPr fontId="3" type="noConversion"/>
  </si>
  <si>
    <t>支持整修#581</t>
    <phoneticPr fontId="3" type="noConversion"/>
  </si>
  <si>
    <t>上順-SHANGSHUN</t>
  </si>
  <si>
    <t>#AN040</t>
    <phoneticPr fontId="3" type="noConversion"/>
  </si>
  <si>
    <t>#HMiS524</t>
    <phoneticPr fontId="3" type="noConversion"/>
  </si>
  <si>
    <t>#HMi8808</t>
    <phoneticPr fontId="3" type="noConversion"/>
  </si>
  <si>
    <t>KTC</t>
    <phoneticPr fontId="3" type="noConversion"/>
  </si>
  <si>
    <t>#AN042</t>
    <phoneticPr fontId="3" type="noConversion"/>
  </si>
  <si>
    <t>#HMi7532</t>
    <phoneticPr fontId="3" type="noConversion"/>
  </si>
  <si>
    <t>#8808</t>
    <phoneticPr fontId="3" type="noConversion"/>
  </si>
  <si>
    <t>#HMi AN042</t>
    <phoneticPr fontId="3" type="noConversion"/>
  </si>
  <si>
    <t>#HMi8898</t>
    <phoneticPr fontId="3" type="noConversion"/>
  </si>
  <si>
    <t>支持修品</t>
    <phoneticPr fontId="3" type="noConversion"/>
  </si>
  <si>
    <t>#HMi 185-8805</t>
    <phoneticPr fontId="3" type="noConversion"/>
  </si>
  <si>
    <t>做#HMi185-8808~AN040色板</t>
    <phoneticPr fontId="3" type="noConversion"/>
  </si>
  <si>
    <t>#AN402</t>
    <phoneticPr fontId="3" type="noConversion"/>
  </si>
  <si>
    <t>#HMiS808</t>
    <phoneticPr fontId="3" type="noConversion"/>
  </si>
  <si>
    <t>做#HMi8808樣品</t>
    <phoneticPr fontId="3" type="noConversion"/>
  </si>
  <si>
    <t>#HMi808</t>
    <phoneticPr fontId="3" type="noConversion"/>
  </si>
  <si>
    <t>#HMi185-8808</t>
    <phoneticPr fontId="3" type="noConversion"/>
  </si>
  <si>
    <t>#NEK1000</t>
    <phoneticPr fontId="3" type="noConversion"/>
  </si>
  <si>
    <t>#HMi8898~MARTIN6013</t>
    <phoneticPr fontId="3" type="noConversion"/>
  </si>
  <si>
    <t>做#042樣品</t>
    <phoneticPr fontId="3" type="noConversion"/>
  </si>
  <si>
    <t>#HMi8808~MARTIN 6012</t>
    <phoneticPr fontId="3" type="noConversion"/>
  </si>
  <si>
    <t>#HMi8808~MARTIN6012</t>
    <phoneticPr fontId="3" type="noConversion"/>
  </si>
  <si>
    <t>#MARTIN6012</t>
    <phoneticPr fontId="3" type="noConversion"/>
  </si>
  <si>
    <t>做#MARTIN 6012樣品</t>
    <phoneticPr fontId="3" type="noConversion"/>
  </si>
  <si>
    <t>#AN MARTIN 6012</t>
    <phoneticPr fontId="3" type="noConversion"/>
  </si>
  <si>
    <t>#HMi285-8808</t>
    <phoneticPr fontId="3" type="noConversion"/>
  </si>
  <si>
    <t>做#HMi884樣品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</si>
  <si>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#HMi8808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</si>
  <si>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#HMi884</t>
    <phoneticPr fontId="3" type="noConversion"/>
  </si>
  <si>
    <t>#HMiS884</t>
    <phoneticPr fontId="3" type="noConversion"/>
  </si>
  <si>
    <t>#HMiS903</t>
    <phoneticPr fontId="3" type="noConversion"/>
  </si>
  <si>
    <t>做#S884樣品</t>
    <phoneticPr fontId="3" type="noConversion"/>
  </si>
  <si>
    <t>做#S903樣品</t>
    <phoneticPr fontId="3" type="noConversion"/>
  </si>
  <si>
    <t>#HMiS888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</si>
  <si>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#AN042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</si>
  <si>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HMi8808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</si>
  <si>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#AN040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</si>
  <si>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#HMiS888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</si>
  <si>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今天沒跑線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</si>
  <si>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#AN040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</si>
  <si>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#HMiS888~HMiS916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</si>
  <si>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合勝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</si>
  <si>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#7004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</si>
  <si>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</si>
  <si>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做#QA243樣品</t>
    <phoneticPr fontId="3" type="noConversion"/>
  </si>
  <si>
    <t>做#8896色板</t>
    <phoneticPr fontId="3" type="noConversion"/>
  </si>
  <si>
    <t>做#8896樣品</t>
    <phoneticPr fontId="3" type="noConversion"/>
  </si>
  <si>
    <t>做#1700色板</t>
    <phoneticPr fontId="3" type="noConversion"/>
  </si>
  <si>
    <t>做#122樣品</t>
    <phoneticPr fontId="3" type="noConversion"/>
  </si>
  <si>
    <t>做#5141樣品</t>
    <phoneticPr fontId="3" type="noConversion"/>
  </si>
  <si>
    <t>做新開發樣品</t>
    <phoneticPr fontId="3" type="noConversion"/>
  </si>
  <si>
    <t>做#NA112樣品</t>
    <phoneticPr fontId="3" type="noConversion"/>
  </si>
  <si>
    <t>做#TP-03樣品</t>
    <phoneticPr fontId="3" type="noConversion"/>
  </si>
  <si>
    <t>做#ST675樣品</t>
    <phoneticPr fontId="3" type="noConversion"/>
  </si>
  <si>
    <t>元辰</t>
    <phoneticPr fontId="3" type="noConversion"/>
  </si>
  <si>
    <t>#517</t>
    <phoneticPr fontId="3" type="noConversion"/>
  </si>
  <si>
    <t>#230104</t>
    <phoneticPr fontId="3" type="noConversion"/>
  </si>
  <si>
    <t>#178</t>
    <phoneticPr fontId="3" type="noConversion"/>
  </si>
  <si>
    <t>#320104</t>
    <phoneticPr fontId="3" type="noConversion"/>
  </si>
  <si>
    <t>#633</t>
    <phoneticPr fontId="3" type="noConversion"/>
  </si>
  <si>
    <t>#243</t>
    <phoneticPr fontId="3" type="noConversion"/>
  </si>
  <si>
    <t>#469</t>
    <phoneticPr fontId="3" type="noConversion"/>
  </si>
  <si>
    <t>#T243</t>
    <phoneticPr fontId="3" type="noConversion"/>
  </si>
  <si>
    <t>#469~372</t>
    <phoneticPr fontId="3" type="noConversion"/>
  </si>
  <si>
    <t>做測試品#230104</t>
    <phoneticPr fontId="3" type="noConversion"/>
  </si>
  <si>
    <t>#185</t>
    <phoneticPr fontId="3" type="noConversion"/>
  </si>
  <si>
    <t>#372</t>
    <phoneticPr fontId="3" type="noConversion"/>
  </si>
  <si>
    <t>工廠打掃</t>
    <phoneticPr fontId="3" type="noConversion"/>
  </si>
  <si>
    <t>假期</t>
    <phoneticPr fontId="3" type="noConversion"/>
  </si>
  <si>
    <t>做#856樣品、色板</t>
    <phoneticPr fontId="3" type="noConversion"/>
  </si>
  <si>
    <t>做#856色板</t>
    <phoneticPr fontId="3" type="noConversion"/>
  </si>
  <si>
    <t>試跑#856~做#856色板</t>
    <phoneticPr fontId="3" type="noConversion"/>
  </si>
  <si>
    <t>#856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</si>
  <si>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#856</t>
    </r>
    <r>
      <rPr>
        <sz val="11"/>
        <color rgb="FF000000"/>
        <rFont val="細明體"/>
        <family val="3"/>
        <charset val="136"/>
      </rPr>
      <t>樣品、色板</t>
    </r>
    <phoneticPr fontId="3" type="noConversion"/>
  </si>
  <si>
    <r>
      <t>#321003</t>
    </r>
    <r>
      <rPr>
        <sz val="11"/>
        <color rgb="FF000000"/>
        <rFont val="細明體"/>
        <family val="3"/>
        <charset val="136"/>
      </rPr>
      <t>（</t>
    </r>
    <r>
      <rPr>
        <sz val="11"/>
        <color rgb="FF000000"/>
        <rFont val="Times New Roman"/>
        <family val="1"/>
      </rPr>
      <t>78</t>
    </r>
    <r>
      <rPr>
        <sz val="11"/>
        <color rgb="FF000000"/>
        <rFont val="細明體"/>
        <family val="3"/>
        <charset val="136"/>
      </rPr>
      <t>）</t>
    </r>
    <phoneticPr fontId="3" type="noConversion"/>
  </si>
  <si>
    <t>做試品#321003（78）</t>
    <phoneticPr fontId="3" type="noConversion"/>
  </si>
  <si>
    <t>#856~517</t>
    <phoneticPr fontId="3" type="noConversion"/>
  </si>
  <si>
    <r>
      <rPr>
        <sz val="11"/>
        <color rgb="FF000000"/>
        <rFont val="細明體"/>
        <family val="3"/>
        <charset val="136"/>
      </rPr>
      <t>做試品</t>
    </r>
    <r>
      <rPr>
        <sz val="11"/>
        <color rgb="FF000000"/>
        <rFont val="Times New Roman"/>
        <family val="1"/>
      </rPr>
      <t>#856</t>
    </r>
    <phoneticPr fontId="3" type="noConversion"/>
  </si>
  <si>
    <t>#78</t>
    <phoneticPr fontId="3" type="noConversion"/>
  </si>
  <si>
    <t>#78~856</t>
    <phoneticPr fontId="3" type="noConversion"/>
  </si>
  <si>
    <t>#178~78</t>
    <phoneticPr fontId="3" type="noConversion"/>
  </si>
  <si>
    <t>噴塗#517桌子~做試品#856</t>
    <phoneticPr fontId="3" type="noConversion"/>
  </si>
  <si>
    <t>噴塗#517桌子</t>
    <phoneticPr fontId="3" type="noConversion"/>
  </si>
  <si>
    <t>KTC</t>
    <phoneticPr fontId="3" type="noConversion"/>
  </si>
  <si>
    <t>KCN</t>
    <phoneticPr fontId="3" type="noConversion"/>
  </si>
  <si>
    <t>做樣品</t>
    <phoneticPr fontId="3" type="noConversion"/>
  </si>
  <si>
    <t>KCN</t>
    <phoneticPr fontId="3" type="noConversion"/>
  </si>
  <si>
    <t>KCN</t>
    <phoneticPr fontId="3" type="noConversion"/>
  </si>
  <si>
    <t>北宏</t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</si>
  <si>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#H013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</si>
  <si>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KTC</t>
    <phoneticPr fontId="3" type="noConversion"/>
  </si>
  <si>
    <t>KTC</t>
    <phoneticPr fontId="3" type="noConversion"/>
  </si>
  <si>
    <t>做開發色板</t>
    <phoneticPr fontId="3" type="noConversion"/>
  </si>
  <si>
    <t>做開發樣品</t>
    <phoneticPr fontId="3" type="noConversion"/>
  </si>
  <si>
    <t>做開發色板</t>
    <phoneticPr fontId="3" type="noConversion"/>
  </si>
  <si>
    <t>KTC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</si>
  <si>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#B3030-5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</si>
  <si>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做開發樣品</t>
    <phoneticPr fontId="3" type="noConversion"/>
  </si>
  <si>
    <t>做樣品</t>
    <phoneticPr fontId="3" type="noConversion"/>
  </si>
  <si>
    <r>
      <t>#748~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#747</t>
    </r>
    <phoneticPr fontId="3" type="noConversion"/>
  </si>
  <si>
    <t>KTC</t>
    <phoneticPr fontId="3" type="noConversion"/>
  </si>
  <si>
    <t>KCN</t>
    <phoneticPr fontId="3" type="noConversion"/>
  </si>
  <si>
    <t>KCN</t>
    <phoneticPr fontId="3" type="noConversion"/>
  </si>
  <si>
    <t>KCN</t>
    <phoneticPr fontId="3" type="noConversion"/>
  </si>
  <si>
    <t>KCN</t>
    <phoneticPr fontId="3" type="noConversion"/>
  </si>
  <si>
    <t>KTC</t>
    <phoneticPr fontId="3" type="noConversion"/>
  </si>
  <si>
    <t>KTC</t>
    <phoneticPr fontId="3" type="noConversion"/>
  </si>
  <si>
    <t>KTC</t>
    <phoneticPr fontId="3" type="noConversion"/>
  </si>
  <si>
    <t>整修包裝</t>
    <phoneticPr fontId="3" type="noConversion"/>
  </si>
  <si>
    <t>KTC</t>
    <phoneticPr fontId="3" type="noConversion"/>
  </si>
  <si>
    <t>KTC</t>
    <phoneticPr fontId="3" type="noConversion"/>
  </si>
  <si>
    <t>KTC</t>
    <phoneticPr fontId="3" type="noConversion"/>
  </si>
  <si>
    <t>做開發樣品</t>
    <phoneticPr fontId="3" type="noConversion"/>
  </si>
  <si>
    <t>KTC</t>
    <phoneticPr fontId="3" type="noConversion"/>
  </si>
  <si>
    <t>KCN</t>
    <phoneticPr fontId="3" type="noConversion"/>
  </si>
  <si>
    <t>整修包裝</t>
    <phoneticPr fontId="3" type="noConversion"/>
  </si>
  <si>
    <t>晟佳-CHENGCHIAWOOD</t>
  </si>
  <si>
    <t>KTC</t>
    <phoneticPr fontId="3" type="noConversion"/>
  </si>
  <si>
    <t>整修包裝</t>
    <phoneticPr fontId="3" type="noConversion"/>
  </si>
  <si>
    <t>KCN</t>
    <phoneticPr fontId="3" type="noConversion"/>
  </si>
  <si>
    <t>KCN</t>
    <phoneticPr fontId="3" type="noConversion"/>
  </si>
  <si>
    <t>KCN</t>
    <phoneticPr fontId="3" type="noConversion"/>
  </si>
  <si>
    <t>KCN</t>
    <phoneticPr fontId="3" type="noConversion"/>
  </si>
  <si>
    <t>KTC</t>
    <phoneticPr fontId="3" type="noConversion"/>
  </si>
  <si>
    <t>整修包裝#685</t>
  </si>
  <si>
    <t>KCN</t>
    <phoneticPr fontId="3" type="noConversion"/>
  </si>
  <si>
    <t>做樣品</t>
    <phoneticPr fontId="3" type="noConversion"/>
  </si>
  <si>
    <t>KTC</t>
    <phoneticPr fontId="3" type="noConversion"/>
  </si>
  <si>
    <t>KTC</t>
    <phoneticPr fontId="3" type="noConversion"/>
  </si>
  <si>
    <t>KCN</t>
    <phoneticPr fontId="3" type="noConversion"/>
  </si>
  <si>
    <t>KTC</t>
    <phoneticPr fontId="3" type="noConversion"/>
  </si>
  <si>
    <t>KTC</t>
    <phoneticPr fontId="3" type="noConversion"/>
  </si>
  <si>
    <t>支持處理錯誤樣品</t>
  </si>
  <si>
    <t>KCN</t>
    <phoneticPr fontId="3" type="noConversion"/>
  </si>
  <si>
    <t>KCN</t>
    <phoneticPr fontId="3" type="noConversion"/>
  </si>
  <si>
    <t>KCN</t>
    <phoneticPr fontId="3" type="noConversion"/>
  </si>
  <si>
    <t>#R78-130</t>
  </si>
  <si>
    <t>#130</t>
    <phoneticPr fontId="3" type="noConversion"/>
  </si>
  <si>
    <t>#380KW42-TQ</t>
  </si>
  <si>
    <t>做#1526樣品</t>
    <phoneticPr fontId="3" type="noConversion"/>
  </si>
  <si>
    <t>KTC</t>
    <phoneticPr fontId="3" type="noConversion"/>
  </si>
  <si>
    <t>誠業</t>
  </si>
  <si>
    <t>#989</t>
    <phoneticPr fontId="3" type="noConversion"/>
  </si>
  <si>
    <t>整修#989</t>
    <phoneticPr fontId="3" type="noConversion"/>
  </si>
  <si>
    <t>工廠打掃</t>
    <phoneticPr fontId="3" type="noConversion"/>
  </si>
  <si>
    <t>KCN</t>
    <phoneticPr fontId="3" type="noConversion"/>
  </si>
  <si>
    <t>KCN</t>
    <phoneticPr fontId="3" type="noConversion"/>
  </si>
  <si>
    <t>KTC</t>
    <phoneticPr fontId="3" type="noConversion"/>
  </si>
  <si>
    <t>KCN</t>
    <phoneticPr fontId="3" type="noConversion"/>
  </si>
  <si>
    <t>KCN</t>
    <phoneticPr fontId="3" type="noConversion"/>
  </si>
  <si>
    <t>#ST8~PH19~V2171</t>
    <phoneticPr fontId="3" type="noConversion"/>
  </si>
  <si>
    <t>KTC</t>
    <phoneticPr fontId="3" type="noConversion"/>
  </si>
  <si>
    <t>KCN</t>
    <phoneticPr fontId="3" type="noConversion"/>
  </si>
  <si>
    <t>KCN</t>
    <phoneticPr fontId="3" type="noConversion"/>
  </si>
  <si>
    <t>KCN</t>
    <phoneticPr fontId="3" type="noConversion"/>
  </si>
  <si>
    <t>#58~61</t>
    <phoneticPr fontId="3" type="noConversion"/>
  </si>
  <si>
    <t>做樣品</t>
    <phoneticPr fontId="3" type="noConversion"/>
  </si>
  <si>
    <t>#PH23~PH25~AH6</t>
    <phoneticPr fontId="3" type="noConversion"/>
  </si>
  <si>
    <t>#HP23~HP3~57</t>
    <phoneticPr fontId="3" type="noConversion"/>
  </si>
  <si>
    <t>#HP23~HP3~62</t>
    <phoneticPr fontId="3" type="noConversion"/>
  </si>
  <si>
    <t>#HP3~57~58~48</t>
    <phoneticPr fontId="3" type="noConversion"/>
  </si>
  <si>
    <t>#AH9~AH3~57~58~60</t>
    <phoneticPr fontId="3" type="noConversion"/>
  </si>
  <si>
    <t>#AH8~62~AH6</t>
    <phoneticPr fontId="3" type="noConversion"/>
  </si>
  <si>
    <t>#57~48~50</t>
    <phoneticPr fontId="3" type="noConversion"/>
  </si>
  <si>
    <t>#AH8~50~61</t>
    <phoneticPr fontId="3" type="noConversion"/>
  </si>
  <si>
    <t>#62~AH6~50</t>
    <phoneticPr fontId="3" type="noConversion"/>
  </si>
  <si>
    <t>#AH6~57~62</t>
    <phoneticPr fontId="3" type="noConversion"/>
  </si>
  <si>
    <t>#AH3~HB2~HB13</t>
    <phoneticPr fontId="3" type="noConversion"/>
  </si>
  <si>
    <t>#57~48~HB3</t>
    <phoneticPr fontId="3" type="noConversion"/>
  </si>
  <si>
    <t>#HP23~HP3~HB8</t>
    <phoneticPr fontId="3" type="noConversion"/>
  </si>
  <si>
    <t>#HB2~49</t>
    <phoneticPr fontId="3" type="noConversion"/>
  </si>
  <si>
    <t>#HB2~49~2001</t>
    <phoneticPr fontId="3" type="noConversion"/>
  </si>
  <si>
    <t>#HB8~HB2</t>
    <phoneticPr fontId="3" type="noConversion"/>
  </si>
  <si>
    <t>#48~56~62</t>
    <phoneticPr fontId="3" type="noConversion"/>
  </si>
  <si>
    <t>#48~AH3~AH6</t>
    <phoneticPr fontId="3" type="noConversion"/>
  </si>
  <si>
    <t>#48~56~PH23</t>
    <phoneticPr fontId="3" type="noConversion"/>
  </si>
  <si>
    <t>#53~2171~48</t>
    <phoneticPr fontId="3" type="noConversion"/>
  </si>
  <si>
    <t>#50~56</t>
    <phoneticPr fontId="3" type="noConversion"/>
  </si>
  <si>
    <t>#48~50~56</t>
    <phoneticPr fontId="3" type="noConversion"/>
  </si>
  <si>
    <t>#60~61~48</t>
    <phoneticPr fontId="3" type="noConversion"/>
  </si>
  <si>
    <t>#56~50~AH3</t>
    <phoneticPr fontId="3" type="noConversion"/>
  </si>
  <si>
    <t>#56~61~62</t>
    <phoneticPr fontId="3" type="noConversion"/>
  </si>
  <si>
    <t>AH3~48~61</t>
    <phoneticPr fontId="3" type="noConversion"/>
  </si>
  <si>
    <t>#HB2~57~62</t>
    <phoneticPr fontId="3" type="noConversion"/>
  </si>
  <si>
    <t>#HB2~57~AH4</t>
    <phoneticPr fontId="3" type="noConversion"/>
  </si>
  <si>
    <t>#V2171~HB2</t>
    <phoneticPr fontId="3" type="noConversion"/>
  </si>
  <si>
    <t>#V2171~HB2~AH9</t>
    <phoneticPr fontId="3" type="noConversion"/>
  </si>
  <si>
    <t>#V2171~AH9~57</t>
    <phoneticPr fontId="3" type="noConversion"/>
  </si>
  <si>
    <t>做色板，樣品</t>
    <phoneticPr fontId="3" type="noConversion"/>
  </si>
  <si>
    <t>#AH4~57~V2171</t>
    <phoneticPr fontId="3" type="noConversion"/>
  </si>
  <si>
    <t>#AH4~HB2~ST3</t>
    <phoneticPr fontId="3" type="noConversion"/>
  </si>
  <si>
    <t>#60~62</t>
    <phoneticPr fontId="3" type="noConversion"/>
  </si>
  <si>
    <t>#HB2~AH2~60</t>
    <phoneticPr fontId="3" type="noConversion"/>
  </si>
  <si>
    <t>#61~50</t>
    <phoneticPr fontId="3" type="noConversion"/>
  </si>
  <si>
    <t>#HB2~AH9~60</t>
    <phoneticPr fontId="3" type="noConversion"/>
  </si>
  <si>
    <t>#48~62~57</t>
    <phoneticPr fontId="3" type="noConversion"/>
  </si>
  <si>
    <t>#HB2~50~48</t>
    <phoneticPr fontId="3" type="noConversion"/>
  </si>
  <si>
    <t>#HB2~AH9~PH3</t>
    <phoneticPr fontId="3" type="noConversion"/>
  </si>
  <si>
    <t>#HB2~1280</t>
    <phoneticPr fontId="3" type="noConversion"/>
  </si>
  <si>
    <t>#HB3~HB5</t>
    <phoneticPr fontId="3" type="noConversion"/>
  </si>
  <si>
    <t>#56~48~HB6</t>
    <phoneticPr fontId="3" type="noConversion"/>
  </si>
  <si>
    <t>#ST8~ST9</t>
    <phoneticPr fontId="3" type="noConversion"/>
  </si>
  <si>
    <t>#ST9~PH23~PH8</t>
    <phoneticPr fontId="3" type="noConversion"/>
  </si>
  <si>
    <t>#49~ST8~57</t>
    <phoneticPr fontId="3" type="noConversion"/>
  </si>
  <si>
    <t>#49~V2171~58</t>
    <phoneticPr fontId="3" type="noConversion"/>
  </si>
  <si>
    <t>#AH3~60~61</t>
    <phoneticPr fontId="3" type="noConversion"/>
  </si>
  <si>
    <t>康德盛</t>
  </si>
  <si>
    <t>準備上線#844</t>
    <phoneticPr fontId="3" type="noConversion"/>
  </si>
  <si>
    <t>#989~844</t>
    <phoneticPr fontId="3" type="noConversion"/>
  </si>
  <si>
    <t>#757~499</t>
    <phoneticPr fontId="3" type="noConversion"/>
  </si>
  <si>
    <t>#499</t>
    <phoneticPr fontId="3" type="noConversion"/>
  </si>
  <si>
    <t>#989~499</t>
    <phoneticPr fontId="3" type="noConversion"/>
  </si>
  <si>
    <t>#844</t>
    <phoneticPr fontId="3" type="noConversion"/>
  </si>
  <si>
    <t>#797</t>
    <phoneticPr fontId="3" type="noConversion"/>
  </si>
  <si>
    <t>#757~797</t>
    <phoneticPr fontId="3" type="noConversion"/>
  </si>
  <si>
    <t>#797~0011</t>
    <phoneticPr fontId="3" type="noConversion"/>
  </si>
  <si>
    <t>#946~0011</t>
    <phoneticPr fontId="3" type="noConversion"/>
  </si>
  <si>
    <t>#797~675</t>
    <phoneticPr fontId="3" type="noConversion"/>
  </si>
  <si>
    <t>#946</t>
    <phoneticPr fontId="3" type="noConversion"/>
  </si>
  <si>
    <t>#989~765</t>
    <phoneticPr fontId="3" type="noConversion"/>
  </si>
  <si>
    <t>#797~989</t>
    <phoneticPr fontId="3" type="noConversion"/>
  </si>
  <si>
    <t>#946~499</t>
    <phoneticPr fontId="3" type="noConversion"/>
  </si>
  <si>
    <t>#374</t>
    <phoneticPr fontId="3" type="noConversion"/>
  </si>
  <si>
    <t>#374~786</t>
    <phoneticPr fontId="3" type="noConversion"/>
  </si>
  <si>
    <t>#740</t>
    <phoneticPr fontId="3" type="noConversion"/>
  </si>
  <si>
    <t>修品</t>
    <phoneticPr fontId="3" type="noConversion"/>
  </si>
  <si>
    <t>整修補品#797~740</t>
    <phoneticPr fontId="3" type="noConversion"/>
  </si>
  <si>
    <t>#979~499~757</t>
    <phoneticPr fontId="3" type="noConversion"/>
  </si>
  <si>
    <t>#979</t>
    <phoneticPr fontId="3" type="noConversion"/>
  </si>
  <si>
    <t>#163</t>
    <phoneticPr fontId="3" type="noConversion"/>
  </si>
  <si>
    <t>#757~989~979</t>
    <phoneticPr fontId="3" type="noConversion"/>
  </si>
  <si>
    <t>#946~989</t>
    <phoneticPr fontId="3" type="noConversion"/>
  </si>
  <si>
    <t>#0011</t>
    <phoneticPr fontId="3" type="noConversion"/>
  </si>
  <si>
    <t>#989~946</t>
    <phoneticPr fontId="3" type="noConversion"/>
  </si>
  <si>
    <t>#740~989</t>
    <phoneticPr fontId="3" type="noConversion"/>
  </si>
  <si>
    <t>包裝</t>
    <phoneticPr fontId="3" type="noConversion"/>
  </si>
  <si>
    <t>#357</t>
    <phoneticPr fontId="3" type="noConversion"/>
  </si>
  <si>
    <t>#757</t>
    <phoneticPr fontId="3" type="noConversion"/>
  </si>
  <si>
    <t>#757~989</t>
    <phoneticPr fontId="3" type="noConversion"/>
  </si>
  <si>
    <t>#946~989~757</t>
    <phoneticPr fontId="3" type="noConversion"/>
  </si>
  <si>
    <t>#796~499</t>
    <phoneticPr fontId="3" type="noConversion"/>
  </si>
  <si>
    <t>#757~989~946</t>
    <phoneticPr fontId="3" type="noConversion"/>
  </si>
  <si>
    <t>#844~499</t>
    <phoneticPr fontId="3" type="noConversion"/>
  </si>
  <si>
    <t>#989~796</t>
    <phoneticPr fontId="3" type="noConversion"/>
  </si>
  <si>
    <t>#796</t>
    <phoneticPr fontId="3" type="noConversion"/>
  </si>
  <si>
    <t>準備上線#797</t>
    <phoneticPr fontId="3" type="noConversion"/>
  </si>
  <si>
    <t>做補品#740~整修#989</t>
    <phoneticPr fontId="3" type="noConversion"/>
  </si>
  <si>
    <t>整修#989~做補品#740</t>
    <phoneticPr fontId="3" type="noConversion"/>
  </si>
  <si>
    <t>做#Q0660~QA658色板~補品#740</t>
    <phoneticPr fontId="3" type="noConversion"/>
  </si>
  <si>
    <t>整修#989~做#Q0660~QA658色板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</si>
  <si>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#Q0660~QA658~989</t>
    </r>
    <r>
      <rPr>
        <sz val="11"/>
        <color rgb="FF000000"/>
        <rFont val="細明體"/>
        <family val="3"/>
        <charset val="136"/>
      </rPr>
      <t>灰色色板</t>
    </r>
    <r>
      <rPr>
        <sz val="11"/>
        <color rgb="FF000000"/>
        <rFont val="Times New Roman"/>
        <family val="1"/>
      </rPr>
      <t/>
    </r>
    <phoneticPr fontId="3" type="noConversion"/>
  </si>
  <si>
    <r>
      <rPr>
        <sz val="11"/>
        <color rgb="FF000000"/>
        <rFont val="細明體"/>
        <family val="3"/>
        <charset val="136"/>
      </rPr>
      <t>準備上線</t>
    </r>
    <r>
      <rPr>
        <sz val="11"/>
        <color rgb="FF000000"/>
        <rFont val="Times New Roman"/>
        <family val="1"/>
      </rPr>
      <t>#499</t>
    </r>
    <phoneticPr fontId="3" type="noConversion"/>
  </si>
  <si>
    <t>準備上線#740</t>
    <phoneticPr fontId="3" type="noConversion"/>
  </si>
  <si>
    <t>做#989~QA658~Q0660色板</t>
    <phoneticPr fontId="3" type="noConversion"/>
  </si>
  <si>
    <t>做分段色板#989灰色</t>
    <phoneticPr fontId="3" type="noConversion"/>
  </si>
  <si>
    <t>做補品#796~797~分段色板#964</t>
    <phoneticPr fontId="3" type="noConversion"/>
  </si>
  <si>
    <t>#989~797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</si>
  <si>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#979</t>
    </r>
    <r>
      <rPr>
        <sz val="11"/>
        <color rgb="FF000000"/>
        <rFont val="細明體"/>
        <family val="3"/>
        <charset val="136"/>
      </rPr>
      <t>樣品~補品#757</t>
    </r>
    <phoneticPr fontId="3" type="noConversion"/>
  </si>
  <si>
    <t>#797~796</t>
    <phoneticPr fontId="3" type="noConversion"/>
  </si>
  <si>
    <t>#755</t>
    <phoneticPr fontId="3" type="noConversion"/>
  </si>
  <si>
    <t>#797~163</t>
    <phoneticPr fontId="3" type="noConversion"/>
  </si>
  <si>
    <t>整修</t>
    <phoneticPr fontId="3" type="noConversion"/>
  </si>
  <si>
    <t>準備跑線#989</t>
    <phoneticPr fontId="3" type="noConversion"/>
  </si>
  <si>
    <t>#844~797</t>
    <phoneticPr fontId="3" type="noConversion"/>
  </si>
  <si>
    <t>做#989樣品</t>
    <phoneticPr fontId="3" type="noConversion"/>
  </si>
  <si>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#797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</si>
  <si>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#946~</t>
    </r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#757</t>
    </r>
    <phoneticPr fontId="3" type="noConversion"/>
  </si>
  <si>
    <t>整修#946~測試顏色#786</t>
    <phoneticPr fontId="3" type="noConversion"/>
  </si>
  <si>
    <t>試線#786</t>
    <phoneticPr fontId="3" type="noConversion"/>
  </si>
  <si>
    <t>#989~0011</t>
    <phoneticPr fontId="3" type="noConversion"/>
  </si>
  <si>
    <t>做補品#797</t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</si>
  <si>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#989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</si>
  <si>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#989~</t>
    </r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786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</si>
  <si>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#989~</t>
    </r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#786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</si>
  <si>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#786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</si>
  <si>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#0011</t>
    </r>
    <phoneticPr fontId="3" type="noConversion"/>
  </si>
  <si>
    <r>
      <rPr>
        <sz val="11"/>
        <color rgb="FF000000"/>
        <rFont val="細明體"/>
        <family val="3"/>
        <charset val="136"/>
      </rPr>
      <t>準備跑線</t>
    </r>
    <r>
      <rPr>
        <sz val="11"/>
        <color rgb="FF000000"/>
        <rFont val="Times New Roman"/>
        <family val="1"/>
      </rPr>
      <t>#797</t>
    </r>
    <phoneticPr fontId="3" type="noConversion"/>
  </si>
  <si>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#163</t>
    </r>
    <phoneticPr fontId="3" type="noConversion"/>
  </si>
  <si>
    <t>#786~989</t>
    <phoneticPr fontId="3" type="noConversion"/>
  </si>
  <si>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#786</t>
    </r>
    <phoneticPr fontId="3" type="noConversion"/>
  </si>
  <si>
    <r>
      <rPr>
        <sz val="11"/>
        <color rgb="FF000000"/>
        <rFont val="細明體"/>
        <family val="3"/>
        <charset val="136"/>
      </rPr>
      <t>做測試品</t>
    </r>
    <r>
      <rPr>
        <sz val="11"/>
        <color rgb="FF000000"/>
        <rFont val="Times New Roman"/>
        <family val="1"/>
      </rPr>
      <t>#499~</t>
    </r>
    <r>
      <rPr>
        <sz val="11"/>
        <color rgb="FF000000"/>
        <rFont val="細明體"/>
        <family val="3"/>
        <charset val="136"/>
      </rPr>
      <t>補品</t>
    </r>
    <r>
      <rPr>
        <sz val="11"/>
        <color rgb="FF000000"/>
        <rFont val="Times New Roman"/>
        <family val="1"/>
      </rPr>
      <t>#797</t>
    </r>
    <phoneticPr fontId="3" type="noConversion"/>
  </si>
  <si>
    <r>
      <rPr>
        <sz val="11"/>
        <color rgb="FF000000"/>
        <rFont val="細明體"/>
        <family val="3"/>
        <charset val="136"/>
      </rPr>
      <t>準備跑線</t>
    </r>
    <r>
      <rPr>
        <sz val="11"/>
        <color rgb="FF000000"/>
        <rFont val="Times New Roman"/>
        <family val="1"/>
      </rPr>
      <t>#163</t>
    </r>
    <phoneticPr fontId="3" type="noConversion"/>
  </si>
  <si>
    <r>
      <rPr>
        <sz val="11"/>
        <color rgb="FF000000"/>
        <rFont val="細明體"/>
        <family val="3"/>
        <charset val="136"/>
      </rPr>
      <t>做分段色板</t>
    </r>
    <r>
      <rPr>
        <sz val="11"/>
        <color rgb="FF000000"/>
        <rFont val="Times New Roman"/>
        <family val="1"/>
      </rPr>
      <t>#163~</t>
    </r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#499</t>
    </r>
    <phoneticPr fontId="3" type="noConversion"/>
  </si>
  <si>
    <r>
      <rPr>
        <sz val="11"/>
        <color rgb="FF000000"/>
        <rFont val="細明體"/>
        <family val="3"/>
        <charset val="136"/>
      </rPr>
      <t>做分段色板</t>
    </r>
    <r>
      <rPr>
        <sz val="11"/>
        <color rgb="FF000000"/>
        <rFont val="Times New Roman"/>
        <family val="1"/>
      </rPr>
      <t>#163~</t>
    </r>
    <r>
      <rPr>
        <sz val="11"/>
        <color rgb="FF000000"/>
        <rFont val="細明體"/>
        <family val="3"/>
        <charset val="136"/>
      </rPr>
      <t>補品</t>
    </r>
    <r>
      <rPr>
        <sz val="11"/>
        <color rgb="FF000000"/>
        <rFont val="Times New Roman"/>
        <family val="1"/>
      </rPr>
      <t>#797</t>
    </r>
    <phoneticPr fontId="3" type="noConversion"/>
  </si>
  <si>
    <t>#844~163</t>
    <phoneticPr fontId="3" type="noConversion"/>
  </si>
  <si>
    <t>#964</t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</si>
  <si>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#844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</si>
  <si>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#844~</t>
    </r>
    <r>
      <rPr>
        <sz val="11"/>
        <color rgb="FF000000"/>
        <rFont val="細明體"/>
        <family val="3"/>
        <charset val="136"/>
      </rPr>
      <t>做試品</t>
    </r>
    <r>
      <rPr>
        <sz val="11"/>
        <color rgb="FF000000"/>
        <rFont val="Times New Roman"/>
        <family val="1"/>
      </rPr>
      <t>#964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</si>
  <si>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#844~</t>
    </r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#797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</si>
  <si>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#844~</t>
    </r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#964</t>
    </r>
    <phoneticPr fontId="3" type="noConversion"/>
  </si>
  <si>
    <t>準備跑線#844</t>
    <phoneticPr fontId="3" type="noConversion"/>
  </si>
  <si>
    <r>
      <rPr>
        <sz val="11"/>
        <color rgb="FF000000"/>
        <rFont val="細明體"/>
        <family val="3"/>
        <charset val="136"/>
      </rPr>
      <t>準備跑</t>
    </r>
    <r>
      <rPr>
        <sz val="11"/>
        <color rgb="FF000000"/>
        <rFont val="Times New Roman"/>
        <family val="1"/>
      </rPr>
      <t>#946</t>
    </r>
    <phoneticPr fontId="3" type="noConversion"/>
  </si>
  <si>
    <t>#946~757</t>
    <phoneticPr fontId="3" type="noConversion"/>
  </si>
  <si>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#844</t>
    </r>
    <phoneticPr fontId="3" type="noConversion"/>
  </si>
  <si>
    <t>#989~964</t>
    <phoneticPr fontId="3" type="noConversion"/>
  </si>
  <si>
    <r>
      <rPr>
        <sz val="11"/>
        <color rgb="FF000000"/>
        <rFont val="細明體"/>
        <family val="3"/>
        <charset val="136"/>
      </rPr>
      <t>試跑</t>
    </r>
    <r>
      <rPr>
        <sz val="11"/>
        <color rgb="FF000000"/>
        <rFont val="Times New Roman"/>
        <family val="1"/>
      </rPr>
      <t>#357</t>
    </r>
    <phoneticPr fontId="3" type="noConversion"/>
  </si>
  <si>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#796~#755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</si>
  <si>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準備跑線</t>
    </r>
    <r>
      <rPr>
        <sz val="11"/>
        <color rgb="FF000000"/>
        <rFont val="Times New Roman"/>
        <family val="1"/>
      </rPr>
      <t>#357</t>
    </r>
    <phoneticPr fontId="3" type="noConversion"/>
  </si>
  <si>
    <t>整修#796樣品</t>
    <phoneticPr fontId="3" type="noConversion"/>
  </si>
  <si>
    <t>整修包裝#796樣品</t>
  </si>
  <si>
    <t>#989~136</t>
    <phoneticPr fontId="3" type="noConversion"/>
  </si>
  <si>
    <t>#733</t>
    <phoneticPr fontId="3" type="noConversion"/>
  </si>
  <si>
    <t>#989~740</t>
    <phoneticPr fontId="3" type="noConversion"/>
  </si>
  <si>
    <t>#740~745</t>
    <phoneticPr fontId="3" type="noConversion"/>
  </si>
  <si>
    <t>#797~946</t>
    <phoneticPr fontId="3" type="noConversion"/>
  </si>
  <si>
    <t>#745</t>
    <phoneticPr fontId="3" type="noConversion"/>
  </si>
  <si>
    <t>#745~797</t>
    <phoneticPr fontId="3" type="noConversion"/>
  </si>
  <si>
    <r>
      <rPr>
        <sz val="11"/>
        <color rgb="FF000000"/>
        <rFont val="細明體"/>
        <family val="3"/>
        <charset val="136"/>
      </rPr>
      <t>跑線</t>
    </r>
    <r>
      <rPr>
        <sz val="11"/>
        <color rgb="FF000000"/>
        <rFont val="Times New Roman"/>
        <family val="1"/>
      </rPr>
      <t xml:space="preserve">#797 + </t>
    </r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#979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</si>
  <si>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#989~757</t>
    <phoneticPr fontId="3" type="noConversion"/>
  </si>
  <si>
    <t>做#979樣品</t>
    <phoneticPr fontId="3" type="noConversion"/>
  </si>
  <si>
    <t>做#099~796~740色板</t>
    <phoneticPr fontId="3" type="noConversion"/>
  </si>
  <si>
    <t>#989~099</t>
    <phoneticPr fontId="3" type="noConversion"/>
  </si>
  <si>
    <t>#989~979</t>
    <phoneticPr fontId="3" type="noConversion"/>
  </si>
  <si>
    <r>
      <t>#989~</t>
    </r>
    <r>
      <rPr>
        <sz val="11"/>
        <color rgb="FF000000"/>
        <rFont val="細明體"/>
        <family val="3"/>
        <charset val="136"/>
      </rPr>
      <t>測試跑線#844</t>
    </r>
    <phoneticPr fontId="3" type="noConversion"/>
  </si>
  <si>
    <t>#796~989</t>
    <phoneticPr fontId="3" type="noConversion"/>
  </si>
  <si>
    <t>#796~740~989</t>
    <phoneticPr fontId="3" type="noConversion"/>
  </si>
  <si>
    <t>#740~796</t>
    <phoneticPr fontId="3" type="noConversion"/>
  </si>
  <si>
    <t>#796~740</t>
    <phoneticPr fontId="3" type="noConversion"/>
  </si>
  <si>
    <t>#740~844</t>
    <phoneticPr fontId="3" type="noConversion"/>
  </si>
  <si>
    <t>支持修#796</t>
    <phoneticPr fontId="3" type="noConversion"/>
  </si>
  <si>
    <t>做#740~844~136樣品</t>
    <phoneticPr fontId="3" type="noConversion"/>
  </si>
  <si>
    <t>#989~136~797</t>
    <phoneticPr fontId="3" type="noConversion"/>
  </si>
  <si>
    <t>#163~989</t>
    <phoneticPr fontId="3" type="noConversion"/>
  </si>
  <si>
    <t>#099~979</t>
    <phoneticPr fontId="3" type="noConversion"/>
  </si>
  <si>
    <t>#499~979</t>
    <phoneticPr fontId="3" type="noConversion"/>
  </si>
  <si>
    <t>#946~488</t>
    <phoneticPr fontId="3" type="noConversion"/>
  </si>
  <si>
    <t>#844~946</t>
    <phoneticPr fontId="3" type="noConversion"/>
  </si>
  <si>
    <t>#946~163</t>
    <phoneticPr fontId="3" type="noConversion"/>
  </si>
  <si>
    <t>做#796~797色板</t>
    <phoneticPr fontId="3" type="noConversion"/>
  </si>
  <si>
    <r>
      <rPr>
        <sz val="11"/>
        <color rgb="FF000000"/>
        <rFont val="細明體"/>
        <family val="3"/>
        <charset val="136"/>
      </rPr>
      <t>補品</t>
    </r>
    <r>
      <rPr>
        <sz val="11"/>
        <color rgb="FF000000"/>
        <rFont val="Times New Roman"/>
        <family val="1"/>
      </rPr>
      <t>#796~163</t>
    </r>
    <phoneticPr fontId="3" type="noConversion"/>
  </si>
  <si>
    <t>做#740樣品~#989色板</t>
    <phoneticPr fontId="3" type="noConversion"/>
  </si>
  <si>
    <t>#099</t>
    <phoneticPr fontId="3" type="noConversion"/>
  </si>
  <si>
    <t>#136</t>
    <phoneticPr fontId="3" type="noConversion"/>
  </si>
  <si>
    <t>#163~844</t>
    <phoneticPr fontId="3" type="noConversion"/>
  </si>
  <si>
    <t>#740~946</t>
    <phoneticPr fontId="3" type="noConversion"/>
  </si>
  <si>
    <t>#KW57~7319BLACK</t>
    <phoneticPr fontId="3" type="noConversion"/>
  </si>
  <si>
    <t>#7319BLACK</t>
    <phoneticPr fontId="3" type="noConversion"/>
  </si>
  <si>
    <t>#KW57</t>
    <phoneticPr fontId="3" type="noConversion"/>
  </si>
  <si>
    <t>#7319BLACK~MH02</t>
    <phoneticPr fontId="3" type="noConversion"/>
  </si>
  <si>
    <t>#KW57~LD22</t>
    <phoneticPr fontId="3" type="noConversion"/>
  </si>
  <si>
    <t>#KW57~7970GREY</t>
    <phoneticPr fontId="3" type="noConversion"/>
  </si>
  <si>
    <t>#KW57~NH43</t>
    <phoneticPr fontId="3" type="noConversion"/>
  </si>
  <si>
    <t>#MC72</t>
    <phoneticPr fontId="3" type="noConversion"/>
  </si>
  <si>
    <t>#MC72~KW57</t>
    <phoneticPr fontId="3" type="noConversion"/>
  </si>
  <si>
    <t>#NH43</t>
    <phoneticPr fontId="3" type="noConversion"/>
  </si>
  <si>
    <t>#KW57~8876WANUT</t>
    <phoneticPr fontId="3" type="noConversion"/>
  </si>
  <si>
    <t>#KW57~WANUT8876</t>
    <phoneticPr fontId="3" type="noConversion"/>
  </si>
  <si>
    <t>#8876WANUT~7319BLACK</t>
    <phoneticPr fontId="3" type="noConversion"/>
  </si>
  <si>
    <t>#KW57~7319BLACK~8876WANUT</t>
    <phoneticPr fontId="3" type="noConversion"/>
  </si>
  <si>
    <t>整修#8876</t>
    <phoneticPr fontId="3" type="noConversion"/>
  </si>
  <si>
    <t>#KW57~LD22~7970GREY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</si>
  <si>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#KW57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</si>
  <si>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#KW27~M11441 EBONY</t>
    <phoneticPr fontId="3" type="noConversion"/>
  </si>
  <si>
    <t>#KW57~MC72</t>
    <phoneticPr fontId="3" type="noConversion"/>
  </si>
  <si>
    <t>#KW57~MC71~MC72</t>
    <phoneticPr fontId="3" type="noConversion"/>
  </si>
  <si>
    <t>#KW57~MC71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</si>
  <si>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#KW57~LD22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</si>
  <si>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#LD22~MC72</t>
    <phoneticPr fontId="3" type="noConversion"/>
  </si>
  <si>
    <t>#KW57~LD22~7970GREY</t>
    <phoneticPr fontId="3" type="noConversion"/>
  </si>
  <si>
    <t>做#7970GREY樣品</t>
    <phoneticPr fontId="3" type="noConversion"/>
  </si>
  <si>
    <t>#KW57~KW57#30</t>
    <phoneticPr fontId="3" type="noConversion"/>
  </si>
  <si>
    <t>#8847WANUT~KW57~KW57#30</t>
    <phoneticPr fontId="3" type="noConversion"/>
  </si>
  <si>
    <t>#KW57~KW57#30</t>
    <phoneticPr fontId="3" type="noConversion"/>
  </si>
  <si>
    <t>#KW57</t>
    <phoneticPr fontId="3" type="noConversion"/>
  </si>
  <si>
    <t>#DA8005179</t>
    <phoneticPr fontId="3" type="noConversion"/>
  </si>
  <si>
    <t>#KW57#30~KW57</t>
    <phoneticPr fontId="3" type="noConversion"/>
  </si>
  <si>
    <t>#KW57#30</t>
    <phoneticPr fontId="3" type="noConversion"/>
  </si>
  <si>
    <t>#KW57</t>
    <phoneticPr fontId="3" type="noConversion"/>
  </si>
  <si>
    <t>#KW57#20</t>
    <phoneticPr fontId="3" type="noConversion"/>
  </si>
  <si>
    <t>#DA7319BLACK</t>
    <phoneticPr fontId="3" type="noConversion"/>
  </si>
  <si>
    <t>#ESPRESSO DA8018179~DA7319 BLACK</t>
    <phoneticPr fontId="3" type="noConversion"/>
  </si>
  <si>
    <t>#KW57#30~DA7319BLACK</t>
    <phoneticPr fontId="3" type="noConversion"/>
  </si>
  <si>
    <t>#KW57#30~7979 GREY</t>
    <phoneticPr fontId="3" type="noConversion"/>
  </si>
  <si>
    <t>#7979</t>
    <phoneticPr fontId="3" type="noConversion"/>
  </si>
  <si>
    <t>#KW57#30~ESPRESSO</t>
    <phoneticPr fontId="3" type="noConversion"/>
  </si>
  <si>
    <t>#KW57 STAIN059</t>
    <phoneticPr fontId="3" type="noConversion"/>
  </si>
  <si>
    <t>#DL8876~KW57</t>
    <phoneticPr fontId="3" type="noConversion"/>
  </si>
  <si>
    <t>#KW57 ML8876</t>
    <phoneticPr fontId="3" type="noConversion"/>
  </si>
  <si>
    <t>#7970GREY TE-LD22</t>
    <phoneticPr fontId="3" type="noConversion"/>
  </si>
  <si>
    <t>#LD22~KW57</t>
    <phoneticPr fontId="3" type="noConversion"/>
  </si>
  <si>
    <t>#KW57~LD22</t>
    <phoneticPr fontId="3" type="noConversion"/>
  </si>
  <si>
    <t>#LD22~7319BLACK</t>
    <phoneticPr fontId="3" type="noConversion"/>
  </si>
  <si>
    <t>#7970~KW57</t>
    <phoneticPr fontId="3" type="noConversion"/>
  </si>
  <si>
    <t>#7979GREY</t>
    <phoneticPr fontId="3" type="noConversion"/>
  </si>
  <si>
    <t>#7979 GREY</t>
    <phoneticPr fontId="3" type="noConversion"/>
  </si>
  <si>
    <t>#KW57~MH02</t>
    <phoneticPr fontId="3" type="noConversion"/>
  </si>
  <si>
    <t>#STAIN 5279</t>
    <phoneticPr fontId="3" type="noConversion"/>
  </si>
  <si>
    <t>#STAIN 5279~7979 GREY</t>
    <phoneticPr fontId="3" type="noConversion"/>
  </si>
  <si>
    <t>#KW57</t>
    <phoneticPr fontId="3" type="noConversion"/>
  </si>
  <si>
    <t>#KW57~7979GREY</t>
    <phoneticPr fontId="3" type="noConversion"/>
  </si>
  <si>
    <t>歐旻</t>
  </si>
  <si>
    <t>#7049</t>
    <phoneticPr fontId="3" type="noConversion"/>
  </si>
  <si>
    <t>#7049 BLACK</t>
    <phoneticPr fontId="3" type="noConversion"/>
  </si>
  <si>
    <t>#9715</t>
    <phoneticPr fontId="3" type="noConversion"/>
  </si>
  <si>
    <t>#2620</t>
    <phoneticPr fontId="3" type="noConversion"/>
  </si>
  <si>
    <t>#2400</t>
    <phoneticPr fontId="3" type="noConversion"/>
  </si>
  <si>
    <t>#2400</t>
    <phoneticPr fontId="3" type="noConversion"/>
  </si>
  <si>
    <t>#3372</t>
    <phoneticPr fontId="3" type="noConversion"/>
  </si>
  <si>
    <t>#2400~205</t>
    <phoneticPr fontId="3" type="noConversion"/>
  </si>
  <si>
    <t>#3372~205</t>
    <phoneticPr fontId="3" type="noConversion"/>
  </si>
  <si>
    <t>#205~3372</t>
    <phoneticPr fontId="3" type="noConversion"/>
  </si>
  <si>
    <t>#205</t>
    <phoneticPr fontId="3" type="noConversion"/>
  </si>
  <si>
    <t>#205</t>
    <phoneticPr fontId="3" type="noConversion"/>
  </si>
  <si>
    <t>#708</t>
    <phoneticPr fontId="3" type="noConversion"/>
  </si>
  <si>
    <t>#2631</t>
    <phoneticPr fontId="3" type="noConversion"/>
  </si>
  <si>
    <t>#2106</t>
    <phoneticPr fontId="3" type="noConversion"/>
  </si>
  <si>
    <t>#7099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</si>
  <si>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#206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</si>
  <si>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凱勝2</t>
  </si>
  <si>
    <t>茂崧</t>
    <phoneticPr fontId="3" type="noConversion"/>
  </si>
  <si>
    <t>#18-0625</t>
    <phoneticPr fontId="3" type="noConversion"/>
  </si>
  <si>
    <t>#2026GREY</t>
    <phoneticPr fontId="3" type="noConversion"/>
  </si>
  <si>
    <t>#2004GREY</t>
    <phoneticPr fontId="3" type="noConversion"/>
  </si>
  <si>
    <r>
      <rPr>
        <sz val="11"/>
        <color rgb="FF000000"/>
        <rFont val="細明體"/>
        <family val="3"/>
        <charset val="136"/>
      </rPr>
      <t>修</t>
    </r>
    <r>
      <rPr>
        <sz val="11"/>
        <color rgb="FF000000"/>
        <rFont val="Times New Roman"/>
        <family val="1"/>
      </rPr>
      <t>#MWD2363</t>
    </r>
    <r>
      <rPr>
        <sz val="11"/>
        <color rgb="FF000000"/>
        <rFont val="細明體"/>
        <family val="3"/>
        <charset val="136"/>
      </rPr>
      <t>白色的結構</t>
    </r>
    <phoneticPr fontId="3" type="noConversion"/>
  </si>
  <si>
    <t>沒跑我司產品</t>
    <phoneticPr fontId="3" type="noConversion"/>
  </si>
  <si>
    <t>#2223GREY</t>
    <phoneticPr fontId="3" type="noConversion"/>
  </si>
  <si>
    <t>#2223WHITE</t>
    <phoneticPr fontId="3" type="noConversion"/>
  </si>
  <si>
    <t>#MWD2363 WHITE</t>
    <phoneticPr fontId="3" type="noConversion"/>
  </si>
  <si>
    <t>#WHITE TONER</t>
    <phoneticPr fontId="3" type="noConversion"/>
  </si>
  <si>
    <t>#MWD2004 GREY</t>
    <phoneticPr fontId="3" type="noConversion"/>
  </si>
  <si>
    <t>#2132</t>
    <phoneticPr fontId="3" type="noConversion"/>
  </si>
  <si>
    <t>#20H</t>
    <phoneticPr fontId="3" type="noConversion"/>
  </si>
  <si>
    <t>WHITE</t>
    <phoneticPr fontId="3" type="noConversion"/>
  </si>
  <si>
    <t>支持整修</t>
    <phoneticPr fontId="3" type="noConversion"/>
  </si>
  <si>
    <t>#21H</t>
    <phoneticPr fontId="3" type="noConversion"/>
  </si>
  <si>
    <t>#18-0625GREEN</t>
    <phoneticPr fontId="3" type="noConversion"/>
  </si>
  <si>
    <t>#19-0596 BLACK</t>
    <phoneticPr fontId="3" type="noConversion"/>
  </si>
  <si>
    <t>HÀNG MÈO TRẮNG</t>
    <phoneticPr fontId="3" type="noConversion"/>
  </si>
  <si>
    <t>整修樣品</t>
    <phoneticPr fontId="3" type="noConversion"/>
  </si>
  <si>
    <t>白色</t>
    <phoneticPr fontId="3" type="noConversion"/>
  </si>
  <si>
    <t>HÀNG NHẬT MÀU NA</t>
    <phoneticPr fontId="3" type="noConversion"/>
  </si>
  <si>
    <t>#MESASILLA NA</t>
    <phoneticPr fontId="3" type="noConversion"/>
  </si>
  <si>
    <t>#QI56 GREY</t>
    <phoneticPr fontId="3" type="noConversion"/>
  </si>
  <si>
    <t>#2230WHITE</t>
    <phoneticPr fontId="3" type="noConversion"/>
  </si>
  <si>
    <t>#HÀNG NHẬT</t>
    <phoneticPr fontId="3" type="noConversion"/>
  </si>
  <si>
    <t>#2026WHITE</t>
    <phoneticPr fontId="3" type="noConversion"/>
  </si>
  <si>
    <t>#20H 1816WHITE</t>
    <phoneticPr fontId="3" type="noConversion"/>
  </si>
  <si>
    <t>#1816WHITE</t>
    <phoneticPr fontId="3" type="noConversion"/>
  </si>
  <si>
    <t>没有跑我們產品</t>
    <phoneticPr fontId="3" type="noConversion"/>
  </si>
  <si>
    <t>TẨY GỖ HÀNG SƠN NƯỚC MESASILLA</t>
    <phoneticPr fontId="3" type="noConversion"/>
  </si>
  <si>
    <t>#MESASILLA</t>
    <phoneticPr fontId="3" type="noConversion"/>
  </si>
  <si>
    <t>#21H MESASILLA</t>
    <phoneticPr fontId="3" type="noConversion"/>
  </si>
  <si>
    <t>#21H 2026WHITE</t>
    <phoneticPr fontId="3" type="noConversion"/>
  </si>
  <si>
    <t>#QB19</t>
    <phoneticPr fontId="3" type="noConversion"/>
  </si>
  <si>
    <t>整修#2223</t>
    <phoneticPr fontId="3" type="noConversion"/>
  </si>
  <si>
    <t>#21H WHITE</t>
    <phoneticPr fontId="3" type="noConversion"/>
  </si>
  <si>
    <t>#1816~1970CREAM</t>
    <phoneticPr fontId="3" type="noConversion"/>
  </si>
  <si>
    <t>#21HB</t>
    <phoneticPr fontId="3" type="noConversion"/>
  </si>
  <si>
    <t>做#18-0625樣品</t>
    <phoneticPr fontId="3" type="noConversion"/>
  </si>
  <si>
    <t>做#11-0608~18-0625色板</t>
    <phoneticPr fontId="3" type="noConversion"/>
  </si>
  <si>
    <t>#16H30</t>
    <phoneticPr fontId="3" type="noConversion"/>
  </si>
  <si>
    <t>#18H</t>
    <phoneticPr fontId="3" type="noConversion"/>
  </si>
  <si>
    <t>#2004WHITE</t>
    <phoneticPr fontId="3" type="noConversion"/>
  </si>
  <si>
    <t>#201 MESASILLA</t>
    <phoneticPr fontId="3" type="noConversion"/>
  </si>
  <si>
    <t>#2026 GREY</t>
    <phoneticPr fontId="3" type="noConversion"/>
  </si>
  <si>
    <t>#2004 WHITE</t>
    <phoneticPr fontId="3" type="noConversion"/>
  </si>
  <si>
    <t>HÀNG MÈO</t>
    <phoneticPr fontId="3" type="noConversion"/>
  </si>
  <si>
    <t>做白色床子</t>
    <phoneticPr fontId="3" type="noConversion"/>
  </si>
  <si>
    <t>振傑</t>
    <phoneticPr fontId="3" type="noConversion"/>
  </si>
  <si>
    <t>振傑-CHẤN KIỆT</t>
  </si>
  <si>
    <t>#RJ</t>
    <phoneticPr fontId="3" type="noConversion"/>
  </si>
  <si>
    <t>#0083</t>
    <phoneticPr fontId="3" type="noConversion"/>
  </si>
  <si>
    <t>做#RJ樣品</t>
    <phoneticPr fontId="3" type="noConversion"/>
  </si>
  <si>
    <t>假期</t>
    <phoneticPr fontId="3" type="noConversion"/>
  </si>
  <si>
    <t>#0597</t>
    <phoneticPr fontId="3" type="noConversion"/>
  </si>
  <si>
    <t>#0223</t>
    <phoneticPr fontId="3" type="noConversion"/>
  </si>
  <si>
    <t>#0517~0867</t>
    <phoneticPr fontId="3" type="noConversion"/>
  </si>
  <si>
    <t>#0867</t>
    <phoneticPr fontId="3" type="noConversion"/>
  </si>
  <si>
    <t>#0625</t>
    <phoneticPr fontId="3" type="noConversion"/>
  </si>
  <si>
    <t>#0625~0597</t>
    <phoneticPr fontId="3" type="noConversion"/>
  </si>
  <si>
    <t>#WSH37</t>
    <phoneticPr fontId="3" type="noConversion"/>
  </si>
  <si>
    <t>#RJ</t>
    <phoneticPr fontId="3" type="noConversion"/>
  </si>
  <si>
    <t>振傑</t>
    <phoneticPr fontId="3" type="noConversion"/>
  </si>
  <si>
    <t>#0223</t>
    <phoneticPr fontId="3" type="noConversion"/>
  </si>
  <si>
    <t>#WSH37</t>
    <phoneticPr fontId="3" type="noConversion"/>
  </si>
  <si>
    <t>#0517~0197</t>
    <phoneticPr fontId="3" type="noConversion"/>
  </si>
  <si>
    <t>#0083~0517</t>
    <phoneticPr fontId="3" type="noConversion"/>
  </si>
  <si>
    <t>#2047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</si>
  <si>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#RJ WANUT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</si>
  <si>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整修樣品</t>
    <phoneticPr fontId="3" type="noConversion"/>
  </si>
  <si>
    <t>跑線白色</t>
    <phoneticPr fontId="3" type="noConversion"/>
  </si>
  <si>
    <t>#0867</t>
    <phoneticPr fontId="3" type="noConversion"/>
  </si>
  <si>
    <t>做#ASH~0197色板</t>
    <phoneticPr fontId="3" type="noConversion"/>
  </si>
  <si>
    <t>振傑</t>
    <phoneticPr fontId="3" type="noConversion"/>
  </si>
  <si>
    <t>#RJ</t>
    <phoneticPr fontId="3" type="noConversion"/>
  </si>
  <si>
    <t>振傑</t>
    <phoneticPr fontId="3" type="noConversion"/>
  </si>
  <si>
    <t>#RJ</t>
    <phoneticPr fontId="3" type="noConversion"/>
  </si>
  <si>
    <t>#0867~RJ</t>
    <phoneticPr fontId="3" type="noConversion"/>
  </si>
  <si>
    <t>振傑</t>
    <phoneticPr fontId="3" type="noConversion"/>
  </si>
  <si>
    <t>國翔</t>
  </si>
  <si>
    <t>#A3000081</t>
    <phoneticPr fontId="3" type="noConversion"/>
  </si>
  <si>
    <t>#702</t>
    <phoneticPr fontId="3" type="noConversion"/>
  </si>
  <si>
    <t>#778</t>
    <phoneticPr fontId="3" type="noConversion"/>
  </si>
  <si>
    <t>#778</t>
    <phoneticPr fontId="3" type="noConversion"/>
  </si>
  <si>
    <t>#247</t>
    <phoneticPr fontId="3" type="noConversion"/>
  </si>
  <si>
    <t>#778</t>
    <phoneticPr fontId="3" type="noConversion"/>
  </si>
  <si>
    <t>#A3000031</t>
    <phoneticPr fontId="3" type="noConversion"/>
  </si>
  <si>
    <t>#A3000145~135</t>
    <phoneticPr fontId="3" type="noConversion"/>
  </si>
  <si>
    <t>#A3000030</t>
    <phoneticPr fontId="3" type="noConversion"/>
  </si>
  <si>
    <t>#18S6084</t>
    <phoneticPr fontId="3" type="noConversion"/>
  </si>
  <si>
    <t>#178492</t>
    <phoneticPr fontId="3" type="noConversion"/>
  </si>
  <si>
    <t>#262</t>
    <phoneticPr fontId="3" type="noConversion"/>
  </si>
  <si>
    <t>#A3000670</t>
    <phoneticPr fontId="3" type="noConversion"/>
  </si>
  <si>
    <t>整修包裝#760</t>
    <phoneticPr fontId="3" type="noConversion"/>
  </si>
  <si>
    <t>#324</t>
    <phoneticPr fontId="3" type="noConversion"/>
  </si>
  <si>
    <t>#775</t>
    <phoneticPr fontId="3" type="noConversion"/>
  </si>
  <si>
    <t>#3000081</t>
    <phoneticPr fontId="3" type="noConversion"/>
  </si>
  <si>
    <t>#974</t>
    <phoneticPr fontId="3" type="noConversion"/>
  </si>
  <si>
    <t>#974</t>
    <phoneticPr fontId="3" type="noConversion"/>
  </si>
  <si>
    <t>#778</t>
    <phoneticPr fontId="3" type="noConversion"/>
  </si>
  <si>
    <t>#603</t>
    <phoneticPr fontId="3" type="noConversion"/>
  </si>
  <si>
    <t>#308</t>
    <phoneticPr fontId="3" type="noConversion"/>
  </si>
  <si>
    <t>#247</t>
    <phoneticPr fontId="3" type="noConversion"/>
  </si>
  <si>
    <r>
      <rPr>
        <sz val="10"/>
        <color rgb="FF000000"/>
        <rFont val="細明體"/>
        <family val="3"/>
        <charset val="136"/>
      </rPr>
      <t>公司</t>
    </r>
    <r>
      <rPr>
        <sz val="10"/>
        <color rgb="FF000000"/>
        <rFont val="Calibri"/>
        <family val="2"/>
      </rPr>
      <t>6</t>
    </r>
    <r>
      <rPr>
        <sz val="10"/>
        <color rgb="FF000000"/>
        <rFont val="細明體"/>
        <family val="3"/>
        <charset val="136"/>
      </rPr>
      <t>的加工品</t>
    </r>
    <phoneticPr fontId="3" type="noConversion"/>
  </si>
  <si>
    <r>
      <rPr>
        <sz val="10"/>
        <color rgb="FF000000"/>
        <rFont val="細明體"/>
        <family val="3"/>
        <charset val="136"/>
      </rPr>
      <t>公司</t>
    </r>
    <r>
      <rPr>
        <sz val="10"/>
        <color rgb="FF000000"/>
        <rFont val="Calibri"/>
        <family val="2"/>
      </rPr>
      <t>6</t>
    </r>
    <r>
      <rPr>
        <sz val="10"/>
        <color rgb="FF000000"/>
        <rFont val="細明體"/>
        <family val="3"/>
        <charset val="136"/>
      </rPr>
      <t>的加工品</t>
    </r>
    <phoneticPr fontId="3" type="noConversion"/>
  </si>
  <si>
    <t>#B1199</t>
    <phoneticPr fontId="3" type="noConversion"/>
  </si>
  <si>
    <t>做補品#603</t>
    <phoneticPr fontId="3" type="noConversion"/>
  </si>
  <si>
    <t>做補品#760</t>
    <phoneticPr fontId="3" type="noConversion"/>
  </si>
  <si>
    <t>#760</t>
    <phoneticPr fontId="3" type="noConversion"/>
  </si>
  <si>
    <t>支持整修包裝</t>
    <phoneticPr fontId="3" type="noConversion"/>
  </si>
  <si>
    <t>#530</t>
    <phoneticPr fontId="3" type="noConversion"/>
  </si>
  <si>
    <r>
      <rPr>
        <sz val="10"/>
        <color rgb="FF000000"/>
        <rFont val="細明體"/>
        <family val="3"/>
        <charset val="136"/>
      </rPr>
      <t>支持整修</t>
    </r>
    <r>
      <rPr>
        <sz val="10"/>
        <color rgb="FF000000"/>
        <rFont val="Calibri"/>
        <family val="2"/>
      </rPr>
      <t>#530</t>
    </r>
    <phoneticPr fontId="3" type="noConversion"/>
  </si>
  <si>
    <r>
      <rPr>
        <sz val="10"/>
        <color rgb="FF000000"/>
        <rFont val="細明體"/>
        <family val="3"/>
        <charset val="136"/>
      </rPr>
      <t>整修</t>
    </r>
    <r>
      <rPr>
        <sz val="10"/>
        <color rgb="FF000000"/>
        <rFont val="Calibri"/>
        <family val="2"/>
      </rPr>
      <t>#130302</t>
    </r>
    <phoneticPr fontId="3" type="noConversion"/>
  </si>
  <si>
    <t>#178492</t>
    <phoneticPr fontId="3" type="noConversion"/>
  </si>
  <si>
    <t>整修#778</t>
    <phoneticPr fontId="3" type="noConversion"/>
  </si>
  <si>
    <t>#324</t>
    <phoneticPr fontId="3" type="noConversion"/>
  </si>
  <si>
    <t>#D740</t>
    <phoneticPr fontId="3" type="noConversion"/>
  </si>
  <si>
    <t>#130302</t>
    <phoneticPr fontId="3" type="noConversion"/>
  </si>
  <si>
    <t>#B199</t>
    <phoneticPr fontId="3" type="noConversion"/>
  </si>
  <si>
    <t>#702</t>
    <phoneticPr fontId="3" type="noConversion"/>
  </si>
  <si>
    <t>#3947</t>
    <phoneticPr fontId="3" type="noConversion"/>
  </si>
  <si>
    <t>#760~136</t>
    <phoneticPr fontId="3" type="noConversion"/>
  </si>
  <si>
    <t>#756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</si>
  <si>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#756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</si>
  <si>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#308</t>
    <phoneticPr fontId="3" type="noConversion"/>
  </si>
  <si>
    <t>#749</t>
    <phoneticPr fontId="3" type="noConversion"/>
  </si>
  <si>
    <t>做#756樣品</t>
    <phoneticPr fontId="3" type="noConversion"/>
  </si>
  <si>
    <t>#A3000134~135</t>
    <phoneticPr fontId="3" type="noConversion"/>
  </si>
  <si>
    <t>#702</t>
    <phoneticPr fontId="3" type="noConversion"/>
  </si>
  <si>
    <t>#770</t>
    <phoneticPr fontId="3" type="noConversion"/>
  </si>
  <si>
    <t>#603</t>
    <phoneticPr fontId="3" type="noConversion"/>
  </si>
  <si>
    <t>#QR693</t>
    <phoneticPr fontId="3" type="noConversion"/>
  </si>
  <si>
    <t>做#603樣品</t>
    <phoneticPr fontId="3" type="noConversion"/>
  </si>
  <si>
    <t>跑線加工品</t>
    <phoneticPr fontId="3" type="noConversion"/>
  </si>
  <si>
    <t>#0441</t>
    <phoneticPr fontId="3" type="noConversion"/>
  </si>
  <si>
    <t>#247</t>
    <phoneticPr fontId="3" type="noConversion"/>
  </si>
  <si>
    <r>
      <t>#603~</t>
    </r>
    <r>
      <rPr>
        <sz val="10"/>
        <color rgb="FF000000"/>
        <rFont val="細明體"/>
        <family val="3"/>
        <charset val="136"/>
      </rPr>
      <t>支持整修#760</t>
    </r>
    <phoneticPr fontId="3" type="noConversion"/>
  </si>
  <si>
    <t>#793</t>
    <phoneticPr fontId="3" type="noConversion"/>
  </si>
  <si>
    <t>#3974</t>
    <phoneticPr fontId="3" type="noConversion"/>
  </si>
  <si>
    <t>#136</t>
    <phoneticPr fontId="3" type="noConversion"/>
  </si>
  <si>
    <t>做前生產#I17</t>
    <phoneticPr fontId="3" type="noConversion"/>
  </si>
  <si>
    <t>#I17</t>
    <phoneticPr fontId="3" type="noConversion"/>
  </si>
  <si>
    <t>整修包裝</t>
    <phoneticPr fontId="3" type="noConversion"/>
  </si>
  <si>
    <r>
      <t>#I14~</t>
    </r>
    <r>
      <rPr>
        <sz val="10"/>
        <color rgb="FF000000"/>
        <rFont val="細明體"/>
        <family val="3"/>
        <charset val="136"/>
      </rPr>
      <t>做前生產#I14</t>
    </r>
    <phoneticPr fontId="3" type="noConversion"/>
  </si>
  <si>
    <t>#I17</t>
    <phoneticPr fontId="3" type="noConversion"/>
  </si>
  <si>
    <t>#I14</t>
    <phoneticPr fontId="3" type="noConversion"/>
  </si>
  <si>
    <t>做測試品#I14~整修包裝#I14</t>
    <phoneticPr fontId="3" type="noConversion"/>
  </si>
  <si>
    <t>做補品~整修包裝#I14</t>
    <phoneticPr fontId="3" type="noConversion"/>
  </si>
  <si>
    <t>做補品#I14</t>
    <phoneticPr fontId="3" type="noConversion"/>
  </si>
  <si>
    <t>做新開發樣品</t>
    <phoneticPr fontId="3" type="noConversion"/>
  </si>
  <si>
    <t>做開發樣品（test）~#I17床子（test Bino）</t>
    <phoneticPr fontId="3" type="noConversion"/>
  </si>
  <si>
    <t>#I16</t>
    <phoneticPr fontId="3" type="noConversion"/>
  </si>
  <si>
    <t>#I16</t>
    <phoneticPr fontId="3" type="noConversion"/>
  </si>
  <si>
    <t>#I16</t>
    <phoneticPr fontId="3" type="noConversion"/>
  </si>
  <si>
    <t>#I16~I21</t>
    <phoneticPr fontId="3" type="noConversion"/>
  </si>
  <si>
    <t>#I21</t>
    <phoneticPr fontId="3" type="noConversion"/>
  </si>
  <si>
    <t>#I15~I17</t>
    <phoneticPr fontId="3" type="noConversion"/>
  </si>
  <si>
    <t>調底漆#I16~檢查#I15~17</t>
    <phoneticPr fontId="3" type="noConversion"/>
  </si>
  <si>
    <t>做#I16桌面（油漆測試）</t>
    <phoneticPr fontId="3" type="noConversion"/>
  </si>
  <si>
    <t>調色，做前生產#I17</t>
    <phoneticPr fontId="3" type="noConversion"/>
  </si>
  <si>
    <t>做前生產#I16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</si>
  <si>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#I16~I20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</si>
  <si>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t>做#I20色板</t>
    <phoneticPr fontId="3" type="noConversion"/>
  </si>
  <si>
    <t>調色#I17~檢查#I20色板</t>
    <phoneticPr fontId="3" type="noConversion"/>
  </si>
  <si>
    <r>
      <rPr>
        <sz val="10"/>
        <color rgb="FF000000"/>
        <rFont val="細明體"/>
        <family val="3"/>
        <charset val="136"/>
      </rPr>
      <t>調色</t>
    </r>
    <r>
      <rPr>
        <sz val="10"/>
        <color rgb="FF000000"/>
        <rFont val="Calibri"/>
        <family val="2"/>
      </rPr>
      <t>#I16~I17~</t>
    </r>
    <r>
      <rPr>
        <sz val="10"/>
        <color rgb="FF000000"/>
        <rFont val="細明體"/>
        <family val="3"/>
        <charset val="136"/>
      </rPr>
      <t>做色板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</si>
  <si>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#I22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</si>
  <si>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#I14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</si>
  <si>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#I17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>~#I22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</si>
  <si>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#I20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新色板</t>
    </r>
    <phoneticPr fontId="3" type="noConversion"/>
  </si>
  <si>
    <r>
      <t>#I14~21</t>
    </r>
    <r>
      <rPr>
        <sz val="10"/>
        <color rgb="FF000000"/>
        <rFont val="細明體"/>
        <family val="3"/>
        <charset val="136"/>
      </rPr>
      <t>裡面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</si>
  <si>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#I16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</si>
  <si>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#I22</t>
    </r>
    <r>
      <rPr>
        <sz val="10"/>
        <color rgb="FF000000"/>
        <rFont val="細明體"/>
        <family val="3"/>
        <charset val="136"/>
      </rPr>
      <t>樣品</t>
    </r>
    <r>
      <rPr>
        <sz val="10"/>
        <color rgb="FF000000"/>
        <rFont val="Calibri"/>
        <family val="2"/>
      </rPr>
      <t>~#I16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</si>
  <si>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t>#I14~21</t>
    <phoneticPr fontId="3" type="noConversion"/>
  </si>
  <si>
    <r>
      <rPr>
        <sz val="10"/>
        <color rgb="FF000000"/>
        <rFont val="細明體"/>
        <family val="3"/>
        <charset val="136"/>
      </rPr>
      <t>做前生產</t>
    </r>
    <r>
      <rPr>
        <sz val="10"/>
        <color rgb="FF000000"/>
        <rFont val="Calibri"/>
        <family val="2"/>
      </rPr>
      <t>#I16~</t>
    </r>
    <r>
      <rPr>
        <sz val="10"/>
        <color rgb="FF000000"/>
        <rFont val="細明體"/>
        <family val="3"/>
        <charset val="136"/>
      </rPr>
      <t>調色</t>
    </r>
    <r>
      <rPr>
        <sz val="10"/>
        <color rgb="FF000000"/>
        <rFont val="Calibri"/>
        <family val="2"/>
      </rPr>
      <t>#I16</t>
    </r>
    <phoneticPr fontId="3" type="noConversion"/>
  </si>
  <si>
    <r>
      <rPr>
        <sz val="10"/>
        <color rgb="FF000000"/>
        <rFont val="細明體"/>
        <family val="3"/>
        <charset val="136"/>
      </rPr>
      <t>做新色板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前生產</t>
    </r>
    <r>
      <rPr>
        <sz val="10"/>
        <color rgb="FF000000"/>
        <rFont val="Calibri"/>
        <family val="2"/>
      </rPr>
      <t>#I16</t>
    </r>
    <phoneticPr fontId="3" type="noConversion"/>
  </si>
  <si>
    <t>#I16~I14</t>
    <phoneticPr fontId="3" type="noConversion"/>
  </si>
  <si>
    <t>做#I16樣品~整修包裝#I17</t>
  </si>
  <si>
    <t>做#I16樣品</t>
    <phoneticPr fontId="3" type="noConversion"/>
  </si>
  <si>
    <t>調色#I16~做#I21樣品</t>
    <phoneticPr fontId="3" type="noConversion"/>
  </si>
  <si>
    <t>#I15~I16~I17</t>
    <phoneticPr fontId="3" type="noConversion"/>
  </si>
  <si>
    <t>做水性色板</t>
    <phoneticPr fontId="3" type="noConversion"/>
  </si>
  <si>
    <t>測試#I15~I16~I17</t>
    <phoneticPr fontId="3" type="noConversion"/>
  </si>
  <si>
    <t>調色#I21~I14</t>
    <phoneticPr fontId="3" type="noConversion"/>
  </si>
  <si>
    <t>#I14~16~21</t>
    <phoneticPr fontId="3" type="noConversion"/>
  </si>
  <si>
    <t>檢查#I16~調色#I20</t>
    <phoneticPr fontId="3" type="noConversion"/>
  </si>
  <si>
    <t>調色#I14~做前生產#I20</t>
    <phoneticPr fontId="3" type="noConversion"/>
  </si>
  <si>
    <t>#I16~14~20</t>
    <phoneticPr fontId="3" type="noConversion"/>
  </si>
  <si>
    <t>#I15~17</t>
    <phoneticPr fontId="3" type="noConversion"/>
  </si>
  <si>
    <t>調色#I14~整修包裝#I15</t>
    <phoneticPr fontId="3" type="noConversion"/>
  </si>
  <si>
    <t>鈞耀</t>
    <phoneticPr fontId="3" type="noConversion"/>
  </si>
  <si>
    <t>鈞耀</t>
    <phoneticPr fontId="3" type="noConversion"/>
  </si>
  <si>
    <t>MÀU GIƯỜNG MÙA THU</t>
    <phoneticPr fontId="3" type="noConversion"/>
  </si>
  <si>
    <t>鈞耀</t>
    <phoneticPr fontId="3" type="noConversion"/>
  </si>
  <si>
    <t>去公司Mangood修品</t>
    <phoneticPr fontId="3" type="noConversion"/>
  </si>
  <si>
    <t>鈞耀</t>
    <phoneticPr fontId="3" type="noConversion"/>
  </si>
  <si>
    <t>#E705BLACK~PU RC51~RC52</t>
    <phoneticPr fontId="3" type="noConversion"/>
  </si>
  <si>
    <t>#GLAZE 457 WHITE</t>
    <phoneticPr fontId="3" type="noConversion"/>
  </si>
  <si>
    <r>
      <t>#761: 5.5</t>
    </r>
    <r>
      <rPr>
        <sz val="11"/>
        <color indexed="8"/>
        <rFont val="細明體"/>
        <family val="3"/>
        <charset val="136"/>
      </rPr>
      <t>個櫃</t>
    </r>
    <phoneticPr fontId="3" type="noConversion"/>
  </si>
  <si>
    <t>做樣品</t>
    <phoneticPr fontId="3" type="noConversion"/>
  </si>
  <si>
    <r>
      <rPr>
        <sz val="11"/>
        <color indexed="8"/>
        <rFont val="細明體"/>
        <family val="3"/>
        <charset val="136"/>
      </rPr>
      <t>做#</t>
    </r>
    <r>
      <rPr>
        <sz val="11"/>
        <color indexed="8"/>
        <rFont val="Times New Roman"/>
        <family val="1"/>
      </rPr>
      <t>205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</si>
  <si>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做前生產</t>
    </r>
    <r>
      <rPr>
        <sz val="11"/>
        <color rgb="FF000000"/>
        <rFont val="Times New Roman"/>
        <family val="1"/>
      </rPr>
      <t>#535</t>
    </r>
    <phoneticPr fontId="3" type="noConversion"/>
  </si>
  <si>
    <t>#706</t>
    <phoneticPr fontId="3" type="noConversion"/>
  </si>
  <si>
    <r>
      <t>#535: 3</t>
    </r>
    <r>
      <rPr>
        <sz val="11"/>
        <color indexed="8"/>
        <rFont val="細明體"/>
        <family val="3"/>
        <charset val="136"/>
      </rPr>
      <t>個櫃</t>
    </r>
    <phoneticPr fontId="3" type="noConversion"/>
  </si>
  <si>
    <t>#535</t>
    <phoneticPr fontId="3" type="noConversion"/>
  </si>
  <si>
    <t>做#708樣品</t>
    <phoneticPr fontId="3" type="noConversion"/>
  </si>
  <si>
    <t>#B711-E~B711-O</t>
    <phoneticPr fontId="3" type="noConversion"/>
  </si>
  <si>
    <t>#6261</t>
    <phoneticPr fontId="3" type="noConversion"/>
  </si>
  <si>
    <t>#6261~B711-N</t>
    <phoneticPr fontId="3" type="noConversion"/>
  </si>
  <si>
    <t>#FD01</t>
    <phoneticPr fontId="3" type="noConversion"/>
  </si>
  <si>
    <r>
      <t>#AW-7</t>
    </r>
    <r>
      <rPr>
        <sz val="11"/>
        <color rgb="FF000000"/>
        <rFont val="細明體"/>
        <family val="3"/>
        <charset val="136"/>
      </rPr>
      <t>色</t>
    </r>
    <phoneticPr fontId="3" type="noConversion"/>
  </si>
  <si>
    <r>
      <t>#437: 2</t>
    </r>
    <r>
      <rPr>
        <sz val="11"/>
        <color indexed="8"/>
        <rFont val="細明體"/>
        <family val="3"/>
        <charset val="136"/>
      </rPr>
      <t>個櫃</t>
    </r>
    <phoneticPr fontId="3" type="noConversion"/>
  </si>
  <si>
    <t>鈞耀</t>
    <phoneticPr fontId="3" type="noConversion"/>
  </si>
  <si>
    <t>做#706-O</t>
    <phoneticPr fontId="3" type="noConversion"/>
  </si>
  <si>
    <r>
      <rPr>
        <sz val="11"/>
        <color indexed="8"/>
        <rFont val="細明體"/>
        <family val="3"/>
        <charset val="136"/>
      </rPr>
      <t>做開發色板</t>
    </r>
    <r>
      <rPr>
        <sz val="11"/>
        <color indexed="8"/>
        <rFont val="Times New Roman"/>
        <family val="1"/>
      </rPr>
      <t>#WH~#SW41</t>
    </r>
    <r>
      <rPr>
        <sz val="11"/>
        <color indexed="8"/>
        <rFont val="細明體"/>
        <family val="3"/>
        <charset val="136"/>
      </rPr>
      <t>色板</t>
    </r>
    <phoneticPr fontId="3" type="noConversion"/>
  </si>
  <si>
    <t>#OAK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</si>
  <si>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#WANUT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做力邦的開發色板</t>
    </r>
    <phoneticPr fontId="3" type="noConversion"/>
  </si>
  <si>
    <t>做#205色板，樣品</t>
    <phoneticPr fontId="3" type="noConversion"/>
  </si>
  <si>
    <t>#119-91</t>
    <phoneticPr fontId="3" type="noConversion"/>
  </si>
  <si>
    <t>#WANUT</t>
    <phoneticPr fontId="3" type="noConversion"/>
  </si>
  <si>
    <t>#WANUT</t>
    <phoneticPr fontId="3" type="noConversion"/>
  </si>
  <si>
    <t>#6262~205</t>
    <phoneticPr fontId="3" type="noConversion"/>
  </si>
  <si>
    <t>做#H723樣品</t>
    <phoneticPr fontId="3" type="noConversion"/>
  </si>
  <si>
    <t>#SW41</t>
    <phoneticPr fontId="3" type="noConversion"/>
  </si>
  <si>
    <r>
      <t>#H723</t>
    </r>
    <r>
      <rPr>
        <sz val="11"/>
        <color indexed="8"/>
        <rFont val="細明體"/>
        <family val="3"/>
        <charset val="136"/>
      </rPr>
      <t>櫃面</t>
    </r>
    <phoneticPr fontId="3" type="noConversion"/>
  </si>
  <si>
    <t>#H723~2798</t>
    <phoneticPr fontId="3" type="noConversion"/>
  </si>
  <si>
    <t>做#MF09樣品</t>
    <phoneticPr fontId="3" type="noConversion"/>
  </si>
  <si>
    <t>#B716~B717~B718</t>
    <phoneticPr fontId="3" type="noConversion"/>
  </si>
  <si>
    <t>做#RC13色板</t>
    <phoneticPr fontId="3" type="noConversion"/>
  </si>
  <si>
    <t>做#RC13樣品~#RC13~RC10~灰色色板</t>
    <phoneticPr fontId="3" type="noConversion"/>
  </si>
  <si>
    <t>#H723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</si>
  <si>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#1720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</si>
  <si>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#117-W</t>
    <phoneticPr fontId="3" type="noConversion"/>
  </si>
  <si>
    <t>#RC51</t>
    <phoneticPr fontId="3" type="noConversion"/>
  </si>
  <si>
    <t>#AW303-504</t>
    <phoneticPr fontId="3" type="noConversion"/>
  </si>
  <si>
    <t>#460</t>
    <phoneticPr fontId="3" type="noConversion"/>
  </si>
  <si>
    <t>整修包裝</t>
  </si>
  <si>
    <t>#2200</t>
    <phoneticPr fontId="3" type="noConversion"/>
  </si>
  <si>
    <t>整修包裝#203</t>
  </si>
  <si>
    <t>#2400~6241</t>
    <phoneticPr fontId="3" type="noConversion"/>
  </si>
  <si>
    <t>#B1620</t>
    <phoneticPr fontId="3" type="noConversion"/>
  </si>
  <si>
    <t>#2879</t>
    <phoneticPr fontId="3" type="noConversion"/>
  </si>
  <si>
    <t>#RUG09</t>
    <phoneticPr fontId="3" type="noConversion"/>
  </si>
  <si>
    <t>#MF09</t>
    <phoneticPr fontId="3" type="noConversion"/>
  </si>
  <si>
    <t>#SW08</t>
    <phoneticPr fontId="3" type="noConversion"/>
  </si>
  <si>
    <t>#RC52</t>
    <phoneticPr fontId="3" type="noConversion"/>
  </si>
  <si>
    <t>#2956</t>
    <phoneticPr fontId="3" type="noConversion"/>
  </si>
  <si>
    <t>#260</t>
    <phoneticPr fontId="3" type="noConversion"/>
  </si>
  <si>
    <t>#303~504~260~505</t>
    <phoneticPr fontId="3" type="noConversion"/>
  </si>
  <si>
    <t>#RC51~RC52</t>
    <phoneticPr fontId="3" type="noConversion"/>
  </si>
  <si>
    <t>#230713</t>
    <phoneticPr fontId="3" type="noConversion"/>
  </si>
  <si>
    <t>#230713</t>
    <phoneticPr fontId="3" type="noConversion"/>
  </si>
  <si>
    <t>#MÀU GIƯỜNG MÙA THU</t>
    <phoneticPr fontId="3" type="noConversion"/>
  </si>
  <si>
    <r>
      <t>MÀU NÂU ĐỎ GH</t>
    </r>
    <r>
      <rPr>
        <sz val="11"/>
        <color rgb="FF000000"/>
        <rFont val="細明體"/>
        <family val="3"/>
        <charset val="136"/>
      </rPr>
      <t>Ế</t>
    </r>
    <r>
      <rPr>
        <sz val="11"/>
        <color rgb="FF000000"/>
        <rFont val="Times New Roman"/>
        <family val="1"/>
      </rPr>
      <t xml:space="preserve"> DÀI LOAN</t>
    </r>
    <phoneticPr fontId="3" type="noConversion"/>
  </si>
  <si>
    <t>#B1260</t>
    <phoneticPr fontId="3" type="noConversion"/>
  </si>
  <si>
    <t>#6292DTN</t>
    <phoneticPr fontId="3" type="noConversion"/>
  </si>
  <si>
    <r>
      <t>#457</t>
    </r>
    <r>
      <rPr>
        <sz val="11"/>
        <color rgb="FF000000"/>
        <rFont val="細明體"/>
        <family val="3"/>
        <charset val="136"/>
      </rPr>
      <t>灰色~457白色</t>
    </r>
    <phoneticPr fontId="3" type="noConversion"/>
  </si>
  <si>
    <t>#FD01~457WHITE</t>
    <phoneticPr fontId="3" type="noConversion"/>
  </si>
  <si>
    <t>#RC52</t>
    <phoneticPr fontId="3" type="noConversion"/>
  </si>
  <si>
    <t>#FD01~457</t>
    <phoneticPr fontId="3" type="noConversion"/>
  </si>
  <si>
    <t>#B708WHITE~B708BLACK</t>
    <phoneticPr fontId="3" type="noConversion"/>
  </si>
  <si>
    <t>MÀU GIƯỜNG MÙA THU~417B GREY</t>
    <phoneticPr fontId="3" type="noConversion"/>
  </si>
  <si>
    <t>看整修包裝</t>
    <phoneticPr fontId="3" type="noConversion"/>
  </si>
  <si>
    <t>做新色板</t>
    <phoneticPr fontId="3" type="noConversion"/>
  </si>
  <si>
    <t>宏鎰傢具</t>
  </si>
  <si>
    <t>宏鎰傢具-HONG YI</t>
  </si>
  <si>
    <t>宏鎰傢具-HONG YI</t>
    <phoneticPr fontId="3" type="noConversion"/>
  </si>
  <si>
    <t>做#755樣品</t>
    <phoneticPr fontId="3" type="noConversion"/>
  </si>
  <si>
    <t>#44841</t>
    <phoneticPr fontId="3" type="noConversion"/>
  </si>
  <si>
    <t>試線#5914</t>
    <phoneticPr fontId="3" type="noConversion"/>
  </si>
  <si>
    <t>#5914</t>
    <phoneticPr fontId="3" type="noConversion"/>
  </si>
  <si>
    <t>做#9350樣品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</si>
  <si>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#9350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</si>
  <si>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整修包裝#QF52</t>
  </si>
  <si>
    <t>#45600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</si>
  <si>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</si>
  <si>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</si>
  <si>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</si>
  <si>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</si>
  <si>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</si>
  <si>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</si>
  <si>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</si>
  <si>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KCN</t>
    <phoneticPr fontId="3" type="noConversion"/>
  </si>
  <si>
    <t>弘裕</t>
    <phoneticPr fontId="3" type="noConversion"/>
  </si>
  <si>
    <t>弘裕</t>
    <phoneticPr fontId="3" type="noConversion"/>
  </si>
  <si>
    <t>做測試跑線的樣品</t>
    <phoneticPr fontId="3" type="noConversion"/>
  </si>
  <si>
    <t>欣元記</t>
  </si>
  <si>
    <t xml:space="preserve">KCN 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</si>
  <si>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#755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</si>
  <si>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#755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</si>
  <si>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做樣品</t>
    <phoneticPr fontId="3" type="noConversion"/>
  </si>
  <si>
    <t>等客人看樣品</t>
    <phoneticPr fontId="3" type="noConversion"/>
  </si>
  <si>
    <t>整修包裝#755</t>
    <phoneticPr fontId="3" type="noConversion"/>
  </si>
  <si>
    <r>
      <rPr>
        <sz val="10"/>
        <color rgb="FF000000"/>
        <rFont val="細明體"/>
        <family val="3"/>
        <charset val="136"/>
      </rPr>
      <t>做前生產</t>
    </r>
    <r>
      <rPr>
        <sz val="10"/>
        <color rgb="FF000000"/>
        <rFont val="Calibri"/>
        <family val="2"/>
      </rPr>
      <t>#845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</si>
  <si>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#845</t>
    </r>
    <r>
      <rPr>
        <sz val="10"/>
        <color rgb="FF000000"/>
        <rFont val="細明體"/>
        <family val="3"/>
        <charset val="136"/>
      </rPr>
      <t>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</si>
  <si>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#845</t>
    </r>
    <r>
      <rPr>
        <sz val="10"/>
        <color rgb="FF000000"/>
        <rFont val="細明體"/>
        <family val="3"/>
        <charset val="136"/>
      </rPr>
      <t>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</si>
  <si>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#845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</si>
  <si>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#755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</si>
  <si>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#845~084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</si>
  <si>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#845~084</t>
    <phoneticPr fontId="3" type="noConversion"/>
  </si>
  <si>
    <t>做#845~084樣品</t>
    <phoneticPr fontId="3" type="noConversion"/>
  </si>
  <si>
    <t>做#084樣品</t>
    <phoneticPr fontId="3" type="noConversion"/>
  </si>
  <si>
    <r>
      <rPr>
        <sz val="10"/>
        <color rgb="FF000000"/>
        <rFont val="細明體"/>
        <family val="3"/>
        <charset val="136"/>
      </rPr>
      <t>檢查整修</t>
    </r>
    <r>
      <rPr>
        <sz val="10"/>
        <color rgb="FF000000"/>
        <rFont val="Calibri"/>
        <family val="2"/>
      </rPr>
      <t>#084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</si>
  <si>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跑補品</t>
    </r>
    <r>
      <rPr>
        <sz val="10"/>
        <color rgb="FF000000"/>
        <rFont val="Calibri"/>
        <family val="2"/>
      </rPr>
      <t>#755</t>
    </r>
    <phoneticPr fontId="3" type="noConversion"/>
  </si>
  <si>
    <t>跑線補品</t>
    <phoneticPr fontId="3" type="noConversion"/>
  </si>
  <si>
    <t>森成</t>
    <phoneticPr fontId="3" type="noConversion"/>
  </si>
  <si>
    <t>做#542樣品</t>
    <phoneticPr fontId="3" type="noConversion"/>
  </si>
  <si>
    <t>鴻霖</t>
    <phoneticPr fontId="3" type="noConversion"/>
  </si>
  <si>
    <t>鴻霖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</si>
  <si>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</si>
  <si>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</si>
  <si>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</si>
  <si>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</si>
  <si>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</si>
  <si>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</si>
  <si>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越美</t>
    <phoneticPr fontId="3" type="noConversion"/>
  </si>
  <si>
    <t>越美</t>
    <phoneticPr fontId="3" type="noConversion"/>
  </si>
  <si>
    <t>向陽花</t>
    <phoneticPr fontId="3" type="noConversion"/>
  </si>
  <si>
    <t>橋水</t>
    <phoneticPr fontId="3" type="noConversion"/>
  </si>
  <si>
    <t>橋水</t>
    <phoneticPr fontId="3" type="noConversion"/>
  </si>
  <si>
    <r>
      <rPr>
        <sz val="10"/>
        <color rgb="FF000000"/>
        <rFont val="細明體"/>
        <family val="3"/>
        <charset val="136"/>
      </rPr>
      <t>試線</t>
    </r>
    <r>
      <rPr>
        <sz val="10"/>
        <color rgb="FF000000"/>
        <rFont val="Calibri"/>
        <family val="2"/>
      </rPr>
      <t>#1360</t>
    </r>
    <phoneticPr fontId="3" type="noConversion"/>
  </si>
  <si>
    <r>
      <t>N-</t>
    </r>
    <r>
      <rPr>
        <sz val="10"/>
        <color rgb="FF000000"/>
        <rFont val="MingLiU"/>
        <family val="3"/>
        <charset val="136"/>
      </rPr>
      <t>地線產品</t>
    </r>
    <phoneticPr fontId="3" type="noConversion"/>
  </si>
  <si>
    <t>合勝</t>
    <phoneticPr fontId="3" type="noConversion"/>
  </si>
  <si>
    <t>做新樣品</t>
    <phoneticPr fontId="3" type="noConversion"/>
  </si>
  <si>
    <t>#57</t>
    <phoneticPr fontId="3" type="noConversion"/>
  </si>
  <si>
    <t>#61~60</t>
    <phoneticPr fontId="3" type="noConversion"/>
  </si>
  <si>
    <t>#IP3~61</t>
    <phoneticPr fontId="3" type="noConversion"/>
  </si>
  <si>
    <t>#61~HP5</t>
    <phoneticPr fontId="3" type="noConversion"/>
  </si>
  <si>
    <t>做#V2311樣品</t>
    <phoneticPr fontId="3" type="noConversion"/>
  </si>
  <si>
    <t>#48~56~PC11~PC9</t>
    <phoneticPr fontId="3" type="noConversion"/>
  </si>
  <si>
    <t>#62~61~50</t>
    <phoneticPr fontId="3" type="noConversion"/>
  </si>
  <si>
    <t>#V2335~HB2</t>
    <phoneticPr fontId="3" type="noConversion"/>
  </si>
  <si>
    <t>#ST4~ST8~57</t>
    <phoneticPr fontId="3" type="noConversion"/>
  </si>
  <si>
    <t>#57~59~62</t>
    <phoneticPr fontId="3" type="noConversion"/>
  </si>
  <si>
    <t>#PH28~56~PH8~48~58</t>
    <phoneticPr fontId="3" type="noConversion"/>
  </si>
  <si>
    <t>#59~57~62</t>
    <phoneticPr fontId="3" type="noConversion"/>
  </si>
  <si>
    <t>#48~57~RC3</t>
    <phoneticPr fontId="3" type="noConversion"/>
  </si>
  <si>
    <t>#56~59~HB3</t>
    <phoneticPr fontId="3" type="noConversion"/>
  </si>
  <si>
    <t>#56~59~V2335</t>
    <phoneticPr fontId="3" type="noConversion"/>
  </si>
  <si>
    <t>#48~58~HB2~HB36</t>
    <phoneticPr fontId="3" type="noConversion"/>
  </si>
  <si>
    <t>#HB2~56~AH4</t>
    <phoneticPr fontId="3" type="noConversion"/>
  </si>
  <si>
    <t>#HB2~56~AH4~V2345</t>
    <phoneticPr fontId="3" type="noConversion"/>
  </si>
  <si>
    <t>#HB2~56~AH3</t>
    <phoneticPr fontId="3" type="noConversion"/>
  </si>
  <si>
    <t>#PH14~PH8~AH3</t>
    <phoneticPr fontId="3" type="noConversion"/>
  </si>
  <si>
    <t>#PH14~PH23~56</t>
    <phoneticPr fontId="3" type="noConversion"/>
  </si>
  <si>
    <t>#AH4~PH23~AH9</t>
    <phoneticPr fontId="3" type="noConversion"/>
  </si>
  <si>
    <t>#AH5~HB3</t>
    <phoneticPr fontId="3" type="noConversion"/>
  </si>
  <si>
    <t>#HB2~HB3~2001</t>
    <phoneticPr fontId="3" type="noConversion"/>
  </si>
  <si>
    <r>
      <rPr>
        <sz val="11"/>
        <color rgb="FF000000"/>
        <rFont val="細明體"/>
        <family val="3"/>
        <charset val="136"/>
      </rPr>
      <t>整修#</t>
    </r>
    <r>
      <rPr>
        <sz val="11"/>
        <color rgb="FF000000"/>
        <rFont val="Times New Roman"/>
        <family val="1"/>
      </rPr>
      <t>DELTA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</si>
  <si>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#PH23~57~60</t>
    <phoneticPr fontId="3" type="noConversion"/>
  </si>
  <si>
    <t>#50~56~48</t>
    <phoneticPr fontId="3" type="noConversion"/>
  </si>
  <si>
    <t>#AH4~AH9</t>
    <phoneticPr fontId="3" type="noConversion"/>
  </si>
  <si>
    <t>#HB2~57~50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</si>
  <si>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#NA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</si>
  <si>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#LD22~7970GREY</t>
    <phoneticPr fontId="3" type="noConversion"/>
  </si>
  <si>
    <t>#KW57#30~7979 ESPRESSO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</si>
  <si>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#KW57~7979 GREY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</si>
  <si>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#KW57~STAIN 5279</t>
    <phoneticPr fontId="3" type="noConversion"/>
  </si>
  <si>
    <t>#205~2400</t>
    <phoneticPr fontId="3" type="noConversion"/>
  </si>
  <si>
    <t>#2106~205</t>
    <phoneticPr fontId="3" type="noConversion"/>
  </si>
  <si>
    <t>#205~2631</t>
    <phoneticPr fontId="3" type="noConversion"/>
  </si>
  <si>
    <t>#2106OAK</t>
    <phoneticPr fontId="3" type="noConversion"/>
  </si>
  <si>
    <t>#2106WHITE</t>
    <phoneticPr fontId="3" type="noConversion"/>
  </si>
  <si>
    <t>做#705 OAK樣品</t>
    <phoneticPr fontId="3" type="noConversion"/>
  </si>
  <si>
    <t>#708GREY</t>
    <phoneticPr fontId="3" type="noConversion"/>
  </si>
  <si>
    <t>測試#517</t>
    <phoneticPr fontId="3" type="noConversion"/>
  </si>
  <si>
    <t>#2201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</si>
  <si>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#706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</si>
  <si>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做#706樣品</t>
    <phoneticPr fontId="3" type="noConversion"/>
  </si>
  <si>
    <r>
      <t>#7099</t>
    </r>
    <r>
      <rPr>
        <sz val="11"/>
        <color rgb="FF000000"/>
        <rFont val="細明體"/>
        <family val="3"/>
        <charset val="136"/>
      </rPr>
      <t>黑色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</si>
  <si>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#9226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</si>
  <si>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做#2766樣品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</si>
  <si>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#707~706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</si>
  <si>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#706 OAK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</si>
  <si>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開發樣品</t>
    <phoneticPr fontId="3" type="noConversion"/>
  </si>
  <si>
    <t>做#707樣品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</si>
  <si>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#T438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</si>
  <si>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做#726~717~718樣品</t>
    <phoneticPr fontId="3" type="noConversion"/>
  </si>
  <si>
    <t>做#7099咖啡樣品</t>
    <phoneticPr fontId="3" type="noConversion"/>
  </si>
  <si>
    <r>
      <t>#7099</t>
    </r>
    <r>
      <rPr>
        <sz val="11"/>
        <color rgb="FF000000"/>
        <rFont val="細明體"/>
        <family val="3"/>
        <charset val="136"/>
      </rPr>
      <t>咖啡</t>
    </r>
    <phoneticPr fontId="3" type="noConversion"/>
  </si>
  <si>
    <t>做#922樣品</t>
    <phoneticPr fontId="3" type="noConversion"/>
  </si>
  <si>
    <t>做#707~黑色樣品</t>
    <phoneticPr fontId="3" type="noConversion"/>
  </si>
  <si>
    <t>做#707~方鐵色板</t>
    <phoneticPr fontId="3" type="noConversion"/>
  </si>
  <si>
    <t>做#206~T483樣品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</si>
  <si>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#T483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</si>
  <si>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#207~722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</si>
  <si>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#722~705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</si>
  <si>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做#207樣品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</si>
  <si>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#204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</si>
  <si>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#0223~0597</t>
    <phoneticPr fontId="3" type="noConversion"/>
  </si>
  <si>
    <t>#0197</t>
    <phoneticPr fontId="3" type="noConversion"/>
  </si>
  <si>
    <t>#0517</t>
    <phoneticPr fontId="3" type="noConversion"/>
  </si>
  <si>
    <t>#0917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</si>
  <si>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#RJ WANUT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</si>
  <si>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做#RJ WANUT樣品</t>
    <phoneticPr fontId="3" type="noConversion"/>
  </si>
  <si>
    <t>#0212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</si>
  <si>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#RJ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</si>
  <si>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#0867~0517</t>
    <phoneticPr fontId="3" type="noConversion"/>
  </si>
  <si>
    <t>#RJ~OAK</t>
    <phoneticPr fontId="3" type="noConversion"/>
  </si>
  <si>
    <t>#RJ~0517</t>
    <phoneticPr fontId="3" type="noConversion"/>
  </si>
  <si>
    <t>#0498</t>
    <phoneticPr fontId="3" type="noConversion"/>
  </si>
  <si>
    <t>休息</t>
    <phoneticPr fontId="3" type="noConversion"/>
  </si>
  <si>
    <t>整修包裝#702</t>
    <phoneticPr fontId="3" type="noConversion"/>
  </si>
  <si>
    <t>#670</t>
    <phoneticPr fontId="3" type="noConversion"/>
  </si>
  <si>
    <t>做#130302色板</t>
    <phoneticPr fontId="3" type="noConversion"/>
  </si>
  <si>
    <t>#A300030</t>
    <phoneticPr fontId="3" type="noConversion"/>
  </si>
  <si>
    <t>整修#3947</t>
    <phoneticPr fontId="3" type="noConversion"/>
  </si>
  <si>
    <t>#199</t>
    <phoneticPr fontId="3" type="noConversion"/>
  </si>
  <si>
    <t>#741</t>
    <phoneticPr fontId="3" type="noConversion"/>
  </si>
  <si>
    <t>支持整修#3974</t>
    <phoneticPr fontId="3" type="noConversion"/>
  </si>
  <si>
    <t>做前生產#I17~調色#I14~17</t>
    <phoneticPr fontId="3" type="noConversion"/>
  </si>
  <si>
    <r>
      <t>#I14: 5.5</t>
    </r>
    <r>
      <rPr>
        <sz val="10"/>
        <color rgb="FF000000"/>
        <rFont val="細明體"/>
        <family val="3"/>
        <charset val="136"/>
      </rPr>
      <t>個櫃~整修包裝#I17:9個櫃</t>
    </r>
    <phoneticPr fontId="3" type="noConversion"/>
  </si>
  <si>
    <r>
      <rPr>
        <sz val="10"/>
        <color rgb="FF000000"/>
        <rFont val="細明體"/>
        <family val="3"/>
        <charset val="136"/>
      </rPr>
      <t>#I14: 5.5個櫃~做前生產</t>
    </r>
    <r>
      <rPr>
        <sz val="10"/>
        <color rgb="FF000000"/>
        <rFont val="Calibri"/>
        <family val="2"/>
      </rPr>
      <t>#I14</t>
    </r>
    <phoneticPr fontId="3" type="noConversion"/>
  </si>
  <si>
    <t>做前生產#I16~#I15床子（test）</t>
    <phoneticPr fontId="3" type="noConversion"/>
  </si>
  <si>
    <t>檢查#I16</t>
    <phoneticPr fontId="3" type="noConversion"/>
  </si>
  <si>
    <t>整修包裝#I15~調色#I16</t>
    <phoneticPr fontId="3" type="noConversion"/>
  </si>
  <si>
    <r>
      <t>#I17: 2</t>
    </r>
    <r>
      <rPr>
        <sz val="10"/>
        <color rgb="FF000000"/>
        <rFont val="細明體"/>
        <family val="3"/>
        <charset val="136"/>
      </rPr>
      <t>個櫃</t>
    </r>
    <phoneticPr fontId="3" type="noConversion"/>
  </si>
  <si>
    <t>調色#I16~做前生產#I16</t>
    <phoneticPr fontId="3" type="noConversion"/>
  </si>
  <si>
    <t>調色#I17~檢查#I16</t>
    <phoneticPr fontId="3" type="noConversion"/>
  </si>
  <si>
    <t>做#I16~I22色板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</si>
  <si>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#I17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前生產</t>
    </r>
    <r>
      <rPr>
        <sz val="10"/>
        <color rgb="FF000000"/>
        <rFont val="Calibri"/>
        <family val="2"/>
      </rPr>
      <t>#I14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</si>
  <si>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#I17~I20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新樣品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</si>
  <si>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#I17~I20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新色板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</si>
  <si>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#I20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前生產</t>
    </r>
    <r>
      <rPr>
        <sz val="10"/>
        <color rgb="FF000000"/>
        <rFont val="Calibri"/>
        <family val="2"/>
      </rPr>
      <t>#I14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</si>
  <si>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#I20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</si>
  <si>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t>#I14~I21</t>
    <phoneticPr fontId="3" type="noConversion"/>
  </si>
  <si>
    <r>
      <rPr>
        <sz val="10"/>
        <color rgb="FF000000"/>
        <rFont val="細明體"/>
        <family val="3"/>
        <charset val="136"/>
      </rPr>
      <t>做前生產</t>
    </r>
    <r>
      <rPr>
        <sz val="10"/>
        <color rgb="FF000000"/>
        <rFont val="Calibri"/>
        <family val="2"/>
      </rPr>
      <t>#I14~I21~</t>
    </r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#I16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</si>
  <si>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#I16~</t>
    </r>
    <r>
      <rPr>
        <sz val="10"/>
        <color rgb="FF000000"/>
        <rFont val="細明體"/>
        <family val="3"/>
        <charset val="136"/>
      </rPr>
      <t>新色板</t>
    </r>
    <phoneticPr fontId="3" type="noConversion"/>
  </si>
  <si>
    <r>
      <rPr>
        <sz val="10"/>
        <color rgb="FF000000"/>
        <rFont val="細明體"/>
        <family val="3"/>
        <charset val="136"/>
      </rPr>
      <t>做前生產</t>
    </r>
    <r>
      <rPr>
        <sz val="10"/>
        <color rgb="FF000000"/>
        <rFont val="Calibri"/>
        <family val="2"/>
      </rPr>
      <t>#I21</t>
    </r>
    <phoneticPr fontId="3" type="noConversion"/>
  </si>
  <si>
    <t>#I20~I14~I21</t>
    <phoneticPr fontId="3" type="noConversion"/>
  </si>
  <si>
    <t>查品#I20~查色#I16</t>
    <phoneticPr fontId="3" type="noConversion"/>
  </si>
  <si>
    <t>做#I16生產前</t>
    <phoneticPr fontId="3" type="noConversion"/>
  </si>
  <si>
    <t>#I15~I17~I16</t>
    <phoneticPr fontId="3" type="noConversion"/>
  </si>
  <si>
    <t>#I17~14~16</t>
    <phoneticPr fontId="3" type="noConversion"/>
  </si>
  <si>
    <t>#I14~16~20</t>
    <phoneticPr fontId="3" type="noConversion"/>
  </si>
  <si>
    <t>做前生產#I16~檢查#I14~17~20</t>
    <phoneticPr fontId="3" type="noConversion"/>
  </si>
  <si>
    <t>測試#I14</t>
    <phoneticPr fontId="3" type="noConversion"/>
  </si>
  <si>
    <t>JYN YANG</t>
    <phoneticPr fontId="3" type="noConversion"/>
  </si>
  <si>
    <t>#2039</t>
    <phoneticPr fontId="3" type="noConversion"/>
  </si>
  <si>
    <t>#ES</t>
    <phoneticPr fontId="3" type="noConversion"/>
  </si>
  <si>
    <t>#LQ33</t>
    <phoneticPr fontId="3" type="noConversion"/>
  </si>
  <si>
    <r>
      <rPr>
        <sz val="11"/>
        <color rgb="FF000000"/>
        <rFont val="細明體"/>
        <family val="3"/>
        <charset val="136"/>
      </rPr>
      <t>刷</t>
    </r>
    <r>
      <rPr>
        <sz val="11"/>
        <color rgb="FF000000"/>
        <rFont val="Times New Roman"/>
        <family val="1"/>
      </rPr>
      <t>glaze #LQ33</t>
    </r>
    <phoneticPr fontId="3" type="noConversion"/>
  </si>
  <si>
    <t>#QL33</t>
    <phoneticPr fontId="3" type="noConversion"/>
  </si>
  <si>
    <t>整修#QL33</t>
    <phoneticPr fontId="3" type="noConversion"/>
  </si>
  <si>
    <t>做#SA03樣品</t>
    <phoneticPr fontId="3" type="noConversion"/>
  </si>
  <si>
    <t>做黑色樣品</t>
    <phoneticPr fontId="3" type="noConversion"/>
  </si>
  <si>
    <t>修色#ES</t>
    <phoneticPr fontId="3" type="noConversion"/>
  </si>
  <si>
    <t>做展覽樣品</t>
    <phoneticPr fontId="3" type="noConversion"/>
  </si>
  <si>
    <t>擦glaze</t>
    <phoneticPr fontId="3" type="noConversion"/>
  </si>
  <si>
    <t>修色</t>
    <phoneticPr fontId="3" type="noConversion"/>
  </si>
  <si>
    <t>整修#2039</t>
    <phoneticPr fontId="3" type="noConversion"/>
  </si>
  <si>
    <t>BLACK</t>
    <phoneticPr fontId="3" type="noConversion"/>
  </si>
  <si>
    <t>擦glaze#2039</t>
    <phoneticPr fontId="3" type="noConversion"/>
  </si>
  <si>
    <t>#VILA</t>
    <phoneticPr fontId="3" type="noConversion"/>
  </si>
  <si>
    <t>整修#VILA</t>
    <phoneticPr fontId="3" type="noConversion"/>
  </si>
  <si>
    <t>做#6206樣品</t>
    <phoneticPr fontId="3" type="noConversion"/>
  </si>
  <si>
    <t>#NAVY</t>
    <phoneticPr fontId="3" type="noConversion"/>
  </si>
  <si>
    <r>
      <t>MÀU CÀO C</t>
    </r>
    <r>
      <rPr>
        <sz val="11"/>
        <color rgb="FF000000"/>
        <rFont val="Times New Roman"/>
        <family val="1"/>
      </rPr>
      <t>Ư</t>
    </r>
    <r>
      <rPr>
        <sz val="11"/>
        <color rgb="FF000000"/>
        <rFont val="細明體"/>
        <family val="3"/>
        <charset val="136"/>
      </rPr>
      <t>ỚC</t>
    </r>
    <phoneticPr fontId="3" type="noConversion"/>
  </si>
  <si>
    <t>黑色</t>
    <phoneticPr fontId="3" type="noConversion"/>
  </si>
  <si>
    <t>#45080</t>
    <phoneticPr fontId="3" type="noConversion"/>
  </si>
  <si>
    <t>整修黑色品</t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</si>
  <si>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#45080</t>
    </r>
    <phoneticPr fontId="3" type="noConversion"/>
  </si>
  <si>
    <t>整修黑色品~做#RK43色板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</si>
  <si>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#RK43~6206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</si>
  <si>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修色</t>
    </r>
    <r>
      <rPr>
        <sz val="11"/>
        <color rgb="FF000000"/>
        <rFont val="Times New Roman"/>
        <family val="1"/>
      </rPr>
      <t>#2039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</si>
  <si>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#2039</t>
    </r>
    <phoneticPr fontId="3" type="noConversion"/>
  </si>
  <si>
    <t>#QL26</t>
    <phoneticPr fontId="3" type="noConversion"/>
  </si>
  <si>
    <t>#13-3802</t>
    <phoneticPr fontId="3" type="noConversion"/>
  </si>
  <si>
    <t>#2039~13-3802</t>
    <phoneticPr fontId="3" type="noConversion"/>
  </si>
  <si>
    <t>#VILLA</t>
    <phoneticPr fontId="3" type="noConversion"/>
  </si>
  <si>
    <t>#C.H.Ô</t>
    <phoneticPr fontId="3" type="noConversion"/>
  </si>
  <si>
    <t>#CH</t>
    <phoneticPr fontId="3" type="noConversion"/>
  </si>
  <si>
    <t>做#ES樣品</t>
    <phoneticPr fontId="3" type="noConversion"/>
  </si>
  <si>
    <t>#整修#J26</t>
    <phoneticPr fontId="3" type="noConversion"/>
  </si>
  <si>
    <t>#CHO</t>
    <phoneticPr fontId="3" type="noConversion"/>
  </si>
  <si>
    <t>#CHÔ</t>
    <phoneticPr fontId="3" type="noConversion"/>
  </si>
  <si>
    <t>CHO</t>
    <phoneticPr fontId="3" type="noConversion"/>
  </si>
  <si>
    <t>#LD26</t>
    <phoneticPr fontId="3" type="noConversion"/>
  </si>
  <si>
    <t>做#2039樣品</t>
    <phoneticPr fontId="3" type="noConversion"/>
  </si>
  <si>
    <t>整修#NAVY</t>
    <phoneticPr fontId="3" type="noConversion"/>
  </si>
  <si>
    <t>DELTA</t>
    <phoneticPr fontId="3" type="noConversion"/>
  </si>
  <si>
    <t>#AS</t>
    <phoneticPr fontId="3" type="noConversion"/>
  </si>
  <si>
    <t>#MAN</t>
    <phoneticPr fontId="3" type="noConversion"/>
  </si>
  <si>
    <t>#242</t>
    <phoneticPr fontId="3" type="noConversion"/>
  </si>
  <si>
    <t>#YT</t>
    <phoneticPr fontId="3" type="noConversion"/>
  </si>
  <si>
    <t>#WS</t>
    <phoneticPr fontId="3" type="noConversion"/>
  </si>
  <si>
    <t>#CL500</t>
    <phoneticPr fontId="3" type="noConversion"/>
  </si>
  <si>
    <t>#MON</t>
    <phoneticPr fontId="3" type="noConversion"/>
  </si>
  <si>
    <t>#ZD</t>
    <phoneticPr fontId="3" type="noConversion"/>
  </si>
  <si>
    <t>支持整修#UV</t>
    <phoneticPr fontId="3" type="noConversion"/>
  </si>
  <si>
    <t>看UV品</t>
    <phoneticPr fontId="3" type="noConversion"/>
  </si>
  <si>
    <t>支持整修UV品</t>
    <phoneticPr fontId="3" type="noConversion"/>
  </si>
  <si>
    <t>做#OAK樣品</t>
    <phoneticPr fontId="3" type="noConversion"/>
  </si>
  <si>
    <t>#457</t>
    <phoneticPr fontId="3" type="noConversion"/>
  </si>
  <si>
    <t>做#705 BLACK~705 TONE樣品</t>
    <phoneticPr fontId="3" type="noConversion"/>
  </si>
  <si>
    <t>包裝#535</t>
    <phoneticPr fontId="3" type="noConversion"/>
  </si>
  <si>
    <t>#B711-O</t>
    <phoneticPr fontId="3" type="noConversion"/>
  </si>
  <si>
    <t>#5138</t>
    <phoneticPr fontId="3" type="noConversion"/>
  </si>
  <si>
    <t>#117-91</t>
    <phoneticPr fontId="3" type="noConversion"/>
  </si>
  <si>
    <t>#437</t>
    <phoneticPr fontId="3" type="noConversion"/>
  </si>
  <si>
    <t>#436</t>
    <phoneticPr fontId="3" type="noConversion"/>
  </si>
  <si>
    <t>做#SW41色板</t>
    <phoneticPr fontId="3" type="noConversion"/>
  </si>
  <si>
    <t>做水泥灰色樣品~#WH色板</t>
    <phoneticPr fontId="3" type="noConversion"/>
  </si>
  <si>
    <t>#MF09: 1個櫃</t>
    <phoneticPr fontId="3" type="noConversion"/>
  </si>
  <si>
    <t>#117-O</t>
    <phoneticPr fontId="3" type="noConversion"/>
  </si>
  <si>
    <t>做#MF09樣品~#SW41色板</t>
    <phoneticPr fontId="3" type="noConversion"/>
  </si>
  <si>
    <t>#119-W~MF09~205</t>
    <phoneticPr fontId="3" type="noConversion"/>
  </si>
  <si>
    <t>#205~6261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</si>
  <si>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#205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</si>
  <si>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週六加班到明早</t>
    <phoneticPr fontId="3" type="noConversion"/>
  </si>
  <si>
    <t>做力邦開發色板</t>
    <phoneticPr fontId="3" type="noConversion"/>
  </si>
  <si>
    <t>#H723~SW41</t>
    <phoneticPr fontId="3" type="noConversion"/>
  </si>
  <si>
    <t>做#H723~713樣品</t>
    <phoneticPr fontId="3" type="noConversion"/>
  </si>
  <si>
    <t>做力邦色板，樣品</t>
    <phoneticPr fontId="3" type="noConversion"/>
  </si>
  <si>
    <t>#713~714~706OAK</t>
    <phoneticPr fontId="3" type="noConversion"/>
  </si>
  <si>
    <t>做前生產#H723</t>
    <phoneticPr fontId="3" type="noConversion"/>
  </si>
  <si>
    <t>#711-O</t>
    <phoneticPr fontId="3" type="noConversion"/>
  </si>
  <si>
    <r>
      <rPr>
        <sz val="11"/>
        <color rgb="FF000000"/>
        <rFont val="細明體"/>
        <family val="3"/>
        <charset val="136"/>
      </rPr>
      <t>做生產</t>
    </r>
    <r>
      <rPr>
        <sz val="11"/>
        <color rgb="FF000000"/>
        <rFont val="Times New Roman"/>
        <family val="1"/>
      </rPr>
      <t>#H723</t>
    </r>
    <phoneticPr fontId="3" type="noConversion"/>
  </si>
  <si>
    <t>#B116~117~118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</si>
  <si>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#WALNUT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</si>
  <si>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做#1600色板</t>
    <phoneticPr fontId="3" type="noConversion"/>
  </si>
  <si>
    <t>做#2023色板</t>
    <phoneticPr fontId="3" type="noConversion"/>
  </si>
  <si>
    <t>#2129~2138</t>
    <phoneticPr fontId="3" type="noConversion"/>
  </si>
  <si>
    <t>#HD CAFÉ</t>
    <phoneticPr fontId="3" type="noConversion"/>
  </si>
  <si>
    <t>#2023</t>
    <phoneticPr fontId="3" type="noConversion"/>
  </si>
  <si>
    <t>#2020</t>
    <phoneticPr fontId="3" type="noConversion"/>
  </si>
  <si>
    <t>#AW556~223711</t>
    <phoneticPr fontId="3" type="noConversion"/>
  </si>
  <si>
    <t>#AW556</t>
    <phoneticPr fontId="3" type="noConversion"/>
  </si>
  <si>
    <t>#460~223711</t>
    <phoneticPr fontId="3" type="noConversion"/>
  </si>
  <si>
    <t>#223711</t>
    <phoneticPr fontId="3" type="noConversion"/>
  </si>
  <si>
    <t>#2200SILVER</t>
    <phoneticPr fontId="3" type="noConversion"/>
  </si>
  <si>
    <t>做#B1620樣品</t>
    <phoneticPr fontId="3" type="noConversion"/>
  </si>
  <si>
    <t>#2400~022</t>
    <phoneticPr fontId="3" type="noConversion"/>
  </si>
  <si>
    <t>#2400~2879</t>
    <phoneticPr fontId="3" type="noConversion"/>
  </si>
  <si>
    <t>#2789</t>
    <phoneticPr fontId="3" type="noConversion"/>
  </si>
  <si>
    <t>#AW504~204~200~505~304~268~305~266</t>
    <phoneticPr fontId="3" type="noConversion"/>
  </si>
  <si>
    <t>#i632</t>
    <phoneticPr fontId="3" type="noConversion"/>
  </si>
  <si>
    <t>#5524</t>
    <phoneticPr fontId="3" type="noConversion"/>
  </si>
  <si>
    <t>#MF02</t>
    <phoneticPr fontId="3" type="noConversion"/>
  </si>
  <si>
    <t>#B693 SILVER</t>
    <phoneticPr fontId="3" type="noConversion"/>
  </si>
  <si>
    <t>#260~505~270</t>
    <phoneticPr fontId="3" type="noConversion"/>
  </si>
  <si>
    <t>#CHERY 230713</t>
    <phoneticPr fontId="3" type="noConversion"/>
  </si>
  <si>
    <t>#556~264~200~201</t>
    <phoneticPr fontId="3" type="noConversion"/>
  </si>
  <si>
    <t>#3017SILVER</t>
    <phoneticPr fontId="3" type="noConversion"/>
  </si>
  <si>
    <t>#612CSL~216</t>
    <phoneticPr fontId="3" type="noConversion"/>
  </si>
  <si>
    <t>做測試樣品#B1260~白色色板</t>
    <phoneticPr fontId="3" type="noConversion"/>
  </si>
  <si>
    <t>做#B1260樣品</t>
    <phoneticPr fontId="3" type="noConversion"/>
  </si>
  <si>
    <t>#6292DTN~457</t>
    <phoneticPr fontId="3" type="noConversion"/>
  </si>
  <si>
    <r>
      <t>#457</t>
    </r>
    <r>
      <rPr>
        <sz val="11"/>
        <color rgb="FF000000"/>
        <rFont val="細明體"/>
        <family val="3"/>
        <charset val="136"/>
      </rPr>
      <t>紅棕色~457白色</t>
    </r>
    <phoneticPr fontId="3" type="noConversion"/>
  </si>
  <si>
    <t>#B08 WHITE</t>
    <phoneticPr fontId="3" type="noConversion"/>
  </si>
  <si>
    <t>看包裝</t>
    <phoneticPr fontId="3" type="noConversion"/>
  </si>
  <si>
    <t>#B711-81-O~SW41</t>
    <phoneticPr fontId="3" type="noConversion"/>
  </si>
  <si>
    <t>#145</t>
    <phoneticPr fontId="3" type="noConversion"/>
  </si>
  <si>
    <t>做#146樣品</t>
    <phoneticPr fontId="3" type="noConversion"/>
  </si>
  <si>
    <t>做#1526色板、樣品</t>
    <phoneticPr fontId="3" type="noConversion"/>
  </si>
  <si>
    <t>做補品</t>
    <phoneticPr fontId="3" type="noConversion"/>
  </si>
  <si>
    <t>太平洋3廠</t>
    <phoneticPr fontId="3" type="noConversion"/>
  </si>
  <si>
    <t>#4841</t>
    <phoneticPr fontId="3" type="noConversion"/>
  </si>
  <si>
    <t>整修#4841</t>
    <phoneticPr fontId="3" type="noConversion"/>
  </si>
  <si>
    <t>#45700~45600</t>
    <phoneticPr fontId="3" type="noConversion"/>
  </si>
  <si>
    <r>
      <rPr>
        <sz val="10"/>
        <color rgb="FF000000"/>
        <rFont val="細明體"/>
        <family val="3"/>
        <charset val="136"/>
      </rPr>
      <t>整修</t>
    </r>
    <r>
      <rPr>
        <sz val="10"/>
        <color rgb="FF000000"/>
        <rFont val="Calibri"/>
        <family val="2"/>
      </rPr>
      <t>#44841</t>
    </r>
    <phoneticPr fontId="3" type="noConversion"/>
  </si>
  <si>
    <t>已完成跑線我司產品</t>
    <phoneticPr fontId="3" type="noConversion"/>
  </si>
  <si>
    <t>#5914~45600</t>
    <phoneticPr fontId="3" type="noConversion"/>
  </si>
  <si>
    <t>處理#45600~5914</t>
    <phoneticPr fontId="3" type="noConversion"/>
  </si>
  <si>
    <t>#45600~4841</t>
    <phoneticPr fontId="3" type="noConversion"/>
  </si>
  <si>
    <t>#4841~45600</t>
    <phoneticPr fontId="3" type="noConversion"/>
  </si>
  <si>
    <r>
      <rPr>
        <sz val="10"/>
        <color rgb="FF000000"/>
        <rFont val="細明體"/>
        <family val="3"/>
        <charset val="136"/>
      </rPr>
      <t>整修</t>
    </r>
    <r>
      <rPr>
        <sz val="10"/>
        <color rgb="FF000000"/>
        <rFont val="Calibri"/>
        <family val="2"/>
      </rPr>
      <t>#45600</t>
    </r>
    <phoneticPr fontId="3" type="noConversion"/>
  </si>
  <si>
    <t>處理#45600~44841</t>
    <phoneticPr fontId="3" type="noConversion"/>
  </si>
  <si>
    <r>
      <rPr>
        <sz val="10"/>
        <color rgb="FF000000"/>
        <rFont val="細明體"/>
        <family val="3"/>
        <charset val="136"/>
      </rPr>
      <t>處理</t>
    </r>
    <r>
      <rPr>
        <sz val="10"/>
        <color rgb="FF000000"/>
        <rFont val="Calibri"/>
        <family val="2"/>
      </rPr>
      <t>#47200</t>
    </r>
    <phoneticPr fontId="3" type="noConversion"/>
  </si>
  <si>
    <t>#9350</t>
    <phoneticPr fontId="3" type="noConversion"/>
  </si>
  <si>
    <t>#47300~47201</t>
    <phoneticPr fontId="3" type="noConversion"/>
  </si>
  <si>
    <r>
      <t>#47200~</t>
    </r>
    <r>
      <rPr>
        <sz val="10"/>
        <color rgb="FF000000"/>
        <rFont val="細明體"/>
        <family val="3"/>
        <charset val="136"/>
      </rPr>
      <t>試跑新色</t>
    </r>
    <r>
      <rPr>
        <sz val="10"/>
        <color rgb="FF000000"/>
        <rFont val="Calibri"/>
        <family val="2"/>
      </rPr>
      <t>#9350</t>
    </r>
    <phoneticPr fontId="3" type="noConversion"/>
  </si>
  <si>
    <t>做#6934樣品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</si>
  <si>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#6934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</si>
  <si>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t>T-</t>
    </r>
    <r>
      <rPr>
        <sz val="10"/>
        <color indexed="8"/>
        <rFont val="MingLiU"/>
        <family val="3"/>
        <charset val="136"/>
      </rPr>
      <t>吊線產品</t>
    </r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</si>
  <si>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#78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</si>
  <si>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#H633</t>
    <phoneticPr fontId="3" type="noConversion"/>
  </si>
  <si>
    <t>#020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</si>
  <si>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#633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</si>
  <si>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#517~178</t>
    <phoneticPr fontId="3" type="noConversion"/>
  </si>
  <si>
    <t>做#7751色板</t>
    <phoneticPr fontId="3" type="noConversion"/>
  </si>
  <si>
    <t>做開發樣品#803</t>
    <phoneticPr fontId="3" type="noConversion"/>
  </si>
  <si>
    <t>做開發樣品#H013</t>
    <phoneticPr fontId="3" type="noConversion"/>
  </si>
  <si>
    <t>做開發樣品#EW001</t>
    <phoneticPr fontId="3" type="noConversion"/>
  </si>
  <si>
    <t>做開發樣品#FW001</t>
    <phoneticPr fontId="3" type="noConversion"/>
  </si>
  <si>
    <t>做#FM7415BK色板</t>
    <phoneticPr fontId="3" type="noConversion"/>
  </si>
  <si>
    <t>做#CH555色板</t>
    <phoneticPr fontId="3" type="noConversion"/>
  </si>
  <si>
    <t>做開發色板#CH555</t>
    <phoneticPr fontId="3" type="noConversion"/>
  </si>
  <si>
    <t>做開發色板</t>
    <phoneticPr fontId="3" type="noConversion"/>
  </si>
  <si>
    <t>做#940色板</t>
    <phoneticPr fontId="3" type="noConversion"/>
  </si>
  <si>
    <t>做開發樣品#H001</t>
    <phoneticPr fontId="3" type="noConversion"/>
  </si>
  <si>
    <t>做#H001樣品</t>
    <phoneticPr fontId="3" type="noConversion"/>
  </si>
  <si>
    <t>做#940樣品</t>
    <phoneticPr fontId="3" type="noConversion"/>
  </si>
  <si>
    <t>做#EW001樣品</t>
    <phoneticPr fontId="3" type="noConversion"/>
  </si>
  <si>
    <t>做#7129樣品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</si>
  <si>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#7129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</si>
  <si>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做開發樣品</t>
    <phoneticPr fontId="3" type="noConversion"/>
  </si>
  <si>
    <t>做#611色板</t>
    <phoneticPr fontId="3" type="noConversion"/>
  </si>
  <si>
    <t>做#CT800色板</t>
    <phoneticPr fontId="3" type="noConversion"/>
  </si>
  <si>
    <t>做#527色板</t>
    <phoneticPr fontId="3" type="noConversion"/>
  </si>
  <si>
    <t>做#FOA002樣品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</si>
  <si>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#FOA002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</si>
  <si>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查看</t>
    </r>
    <r>
      <rPr>
        <sz val="11"/>
        <color rgb="FF000000"/>
        <rFont val="Times New Roman"/>
        <family val="1"/>
      </rPr>
      <t>#FOA002</t>
    </r>
    <r>
      <rPr>
        <sz val="11"/>
        <color rgb="FF000000"/>
        <rFont val="細明體"/>
        <family val="3"/>
        <charset val="136"/>
      </rPr>
      <t>樣品的顏色</t>
    </r>
    <phoneticPr fontId="3" type="noConversion"/>
  </si>
  <si>
    <t>做#5133色板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</si>
  <si>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#AG1112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</si>
  <si>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做#FOA002色板</t>
    <phoneticPr fontId="3" type="noConversion"/>
  </si>
  <si>
    <t>做#AG1112樣品</t>
    <phoneticPr fontId="3" type="noConversion"/>
  </si>
  <si>
    <t>做#3030-5樣品</t>
    <phoneticPr fontId="3" type="noConversion"/>
  </si>
  <si>
    <t>做#3030-1樣品</t>
    <phoneticPr fontId="3" type="noConversion"/>
  </si>
  <si>
    <t>做#3030-3樣品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</si>
  <si>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#KT600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</si>
  <si>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做#1219色板</t>
    <phoneticPr fontId="3" type="noConversion"/>
  </si>
  <si>
    <t>做#MB600色板</t>
    <phoneticPr fontId="3" type="noConversion"/>
  </si>
  <si>
    <t>做#771色板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</si>
  <si>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#EI005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</si>
  <si>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做#711色板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</si>
  <si>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#771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</si>
  <si>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做#FOA 006~EI007色板</t>
    <phoneticPr fontId="3" type="noConversion"/>
  </si>
  <si>
    <t>做開發樣品#EI008</t>
    <phoneticPr fontId="3" type="noConversion"/>
  </si>
  <si>
    <t>#FOA002</t>
    <phoneticPr fontId="3" type="noConversion"/>
  </si>
  <si>
    <t>做#FM7415樣品</t>
    <phoneticPr fontId="3" type="noConversion"/>
  </si>
  <si>
    <t>做#EI008色板</t>
    <phoneticPr fontId="3" type="noConversion"/>
  </si>
  <si>
    <r>
      <t>#747~</t>
    </r>
    <r>
      <rPr>
        <sz val="11"/>
        <color rgb="FF000000"/>
        <rFont val="細明體"/>
        <family val="3"/>
        <charset val="136"/>
      </rPr>
      <t>測試跑線#581</t>
    </r>
    <phoneticPr fontId="3" type="noConversion"/>
  </si>
  <si>
    <r>
      <t>#747~502~</t>
    </r>
    <r>
      <rPr>
        <sz val="11"/>
        <color rgb="FF000000"/>
        <rFont val="細明體"/>
        <family val="3"/>
        <charset val="136"/>
      </rPr>
      <t>測試跑線#581</t>
    </r>
    <phoneticPr fontId="3" type="noConversion"/>
  </si>
  <si>
    <r>
      <t>#747~689~</t>
    </r>
    <r>
      <rPr>
        <sz val="11"/>
        <color rgb="FF000000"/>
        <rFont val="細明體"/>
        <family val="3"/>
        <charset val="136"/>
      </rPr>
      <t>測試跑線#581</t>
    </r>
    <phoneticPr fontId="3" type="noConversion"/>
  </si>
  <si>
    <r>
      <t>#213~689~581~</t>
    </r>
    <r>
      <rPr>
        <sz val="11"/>
        <color rgb="FF000000"/>
        <rFont val="細明體"/>
        <family val="3"/>
        <charset val="136"/>
      </rPr>
      <t>測試跑線</t>
    </r>
    <r>
      <rPr>
        <sz val="11"/>
        <color rgb="FF000000"/>
        <rFont val="Times New Roman"/>
        <family val="1"/>
      </rPr>
      <t>472</t>
    </r>
    <phoneticPr fontId="3" type="noConversion"/>
  </si>
  <si>
    <r>
      <t>#213~689~581~</t>
    </r>
    <r>
      <rPr>
        <sz val="11"/>
        <color rgb="FF000000"/>
        <rFont val="細明體"/>
        <family val="3"/>
        <charset val="136"/>
      </rPr>
      <t>測試跑線</t>
    </r>
    <r>
      <rPr>
        <sz val="11"/>
        <color rgb="FF000000"/>
        <rFont val="Times New Roman"/>
        <family val="1"/>
      </rPr>
      <t>#472</t>
    </r>
    <phoneticPr fontId="3" type="noConversion"/>
  </si>
  <si>
    <r>
      <t>#213~689~</t>
    </r>
    <r>
      <rPr>
        <sz val="11"/>
        <color rgb="FF000000"/>
        <rFont val="細明體"/>
        <family val="3"/>
        <charset val="136"/>
      </rPr>
      <t>測試跑線</t>
    </r>
    <r>
      <rPr>
        <sz val="11"/>
        <color rgb="FF000000"/>
        <rFont val="Times New Roman"/>
        <family val="1"/>
      </rPr>
      <t>#472~579</t>
    </r>
    <phoneticPr fontId="3" type="noConversion"/>
  </si>
  <si>
    <r>
      <t>#213~689~581~</t>
    </r>
    <r>
      <rPr>
        <sz val="11"/>
        <color rgb="FF000000"/>
        <rFont val="細明體"/>
        <family val="3"/>
        <charset val="136"/>
      </rPr>
      <t>測試跑線#472~579</t>
    </r>
    <phoneticPr fontId="3" type="noConversion"/>
  </si>
  <si>
    <r>
      <t>#213~689~</t>
    </r>
    <r>
      <rPr>
        <sz val="11"/>
        <color rgb="FF000000"/>
        <rFont val="細明體"/>
        <family val="3"/>
        <charset val="136"/>
      </rPr>
      <t>測試跑線</t>
    </r>
    <r>
      <rPr>
        <sz val="11"/>
        <color rgb="FF000000"/>
        <rFont val="Times New Roman"/>
        <family val="1"/>
      </rPr>
      <t>#472</t>
    </r>
    <phoneticPr fontId="3" type="noConversion"/>
  </si>
  <si>
    <r>
      <t>#748~689~581~</t>
    </r>
    <r>
      <rPr>
        <sz val="11"/>
        <color rgb="FF000000"/>
        <rFont val="細明體"/>
        <family val="3"/>
        <charset val="136"/>
      </rPr>
      <t>測試跑線#579</t>
    </r>
    <phoneticPr fontId="3" type="noConversion"/>
  </si>
  <si>
    <t>#748~689~581</t>
    <phoneticPr fontId="3" type="noConversion"/>
  </si>
  <si>
    <r>
      <t>#748~689~581~</t>
    </r>
    <r>
      <rPr>
        <sz val="11"/>
        <color rgb="FF000000"/>
        <rFont val="細明體"/>
        <family val="3"/>
        <charset val="136"/>
      </rPr>
      <t>測試跑線</t>
    </r>
    <r>
      <rPr>
        <sz val="11"/>
        <color rgb="FF000000"/>
        <rFont val="Times New Roman"/>
        <family val="1"/>
      </rPr>
      <t>#579</t>
    </r>
    <phoneticPr fontId="3" type="noConversion"/>
  </si>
  <si>
    <t>#748~689~579</t>
    <phoneticPr fontId="3" type="noConversion"/>
  </si>
  <si>
    <t>#472~689~579</t>
    <phoneticPr fontId="3" type="noConversion"/>
  </si>
  <si>
    <t>#747~325~579</t>
    <phoneticPr fontId="3" type="noConversion"/>
  </si>
  <si>
    <t>#747~581</t>
    <phoneticPr fontId="3" type="noConversion"/>
  </si>
  <si>
    <t>#589~581</t>
    <phoneticPr fontId="3" type="noConversion"/>
  </si>
  <si>
    <t>#689~581</t>
    <phoneticPr fontId="3" type="noConversion"/>
  </si>
  <si>
    <t>做#748~212~472色板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</si>
  <si>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#748~212~472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</si>
  <si>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#747~689~581~試線#579</t>
    <phoneticPr fontId="3" type="noConversion"/>
  </si>
  <si>
    <t>#679~689~試跑#581</t>
    <phoneticPr fontId="3" type="noConversion"/>
  </si>
  <si>
    <t>#679~579~試線#581</t>
    <phoneticPr fontId="3" type="noConversion"/>
  </si>
  <si>
    <r>
      <t>#679~579~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#581</t>
    </r>
    <phoneticPr fontId="3" type="noConversion"/>
  </si>
  <si>
    <t>#679~502</t>
    <phoneticPr fontId="3" type="noConversion"/>
  </si>
  <si>
    <t>#581~502</t>
    <phoneticPr fontId="3" type="noConversion"/>
  </si>
  <si>
    <t>#581~579</t>
    <phoneticPr fontId="3" type="noConversion"/>
  </si>
  <si>
    <t>#581~689</t>
    <phoneticPr fontId="3" type="noConversion"/>
  </si>
  <si>
    <t>#689</t>
    <phoneticPr fontId="3" type="noConversion"/>
  </si>
  <si>
    <t>#748</t>
    <phoneticPr fontId="3" type="noConversion"/>
  </si>
  <si>
    <r>
      <t>#748~</t>
    </r>
    <r>
      <rPr>
        <sz val="11"/>
        <color rgb="FF000000"/>
        <rFont val="細明體"/>
        <family val="3"/>
        <charset val="136"/>
      </rPr>
      <t>試線#747</t>
    </r>
    <phoneticPr fontId="3" type="noConversion"/>
  </si>
  <si>
    <t>#747</t>
    <phoneticPr fontId="3" type="noConversion"/>
  </si>
  <si>
    <r>
      <t>#747~</t>
    </r>
    <r>
      <rPr>
        <sz val="11"/>
        <color rgb="FF000000"/>
        <rFont val="細明體"/>
        <family val="3"/>
        <charset val="136"/>
      </rPr>
      <t>試跑#472</t>
    </r>
    <phoneticPr fontId="3" type="noConversion"/>
  </si>
  <si>
    <r>
      <t>#747~</t>
    </r>
    <r>
      <rPr>
        <sz val="11"/>
        <color rgb="FF000000"/>
        <rFont val="細明體"/>
        <family val="3"/>
        <charset val="136"/>
      </rPr>
      <t>試線#689</t>
    </r>
    <phoneticPr fontId="3" type="noConversion"/>
  </si>
  <si>
    <r>
      <t>#747~579~</t>
    </r>
    <r>
      <rPr>
        <sz val="11"/>
        <color rgb="FF000000"/>
        <rFont val="細明體"/>
        <family val="3"/>
        <charset val="136"/>
      </rPr>
      <t>試線#689</t>
    </r>
    <phoneticPr fontId="3" type="noConversion"/>
  </si>
  <si>
    <r>
      <t>#747~689~</t>
    </r>
    <r>
      <rPr>
        <sz val="11"/>
        <color rgb="FF000000"/>
        <rFont val="細明體"/>
        <family val="3"/>
        <charset val="136"/>
      </rPr>
      <t>試線#472~325~581</t>
    </r>
    <phoneticPr fontId="3" type="noConversion"/>
  </si>
  <si>
    <r>
      <t>#747~689~</t>
    </r>
    <r>
      <rPr>
        <sz val="11"/>
        <color rgb="FF000000"/>
        <rFont val="細明體"/>
        <family val="3"/>
        <charset val="136"/>
      </rPr>
      <t>試線#325~581</t>
    </r>
    <phoneticPr fontId="3" type="noConversion"/>
  </si>
  <si>
    <t>做色板</t>
    <phoneticPr fontId="3" type="noConversion"/>
  </si>
  <si>
    <t>#472~325</t>
    <phoneticPr fontId="3" type="noConversion"/>
  </si>
  <si>
    <r>
      <t>#472~325~</t>
    </r>
    <r>
      <rPr>
        <sz val="11"/>
        <color rgb="FF000000"/>
        <rFont val="細明體"/>
        <family val="3"/>
        <charset val="136"/>
      </rPr>
      <t>試線#747</t>
    </r>
    <phoneticPr fontId="3" type="noConversion"/>
  </si>
  <si>
    <r>
      <t>#325~</t>
    </r>
    <r>
      <rPr>
        <sz val="11"/>
        <color rgb="FF000000"/>
        <rFont val="細明體"/>
        <family val="3"/>
        <charset val="136"/>
      </rPr>
      <t>試線#747</t>
    </r>
    <phoneticPr fontId="3" type="noConversion"/>
  </si>
  <si>
    <r>
      <t>#747~</t>
    </r>
    <r>
      <rPr>
        <sz val="11"/>
        <color rgb="FF000000"/>
        <rFont val="細明體"/>
        <family val="3"/>
        <charset val="136"/>
      </rPr>
      <t>試線#579</t>
    </r>
    <phoneticPr fontId="3" type="noConversion"/>
  </si>
  <si>
    <r>
      <t>#748~</t>
    </r>
    <r>
      <rPr>
        <sz val="11"/>
        <color rgb="FF000000"/>
        <rFont val="細明體"/>
        <family val="3"/>
        <charset val="136"/>
      </rPr>
      <t>試線#581</t>
    </r>
    <phoneticPr fontId="3" type="noConversion"/>
  </si>
  <si>
    <r>
      <t>#747~581~</t>
    </r>
    <r>
      <rPr>
        <sz val="11"/>
        <color rgb="FF000000"/>
        <rFont val="細明體"/>
        <family val="3"/>
        <charset val="136"/>
      </rPr>
      <t>試線#579</t>
    </r>
    <phoneticPr fontId="3" type="noConversion"/>
  </si>
  <si>
    <t>支持做樣品</t>
    <phoneticPr fontId="3" type="noConversion"/>
  </si>
  <si>
    <t>#748~581</t>
    <phoneticPr fontId="3" type="noConversion"/>
  </si>
  <si>
    <t>#579</t>
    <phoneticPr fontId="3" type="noConversion"/>
  </si>
  <si>
    <r>
      <rPr>
        <sz val="11"/>
        <color rgb="FF000000"/>
        <rFont val="細明體"/>
        <family val="3"/>
        <charset val="136"/>
      </rPr>
      <t>試跑</t>
    </r>
    <r>
      <rPr>
        <sz val="11"/>
        <color rgb="FF000000"/>
        <rFont val="Times New Roman"/>
        <family val="1"/>
      </rPr>
      <t>#747~689</t>
    </r>
    <phoneticPr fontId="3" type="noConversion"/>
  </si>
  <si>
    <t>#747~689</t>
    <phoneticPr fontId="3" type="noConversion"/>
  </si>
  <si>
    <r>
      <t>#747~689~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#213</t>
    </r>
    <phoneticPr fontId="3" type="noConversion"/>
  </si>
  <si>
    <t>#747~213</t>
    <phoneticPr fontId="3" type="noConversion"/>
  </si>
  <si>
    <t>#213</t>
    <phoneticPr fontId="3" type="noConversion"/>
  </si>
  <si>
    <r>
      <t>#579~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#581</t>
    </r>
    <phoneticPr fontId="3" type="noConversion"/>
  </si>
  <si>
    <r>
      <t>#747~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#581</t>
    </r>
    <phoneticPr fontId="3" type="noConversion"/>
  </si>
  <si>
    <r>
      <rPr>
        <sz val="11"/>
        <color rgb="FF000000"/>
        <rFont val="細明體"/>
        <family val="3"/>
        <charset val="136"/>
      </rPr>
      <t>調色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#581~748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</si>
  <si>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t>#689~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#747</t>
    </r>
    <phoneticPr fontId="3" type="noConversion"/>
  </si>
  <si>
    <r>
      <t>#747~689~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#212</t>
    </r>
    <phoneticPr fontId="3" type="noConversion"/>
  </si>
  <si>
    <t>#325</t>
    <phoneticPr fontId="3" type="noConversion"/>
  </si>
  <si>
    <r>
      <rPr>
        <sz val="11"/>
        <color rgb="FF000000"/>
        <rFont val="細明體"/>
        <family val="3"/>
        <charset val="136"/>
      </rPr>
      <t>做展覽樣品</t>
    </r>
    <r>
      <rPr>
        <sz val="11"/>
        <color rgb="FF000000"/>
        <rFont val="Times New Roman"/>
        <family val="1"/>
      </rPr>
      <t>#325</t>
    </r>
    <phoneticPr fontId="3" type="noConversion"/>
  </si>
  <si>
    <r>
      <t>#689~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#212</t>
    </r>
    <phoneticPr fontId="3" type="noConversion"/>
  </si>
  <si>
    <t>#689~212</t>
    <phoneticPr fontId="3" type="noConversion"/>
  </si>
  <si>
    <t>做#212~581色板</t>
    <phoneticPr fontId="3" type="noConversion"/>
  </si>
  <si>
    <r>
      <t>#502~212~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#581</t>
    </r>
    <phoneticPr fontId="3" type="noConversion"/>
  </si>
  <si>
    <r>
      <t>#748~212~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#581</t>
    </r>
    <phoneticPr fontId="3" type="noConversion"/>
  </si>
  <si>
    <r>
      <t>#579~212~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#581</t>
    </r>
    <phoneticPr fontId="3" type="noConversion"/>
  </si>
  <si>
    <t>#3957</t>
    <phoneticPr fontId="3" type="noConversion"/>
  </si>
  <si>
    <t>#2727GY</t>
    <phoneticPr fontId="3" type="noConversion"/>
  </si>
  <si>
    <t>#5703</t>
    <phoneticPr fontId="3" type="noConversion"/>
  </si>
  <si>
    <t>#2721</t>
    <phoneticPr fontId="3" type="noConversion"/>
  </si>
  <si>
    <t>#5438</t>
    <phoneticPr fontId="3" type="noConversion"/>
  </si>
  <si>
    <t>#731</t>
    <phoneticPr fontId="3" type="noConversion"/>
  </si>
  <si>
    <t>#3957~5438</t>
    <phoneticPr fontId="3" type="noConversion"/>
  </si>
  <si>
    <t>整修包裝</t>
    <phoneticPr fontId="3" type="noConversion"/>
  </si>
  <si>
    <t>做色板</t>
    <phoneticPr fontId="3" type="noConversion"/>
  </si>
  <si>
    <t>整修包裝</t>
    <phoneticPr fontId="3" type="noConversion"/>
  </si>
  <si>
    <t>KTC</t>
    <phoneticPr fontId="3" type="noConversion"/>
  </si>
  <si>
    <t>做樣品</t>
    <phoneticPr fontId="3" type="noConversion"/>
  </si>
  <si>
    <t>KTC</t>
    <phoneticPr fontId="3" type="noConversion"/>
  </si>
  <si>
    <t>KCN</t>
    <phoneticPr fontId="3" type="noConversion"/>
  </si>
  <si>
    <t>KTC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</si>
  <si>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#7025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</si>
  <si>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試跑#8059</t>
    <phoneticPr fontId="3" type="noConversion"/>
  </si>
  <si>
    <t>做#7025樣品~分段色板~PALY開發色板</t>
    <phoneticPr fontId="3" type="noConversion"/>
  </si>
  <si>
    <t>做#8CE1樣品</t>
    <phoneticPr fontId="3" type="noConversion"/>
  </si>
  <si>
    <t>#8059</t>
    <phoneticPr fontId="3" type="noConversion"/>
  </si>
  <si>
    <t>做開發樣品</t>
    <phoneticPr fontId="3" type="noConversion"/>
  </si>
  <si>
    <t>#HB28~HB5</t>
    <phoneticPr fontId="3" type="noConversion"/>
  </si>
  <si>
    <t>#ST21~ST19~ST7~48</t>
    <phoneticPr fontId="3" type="noConversion"/>
  </si>
  <si>
    <t>#56~57~62</t>
    <phoneticPr fontId="3" type="noConversion"/>
  </si>
  <si>
    <t>#48~58</t>
    <phoneticPr fontId="3" type="noConversion"/>
  </si>
  <si>
    <t>#48~58~HB2~HB36~50</t>
    <phoneticPr fontId="3" type="noConversion"/>
  </si>
  <si>
    <t>#PH14~PH23~56</t>
    <phoneticPr fontId="3" type="noConversion"/>
  </si>
  <si>
    <t>#HB2~50~56~48</t>
    <phoneticPr fontId="3" type="noConversion"/>
  </si>
  <si>
    <t>#50~HP3~57~59</t>
    <phoneticPr fontId="3" type="noConversion"/>
  </si>
  <si>
    <t>#61~62~48~57</t>
    <phoneticPr fontId="3" type="noConversion"/>
  </si>
  <si>
    <t>#HP23~HP3~HB8</t>
    <phoneticPr fontId="3" type="noConversion"/>
  </si>
  <si>
    <t>#KW57</t>
    <phoneticPr fontId="3" type="noConversion"/>
  </si>
  <si>
    <t>#KW57~7319BLACK</t>
    <phoneticPr fontId="3" type="noConversion"/>
  </si>
  <si>
    <t>KTC</t>
    <phoneticPr fontId="3" type="noConversion"/>
  </si>
  <si>
    <t>KTC</t>
    <phoneticPr fontId="3" type="noConversion"/>
  </si>
  <si>
    <t>#STAIN 5279</t>
    <phoneticPr fontId="3" type="noConversion"/>
  </si>
  <si>
    <t>#9715</t>
    <phoneticPr fontId="3" type="noConversion"/>
  </si>
  <si>
    <t>KTC</t>
    <phoneticPr fontId="3" type="noConversion"/>
  </si>
  <si>
    <t>#3372</t>
    <phoneticPr fontId="3" type="noConversion"/>
  </si>
  <si>
    <t>#2400</t>
    <phoneticPr fontId="3" type="noConversion"/>
  </si>
  <si>
    <t>#2400~205</t>
    <phoneticPr fontId="3" type="noConversion"/>
  </si>
  <si>
    <t>#205~3372</t>
    <phoneticPr fontId="3" type="noConversion"/>
  </si>
  <si>
    <t>#205</t>
    <phoneticPr fontId="3" type="noConversion"/>
  </si>
  <si>
    <t>#2200</t>
    <phoneticPr fontId="3" type="noConversion"/>
  </si>
  <si>
    <t>做開發樣品</t>
    <phoneticPr fontId="3" type="noConversion"/>
  </si>
  <si>
    <t>#2200</t>
    <phoneticPr fontId="3" type="noConversion"/>
  </si>
  <si>
    <t>茂崧</t>
    <phoneticPr fontId="3" type="noConversion"/>
  </si>
  <si>
    <t>做樣品</t>
    <phoneticPr fontId="3" type="noConversion"/>
  </si>
  <si>
    <t>茂崧</t>
    <phoneticPr fontId="3" type="noConversion"/>
  </si>
  <si>
    <t>#MWD2363 WHITE</t>
    <phoneticPr fontId="3" type="noConversion"/>
  </si>
  <si>
    <t>茂崧</t>
    <phoneticPr fontId="3" type="noConversion"/>
  </si>
  <si>
    <t>#21H</t>
    <phoneticPr fontId="3" type="noConversion"/>
  </si>
  <si>
    <t>整修</t>
    <phoneticPr fontId="3" type="noConversion"/>
  </si>
  <si>
    <t>茂崧</t>
    <phoneticPr fontId="3" type="noConversion"/>
  </si>
  <si>
    <t>茂崧</t>
    <phoneticPr fontId="3" type="noConversion"/>
  </si>
  <si>
    <t>茂崧</t>
    <phoneticPr fontId="3" type="noConversion"/>
  </si>
  <si>
    <t>茂崧</t>
    <phoneticPr fontId="3" type="noConversion"/>
  </si>
  <si>
    <t>#MESASILLA</t>
    <phoneticPr fontId="3" type="noConversion"/>
  </si>
  <si>
    <t>#MESASILLA</t>
    <phoneticPr fontId="3" type="noConversion"/>
  </si>
  <si>
    <t>茂崧</t>
    <phoneticPr fontId="3" type="noConversion"/>
  </si>
  <si>
    <t>茂崧</t>
    <phoneticPr fontId="3" type="noConversion"/>
  </si>
  <si>
    <t>茂崧</t>
    <phoneticPr fontId="3" type="noConversion"/>
  </si>
  <si>
    <t>振傑</t>
    <phoneticPr fontId="3" type="noConversion"/>
  </si>
  <si>
    <t>振傑</t>
    <phoneticPr fontId="3" type="noConversion"/>
  </si>
  <si>
    <t>#RJ</t>
    <phoneticPr fontId="3" type="noConversion"/>
  </si>
  <si>
    <t>振傑</t>
    <phoneticPr fontId="3" type="noConversion"/>
  </si>
  <si>
    <t>#RJ</t>
    <phoneticPr fontId="3" type="noConversion"/>
  </si>
  <si>
    <t>振傑</t>
    <phoneticPr fontId="3" type="noConversion"/>
  </si>
  <si>
    <t>振傑</t>
    <phoneticPr fontId="3" type="noConversion"/>
  </si>
  <si>
    <t>#RJ</t>
    <phoneticPr fontId="3" type="noConversion"/>
  </si>
  <si>
    <t>振傑</t>
    <phoneticPr fontId="3" type="noConversion"/>
  </si>
  <si>
    <t>#RJ</t>
    <phoneticPr fontId="3" type="noConversion"/>
  </si>
  <si>
    <t>#RJ</t>
    <phoneticPr fontId="3" type="noConversion"/>
  </si>
  <si>
    <t>#0625</t>
    <phoneticPr fontId="3" type="noConversion"/>
  </si>
  <si>
    <t>振傑</t>
    <phoneticPr fontId="3" type="noConversion"/>
  </si>
  <si>
    <t>#0917</t>
    <phoneticPr fontId="3" type="noConversion"/>
  </si>
  <si>
    <t>#RJ</t>
    <phoneticPr fontId="3" type="noConversion"/>
  </si>
  <si>
    <t>振傑</t>
    <phoneticPr fontId="3" type="noConversion"/>
  </si>
  <si>
    <t>#RJ</t>
    <phoneticPr fontId="3" type="noConversion"/>
  </si>
  <si>
    <t>振傑</t>
    <phoneticPr fontId="3" type="noConversion"/>
  </si>
  <si>
    <t>#RJ</t>
    <phoneticPr fontId="3" type="noConversion"/>
  </si>
  <si>
    <t>做樣品</t>
    <phoneticPr fontId="3" type="noConversion"/>
  </si>
  <si>
    <t>振傑</t>
    <phoneticPr fontId="3" type="noConversion"/>
  </si>
  <si>
    <t>#RJ</t>
    <phoneticPr fontId="3" type="noConversion"/>
  </si>
  <si>
    <t>振傑</t>
    <phoneticPr fontId="3" type="noConversion"/>
  </si>
  <si>
    <t>振傑</t>
    <phoneticPr fontId="3" type="noConversion"/>
  </si>
  <si>
    <t>#RJ</t>
    <phoneticPr fontId="3" type="noConversion"/>
  </si>
  <si>
    <t>振傑</t>
    <phoneticPr fontId="3" type="noConversion"/>
  </si>
  <si>
    <t>#0517</t>
    <phoneticPr fontId="3" type="noConversion"/>
  </si>
  <si>
    <t>#0517</t>
    <phoneticPr fontId="3" type="noConversion"/>
  </si>
  <si>
    <t>#0867~0517</t>
    <phoneticPr fontId="3" type="noConversion"/>
  </si>
  <si>
    <t>#0517</t>
    <phoneticPr fontId="3" type="noConversion"/>
  </si>
  <si>
    <t>振傑</t>
    <phoneticPr fontId="3" type="noConversion"/>
  </si>
  <si>
    <t>#702</t>
    <phoneticPr fontId="3" type="noConversion"/>
  </si>
  <si>
    <t>#778</t>
    <phoneticPr fontId="3" type="noConversion"/>
  </si>
  <si>
    <t>#778</t>
    <phoneticPr fontId="3" type="noConversion"/>
  </si>
  <si>
    <t>#760</t>
    <phoneticPr fontId="3" type="noConversion"/>
  </si>
  <si>
    <t>#778</t>
    <phoneticPr fontId="3" type="noConversion"/>
  </si>
  <si>
    <t>#530</t>
    <phoneticPr fontId="3" type="noConversion"/>
  </si>
  <si>
    <t>#530</t>
    <phoneticPr fontId="3" type="noConversion"/>
  </si>
  <si>
    <t>#974</t>
    <phoneticPr fontId="3" type="noConversion"/>
  </si>
  <si>
    <t>#A3000670</t>
    <phoneticPr fontId="3" type="noConversion"/>
  </si>
  <si>
    <t>#B1199</t>
    <phoneticPr fontId="3" type="noConversion"/>
  </si>
  <si>
    <t>#324</t>
    <phoneticPr fontId="3" type="noConversion"/>
  </si>
  <si>
    <t>#702</t>
    <phoneticPr fontId="3" type="noConversion"/>
  </si>
  <si>
    <t>#3947</t>
    <phoneticPr fontId="3" type="noConversion"/>
  </si>
  <si>
    <t>#18S6084</t>
    <phoneticPr fontId="3" type="noConversion"/>
  </si>
  <si>
    <t>#760</t>
    <phoneticPr fontId="3" type="noConversion"/>
  </si>
  <si>
    <t>#I17</t>
    <phoneticPr fontId="3" type="noConversion"/>
  </si>
  <si>
    <t>#I16</t>
    <phoneticPr fontId="3" type="noConversion"/>
  </si>
  <si>
    <t>#I14</t>
    <phoneticPr fontId="3" type="noConversion"/>
  </si>
  <si>
    <t>#I14~21</t>
    <phoneticPr fontId="3" type="noConversion"/>
  </si>
  <si>
    <t>#I17~14~16</t>
    <phoneticPr fontId="3" type="noConversion"/>
  </si>
  <si>
    <t>#I14</t>
    <phoneticPr fontId="3" type="noConversion"/>
  </si>
  <si>
    <t>#I16~14~20</t>
    <phoneticPr fontId="3" type="noConversion"/>
  </si>
  <si>
    <t>#I15~17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</si>
  <si>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#ES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</si>
  <si>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#2039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</si>
  <si>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r>
      <rPr>
        <sz val="11"/>
        <color indexed="8"/>
        <rFont val="細明體"/>
        <family val="3"/>
        <charset val="136"/>
      </rPr>
      <t>看</t>
    </r>
    <r>
      <rPr>
        <sz val="11"/>
        <color indexed="8"/>
        <rFont val="Times New Roman"/>
        <family val="1"/>
      </rPr>
      <t>UV</t>
    </r>
    <r>
      <rPr>
        <sz val="11"/>
        <color indexed="8"/>
        <rFont val="細明體"/>
        <family val="3"/>
        <charset val="136"/>
      </rPr>
      <t>品</t>
    </r>
    <phoneticPr fontId="3" type="noConversion"/>
  </si>
  <si>
    <r>
      <rPr>
        <sz val="11"/>
        <color indexed="8"/>
        <rFont val="細明體"/>
        <family val="3"/>
        <charset val="136"/>
      </rPr>
      <t>支持整修</t>
    </r>
    <r>
      <rPr>
        <sz val="11"/>
        <color indexed="8"/>
        <rFont val="Times New Roman"/>
        <family val="1"/>
      </rPr>
      <t>#UV</t>
    </r>
    <phoneticPr fontId="3" type="noConversion"/>
  </si>
  <si>
    <r>
      <rPr>
        <sz val="11"/>
        <color indexed="8"/>
        <rFont val="細明體"/>
        <family val="3"/>
        <charset val="136"/>
      </rPr>
      <t>支持</t>
    </r>
    <r>
      <rPr>
        <sz val="11"/>
        <color indexed="8"/>
        <rFont val="Times New Roman"/>
        <family val="1"/>
      </rPr>
      <t>#UV</t>
    </r>
    <r>
      <rPr>
        <sz val="11"/>
        <color indexed="8"/>
        <rFont val="細明體"/>
        <family val="3"/>
        <charset val="136"/>
      </rPr>
      <t>品</t>
    </r>
    <phoneticPr fontId="3" type="noConversion"/>
  </si>
  <si>
    <r>
      <rPr>
        <sz val="11"/>
        <color indexed="8"/>
        <rFont val="細明體"/>
        <family val="3"/>
        <charset val="136"/>
      </rPr>
      <t>支持看</t>
    </r>
    <r>
      <rPr>
        <sz val="11"/>
        <color indexed="8"/>
        <rFont val="Times New Roman"/>
        <family val="1"/>
      </rPr>
      <t>#UV</t>
    </r>
    <r>
      <rPr>
        <sz val="11"/>
        <color indexed="8"/>
        <rFont val="細明體"/>
        <family val="3"/>
        <charset val="136"/>
      </rPr>
      <t>品</t>
    </r>
    <phoneticPr fontId="3" type="noConversion"/>
  </si>
  <si>
    <r>
      <rPr>
        <sz val="11"/>
        <color indexed="8"/>
        <rFont val="細明體"/>
        <family val="3"/>
        <charset val="136"/>
      </rPr>
      <t>支持整修</t>
    </r>
    <r>
      <rPr>
        <sz val="11"/>
        <color indexed="8"/>
        <rFont val="Times New Roman"/>
        <family val="1"/>
      </rPr>
      <t>#UV</t>
    </r>
    <r>
      <rPr>
        <sz val="11"/>
        <color indexed="8"/>
        <rFont val="細明體"/>
        <family val="3"/>
        <charset val="136"/>
      </rPr>
      <t>品</t>
    </r>
    <phoneticPr fontId="3" type="noConversion"/>
  </si>
  <si>
    <t>鈞耀</t>
    <phoneticPr fontId="3" type="noConversion"/>
  </si>
  <si>
    <r>
      <rPr>
        <sz val="11"/>
        <color indexed="8"/>
        <rFont val="細明體"/>
        <family val="3"/>
        <charset val="136"/>
      </rPr>
      <t>去公司</t>
    </r>
    <r>
      <rPr>
        <sz val="11"/>
        <color indexed="8"/>
        <rFont val="Times New Roman"/>
        <family val="1"/>
      </rPr>
      <t>Mangood</t>
    </r>
    <r>
      <rPr>
        <sz val="11"/>
        <color indexed="8"/>
        <rFont val="細明體"/>
        <family val="3"/>
        <charset val="136"/>
      </rPr>
      <t>修品#SW41</t>
    </r>
    <phoneticPr fontId="3" type="noConversion"/>
  </si>
  <si>
    <t>KCN</t>
    <phoneticPr fontId="3" type="noConversion"/>
  </si>
  <si>
    <t>鈞耀</t>
    <phoneticPr fontId="3" type="noConversion"/>
  </si>
  <si>
    <t>#2879</t>
    <phoneticPr fontId="3" type="noConversion"/>
  </si>
  <si>
    <t>#B1260</t>
    <phoneticPr fontId="3" type="noConversion"/>
  </si>
  <si>
    <t>鈞耀</t>
    <phoneticPr fontId="3" type="noConversion"/>
  </si>
  <si>
    <t>MÀU GIƯỜNG MÙA THU</t>
    <phoneticPr fontId="3" type="noConversion"/>
  </si>
  <si>
    <t>KCN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</si>
  <si>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</si>
  <si>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</si>
  <si>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</si>
  <si>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</si>
  <si>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KTC</t>
    <phoneticPr fontId="3" type="noConversion"/>
  </si>
  <si>
    <t>森成</t>
    <phoneticPr fontId="3" type="noConversion"/>
  </si>
  <si>
    <t>鴻霖</t>
    <phoneticPr fontId="3" type="noConversion"/>
  </si>
  <si>
    <t>鴻霖</t>
    <phoneticPr fontId="3" type="noConversion"/>
  </si>
  <si>
    <t>鴻霖</t>
    <phoneticPr fontId="3" type="noConversion"/>
  </si>
  <si>
    <t>鴻霖</t>
    <phoneticPr fontId="3" type="noConversion"/>
  </si>
  <si>
    <t>鴻霖</t>
    <phoneticPr fontId="3" type="noConversion"/>
  </si>
  <si>
    <t>鴻霖</t>
    <phoneticPr fontId="3" type="noConversion"/>
  </si>
  <si>
    <t>鴻霖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</si>
  <si>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</si>
  <si>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</si>
  <si>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</si>
  <si>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</si>
  <si>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</si>
  <si>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</si>
  <si>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</si>
  <si>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廣興</t>
    <phoneticPr fontId="3" type="noConversion"/>
  </si>
  <si>
    <t>越美</t>
    <phoneticPr fontId="3" type="noConversion"/>
  </si>
  <si>
    <t>越美</t>
    <phoneticPr fontId="3" type="noConversion"/>
  </si>
  <si>
    <t>越美</t>
    <phoneticPr fontId="3" type="noConversion"/>
  </si>
  <si>
    <t>越美</t>
    <phoneticPr fontId="3" type="noConversion"/>
  </si>
  <si>
    <t>越美</t>
    <phoneticPr fontId="3" type="noConversion"/>
  </si>
  <si>
    <t>做樣品</t>
    <phoneticPr fontId="3" type="noConversion"/>
  </si>
  <si>
    <t>橋水</t>
    <phoneticPr fontId="3" type="noConversion"/>
  </si>
  <si>
    <t>橋水</t>
    <phoneticPr fontId="3" type="noConversion"/>
  </si>
  <si>
    <t>橋水</t>
    <phoneticPr fontId="3" type="noConversion"/>
  </si>
  <si>
    <t>橋水</t>
    <phoneticPr fontId="3" type="noConversion"/>
  </si>
  <si>
    <t>橋水</t>
    <phoneticPr fontId="3" type="noConversion"/>
  </si>
  <si>
    <t>橋水</t>
    <phoneticPr fontId="3" type="noConversion"/>
  </si>
  <si>
    <t>橋水</t>
    <phoneticPr fontId="3" type="noConversion"/>
  </si>
  <si>
    <t>做開發色板</t>
    <phoneticPr fontId="3" type="noConversion"/>
  </si>
  <si>
    <t>整修包裝</t>
    <phoneticPr fontId="3" type="noConversion"/>
  </si>
  <si>
    <t>整修包裝#5703</t>
    <phoneticPr fontId="3" type="noConversion"/>
  </si>
  <si>
    <t>包裝#5703</t>
    <phoneticPr fontId="3" type="noConversion"/>
  </si>
  <si>
    <t>整修包裝</t>
    <phoneticPr fontId="3" type="noConversion"/>
  </si>
  <si>
    <r>
      <rPr>
        <sz val="11"/>
        <color rgb="FF000000"/>
        <rFont val="細明體"/>
        <family val="3"/>
        <charset val="136"/>
      </rPr>
      <t>調色跑線</t>
    </r>
    <r>
      <rPr>
        <sz val="11"/>
        <color rgb="FF000000"/>
        <rFont val="Times New Roman"/>
        <family val="1"/>
      </rPr>
      <t>#AW</t>
    </r>
    <phoneticPr fontId="3" type="noConversion"/>
  </si>
  <si>
    <t>做#2727~2727GY樣品</t>
    <phoneticPr fontId="3" type="noConversion"/>
  </si>
  <si>
    <t>#2727GY~5438~2721</t>
    <phoneticPr fontId="3" type="noConversion"/>
  </si>
  <si>
    <t>做前生產#2727GY</t>
    <phoneticPr fontId="3" type="noConversion"/>
  </si>
  <si>
    <t>做前生產#500W</t>
    <phoneticPr fontId="3" type="noConversion"/>
  </si>
  <si>
    <t>#270</t>
    <phoneticPr fontId="3" type="noConversion"/>
  </si>
  <si>
    <t>永誠</t>
    <phoneticPr fontId="3" type="noConversion"/>
  </si>
  <si>
    <t>#MS28~2182</t>
    <phoneticPr fontId="3" type="noConversion"/>
  </si>
  <si>
    <r>
      <t>#KB01: 1</t>
    </r>
    <r>
      <rPr>
        <sz val="11"/>
        <color rgb="FF000000"/>
        <rFont val="細明體"/>
        <family val="3"/>
        <charset val="136"/>
      </rPr>
      <t>個櫃~#ND06:1個櫃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</si>
  <si>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~#43 (MS28):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~#8847 (KW42):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</si>
  <si>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#8847NAJ: 3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~#DH42: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</si>
  <si>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#45 KB01: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~#DH42: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</si>
  <si>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t>#M21 NATURAL</t>
    <phoneticPr fontId="3" type="noConversion"/>
  </si>
  <si>
    <t>工廠打掃</t>
    <phoneticPr fontId="3" type="noConversion"/>
  </si>
  <si>
    <t>整修#650</t>
    <phoneticPr fontId="3" type="noConversion"/>
  </si>
  <si>
    <t>做#650樣品</t>
    <phoneticPr fontId="3" type="noConversion"/>
  </si>
  <si>
    <t>#650</t>
    <phoneticPr fontId="3" type="noConversion"/>
  </si>
  <si>
    <t>做#3C01色板~試開發顏色~整修生產顏色#3C12</t>
    <phoneticPr fontId="3" type="noConversion"/>
  </si>
  <si>
    <t>做#134delta樣品</t>
    <phoneticPr fontId="3" type="noConversion"/>
  </si>
  <si>
    <t>做#4009樣品~整修#084delta樣品</t>
    <phoneticPr fontId="3" type="noConversion"/>
  </si>
  <si>
    <t>#7025</t>
    <phoneticPr fontId="3" type="noConversion"/>
  </si>
  <si>
    <r>
      <rPr>
        <sz val="11"/>
        <color rgb="FF000000"/>
        <rFont val="細明體"/>
        <family val="3"/>
        <charset val="136"/>
      </rPr>
      <t>試生產色</t>
    </r>
    <r>
      <rPr>
        <sz val="11"/>
        <color rgb="FF000000"/>
        <rFont val="Times New Roman"/>
        <family val="1"/>
      </rPr>
      <t>#3C13~</t>
    </r>
    <r>
      <rPr>
        <sz val="11"/>
        <color rgb="FF000000"/>
        <rFont val="細明體"/>
        <family val="3"/>
        <charset val="136"/>
      </rPr>
      <t>做桌面給工廠老闆</t>
    </r>
    <phoneticPr fontId="3" type="noConversion"/>
  </si>
  <si>
    <t>#6009</t>
    <phoneticPr fontId="3" type="noConversion"/>
  </si>
  <si>
    <t>#3092</t>
    <phoneticPr fontId="3" type="noConversion"/>
  </si>
  <si>
    <t>#130</t>
    <phoneticPr fontId="3" type="noConversion"/>
  </si>
  <si>
    <t>做#PALY7016樣品</t>
    <phoneticPr fontId="3" type="noConversion"/>
  </si>
  <si>
    <t>#48~50~57</t>
    <phoneticPr fontId="3" type="noConversion"/>
  </si>
  <si>
    <t>#KW57</t>
    <phoneticPr fontId="3" type="noConversion"/>
  </si>
  <si>
    <t>#KW57</t>
    <phoneticPr fontId="3" type="noConversion"/>
  </si>
  <si>
    <t>#KW57#30</t>
    <phoneticPr fontId="3" type="noConversion"/>
  </si>
  <si>
    <t>#KW57</t>
    <phoneticPr fontId="3" type="noConversion"/>
  </si>
  <si>
    <t>#KW57#30</t>
    <phoneticPr fontId="3" type="noConversion"/>
  </si>
  <si>
    <t>#MC72</t>
    <phoneticPr fontId="3" type="noConversion"/>
  </si>
  <si>
    <t>#7979 GREY</t>
    <phoneticPr fontId="3" type="noConversion"/>
  </si>
  <si>
    <t>#2400</t>
    <phoneticPr fontId="3" type="noConversion"/>
  </si>
  <si>
    <t>沒跑我司產品</t>
    <phoneticPr fontId="3" type="noConversion"/>
  </si>
  <si>
    <t>茂崧</t>
    <phoneticPr fontId="3" type="noConversion"/>
  </si>
  <si>
    <t>#MESASILLA</t>
    <phoneticPr fontId="3" type="noConversion"/>
  </si>
  <si>
    <t>#MESASILLA</t>
    <phoneticPr fontId="3" type="noConversion"/>
  </si>
  <si>
    <t>茂崧</t>
    <phoneticPr fontId="3" type="noConversion"/>
  </si>
  <si>
    <t>#21H MESASILLA</t>
    <phoneticPr fontId="3" type="noConversion"/>
  </si>
  <si>
    <t>#2223GREY</t>
    <phoneticPr fontId="3" type="noConversion"/>
  </si>
  <si>
    <t>茂崧</t>
    <phoneticPr fontId="3" type="noConversion"/>
  </si>
  <si>
    <t>#2026WHITE</t>
    <phoneticPr fontId="3" type="noConversion"/>
  </si>
  <si>
    <t>茂崧</t>
    <phoneticPr fontId="3" type="noConversion"/>
  </si>
  <si>
    <t>#21H WHITE</t>
    <phoneticPr fontId="3" type="noConversion"/>
  </si>
  <si>
    <t>#16H30</t>
    <phoneticPr fontId="3" type="noConversion"/>
  </si>
  <si>
    <t>#16H30</t>
    <phoneticPr fontId="3" type="noConversion"/>
  </si>
  <si>
    <t>#16H30</t>
    <phoneticPr fontId="3" type="noConversion"/>
  </si>
  <si>
    <t>#16H30</t>
    <phoneticPr fontId="3" type="noConversion"/>
  </si>
  <si>
    <t>做#11-0608色板</t>
    <phoneticPr fontId="3" type="noConversion"/>
  </si>
  <si>
    <t>茂崧</t>
    <phoneticPr fontId="3" type="noConversion"/>
  </si>
  <si>
    <t>振傑</t>
    <phoneticPr fontId="3" type="noConversion"/>
  </si>
  <si>
    <t>#RJ</t>
    <phoneticPr fontId="3" type="noConversion"/>
  </si>
  <si>
    <t>#RJ</t>
    <phoneticPr fontId="3" type="noConversion"/>
  </si>
  <si>
    <t>#RJ</t>
    <phoneticPr fontId="3" type="noConversion"/>
  </si>
  <si>
    <t>振傑</t>
    <phoneticPr fontId="3" type="noConversion"/>
  </si>
  <si>
    <t>#RJ</t>
    <phoneticPr fontId="3" type="noConversion"/>
  </si>
  <si>
    <t>#RJ WANUT</t>
    <phoneticPr fontId="3" type="noConversion"/>
  </si>
  <si>
    <t>#0517~0867</t>
    <phoneticPr fontId="3" type="noConversion"/>
  </si>
  <si>
    <t>#0625</t>
    <phoneticPr fontId="3" type="noConversion"/>
  </si>
  <si>
    <t>#RJ</t>
    <phoneticPr fontId="3" type="noConversion"/>
  </si>
  <si>
    <t>#0867</t>
    <phoneticPr fontId="3" type="noConversion"/>
  </si>
  <si>
    <t>#0223~0597</t>
    <phoneticPr fontId="3" type="noConversion"/>
  </si>
  <si>
    <t>#0223</t>
    <phoneticPr fontId="3" type="noConversion"/>
  </si>
  <si>
    <t>#0917</t>
    <phoneticPr fontId="3" type="noConversion"/>
  </si>
  <si>
    <t>#0517</t>
    <phoneticPr fontId="3" type="noConversion"/>
  </si>
  <si>
    <t>整修樣品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</si>
  <si>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#RJ WANUT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</si>
  <si>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#0867~0597</t>
    <phoneticPr fontId="3" type="noConversion"/>
  </si>
  <si>
    <t>#0197</t>
    <phoneticPr fontId="3" type="noConversion"/>
  </si>
  <si>
    <t>#RJ OAK</t>
    <phoneticPr fontId="3" type="noConversion"/>
  </si>
  <si>
    <t>#0517~0498</t>
    <phoneticPr fontId="3" type="noConversion"/>
  </si>
  <si>
    <t>#0498</t>
    <phoneticPr fontId="3" type="noConversion"/>
  </si>
  <si>
    <t>#A3000081</t>
    <phoneticPr fontId="3" type="noConversion"/>
  </si>
  <si>
    <t>#530</t>
    <phoneticPr fontId="3" type="noConversion"/>
  </si>
  <si>
    <t>#775</t>
    <phoneticPr fontId="3" type="noConversion"/>
  </si>
  <si>
    <r>
      <rPr>
        <sz val="10"/>
        <color rgb="FF000000"/>
        <rFont val="細明體"/>
        <family val="3"/>
        <charset val="136"/>
      </rPr>
      <t>公司</t>
    </r>
    <r>
      <rPr>
        <sz val="10"/>
        <color rgb="FF000000"/>
        <rFont val="Calibri"/>
        <family val="2"/>
      </rPr>
      <t>6</t>
    </r>
    <r>
      <rPr>
        <sz val="10"/>
        <color rgb="FF000000"/>
        <rFont val="細明體"/>
        <family val="3"/>
        <charset val="136"/>
      </rPr>
      <t>的加工品</t>
    </r>
    <phoneticPr fontId="3" type="noConversion"/>
  </si>
  <si>
    <t>支持整修</t>
    <phoneticPr fontId="3" type="noConversion"/>
  </si>
  <si>
    <t>#530</t>
    <phoneticPr fontId="3" type="noConversion"/>
  </si>
  <si>
    <t>#D740</t>
    <phoneticPr fontId="3" type="noConversion"/>
  </si>
  <si>
    <t>#247</t>
    <phoneticPr fontId="3" type="noConversion"/>
  </si>
  <si>
    <t>#778</t>
    <phoneticPr fontId="3" type="noConversion"/>
  </si>
  <si>
    <t>#A3000134~135</t>
    <phoneticPr fontId="3" type="noConversion"/>
  </si>
  <si>
    <t>#A3000030</t>
    <phoneticPr fontId="3" type="noConversion"/>
  </si>
  <si>
    <t>#I17</t>
    <phoneticPr fontId="3" type="noConversion"/>
  </si>
  <si>
    <t>#I21</t>
    <phoneticPr fontId="3" type="noConversion"/>
  </si>
  <si>
    <t>#I16</t>
    <phoneticPr fontId="3" type="noConversion"/>
  </si>
  <si>
    <t>#I14</t>
    <phoneticPr fontId="3" type="noConversion"/>
  </si>
  <si>
    <t>#I16</t>
    <phoneticPr fontId="3" type="noConversion"/>
  </si>
  <si>
    <t>沒跑我司產品</t>
    <phoneticPr fontId="3" type="noConversion"/>
  </si>
  <si>
    <t>做樣品</t>
    <phoneticPr fontId="3" type="noConversion"/>
  </si>
  <si>
    <t>#6261</t>
    <phoneticPr fontId="3" type="noConversion"/>
  </si>
  <si>
    <t>KCN</t>
    <phoneticPr fontId="3" type="noConversion"/>
  </si>
  <si>
    <t>弘裕</t>
    <phoneticPr fontId="3" type="noConversion"/>
  </si>
  <si>
    <t>森成</t>
    <phoneticPr fontId="3" type="noConversion"/>
  </si>
  <si>
    <t>森成</t>
    <phoneticPr fontId="3" type="noConversion"/>
  </si>
  <si>
    <t>森成</t>
    <phoneticPr fontId="3" type="noConversion"/>
  </si>
  <si>
    <t>森成</t>
    <phoneticPr fontId="3" type="noConversion"/>
  </si>
  <si>
    <t>森成</t>
    <phoneticPr fontId="3" type="noConversion"/>
  </si>
  <si>
    <t>森成</t>
    <phoneticPr fontId="3" type="noConversion"/>
  </si>
  <si>
    <t>森成</t>
    <phoneticPr fontId="3" type="noConversion"/>
  </si>
  <si>
    <t>森成</t>
    <phoneticPr fontId="3" type="noConversion"/>
  </si>
  <si>
    <t>森成</t>
    <phoneticPr fontId="3" type="noConversion"/>
  </si>
  <si>
    <t>越美</t>
    <phoneticPr fontId="3" type="noConversion"/>
  </si>
  <si>
    <t>越美</t>
    <phoneticPr fontId="3" type="noConversion"/>
  </si>
  <si>
    <t>越美</t>
    <phoneticPr fontId="3" type="noConversion"/>
  </si>
  <si>
    <t>2024/6/21 上午 8:16:33</t>
  </si>
  <si>
    <t>調動 ĐIỀU ĐỘNG</t>
  </si>
  <si>
    <t>XEM CHUYỀN</t>
  </si>
  <si>
    <t>太平洋-THÁI BÌNH DƯƠNG</t>
  </si>
  <si>
    <t>黎成仁</t>
  </si>
  <si>
    <t>VFR</t>
  </si>
  <si>
    <t>2024/6/22 上午 8:44:05</t>
  </si>
  <si>
    <t>凱勝1-KAISER1</t>
  </si>
  <si>
    <t>2024/6/20 上午 8:36:32</t>
  </si>
  <si>
    <t>元辰</t>
  </si>
  <si>
    <t>2024/6/13 下午 1:50:26</t>
  </si>
  <si>
    <t>請假 NGHỈ PHÉP</t>
  </si>
  <si>
    <t>2024/6/27 上午 8:55:56</t>
  </si>
  <si>
    <t>銘典-MING DIAN</t>
  </si>
  <si>
    <t>2024/6/21 上午 8:13:36</t>
  </si>
  <si>
    <t>LÀM MẪU</t>
  </si>
  <si>
    <t>0105</t>
  </si>
  <si>
    <t>黃駿良</t>
  </si>
  <si>
    <t>2024/6/21 下午 3:43:31</t>
  </si>
  <si>
    <t>2024/6/29 上午 8:15:01</t>
  </si>
  <si>
    <t>歐旻-OMEXAY</t>
  </si>
  <si>
    <t>0809</t>
  </si>
  <si>
    <t>2024/6/26 上午 8:11:28</t>
  </si>
  <si>
    <t>武進洋</t>
  </si>
  <si>
    <t>2024/7/1 上午 8:37:14</t>
  </si>
  <si>
    <t>BỆNH</t>
  </si>
  <si>
    <t>越聯正常班</t>
  </si>
  <si>
    <t>Từ ngày2</t>
  </si>
  <si>
    <t>Đến ngày3</t>
  </si>
  <si>
    <t>Lý do4</t>
  </si>
  <si>
    <t>#786~787~521~0832</t>
    <phoneticPr fontId="3" type="noConversion"/>
  </si>
  <si>
    <t>#786~787</t>
    <phoneticPr fontId="3" type="noConversion"/>
  </si>
  <si>
    <t>#786~787~0834~581</t>
    <phoneticPr fontId="3" type="noConversion"/>
  </si>
  <si>
    <t>#786~787</t>
    <phoneticPr fontId="3" type="noConversion"/>
  </si>
  <si>
    <t>#786~787~0834~581</t>
    <phoneticPr fontId="3" type="noConversion"/>
  </si>
  <si>
    <t>做#M23103樣品</t>
    <phoneticPr fontId="3" type="noConversion"/>
  </si>
  <si>
    <t>做#717~4420~M32103樣品</t>
    <phoneticPr fontId="3" type="noConversion"/>
  </si>
  <si>
    <t>#316~319</t>
    <phoneticPr fontId="3" type="noConversion"/>
  </si>
  <si>
    <t>#316~319</t>
    <phoneticPr fontId="3" type="noConversion"/>
  </si>
  <si>
    <t>#316~319</t>
    <phoneticPr fontId="3" type="noConversion"/>
  </si>
  <si>
    <t>#592~316</t>
    <phoneticPr fontId="3" type="noConversion"/>
  </si>
  <si>
    <t>#592~316</t>
    <phoneticPr fontId="3" type="noConversion"/>
  </si>
  <si>
    <t>做#609樣品</t>
    <phoneticPr fontId="3" type="noConversion"/>
  </si>
  <si>
    <t>#319</t>
    <phoneticPr fontId="3" type="noConversion"/>
  </si>
  <si>
    <t>#521</t>
    <phoneticPr fontId="3" type="noConversion"/>
  </si>
  <si>
    <t>#319</t>
    <phoneticPr fontId="3" type="noConversion"/>
  </si>
  <si>
    <t>#521</t>
    <phoneticPr fontId="3" type="noConversion"/>
  </si>
  <si>
    <t>#319</t>
    <phoneticPr fontId="3" type="noConversion"/>
  </si>
  <si>
    <t>#521</t>
    <phoneticPr fontId="3" type="noConversion"/>
  </si>
  <si>
    <t>#598</t>
    <phoneticPr fontId="3" type="noConversion"/>
  </si>
  <si>
    <t>#423</t>
    <phoneticPr fontId="3" type="noConversion"/>
  </si>
  <si>
    <t>#598</t>
    <phoneticPr fontId="3" type="noConversion"/>
  </si>
  <si>
    <t>#423</t>
    <phoneticPr fontId="3" type="noConversion"/>
  </si>
  <si>
    <t>#609</t>
    <phoneticPr fontId="3" type="noConversion"/>
  </si>
  <si>
    <t>#609</t>
    <phoneticPr fontId="3" type="noConversion"/>
  </si>
  <si>
    <t>#569</t>
    <phoneticPr fontId="3" type="noConversion"/>
  </si>
  <si>
    <t>#569</t>
    <phoneticPr fontId="3" type="noConversion"/>
  </si>
  <si>
    <t>合勝</t>
    <phoneticPr fontId="3" type="noConversion"/>
  </si>
  <si>
    <t>KCN</t>
    <phoneticPr fontId="3" type="noConversion"/>
  </si>
  <si>
    <t>元辰</t>
    <phoneticPr fontId="3" type="noConversion"/>
  </si>
  <si>
    <t>#320104</t>
    <phoneticPr fontId="3" type="noConversion"/>
  </si>
  <si>
    <t>#517</t>
    <phoneticPr fontId="3" type="noConversion"/>
  </si>
  <si>
    <t>做#711色板</t>
    <phoneticPr fontId="3" type="noConversion"/>
  </si>
  <si>
    <t>調色#5703~處理#5438</t>
    <phoneticPr fontId="3" type="noConversion"/>
  </si>
  <si>
    <t>做前生產#5703</t>
    <phoneticPr fontId="3" type="noConversion"/>
  </si>
  <si>
    <t>調色#5703</t>
    <phoneticPr fontId="3" type="noConversion"/>
  </si>
  <si>
    <t>#27GY</t>
    <phoneticPr fontId="3" type="noConversion"/>
  </si>
  <si>
    <t>#5705</t>
    <phoneticPr fontId="3" type="noConversion"/>
  </si>
  <si>
    <t>#5703~2727GY</t>
    <phoneticPr fontId="3" type="noConversion"/>
  </si>
  <si>
    <t>整修包裝#5438</t>
    <phoneticPr fontId="3" type="noConversion"/>
  </si>
  <si>
    <t>整修包裝#2727GY</t>
    <phoneticPr fontId="3" type="noConversion"/>
  </si>
  <si>
    <t>做#3957色板</t>
    <phoneticPr fontId="3" type="noConversion"/>
  </si>
  <si>
    <t>做#AW樣品</t>
    <phoneticPr fontId="3" type="noConversion"/>
  </si>
  <si>
    <t>#3957~AW</t>
    <phoneticPr fontId="3" type="noConversion"/>
  </si>
  <si>
    <t>#5438~AW</t>
    <phoneticPr fontId="3" type="noConversion"/>
  </si>
  <si>
    <t>做#5703色板</t>
    <phoneticPr fontId="3" type="noConversion"/>
  </si>
  <si>
    <r>
      <rPr>
        <sz val="11"/>
        <color rgb="FF000000"/>
        <rFont val="細明體"/>
        <family val="3"/>
        <charset val="136"/>
      </rPr>
      <t>做開發樣品</t>
    </r>
    <r>
      <rPr>
        <sz val="11"/>
        <color rgb="FF000000"/>
        <rFont val="Times New Roman"/>
        <family val="1"/>
      </rPr>
      <t/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</si>
  <si>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#5703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前生產</t>
    </r>
    <r>
      <rPr>
        <sz val="11"/>
        <color rgb="FF000000"/>
        <rFont val="Times New Roman"/>
        <family val="1"/>
      </rPr>
      <t>#2727GY</t>
    </r>
    <phoneticPr fontId="3" type="noConversion"/>
  </si>
  <si>
    <t>#3957~27GY</t>
    <phoneticPr fontId="3" type="noConversion"/>
  </si>
  <si>
    <t>#3957~5703</t>
    <phoneticPr fontId="3" type="noConversion"/>
  </si>
  <si>
    <t>#5438~5703</t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</si>
  <si>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#AW</t>
    </r>
    <phoneticPr fontId="3" type="noConversion"/>
  </si>
  <si>
    <t>#2703</t>
    <phoneticPr fontId="3" type="noConversion"/>
  </si>
  <si>
    <t>#2727~5438</t>
    <phoneticPr fontId="3" type="noConversion"/>
  </si>
  <si>
    <t>#5438~2727~2727GY</t>
    <phoneticPr fontId="3" type="noConversion"/>
  </si>
  <si>
    <t>#2727~5703</t>
    <phoneticPr fontId="3" type="noConversion"/>
  </si>
  <si>
    <t>#2727GY~5438~733</t>
    <phoneticPr fontId="3" type="noConversion"/>
  </si>
  <si>
    <t>#733~5703~5438</t>
    <phoneticPr fontId="3" type="noConversion"/>
  </si>
  <si>
    <t>#733</t>
    <phoneticPr fontId="3" type="noConversion"/>
  </si>
  <si>
    <t>整修#733</t>
    <phoneticPr fontId="3" type="noConversion"/>
  </si>
  <si>
    <t>#2727GY~5438</t>
    <phoneticPr fontId="3" type="noConversion"/>
  </si>
  <si>
    <t>#2721~5438</t>
    <phoneticPr fontId="3" type="noConversion"/>
  </si>
  <si>
    <t>看噴#500的可拆細節</t>
    <phoneticPr fontId="3" type="noConversion"/>
  </si>
  <si>
    <t>支持整修品</t>
    <phoneticPr fontId="3" type="noConversion"/>
  </si>
  <si>
    <t>做#400樣品</t>
    <phoneticPr fontId="3" type="noConversion"/>
  </si>
  <si>
    <t>#400</t>
    <phoneticPr fontId="3" type="noConversion"/>
  </si>
  <si>
    <t>做新嬰兒床</t>
    <phoneticPr fontId="3" type="noConversion"/>
  </si>
  <si>
    <t>#500</t>
    <phoneticPr fontId="3" type="noConversion"/>
  </si>
  <si>
    <t>整修包裝#500</t>
    <phoneticPr fontId="3" type="noConversion"/>
  </si>
  <si>
    <t>調色#500~試生產顏色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</si>
  <si>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#110-2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</si>
  <si>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#110-2</t>
    <phoneticPr fontId="3" type="noConversion"/>
  </si>
  <si>
    <t>整修包裝~做試品#110-2</t>
    <phoneticPr fontId="3" type="noConversion"/>
  </si>
  <si>
    <t>整修包裝#110-2</t>
    <phoneticPr fontId="3" type="noConversion"/>
  </si>
  <si>
    <t>#110-1</t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</si>
  <si>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#270</t>
    </r>
    <phoneticPr fontId="3" type="noConversion"/>
  </si>
  <si>
    <t>#128</t>
    <phoneticPr fontId="3" type="noConversion"/>
  </si>
  <si>
    <r>
      <rPr>
        <sz val="11"/>
        <color rgb="FF000000"/>
        <rFont val="細明體"/>
        <family val="3"/>
        <charset val="136"/>
      </rPr>
      <t>看噴</t>
    </r>
    <r>
      <rPr>
        <sz val="11"/>
        <color rgb="FF000000"/>
        <rFont val="Times New Roman"/>
        <family val="1"/>
      </rPr>
      <t>#500</t>
    </r>
    <r>
      <rPr>
        <sz val="11"/>
        <color rgb="FF000000"/>
        <rFont val="細明體"/>
        <family val="3"/>
        <charset val="136"/>
      </rPr>
      <t>的可拆細節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#M128</t>
    </r>
    <r>
      <rPr>
        <sz val="11"/>
        <color rgb="FF000000"/>
        <rFont val="細明體"/>
        <family val="3"/>
        <charset val="136"/>
      </rPr>
      <t>品</t>
    </r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</si>
  <si>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#M128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</si>
  <si>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#270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</si>
  <si>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調色，試顏色#500準備跑線~整修#126樣品</t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</si>
  <si>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#500~</t>
    </r>
    <r>
      <rPr>
        <sz val="11"/>
        <color rgb="FF000000"/>
        <rFont val="細明體"/>
        <family val="3"/>
        <charset val="136"/>
      </rPr>
      <t>調色噴</t>
    </r>
    <r>
      <rPr>
        <sz val="11"/>
        <color rgb="FF000000"/>
        <rFont val="Times New Roman"/>
        <family val="1"/>
      </rPr>
      <t>#500</t>
    </r>
    <r>
      <rPr>
        <sz val="11"/>
        <color rgb="FF000000"/>
        <rFont val="細明體"/>
        <family val="3"/>
        <charset val="136"/>
      </rPr>
      <t>的可拆細節</t>
    </r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</si>
  <si>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#500</t>
    </r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</si>
  <si>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#500~</t>
    </r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#270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</si>
  <si>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#500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</si>
  <si>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#M37</t>
    <phoneticPr fontId="3" type="noConversion"/>
  </si>
  <si>
    <t>開發色板</t>
    <phoneticPr fontId="3" type="noConversion"/>
  </si>
  <si>
    <t>#685</t>
    <phoneticPr fontId="3" type="noConversion"/>
  </si>
  <si>
    <t>測試運行#110WHITE</t>
    <phoneticPr fontId="3" type="noConversion"/>
  </si>
  <si>
    <t>做#126樣品</t>
    <phoneticPr fontId="3" type="noConversion"/>
  </si>
  <si>
    <t>做客戶M的開發樣品</t>
    <phoneticPr fontId="3" type="noConversion"/>
  </si>
  <si>
    <r>
      <rPr>
        <sz val="11"/>
        <color rgb="FF000000"/>
        <rFont val="細明體"/>
        <family val="3"/>
        <charset val="136"/>
      </rPr>
      <t>做客戶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細明體"/>
        <family val="3"/>
        <charset val="136"/>
      </rPr>
      <t>的開發樣品</t>
    </r>
    <phoneticPr fontId="3" type="noConversion"/>
  </si>
  <si>
    <t>整修包裝#400</t>
    <phoneticPr fontId="3" type="noConversion"/>
  </si>
  <si>
    <t>測試#500W顏色</t>
    <phoneticPr fontId="3" type="noConversion"/>
  </si>
  <si>
    <t>噴色#500W</t>
    <phoneticPr fontId="3" type="noConversion"/>
  </si>
  <si>
    <t>整修#110樣品</t>
    <phoneticPr fontId="3" type="noConversion"/>
  </si>
  <si>
    <t>做#500W色板</t>
    <phoneticPr fontId="3" type="noConversion"/>
  </si>
  <si>
    <t>做前生產#270</t>
    <phoneticPr fontId="3" type="noConversion"/>
  </si>
  <si>
    <t>做前生產#500W~685</t>
    <phoneticPr fontId="3" type="noConversion"/>
  </si>
  <si>
    <t>整修包裝#685~做#270樣品</t>
    <phoneticPr fontId="3" type="noConversion"/>
  </si>
  <si>
    <t>整修包裝#685</t>
    <phoneticPr fontId="3" type="noConversion"/>
  </si>
  <si>
    <t>整修#270</t>
    <phoneticPr fontId="3" type="noConversion"/>
  </si>
  <si>
    <t>整修包裝#270~支持修#400</t>
    <phoneticPr fontId="3" type="noConversion"/>
  </si>
  <si>
    <t>整修包裝~做#110-2色板</t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</si>
  <si>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#110-2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</si>
  <si>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測試跑線#110-2</t>
    </r>
    <phoneticPr fontId="3" type="noConversion"/>
  </si>
  <si>
    <t>測試跑線#110-2</t>
    <phoneticPr fontId="3" type="noConversion"/>
  </si>
  <si>
    <t>整修包裝~測試跑線#110-2</t>
    <phoneticPr fontId="3" type="noConversion"/>
  </si>
  <si>
    <t>做#400色板</t>
    <phoneticPr fontId="3" type="noConversion"/>
  </si>
  <si>
    <r>
      <t>#</t>
    </r>
    <r>
      <rPr>
        <sz val="11"/>
        <color rgb="FF000000"/>
        <rFont val="細明體"/>
        <family val="3"/>
        <charset val="136"/>
      </rPr>
      <t>整修跑裝</t>
    </r>
    <r>
      <rPr>
        <sz val="11"/>
        <color rgb="FF000000"/>
        <rFont val="Times New Roman"/>
        <family val="1"/>
      </rPr>
      <t>270</t>
    </r>
    <phoneticPr fontId="3" type="noConversion"/>
  </si>
  <si>
    <t>做#270補品</t>
    <phoneticPr fontId="3" type="noConversion"/>
  </si>
  <si>
    <t>做#128樣品</t>
    <phoneticPr fontId="3" type="noConversion"/>
  </si>
  <si>
    <t>做#500色板</t>
    <phoneticPr fontId="3" type="noConversion"/>
  </si>
  <si>
    <t>整修包裝#128</t>
    <phoneticPr fontId="3" type="noConversion"/>
  </si>
  <si>
    <t>包裝#110-2</t>
    <phoneticPr fontId="3" type="noConversion"/>
  </si>
  <si>
    <t>做#400樣品~#500色板</t>
    <phoneticPr fontId="3" type="noConversion"/>
  </si>
  <si>
    <t>做#110-2樣品</t>
    <phoneticPr fontId="3" type="noConversion"/>
  </si>
  <si>
    <t>整修包裝~做#110-2樣品</t>
    <phoneticPr fontId="3" type="noConversion"/>
  </si>
  <si>
    <t>整修包裝#400~做#500樣品</t>
    <phoneticPr fontId="3" type="noConversion"/>
  </si>
  <si>
    <t>做#500樣品</t>
    <phoneticPr fontId="3" type="noConversion"/>
  </si>
  <si>
    <t>整修包裝~做樣品</t>
    <phoneticPr fontId="3" type="noConversion"/>
  </si>
  <si>
    <t>做新樣品</t>
    <phoneticPr fontId="3" type="noConversion"/>
  </si>
  <si>
    <t>#1497~1597</t>
    <phoneticPr fontId="3" type="noConversion"/>
  </si>
  <si>
    <t>#2046</t>
    <phoneticPr fontId="3" type="noConversion"/>
  </si>
  <si>
    <t>修樣品</t>
    <phoneticPr fontId="3" type="noConversion"/>
  </si>
  <si>
    <t>修新品#1697~支持整修包裝</t>
    <phoneticPr fontId="3" type="noConversion"/>
  </si>
  <si>
    <t>修新樣品#1697</t>
    <phoneticPr fontId="3" type="noConversion"/>
  </si>
  <si>
    <t>做補品#1497</t>
    <phoneticPr fontId="3" type="noConversion"/>
  </si>
  <si>
    <t>修#2046樣品</t>
    <phoneticPr fontId="3" type="noConversion"/>
  </si>
  <si>
    <t>做#1597樣品</t>
    <phoneticPr fontId="3" type="noConversion"/>
  </si>
  <si>
    <t>做#1497~1597色板</t>
    <phoneticPr fontId="3" type="noConversion"/>
  </si>
  <si>
    <t>調色，試色新樣品</t>
    <phoneticPr fontId="3" type="noConversion"/>
  </si>
  <si>
    <t>測試新樣品</t>
    <phoneticPr fontId="3" type="noConversion"/>
  </si>
  <si>
    <t>調色，跑線#1497~1597</t>
    <phoneticPr fontId="3" type="noConversion"/>
  </si>
  <si>
    <t>支持整修包裝</t>
    <phoneticPr fontId="3" type="noConversion"/>
  </si>
  <si>
    <t>檢查#1497~1597</t>
    <phoneticPr fontId="3" type="noConversion"/>
  </si>
  <si>
    <r>
      <rPr>
        <sz val="11"/>
        <color rgb="FF000000"/>
        <rFont val="細明體"/>
        <family val="3"/>
        <charset val="136"/>
      </rPr>
      <t>拆包，整修#</t>
    </r>
    <r>
      <rPr>
        <sz val="11"/>
        <color rgb="FF000000"/>
        <rFont val="Times New Roman"/>
        <family val="1"/>
      </rPr>
      <t>1497</t>
    </r>
    <phoneticPr fontId="3" type="noConversion"/>
  </si>
  <si>
    <t>#1497</t>
    <phoneticPr fontId="3" type="noConversion"/>
  </si>
  <si>
    <t>重做#1497樣品</t>
    <phoneticPr fontId="3" type="noConversion"/>
  </si>
  <si>
    <t>做#1497色板</t>
    <phoneticPr fontId="3" type="noConversion"/>
  </si>
  <si>
    <t>調色~做#1497~1597樣品</t>
    <phoneticPr fontId="3" type="noConversion"/>
  </si>
  <si>
    <t>做#1497~1597樣品</t>
    <phoneticPr fontId="3" type="noConversion"/>
  </si>
  <si>
    <t>做前生產#1497</t>
    <phoneticPr fontId="3" type="noConversion"/>
  </si>
  <si>
    <t>做前生產#1497~1597</t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</si>
  <si>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#1497~1597</t>
    </r>
    <phoneticPr fontId="3" type="noConversion"/>
  </si>
  <si>
    <r>
      <rPr>
        <sz val="11"/>
        <color rgb="FF000000"/>
        <rFont val="細明體"/>
        <family val="3"/>
        <charset val="136"/>
      </rPr>
      <t>檢查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支持包裝</t>
    </r>
    <r>
      <rPr>
        <sz val="11"/>
        <color rgb="FF000000"/>
        <rFont val="Times New Roman"/>
        <family val="1"/>
      </rPr>
      <t>#1497~1597</t>
    </r>
    <phoneticPr fontId="3" type="noConversion"/>
  </si>
  <si>
    <t>做#685樣品</t>
    <phoneticPr fontId="3" type="noConversion"/>
  </si>
  <si>
    <r>
      <rPr>
        <sz val="11"/>
        <color rgb="FF000000"/>
        <rFont val="細明體"/>
        <family val="3"/>
        <charset val="136"/>
      </rPr>
      <t>客人看</t>
    </r>
    <r>
      <rPr>
        <sz val="11"/>
        <color rgb="FF000000"/>
        <rFont val="Times New Roman"/>
        <family val="1"/>
      </rPr>
      <t>#685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</si>
  <si>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做#685色板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</si>
  <si>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#685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</si>
  <si>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調色，試顏色</t>
    </r>
    <r>
      <rPr>
        <sz val="11"/>
        <color rgb="FF000000"/>
        <rFont val="Times New Roman"/>
        <family val="1"/>
      </rPr>
      <t>#1497~1597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</si>
  <si>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#SP9267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</si>
  <si>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做新樣品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檢查</t>
    </r>
    <r>
      <rPr>
        <sz val="11"/>
        <color rgb="FF000000"/>
        <rFont val="Times New Roman"/>
        <family val="1"/>
      </rPr>
      <t>#1497~1597</t>
    </r>
    <phoneticPr fontId="3" type="noConversion"/>
  </si>
  <si>
    <t>做#SP9267樣品</t>
    <phoneticPr fontId="3" type="noConversion"/>
  </si>
  <si>
    <r>
      <rPr>
        <sz val="11"/>
        <color rgb="FF000000"/>
        <rFont val="細明體"/>
        <family val="3"/>
        <charset val="136"/>
      </rPr>
      <t>客人看</t>
    </r>
    <r>
      <rPr>
        <sz val="11"/>
        <color rgb="FF000000"/>
        <rFont val="Times New Roman"/>
        <family val="1"/>
      </rPr>
      <t>#SP9267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</si>
  <si>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#SP9267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</si>
  <si>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#SP9267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</si>
  <si>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調色，試色</t>
    </r>
    <r>
      <rPr>
        <sz val="11"/>
        <color rgb="FF000000"/>
        <rFont val="Times New Roman"/>
        <family val="1"/>
      </rPr>
      <t>#1497~1597</t>
    </r>
    <phoneticPr fontId="3" type="noConversion"/>
  </si>
  <si>
    <r>
      <rPr>
        <sz val="11"/>
        <color rgb="FF000000"/>
        <rFont val="細明體"/>
        <family val="3"/>
        <charset val="136"/>
      </rPr>
      <t>試色，做跑線樣品</t>
    </r>
    <r>
      <rPr>
        <sz val="11"/>
        <color rgb="FF000000"/>
        <rFont val="Times New Roman"/>
        <family val="1"/>
      </rPr>
      <t>#1497~1597</t>
    </r>
    <phoneticPr fontId="3" type="noConversion"/>
  </si>
  <si>
    <r>
      <rPr>
        <sz val="11"/>
        <color rgb="FF000000"/>
        <rFont val="細明體"/>
        <family val="3"/>
        <charset val="136"/>
      </rPr>
      <t>試色，做</t>
    </r>
    <r>
      <rPr>
        <sz val="11"/>
        <color rgb="FF000000"/>
        <rFont val="Times New Roman"/>
        <family val="1"/>
      </rPr>
      <t>#695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</si>
  <si>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#695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</si>
  <si>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#1497~1597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</si>
  <si>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#1497~1597~</t>
    </r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#1597</t>
    </r>
    <phoneticPr fontId="3" type="noConversion"/>
  </si>
  <si>
    <r>
      <rPr>
        <sz val="11"/>
        <color rgb="FF000000"/>
        <rFont val="細明體"/>
        <family val="3"/>
        <charset val="136"/>
      </rPr>
      <t>做補品</t>
    </r>
    <r>
      <rPr>
        <sz val="11"/>
        <color rgb="FF000000"/>
        <rFont val="Times New Roman"/>
        <family val="1"/>
      </rPr>
      <t>#1497~1597</t>
    </r>
    <phoneticPr fontId="3" type="noConversion"/>
  </si>
  <si>
    <t>整修#2046樣品</t>
    <phoneticPr fontId="3" type="noConversion"/>
  </si>
  <si>
    <t>做#2046樣品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</si>
  <si>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#1497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</si>
  <si>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#1597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</si>
  <si>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#2046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</si>
  <si>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做#1597色板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</si>
  <si>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#1597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</si>
  <si>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#1597</t>
    <phoneticPr fontId="3" type="noConversion"/>
  </si>
  <si>
    <t>測試#1597</t>
    <phoneticPr fontId="3" type="noConversion"/>
  </si>
  <si>
    <t>測試#1497~1597</t>
    <phoneticPr fontId="3" type="noConversion"/>
  </si>
  <si>
    <t>做#1497樣品</t>
    <phoneticPr fontId="3" type="noConversion"/>
  </si>
  <si>
    <t>調色，測試#2046樣品</t>
    <phoneticPr fontId="3" type="noConversion"/>
  </si>
  <si>
    <t>調色，測試#2046~335樣品</t>
    <phoneticPr fontId="3" type="noConversion"/>
  </si>
  <si>
    <t>調色，測試跑線顏色#1497~1597</t>
    <phoneticPr fontId="3" type="noConversion"/>
  </si>
  <si>
    <t xml:space="preserve"> 支持處理錯誤樣品 </t>
    <phoneticPr fontId="3" type="noConversion"/>
  </si>
  <si>
    <t>處理遺失的貨物（急）</t>
    <phoneticPr fontId="3" type="noConversion"/>
  </si>
  <si>
    <t>做#2046~335色板</t>
    <phoneticPr fontId="3" type="noConversion"/>
  </si>
  <si>
    <t>整修，檢查#1497~1597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</si>
  <si>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#2046~335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</si>
  <si>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檢查#2046~335色板讓客人看</t>
    <phoneticPr fontId="3" type="noConversion"/>
  </si>
  <si>
    <t>整修#2046~335色板</t>
    <phoneticPr fontId="3" type="noConversion"/>
  </si>
  <si>
    <t>做#1497~1597~2046~335色板</t>
    <phoneticPr fontId="3" type="noConversion"/>
  </si>
  <si>
    <t>測試跑線顏色#1497~1597</t>
    <phoneticPr fontId="3" type="noConversion"/>
  </si>
  <si>
    <t>整修#1497~1597~2046樣品</t>
    <phoneticPr fontId="3" type="noConversion"/>
  </si>
  <si>
    <t>做补品#2046</t>
    <phoneticPr fontId="3" type="noConversion"/>
  </si>
  <si>
    <t>整修#2046</t>
    <phoneticPr fontId="3" type="noConversion"/>
  </si>
  <si>
    <t>做補品#2046</t>
    <phoneticPr fontId="3" type="noConversion"/>
  </si>
  <si>
    <t>做測試跑線的樣品#1497~1597~2046</t>
    <phoneticPr fontId="3" type="noConversion"/>
  </si>
  <si>
    <t>#DH42~MS28~2182</t>
    <phoneticPr fontId="3" type="noConversion"/>
  </si>
  <si>
    <t>#DH42~8847KW42</t>
    <phoneticPr fontId="3" type="noConversion"/>
  </si>
  <si>
    <t>#M22~2182</t>
    <phoneticPr fontId="3" type="noConversion"/>
  </si>
  <si>
    <r>
      <t>#M22: 2</t>
    </r>
    <r>
      <rPr>
        <sz val="11"/>
        <color rgb="FF000000"/>
        <rFont val="細明體"/>
        <family val="3"/>
        <charset val="136"/>
      </rPr>
      <t>個櫃~8847I NAJ:2個櫃</t>
    </r>
    <phoneticPr fontId="3" type="noConversion"/>
  </si>
  <si>
    <r>
      <t>#ND06: 1</t>
    </r>
    <r>
      <rPr>
        <sz val="11"/>
        <color rgb="FF000000"/>
        <rFont val="細明體"/>
        <family val="3"/>
        <charset val="136"/>
      </rPr>
      <t>個櫃~#8847 NAJ:3個櫃</t>
    </r>
    <phoneticPr fontId="3" type="noConversion"/>
  </si>
  <si>
    <r>
      <t>#ND06: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~#8847 NAJ:3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</si>
  <si>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t>#ND06:1個櫃~#8847 NAJ:3個櫃</t>
    <phoneticPr fontId="3" type="noConversion"/>
  </si>
  <si>
    <t>#ND06:1個櫃~#8847 NAJ:3個櫃~#NAJ:1個櫃</t>
    <phoneticPr fontId="3" type="noConversion"/>
  </si>
  <si>
    <r>
      <t>#ND06: 1</t>
    </r>
    <r>
      <rPr>
        <sz val="11"/>
        <color rgb="FF000000"/>
        <rFont val="細明體"/>
        <family val="3"/>
        <charset val="136"/>
      </rPr>
      <t>個櫃~#8847 NAJ: 4個櫃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</si>
  <si>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個櫃~#8847 NAJ: 4個櫃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</si>
  <si>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/>
    </r>
    <phoneticPr fontId="3" type="noConversion"/>
  </si>
  <si>
    <r>
      <t>#M21: 2</t>
    </r>
    <r>
      <rPr>
        <sz val="11"/>
        <color rgb="FF000000"/>
        <rFont val="細明體"/>
        <family val="3"/>
        <charset val="136"/>
      </rPr>
      <t>個櫃~#DH42:2個櫃</t>
    </r>
    <phoneticPr fontId="3" type="noConversion"/>
  </si>
  <si>
    <r>
      <t>#8847I NAJ: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</si>
  <si>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#RH01: 1</t>
    </r>
    <r>
      <rPr>
        <sz val="11"/>
        <color rgb="FF000000"/>
        <rFont val="細明體"/>
        <family val="3"/>
        <charset val="136"/>
      </rPr>
      <t>個櫃~#8847I NAJ:2個櫃</t>
    </r>
    <phoneticPr fontId="3" type="noConversion"/>
  </si>
  <si>
    <r>
      <t>#RD78: 1</t>
    </r>
    <r>
      <rPr>
        <sz val="11"/>
        <color rgb="FF000000"/>
        <rFont val="細明體"/>
        <family val="3"/>
        <charset val="136"/>
      </rPr>
      <t>個櫃~#RH01:1個櫃</t>
    </r>
    <phoneticPr fontId="3" type="noConversion"/>
  </si>
  <si>
    <r>
      <t>#RH01: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</si>
  <si>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t>測試#RD78</t>
    <phoneticPr fontId="3" type="noConversion"/>
  </si>
  <si>
    <t>做測試樣品#RH01~RH17~RD78</t>
    <phoneticPr fontId="3" type="noConversion"/>
  </si>
  <si>
    <t>#DH42: 2個櫃~#MH21 (KW42): 2個櫃</t>
    <phoneticPr fontId="3" type="noConversion"/>
  </si>
  <si>
    <r>
      <t>#RH01: 1</t>
    </r>
    <r>
      <rPr>
        <sz val="11"/>
        <color rgb="FF000000"/>
        <rFont val="細明體"/>
        <family val="3"/>
        <charset val="136"/>
      </rPr>
      <t>個櫃~#M216 (KW42): 2個櫃</t>
    </r>
    <phoneticPr fontId="3" type="noConversion"/>
  </si>
  <si>
    <r>
      <t>#RH01: 1</t>
    </r>
    <r>
      <rPr>
        <sz val="11"/>
        <color rgb="FF000000"/>
        <rFont val="細明體"/>
        <family val="3"/>
        <charset val="136"/>
      </rPr>
      <t>個櫃~#M21 (KW42): 2個櫃</t>
    </r>
    <phoneticPr fontId="3" type="noConversion"/>
  </si>
  <si>
    <r>
      <t>#RH01: 1</t>
    </r>
    <r>
      <rPr>
        <sz val="11"/>
        <color rgb="FF000000"/>
        <rFont val="細明體"/>
        <family val="3"/>
        <charset val="136"/>
      </rPr>
      <t>個櫃~#RD78 (130): 1個櫃</t>
    </r>
    <phoneticPr fontId="3" type="noConversion"/>
  </si>
  <si>
    <r>
      <t>#TE-RD78: 1</t>
    </r>
    <r>
      <rPr>
        <sz val="11"/>
        <color rgb="FF000000"/>
        <rFont val="細明體"/>
        <family val="3"/>
        <charset val="136"/>
      </rPr>
      <t>個櫃~#M22 KW42: 2個櫃</t>
    </r>
    <phoneticPr fontId="3" type="noConversion"/>
  </si>
  <si>
    <r>
      <t>#TE-RD78: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</si>
  <si>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#RH17: 1</t>
    </r>
    <r>
      <rPr>
        <sz val="11"/>
        <color rgb="FF000000"/>
        <rFont val="細明體"/>
        <family val="3"/>
        <charset val="136"/>
      </rPr>
      <t>個櫃~#DH42: 2個櫃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</si>
  <si>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個櫃~#M21（KW42）: 2個櫃</t>
    </r>
    <phoneticPr fontId="3" type="noConversion"/>
  </si>
  <si>
    <r>
      <t>#DH42: 3</t>
    </r>
    <r>
      <rPr>
        <sz val="11"/>
        <color rgb="FF000000"/>
        <rFont val="細明體"/>
        <family val="3"/>
        <charset val="136"/>
      </rPr>
      <t>個櫃~#M22 (420): 2個櫃</t>
    </r>
    <phoneticPr fontId="3" type="noConversion"/>
  </si>
  <si>
    <r>
      <t>#DH42: 3</t>
    </r>
    <r>
      <rPr>
        <sz val="11"/>
        <color rgb="FF000000"/>
        <rFont val="細明體"/>
        <family val="3"/>
        <charset val="136"/>
      </rPr>
      <t>個櫃~#RH17: 1個櫃</t>
    </r>
    <phoneticPr fontId="3" type="noConversion"/>
  </si>
  <si>
    <r>
      <t>#DH42: 3</t>
    </r>
    <r>
      <rPr>
        <sz val="11"/>
        <color rgb="FF000000"/>
        <rFont val="細明體"/>
        <family val="3"/>
        <charset val="136"/>
      </rPr>
      <t>個櫃~#RH36 (1562): 177產品</t>
    </r>
    <phoneticPr fontId="3" type="noConversion"/>
  </si>
  <si>
    <r>
      <t>#DH42: 3</t>
    </r>
    <r>
      <rPr>
        <sz val="11"/>
        <color rgb="FF000000"/>
        <rFont val="細明體"/>
        <family val="3"/>
        <charset val="136"/>
      </rPr>
      <t>個櫃~#RH36 (1562)~#M22 (420): #2個櫃</t>
    </r>
    <phoneticPr fontId="3" type="noConversion"/>
  </si>
  <si>
    <r>
      <t>#DH42: 3</t>
    </r>
    <r>
      <rPr>
        <sz val="11"/>
        <color rgb="FF000000"/>
        <rFont val="細明體"/>
        <family val="3"/>
        <charset val="136"/>
      </rPr>
      <t>個櫃~#M22 (420): #2個櫃</t>
    </r>
    <phoneticPr fontId="3" type="noConversion"/>
  </si>
  <si>
    <r>
      <t>#DH42: 3</t>
    </r>
    <r>
      <rPr>
        <sz val="11"/>
        <color rgb="FF000000"/>
        <rFont val="細明體"/>
        <family val="3"/>
        <charset val="136"/>
      </rPr>
      <t>個櫃~#RH36 (1562): 177件</t>
    </r>
    <phoneticPr fontId="3" type="noConversion"/>
  </si>
  <si>
    <t>#RH36 (1562): 177件</t>
    <phoneticPr fontId="3" type="noConversion"/>
  </si>
  <si>
    <t>#RH02 (755): 370件</t>
    <phoneticPr fontId="3" type="noConversion"/>
  </si>
  <si>
    <t>做試品#RH36（1562）</t>
    <phoneticPr fontId="3" type="noConversion"/>
  </si>
  <si>
    <t>#RH02 (755): 2個櫃</t>
    <phoneticPr fontId="3" type="noConversion"/>
  </si>
  <si>
    <r>
      <t>#RH02 (755):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</si>
  <si>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 (KW42):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</si>
  <si>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 (KW42): 1</t>
    </r>
    <r>
      <rPr>
        <sz val="11"/>
        <color rgb="FF000000"/>
        <rFont val="細明體"/>
        <family val="3"/>
        <charset val="136"/>
      </rPr>
      <t>個櫃~#DH42: 1個櫃</t>
    </r>
    <phoneticPr fontId="3" type="noConversion"/>
  </si>
  <si>
    <r>
      <t>#DH42: 1</t>
    </r>
    <r>
      <rPr>
        <sz val="11"/>
        <color rgb="FF000000"/>
        <rFont val="細明體"/>
        <family val="3"/>
        <charset val="136"/>
      </rPr>
      <t>個櫃~#ND06: 1個櫃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</si>
  <si>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個櫃~#ND06: 3個櫃</t>
    </r>
    <phoneticPr fontId="3" type="noConversion"/>
  </si>
  <si>
    <r>
      <t>#45 (KB01): 1</t>
    </r>
    <r>
      <rPr>
        <sz val="11"/>
        <color rgb="FF000000"/>
        <rFont val="細明體"/>
        <family val="3"/>
        <charset val="136"/>
      </rPr>
      <t>個櫃~#ND06: 6個櫃</t>
    </r>
    <phoneticPr fontId="3" type="noConversion"/>
  </si>
  <si>
    <r>
      <t>#45 (KB01): 1</t>
    </r>
    <r>
      <rPr>
        <sz val="11"/>
        <color rgb="FF000000"/>
        <rFont val="細明體"/>
        <family val="3"/>
        <charset val="136"/>
      </rPr>
      <t>個櫃~#43: 1個櫃</t>
    </r>
    <phoneticPr fontId="3" type="noConversion"/>
  </si>
  <si>
    <r>
      <t>#43 (MS28): 1</t>
    </r>
    <r>
      <rPr>
        <sz val="11"/>
        <color rgb="FF000000"/>
        <rFont val="細明體"/>
        <family val="3"/>
        <charset val="136"/>
      </rPr>
      <t>個櫃~#45 (KB01): 1個櫃~#DH42: 2個櫃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</si>
  <si>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個櫃~#43 (MS28): 1個櫃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</si>
  <si>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~#43 (MS28):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~#45 (KB01):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</si>
  <si>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#45 (KB01): 1</t>
    </r>
    <r>
      <rPr>
        <sz val="11"/>
        <color rgb="FF000000"/>
        <rFont val="細明體"/>
        <family val="3"/>
        <charset val="136"/>
      </rPr>
      <t>個櫃~#DH42: 2個櫃</t>
    </r>
    <phoneticPr fontId="3" type="noConversion"/>
  </si>
  <si>
    <r>
      <t>#45 (KB01):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~#ND06: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~#DH42: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</si>
  <si>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 (KW42):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~#DH42: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</si>
  <si>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~#43 (MS28):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/>
    </r>
    <phoneticPr fontId="3" type="noConversion"/>
  </si>
  <si>
    <r>
      <t>#DH42: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~#8847 NAJ: 3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</si>
  <si>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#8847NAJ: 3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/>
    </r>
    <phoneticPr fontId="3" type="noConversion"/>
  </si>
  <si>
    <r>
      <t>#45 KB01: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~#DH42: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</si>
  <si>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 (KW42):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~#45 (KB01):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~#DH42: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</si>
  <si>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#45 (KB01):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~8847NAJ: 3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</si>
  <si>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</t>
    </r>
    <r>
      <rPr>
        <sz val="11"/>
        <color rgb="FF000000"/>
        <rFont val="Times New Roman"/>
        <family val="1"/>
      </rPr>
      <t>8847NAJ: 3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</si>
  <si>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#M21 KW42: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~#45 KB01: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</si>
  <si>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#45: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~#8847NAJ: 3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</si>
  <si>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#8847NAJ: 3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~#45 KB01: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</si>
  <si>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#45 KB01: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~#8847NAJ: 3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</si>
  <si>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#ND06: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~#45 KB01: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</si>
  <si>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#8847NAJ: 3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~#45 KB01: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</si>
  <si>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#8847NAJ: 3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~#ND06: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</si>
  <si>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~8847NAJ: 3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</si>
  <si>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#DH42: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~#SC16: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</si>
  <si>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#SC16: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</si>
  <si>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t>做#SC16樣品~測試樣品#DH42</t>
    <phoneticPr fontId="3" type="noConversion"/>
  </si>
  <si>
    <r>
      <t>#SC16: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~#RH01 (0011): 3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</si>
  <si>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#RH01 (0011): 3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</si>
  <si>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#RH01: 3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~#8847 NAJ: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</si>
  <si>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#8847NAJ: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~#ND06: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</si>
  <si>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#8847NAJ: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~#M22 (420):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</si>
  <si>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#M22 (420):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~#ND06: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</si>
  <si>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#M22 (420): 2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/>
    </r>
    <phoneticPr fontId="3" type="noConversion"/>
  </si>
  <si>
    <r>
      <t>#M22 (420): 2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</si>
  <si>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#8847NAJ: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~M21 KW42:1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</si>
  <si>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#44 (8847NAJ): 1</t>
    </r>
    <r>
      <rPr>
        <sz val="11"/>
        <color rgb="FF000000"/>
        <rFont val="細明體"/>
        <family val="3"/>
        <charset val="136"/>
      </rPr>
      <t>個櫃</t>
    </r>
    <r>
      <rPr>
        <sz val="11"/>
        <color rgb="FF000000"/>
        <rFont val="Times New Roman"/>
        <family val="1"/>
      </rPr>
      <t>~#DA8847I NGT: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</si>
  <si>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t>#77</t>
    <phoneticPr fontId="3" type="noConversion"/>
  </si>
  <si>
    <t>#78WHITE</t>
    <phoneticPr fontId="3" type="noConversion"/>
  </si>
  <si>
    <t>#420</t>
    <phoneticPr fontId="3" type="noConversion"/>
  </si>
  <si>
    <t>#77GREY</t>
    <phoneticPr fontId="3" type="noConversion"/>
  </si>
  <si>
    <t>#2182WHITE</t>
    <phoneticPr fontId="3" type="noConversion"/>
  </si>
  <si>
    <t>#M21 NA</t>
    <phoneticPr fontId="3" type="noConversion"/>
  </si>
  <si>
    <t>#M21 NA~2182</t>
    <phoneticPr fontId="3" type="noConversion"/>
  </si>
  <si>
    <t>#2182</t>
    <phoneticPr fontId="3" type="noConversion"/>
  </si>
  <si>
    <t>做#RH02~DELTA CAFÉ樣品</t>
    <phoneticPr fontId="3" type="noConversion"/>
  </si>
  <si>
    <t>#M21 GREY</t>
    <phoneticPr fontId="3" type="noConversion"/>
  </si>
  <si>
    <t>#MS28</t>
    <phoneticPr fontId="3" type="noConversion"/>
  </si>
  <si>
    <t>#8847</t>
    <phoneticPr fontId="3" type="noConversion"/>
  </si>
  <si>
    <t>#7104</t>
    <phoneticPr fontId="3" type="noConversion"/>
  </si>
  <si>
    <t>#7104 BLACK</t>
    <phoneticPr fontId="3" type="noConversion"/>
  </si>
  <si>
    <t>#48WHITE</t>
    <phoneticPr fontId="3" type="noConversion"/>
  </si>
  <si>
    <t>#7104BLACK</t>
    <phoneticPr fontId="3" type="noConversion"/>
  </si>
  <si>
    <t>#DA8847</t>
    <phoneticPr fontId="3" type="noConversion"/>
  </si>
  <si>
    <t>#130</t>
    <phoneticPr fontId="3" type="noConversion"/>
  </si>
  <si>
    <t>#RD77-1360</t>
    <phoneticPr fontId="3" type="noConversion"/>
  </si>
  <si>
    <t>#RD77-1369~2182</t>
    <phoneticPr fontId="3" type="noConversion"/>
  </si>
  <si>
    <t>#43GREY</t>
    <phoneticPr fontId="3" type="noConversion"/>
  </si>
  <si>
    <t>#M21</t>
    <phoneticPr fontId="3" type="noConversion"/>
  </si>
  <si>
    <t>#428</t>
    <phoneticPr fontId="3" type="noConversion"/>
  </si>
  <si>
    <t>#TE-ND06 7104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</si>
  <si>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#8847I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</si>
  <si>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灰色桌子面</t>
    <phoneticPr fontId="3" type="noConversion"/>
  </si>
  <si>
    <t>做#1526樣品</t>
    <phoneticPr fontId="3" type="noConversion"/>
  </si>
  <si>
    <t>#8847 WHITE</t>
    <phoneticPr fontId="3" type="noConversion"/>
  </si>
  <si>
    <t>#8847I</t>
    <phoneticPr fontId="3" type="noConversion"/>
  </si>
  <si>
    <t>#8847 BLACK</t>
    <phoneticPr fontId="3" type="noConversion"/>
  </si>
  <si>
    <t>#8847BLACK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</si>
  <si>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#1526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</si>
  <si>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t>#2182~</t>
    </r>
    <r>
      <rPr>
        <sz val="11"/>
        <color rgb="FF000000"/>
        <rFont val="細明體"/>
        <family val="3"/>
        <charset val="136"/>
      </rPr>
      <t>做測試樣品#2182</t>
    </r>
    <phoneticPr fontId="3" type="noConversion"/>
  </si>
  <si>
    <t>#TE-DH42</t>
    <phoneticPr fontId="3" type="noConversion"/>
  </si>
  <si>
    <t>#DH42~2182</t>
    <phoneticPr fontId="3" type="noConversion"/>
  </si>
  <si>
    <t>#TE-DH42~2182</t>
    <phoneticPr fontId="3" type="noConversion"/>
  </si>
  <si>
    <t>#2182~DH42</t>
    <phoneticPr fontId="3" type="noConversion"/>
  </si>
  <si>
    <t>做#1562樣品</t>
    <phoneticPr fontId="3" type="noConversion"/>
  </si>
  <si>
    <t>#DH42</t>
    <phoneticPr fontId="3" type="noConversion"/>
  </si>
  <si>
    <t>#M28~DH42</t>
    <phoneticPr fontId="3" type="noConversion"/>
  </si>
  <si>
    <t>#989</t>
    <phoneticPr fontId="3" type="noConversion"/>
  </si>
  <si>
    <t>整修#989</t>
    <phoneticPr fontId="3" type="noConversion"/>
  </si>
  <si>
    <t>做辦公樣品</t>
    <phoneticPr fontId="3" type="noConversion"/>
  </si>
  <si>
    <t>做#650色板</t>
    <phoneticPr fontId="3" type="noConversion"/>
  </si>
  <si>
    <t>#744</t>
    <phoneticPr fontId="3" type="noConversion"/>
  </si>
  <si>
    <t>整修#744</t>
    <phoneticPr fontId="3" type="noConversion"/>
  </si>
  <si>
    <t>做測試油漆的樣品#650</t>
    <phoneticPr fontId="3" type="noConversion"/>
  </si>
  <si>
    <t>做#756樣品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</si>
  <si>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#756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</si>
  <si>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做#BD791色板</t>
    <phoneticPr fontId="3" type="noConversion"/>
  </si>
  <si>
    <t>整修#650樣品</t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</si>
  <si>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650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</si>
  <si>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#650</t>
    </r>
    <phoneticPr fontId="3" type="noConversion"/>
  </si>
  <si>
    <t>等客人確認樣品</t>
    <phoneticPr fontId="3" type="noConversion"/>
  </si>
  <si>
    <t>調色#650</t>
    <phoneticPr fontId="3" type="noConversion"/>
  </si>
  <si>
    <t>整修#D650</t>
    <phoneticPr fontId="3" type="noConversion"/>
  </si>
  <si>
    <t>做#8A03~8C03色板~測試開發色板的顏色</t>
    <phoneticPr fontId="3" type="noConversion"/>
  </si>
  <si>
    <t>做生產樣品~測試開發色板的顏色</t>
    <phoneticPr fontId="3" type="noConversion"/>
  </si>
  <si>
    <t>做生產品#8C03~測試開發色板的顏色</t>
    <phoneticPr fontId="3" type="noConversion"/>
  </si>
  <si>
    <t>#8C03</t>
    <phoneticPr fontId="3" type="noConversion"/>
  </si>
  <si>
    <t>測試生產顏色#3C01~7016~測試開發顏色</t>
    <phoneticPr fontId="3" type="noConversion"/>
  </si>
  <si>
    <t>測試跑線#3C01~測試生產顏色#4009</t>
    <phoneticPr fontId="3" type="noConversion"/>
  </si>
  <si>
    <t>#4009</t>
    <phoneticPr fontId="3" type="noConversion"/>
  </si>
  <si>
    <t>#7016</t>
    <phoneticPr fontId="3" type="noConversion"/>
  </si>
  <si>
    <t>#3C01</t>
    <phoneticPr fontId="3" type="noConversion"/>
  </si>
  <si>
    <t>做開發色板（綠色+灰色）</t>
    <phoneticPr fontId="3" type="noConversion"/>
  </si>
  <si>
    <t>做開發色板#CB</t>
    <phoneticPr fontId="3" type="noConversion"/>
  </si>
  <si>
    <t>做客戶CB的開發色板</t>
    <phoneticPr fontId="3" type="noConversion"/>
  </si>
  <si>
    <r>
      <rPr>
        <sz val="11"/>
        <color rgb="FF000000"/>
        <rFont val="細明體"/>
        <family val="3"/>
        <charset val="136"/>
      </rPr>
      <t>做客戶</t>
    </r>
    <r>
      <rPr>
        <sz val="11"/>
        <color rgb="FF000000"/>
        <rFont val="Times New Roman"/>
        <family val="1"/>
      </rPr>
      <t>CB</t>
    </r>
    <r>
      <rPr>
        <sz val="11"/>
        <color rgb="FF000000"/>
        <rFont val="細明體"/>
        <family val="3"/>
        <charset val="136"/>
      </rPr>
      <t>的開發色板</t>
    </r>
    <phoneticPr fontId="3" type="noConversion"/>
  </si>
  <si>
    <r>
      <rPr>
        <sz val="11"/>
        <color rgb="FF000000"/>
        <rFont val="細明體"/>
        <family val="3"/>
        <charset val="136"/>
      </rPr>
      <t>做客戶</t>
    </r>
    <r>
      <rPr>
        <sz val="11"/>
        <color rgb="FF000000"/>
        <rFont val="Times New Roman"/>
        <family val="1"/>
      </rPr>
      <t>CB</t>
    </r>
    <r>
      <rPr>
        <sz val="11"/>
        <color rgb="FF000000"/>
        <rFont val="細明體"/>
        <family val="3"/>
        <charset val="136"/>
      </rPr>
      <t>的開發色板</t>
    </r>
    <r>
      <rPr>
        <sz val="11"/>
        <color rgb="FF000000"/>
        <rFont val="Times New Roman"/>
        <family val="1"/>
      </rPr>
      <t>~#4023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</si>
  <si>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做#4W52色板~試顏色#4009</t>
    <phoneticPr fontId="3" type="noConversion"/>
  </si>
  <si>
    <t>做#4W52~4009色板</t>
    <phoneticPr fontId="3" type="noConversion"/>
  </si>
  <si>
    <t>做#4009~2W58色板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</si>
  <si>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Times New Roman"/>
        <family val="1"/>
      </rPr>
      <t>#SR</t>
    </r>
    <r>
      <rPr>
        <sz val="10"/>
        <color rgb="FF000000"/>
        <rFont val="細明體"/>
        <family val="3"/>
        <charset val="136"/>
      </rPr>
      <t>樣品~#2W58色板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</si>
  <si>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Times New Roman"/>
        <family val="1"/>
      </rPr>
      <t>#SR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</si>
  <si>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檢查樣品~跑線#7025</t>
    <phoneticPr fontId="3" type="noConversion"/>
  </si>
  <si>
    <t>做#7025樣品</t>
    <phoneticPr fontId="3" type="noConversion"/>
  </si>
  <si>
    <t>測試生產品的顏色，準備上線#7025</t>
    <phoneticPr fontId="3" type="noConversion"/>
  </si>
  <si>
    <t>測試生產顏色#7025~做7025色板</t>
    <phoneticPr fontId="3" type="noConversion"/>
  </si>
  <si>
    <t>測試開發顏色Dusty Blue-客戶MDB</t>
    <phoneticPr fontId="3" type="noConversion"/>
  </si>
  <si>
    <t>測試開發顏色Dusty Blue~做開發樣品#VERSION 2</t>
    <phoneticPr fontId="3" type="noConversion"/>
  </si>
  <si>
    <t>測試開發顏色，生產顏色#3C12~做#3C01色板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</si>
  <si>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#084DELTA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</si>
  <si>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#084DELTA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測試客戶</t>
    </r>
    <r>
      <rPr>
        <sz val="11"/>
        <color rgb="FF000000"/>
        <rFont val="Times New Roman"/>
        <family val="1"/>
      </rPr>
      <t>SR</t>
    </r>
    <r>
      <rPr>
        <sz val="11"/>
        <color rgb="FF000000"/>
        <rFont val="細明體"/>
        <family val="3"/>
        <charset val="136"/>
      </rPr>
      <t>的開發顏色~測試生產顏色</t>
    </r>
    <phoneticPr fontId="3" type="noConversion"/>
  </si>
  <si>
    <t>做#2W58~3091色板</t>
    <phoneticPr fontId="3" type="noConversion"/>
  </si>
  <si>
    <t>做前生產#3C12~測試開發顏色</t>
    <phoneticPr fontId="3" type="noConversion"/>
  </si>
  <si>
    <t>做生產品#3C12~測試開發顏色</t>
    <phoneticPr fontId="3" type="noConversion"/>
  </si>
  <si>
    <t>做生產品#2057~客戶SR的開發色板</t>
    <phoneticPr fontId="3" type="noConversion"/>
  </si>
  <si>
    <t>做生產品#2057~客戶SR的開發色板~#3001色板</t>
    <phoneticPr fontId="3" type="noConversion"/>
  </si>
  <si>
    <t>做客戶SR的開發色板~#3001色板</t>
    <phoneticPr fontId="3" type="noConversion"/>
  </si>
  <si>
    <t>#3C12~做開發樣品</t>
    <phoneticPr fontId="3" type="noConversion"/>
  </si>
  <si>
    <t>#2057~做開發樣品</t>
    <phoneticPr fontId="3" type="noConversion"/>
  </si>
  <si>
    <t>做開發樣品~測試品</t>
    <phoneticPr fontId="3" type="noConversion"/>
  </si>
  <si>
    <t>做開發樣品#3E10</t>
    <phoneticPr fontId="3" type="noConversion"/>
  </si>
  <si>
    <t>做#3E10樣品~測試客戶Paly的開發顏色</t>
    <phoneticPr fontId="3" type="noConversion"/>
  </si>
  <si>
    <t>做#4023樣品</t>
    <phoneticPr fontId="3" type="noConversion"/>
  </si>
  <si>
    <t>做#4023樣品~測試客戶PALY的客戶銀色~調色生產顏色#3013</t>
    <phoneticPr fontId="3" type="noConversion"/>
  </si>
  <si>
    <t>做#4023樣品~#8C03色板~測試開發顏色</t>
    <phoneticPr fontId="3" type="noConversion"/>
  </si>
  <si>
    <t>做#8C03色板~測試開發顏色</t>
    <phoneticPr fontId="3" type="noConversion"/>
  </si>
  <si>
    <t>#4W52</t>
    <phoneticPr fontId="3" type="noConversion"/>
  </si>
  <si>
    <t>做#8C03色板~開發樣品</t>
    <phoneticPr fontId="3" type="noConversion"/>
  </si>
  <si>
    <t>做開發樣品~生產品#8C03</t>
    <phoneticPr fontId="3" type="noConversion"/>
  </si>
  <si>
    <t>做#119DELTA樣品~開發色板~檢查生產品#8C03~2W58</t>
    <phoneticPr fontId="3" type="noConversion"/>
  </si>
  <si>
    <t>做#119DELTA樣品~試開發色板~做生產品#2W58</t>
    <phoneticPr fontId="3" type="noConversion"/>
  </si>
  <si>
    <t>做#119DELTA~134DELTA~測試生產顏色</t>
    <phoneticPr fontId="3" type="noConversion"/>
  </si>
  <si>
    <t>試跑#3013</t>
    <phoneticPr fontId="3" type="noConversion"/>
  </si>
  <si>
    <t>#3013</t>
    <phoneticPr fontId="3" type="noConversion"/>
  </si>
  <si>
    <t>做#DELTA084樣品~生產品#6009~6009色板</t>
    <phoneticPr fontId="3" type="noConversion"/>
  </si>
  <si>
    <t>#2W58</t>
    <phoneticPr fontId="3" type="noConversion"/>
  </si>
  <si>
    <t>做#6009色板</t>
    <phoneticPr fontId="3" type="noConversion"/>
  </si>
  <si>
    <t>試跑#6009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</si>
  <si>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#8CE1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</si>
  <si>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做#8E05樣品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</si>
  <si>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#8E05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</si>
  <si>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#8E05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測試開發顏色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檢查生產顏色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</si>
  <si>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#3001~NV306D~HS07-2</t>
    </r>
    <r>
      <rPr>
        <sz val="11"/>
        <color rgb="FF000000"/>
        <rFont val="細明體"/>
        <family val="3"/>
        <charset val="136"/>
      </rPr>
      <t>色板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生產品</t>
    </r>
    <r>
      <rPr>
        <sz val="11"/>
        <color rgb="FF000000"/>
        <rFont val="Times New Roman"/>
        <family val="1"/>
      </rPr>
      <t>#8059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</si>
  <si>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#3001~</t>
    </r>
    <r>
      <rPr>
        <sz val="11"/>
        <color rgb="FF000000"/>
        <rFont val="細明體"/>
        <family val="3"/>
        <charset val="136"/>
      </rPr>
      <t>試生產品</t>
    </r>
    <r>
      <rPr>
        <sz val="11"/>
        <color rgb="FF000000"/>
        <rFont val="Times New Roman"/>
        <family val="1"/>
      </rPr>
      <t>#8059~</t>
    </r>
    <r>
      <rPr>
        <sz val="11"/>
        <color rgb="FF000000"/>
        <rFont val="細明體"/>
        <family val="3"/>
        <charset val="136"/>
      </rPr>
      <t>試開發顏色</t>
    </r>
    <phoneticPr fontId="3" type="noConversion"/>
  </si>
  <si>
    <t>測試開發顏色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</si>
  <si>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#3C01~3A01</t>
    </r>
    <r>
      <rPr>
        <sz val="11"/>
        <color rgb="FF000000"/>
        <rFont val="細明體"/>
        <family val="3"/>
        <charset val="136"/>
      </rPr>
      <t>色板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測試開發顏色</t>
    </r>
    <phoneticPr fontId="3" type="noConversion"/>
  </si>
  <si>
    <t>#4023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</si>
  <si>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#3C01~3A01</t>
    </r>
    <r>
      <rPr>
        <sz val="11"/>
        <color rgb="FF000000"/>
        <rFont val="細明體"/>
        <family val="3"/>
        <charset val="136"/>
      </rPr>
      <t>色板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試生產顏色</t>
    </r>
    <r>
      <rPr>
        <sz val="11"/>
        <color rgb="FF000000"/>
        <rFont val="Times New Roman"/>
        <family val="1"/>
      </rPr>
      <t>#3C12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</si>
  <si>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#3C01~3A01~6009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</si>
  <si>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#6009</t>
    </r>
    <r>
      <rPr>
        <sz val="11"/>
        <color rgb="FF000000"/>
        <rFont val="細明體"/>
        <family val="3"/>
        <charset val="136"/>
      </rPr>
      <t>色板</t>
    </r>
    <r>
      <rPr>
        <sz val="11"/>
        <color rgb="FF000000"/>
        <rFont val="Times New Roman"/>
        <family val="1"/>
      </rPr>
      <t>~ALOUETTE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試做生產顏色</t>
    </r>
    <r>
      <rPr>
        <sz val="11"/>
        <color rgb="FF000000"/>
        <rFont val="Times New Roman"/>
        <family val="1"/>
      </rPr>
      <t>#7016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</si>
  <si>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#2W58</t>
    </r>
    <r>
      <rPr>
        <sz val="11"/>
        <color rgb="FF000000"/>
        <rFont val="細明體"/>
        <family val="3"/>
        <charset val="136"/>
      </rPr>
      <t>色板</t>
    </r>
    <r>
      <rPr>
        <sz val="11"/>
        <color rgb="FF000000"/>
        <rFont val="Times New Roman"/>
        <family val="1"/>
      </rPr>
      <t>~ALOUETTE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/>
    </r>
    <phoneticPr fontId="3" type="noConversion"/>
  </si>
  <si>
    <r>
      <rPr>
        <sz val="11"/>
        <color rgb="FF000000"/>
        <rFont val="細明體"/>
        <family val="3"/>
        <charset val="136"/>
      </rPr>
      <t>做#</t>
    </r>
    <r>
      <rPr>
        <sz val="11"/>
        <color rgb="FF000000"/>
        <rFont val="Times New Roman"/>
        <family val="1"/>
      </rPr>
      <t>ALOUETTE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</si>
  <si>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#130delta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</si>
  <si>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#7018</t>
    <phoneticPr fontId="3" type="noConversion"/>
  </si>
  <si>
    <t>整修色板</t>
    <phoneticPr fontId="3" type="noConversion"/>
  </si>
  <si>
    <t>做#ALOUETTE樣品~#3091分段色板~測試生產顏色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</si>
  <si>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#ALOUETTE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分段色板</t>
    </r>
    <r>
      <rPr>
        <sz val="11"/>
        <color rgb="FF000000"/>
        <rFont val="Times New Roman"/>
        <family val="1"/>
      </rPr>
      <t>#3091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</si>
  <si>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#4023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</si>
  <si>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下午上線#2W58</t>
    <phoneticPr fontId="3" type="noConversion"/>
  </si>
  <si>
    <t>做#130delta樣品</t>
    <phoneticPr fontId="3" type="noConversion"/>
  </si>
  <si>
    <t>試跑#8C03</t>
    <phoneticPr fontId="3" type="noConversion"/>
  </si>
  <si>
    <t>#3091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</si>
  <si>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#134delta</t>
    </r>
    <r>
      <rPr>
        <sz val="11"/>
        <color rgb="FF000000"/>
        <rFont val="細明體"/>
        <family val="3"/>
        <charset val="136"/>
      </rPr>
      <t>样品</t>
    </r>
    <phoneticPr fontId="3" type="noConversion"/>
  </si>
  <si>
    <t>#1015</t>
    <phoneticPr fontId="3" type="noConversion"/>
  </si>
  <si>
    <t>做#MDB6013樣品</t>
    <phoneticPr fontId="3" type="noConversion"/>
  </si>
  <si>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#7025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</si>
  <si>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#119delta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</si>
  <si>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做#6013樣品~#8075色板~試生產顏色#6009</t>
    <phoneticPr fontId="3" type="noConversion"/>
  </si>
  <si>
    <r>
      <rPr>
        <sz val="11"/>
        <color rgb="FF000000"/>
        <rFont val="細明體"/>
        <family val="3"/>
        <charset val="136"/>
      </rPr>
      <t>做分段色板</t>
    </r>
    <r>
      <rPr>
        <sz val="11"/>
        <color rgb="FF000000"/>
        <rFont val="Times New Roman"/>
        <family val="1"/>
      </rPr>
      <t>#3092~</t>
    </r>
    <r>
      <rPr>
        <sz val="11"/>
        <color rgb="FF000000"/>
        <rFont val="細明體"/>
        <family val="3"/>
        <charset val="136"/>
      </rPr>
      <t>試生產顏色</t>
    </r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</si>
  <si>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delta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改生產顏色</t>
    </r>
    <r>
      <rPr>
        <sz val="11"/>
        <color rgb="FF000000"/>
        <rFont val="Times New Roman"/>
        <family val="1"/>
      </rPr>
      <t>#6009</t>
    </r>
    <phoneticPr fontId="3" type="noConversion"/>
  </si>
  <si>
    <t>做生產品#6009</t>
    <phoneticPr fontId="3" type="noConversion"/>
  </si>
  <si>
    <t>試跑#3092</t>
    <phoneticPr fontId="3" type="noConversion"/>
  </si>
  <si>
    <t>整修#130delta~134delta樣品</t>
    <phoneticPr fontId="3" type="noConversion"/>
  </si>
  <si>
    <t>做#PALY 8CE1樣品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</si>
  <si>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#7001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</si>
  <si>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#7001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試生產顏色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</si>
  <si>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#119delta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生產品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</si>
  <si>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#119delta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</si>
  <si>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#134delta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</si>
  <si>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做#755delta樣品</t>
    <phoneticPr fontId="3" type="noConversion"/>
  </si>
  <si>
    <t>整修#755~134樣品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</si>
  <si>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#130delta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</si>
  <si>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#6003</t>
    <phoneticPr fontId="3" type="noConversion"/>
  </si>
  <si>
    <t>整修#DELTA樣漆</t>
    <phoneticPr fontId="3" type="noConversion"/>
  </si>
  <si>
    <t>調色生產#3C12</t>
    <phoneticPr fontId="3" type="noConversion"/>
  </si>
  <si>
    <t>做#4023~3C12樣品</t>
    <phoneticPr fontId="3" type="noConversion"/>
  </si>
  <si>
    <t>做#3C12樣品</t>
    <phoneticPr fontId="3" type="noConversion"/>
  </si>
  <si>
    <t>#3C12</t>
    <phoneticPr fontId="3" type="noConversion"/>
  </si>
  <si>
    <t>生產調色，做樣品</t>
    <phoneticPr fontId="3" type="noConversion"/>
  </si>
  <si>
    <t>調色生產#3001</t>
    <phoneticPr fontId="3" type="noConversion"/>
  </si>
  <si>
    <t>做#8C03樣品</t>
    <phoneticPr fontId="3" type="noConversion"/>
  </si>
  <si>
    <t>調色#3001色底</t>
    <phoneticPr fontId="3" type="noConversion"/>
  </si>
  <si>
    <t>做#3001樣品</t>
    <phoneticPr fontId="3" type="noConversion"/>
  </si>
  <si>
    <t>做#3032樣品</t>
    <phoneticPr fontId="3" type="noConversion"/>
  </si>
  <si>
    <t>做生產塗料~生產樣品#8C03</t>
    <phoneticPr fontId="3" type="noConversion"/>
  </si>
  <si>
    <t>做生產樣品#3001~DELTA</t>
    <phoneticPr fontId="3" type="noConversion"/>
  </si>
  <si>
    <t>生產調色</t>
    <phoneticPr fontId="3" type="noConversion"/>
  </si>
  <si>
    <t>#3001</t>
    <phoneticPr fontId="3" type="noConversion"/>
  </si>
  <si>
    <t>做#7018色板</t>
    <phoneticPr fontId="3" type="noConversion"/>
  </si>
  <si>
    <t>做#3032色板</t>
    <phoneticPr fontId="3" type="noConversion"/>
  </si>
  <si>
    <t>做#3032色板~整修#2W58樣品</t>
    <phoneticPr fontId="3" type="noConversion"/>
  </si>
  <si>
    <t>整修#2W58樣品</t>
    <phoneticPr fontId="3" type="noConversion"/>
  </si>
  <si>
    <t>做#7018樣品</t>
    <phoneticPr fontId="3" type="noConversion"/>
  </si>
  <si>
    <t>調色，測試顏色開發色板~#7018樣品</t>
    <phoneticPr fontId="3" type="noConversion"/>
  </si>
  <si>
    <t>做#DELTA130樣品</t>
    <phoneticPr fontId="3" type="noConversion"/>
  </si>
  <si>
    <t>做#DELTA130樣品~開發色板</t>
    <phoneticPr fontId="3" type="noConversion"/>
  </si>
  <si>
    <t>做PANO#4203~6003色板</t>
    <phoneticPr fontId="3" type="noConversion"/>
  </si>
  <si>
    <t>做#3013~測試顏色#4W52~2W58~7025</t>
    <phoneticPr fontId="3" type="noConversion"/>
  </si>
  <si>
    <t>調色</t>
    <phoneticPr fontId="3" type="noConversion"/>
  </si>
  <si>
    <t>測試開顏色~生產顏色#7025</t>
    <phoneticPr fontId="3" type="noConversion"/>
  </si>
  <si>
    <t>做生產樣品#7025~測試開發顏色</t>
    <phoneticPr fontId="3" type="noConversion"/>
  </si>
  <si>
    <t>做生產樣品#7025+做#7018樣品+測試開發顏色</t>
    <phoneticPr fontId="3" type="noConversion"/>
  </si>
  <si>
    <t>做#MDb色板</t>
    <phoneticPr fontId="3" type="noConversion"/>
  </si>
  <si>
    <t>調色~做#3013色板</t>
    <phoneticPr fontId="3" type="noConversion"/>
  </si>
  <si>
    <t>做#3013色板~測試開發顏色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</si>
  <si>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#8059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</si>
  <si>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做色板~測試開發顏色</t>
    <phoneticPr fontId="3" type="noConversion"/>
  </si>
  <si>
    <t>#DELTA130</t>
    <phoneticPr fontId="3" type="noConversion"/>
  </si>
  <si>
    <t>測試開發顏色~做#4023色板</t>
    <phoneticPr fontId="3" type="noConversion"/>
  </si>
  <si>
    <t>做#4023色板</t>
    <phoneticPr fontId="3" type="noConversion"/>
  </si>
  <si>
    <t>做#1015樣品</t>
    <phoneticPr fontId="3" type="noConversion"/>
  </si>
  <si>
    <t>做#MDB 5002樣品</t>
    <phoneticPr fontId="3" type="noConversion"/>
  </si>
  <si>
    <t>做#MDB 8075樣品</t>
    <phoneticPr fontId="3" type="noConversion"/>
  </si>
  <si>
    <t>做#8075樣品</t>
    <phoneticPr fontId="3" type="noConversion"/>
  </si>
  <si>
    <t>做#2W58樣品</t>
    <phoneticPr fontId="3" type="noConversion"/>
  </si>
  <si>
    <t>調色生產品#4W52~2W58</t>
    <phoneticPr fontId="3" type="noConversion"/>
  </si>
  <si>
    <r>
      <t>CHUYỀN S</t>
    </r>
    <r>
      <rPr>
        <sz val="11"/>
        <color rgb="FF000000"/>
        <rFont val="Times New Roman"/>
        <family val="1"/>
      </rPr>
      <t>Ơ</t>
    </r>
    <r>
      <rPr>
        <sz val="11"/>
        <color rgb="FF000000"/>
        <rFont val="細明體"/>
        <family val="3"/>
        <charset val="136"/>
      </rPr>
      <t>N N</t>
    </r>
    <r>
      <rPr>
        <sz val="11"/>
        <color rgb="FF000000"/>
        <rFont val="Times New Roman"/>
        <family val="1"/>
      </rPr>
      <t>Ư</t>
    </r>
    <r>
      <rPr>
        <sz val="11"/>
        <color rgb="FF000000"/>
        <rFont val="細明體"/>
        <family val="3"/>
        <charset val="136"/>
      </rPr>
      <t>ỚC CẠNH NG</t>
    </r>
    <r>
      <rPr>
        <sz val="11"/>
        <color rgb="FF000000"/>
        <rFont val="Times New Roman"/>
        <family val="1"/>
      </rPr>
      <t>Ă</t>
    </r>
    <r>
      <rPr>
        <sz val="11"/>
        <color rgb="FF000000"/>
        <rFont val="細明體"/>
        <family val="3"/>
        <charset val="136"/>
      </rPr>
      <t>N KÉO</t>
    </r>
    <phoneticPr fontId="3" type="noConversion"/>
  </si>
  <si>
    <t>檢查#2W58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</si>
  <si>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#1015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</si>
  <si>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整修#DELTA樣品</t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</si>
  <si>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#2W58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</si>
  <si>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整修包裝~做#8C03櫃子面</t>
    <phoneticPr fontId="3" type="noConversion"/>
  </si>
  <si>
    <t>做#SR4023樣品</t>
    <phoneticPr fontId="3" type="noConversion"/>
  </si>
  <si>
    <t>整修#4023樣品~做#3C02~3A02色板</t>
    <phoneticPr fontId="3" type="noConversion"/>
  </si>
  <si>
    <r>
      <rPr>
        <sz val="11"/>
        <color rgb="FF000000"/>
        <rFont val="細明體"/>
        <family val="3"/>
        <charset val="136"/>
      </rPr>
      <t>測試開發色板的顏色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#3A02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</si>
  <si>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測試開發色板的顏色~做#3A02~3C02色板</t>
    <phoneticPr fontId="3" type="noConversion"/>
  </si>
  <si>
    <t>測試開發色板的顏色~做#7017色板</t>
    <phoneticPr fontId="3" type="noConversion"/>
  </si>
  <si>
    <t>做#2057色板</t>
    <phoneticPr fontId="3" type="noConversion"/>
  </si>
  <si>
    <t>做#2057~7025色板</t>
    <phoneticPr fontId="3" type="noConversion"/>
  </si>
  <si>
    <t>做#7025~開發色板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</si>
  <si>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#7025~</t>
    </r>
    <r>
      <rPr>
        <sz val="11"/>
        <color rgb="FF000000"/>
        <rFont val="細明體"/>
        <family val="3"/>
        <charset val="136"/>
      </rPr>
      <t>開發色板</t>
    </r>
    <phoneticPr fontId="3" type="noConversion"/>
  </si>
  <si>
    <t>調生產顏色#3013~做#3C12色板</t>
    <phoneticPr fontId="3" type="noConversion"/>
  </si>
  <si>
    <t>做開發樣品#CB3092</t>
    <phoneticPr fontId="3" type="noConversion"/>
  </si>
  <si>
    <t>做開發樣品#CB3092~上線#3013</t>
    <phoneticPr fontId="3" type="noConversion"/>
  </si>
  <si>
    <t>做#7018樣品~測試開發顏色</t>
    <phoneticPr fontId="3" type="noConversion"/>
  </si>
  <si>
    <t>做#7018色板、樣品</t>
    <phoneticPr fontId="3" type="noConversion"/>
  </si>
  <si>
    <t>做#1015色板~測試開發色板的顏色</t>
    <phoneticPr fontId="3" type="noConversion"/>
  </si>
  <si>
    <t>做#8C03~8A03色板</t>
    <phoneticPr fontId="3" type="noConversion"/>
  </si>
  <si>
    <t>#HB2~HB5~48</t>
    <phoneticPr fontId="3" type="noConversion"/>
  </si>
  <si>
    <t>#ST8~PH19~V2171</t>
    <phoneticPr fontId="3" type="noConversion"/>
  </si>
  <si>
    <t>#ST8~61~AH13</t>
    <phoneticPr fontId="3" type="noConversion"/>
  </si>
  <si>
    <t>#HB5~HB13~AH8</t>
    <phoneticPr fontId="3" type="noConversion"/>
  </si>
  <si>
    <t>#60~61~50</t>
    <phoneticPr fontId="3" type="noConversion"/>
  </si>
  <si>
    <t>#53~PH19~V2171</t>
    <phoneticPr fontId="3" type="noConversion"/>
  </si>
  <si>
    <t>#AH3~AH4~57</t>
    <phoneticPr fontId="3" type="noConversion"/>
  </si>
  <si>
    <t>#48~AH9~AH10</t>
    <phoneticPr fontId="3" type="noConversion"/>
  </si>
  <si>
    <t>#50~57~61</t>
    <phoneticPr fontId="3" type="noConversion"/>
  </si>
  <si>
    <t>#48~57~62</t>
    <phoneticPr fontId="3" type="noConversion"/>
  </si>
  <si>
    <t>#48~61~AH8</t>
    <phoneticPr fontId="3" type="noConversion"/>
  </si>
  <si>
    <t>#48~57</t>
    <phoneticPr fontId="3" type="noConversion"/>
  </si>
  <si>
    <t>#48~61~62</t>
    <phoneticPr fontId="3" type="noConversion"/>
  </si>
  <si>
    <t>#V2471~60~61</t>
    <phoneticPr fontId="3" type="noConversion"/>
  </si>
  <si>
    <t>#60~61~48~53</t>
    <phoneticPr fontId="3" type="noConversion"/>
  </si>
  <si>
    <t>#53~AH4</t>
    <phoneticPr fontId="3" type="noConversion"/>
  </si>
  <si>
    <t>#53~48~HB2</t>
    <phoneticPr fontId="3" type="noConversion"/>
  </si>
  <si>
    <t>#50~56~60</t>
    <phoneticPr fontId="3" type="noConversion"/>
  </si>
  <si>
    <t>#50~55~56</t>
    <phoneticPr fontId="3" type="noConversion"/>
  </si>
  <si>
    <t>#ST1~58</t>
    <phoneticPr fontId="3" type="noConversion"/>
  </si>
  <si>
    <t>#PC11~PC9</t>
    <phoneticPr fontId="3" type="noConversion"/>
  </si>
  <si>
    <t>#ST21~ST8</t>
    <phoneticPr fontId="3" type="noConversion"/>
  </si>
  <si>
    <t>#HB5~HB3</t>
    <phoneticPr fontId="3" type="noConversion"/>
  </si>
  <si>
    <t>#ST1~58~AH3</t>
    <phoneticPr fontId="3" type="noConversion"/>
  </si>
  <si>
    <t>#ST1~PH23</t>
    <phoneticPr fontId="3" type="noConversion"/>
  </si>
  <si>
    <t>#AH17~AH5</t>
    <phoneticPr fontId="3" type="noConversion"/>
  </si>
  <si>
    <t>#ST1~58~HB16</t>
    <phoneticPr fontId="3" type="noConversion"/>
  </si>
  <si>
    <t>#48~56~59</t>
    <phoneticPr fontId="3" type="noConversion"/>
  </si>
  <si>
    <t>#48~50~60</t>
    <phoneticPr fontId="3" type="noConversion"/>
  </si>
  <si>
    <t>#48~50~62</t>
    <phoneticPr fontId="3" type="noConversion"/>
  </si>
  <si>
    <t>#56~57~49</t>
    <phoneticPr fontId="3" type="noConversion"/>
  </si>
  <si>
    <t>#HB3~HB4</t>
    <phoneticPr fontId="3" type="noConversion"/>
  </si>
  <si>
    <t>#V2367</t>
    <phoneticPr fontId="3" type="noConversion"/>
  </si>
  <si>
    <t>#2367</t>
    <phoneticPr fontId="3" type="noConversion"/>
  </si>
  <si>
    <t>#AH3~V2367</t>
    <phoneticPr fontId="3" type="noConversion"/>
  </si>
  <si>
    <t>#AH3~59</t>
    <phoneticPr fontId="3" type="noConversion"/>
  </si>
  <si>
    <t>#57</t>
    <phoneticPr fontId="3" type="noConversion"/>
  </si>
  <si>
    <t>#57~AH3</t>
    <phoneticPr fontId="3" type="noConversion"/>
  </si>
  <si>
    <t>#57~V2367</t>
    <phoneticPr fontId="3" type="noConversion"/>
  </si>
  <si>
    <t>#AH8~PH8</t>
    <phoneticPr fontId="3" type="noConversion"/>
  </si>
  <si>
    <t>#AH8~AH5</t>
    <phoneticPr fontId="3" type="noConversion"/>
  </si>
  <si>
    <t>#AH9~AH5</t>
    <phoneticPr fontId="3" type="noConversion"/>
  </si>
  <si>
    <t>#AH9</t>
    <phoneticPr fontId="3" type="noConversion"/>
  </si>
  <si>
    <t>#PH19</t>
    <phoneticPr fontId="3" type="noConversion"/>
  </si>
  <si>
    <t>#AH9~HP3</t>
    <phoneticPr fontId="3" type="noConversion"/>
  </si>
  <si>
    <t>#AH3~HP2</t>
    <phoneticPr fontId="3" type="noConversion"/>
  </si>
  <si>
    <t>#57~61</t>
    <phoneticPr fontId="3" type="noConversion"/>
  </si>
  <si>
    <t>#IP3~53</t>
    <phoneticPr fontId="3" type="noConversion"/>
  </si>
  <si>
    <t>#PH26~PH5</t>
    <phoneticPr fontId="3" type="noConversion"/>
  </si>
  <si>
    <t>#AH3~IP3</t>
    <phoneticPr fontId="3" type="noConversion"/>
  </si>
  <si>
    <t>#AH5~AH3</t>
    <phoneticPr fontId="3" type="noConversion"/>
  </si>
  <si>
    <t>#57~AH9</t>
    <phoneticPr fontId="3" type="noConversion"/>
  </si>
  <si>
    <t>#AH5~57</t>
    <phoneticPr fontId="3" type="noConversion"/>
  </si>
  <si>
    <t>#HB5~61</t>
    <phoneticPr fontId="3" type="noConversion"/>
  </si>
  <si>
    <t>#60~61</t>
    <phoneticPr fontId="3" type="noConversion"/>
  </si>
  <si>
    <t>#AH5~PH30</t>
    <phoneticPr fontId="3" type="noConversion"/>
  </si>
  <si>
    <t>#HB12~PB2</t>
    <phoneticPr fontId="3" type="noConversion"/>
  </si>
  <si>
    <t>#IP3~IP4</t>
    <phoneticPr fontId="3" type="noConversion"/>
  </si>
  <si>
    <t>#IP3</t>
    <phoneticPr fontId="3" type="noConversion"/>
  </si>
  <si>
    <t>#IP3~HP12</t>
    <phoneticPr fontId="3" type="noConversion"/>
  </si>
  <si>
    <t>#IP3~HP30</t>
    <phoneticPr fontId="3" type="noConversion"/>
  </si>
  <si>
    <t>#AH3~PH12</t>
    <phoneticPr fontId="3" type="noConversion"/>
  </si>
  <si>
    <t>#56~AH5</t>
    <phoneticPr fontId="3" type="noConversion"/>
  </si>
  <si>
    <t>#AH5~56</t>
    <phoneticPr fontId="3" type="noConversion"/>
  </si>
  <si>
    <t>#AH3~50</t>
    <phoneticPr fontId="3" type="noConversion"/>
  </si>
  <si>
    <t>#AH3~55</t>
    <phoneticPr fontId="3" type="noConversion"/>
  </si>
  <si>
    <t>#IP3~AH3</t>
    <phoneticPr fontId="3" type="noConversion"/>
  </si>
  <si>
    <t>#IP3~50</t>
    <phoneticPr fontId="3" type="noConversion"/>
  </si>
  <si>
    <t>#ST8~ST12</t>
    <phoneticPr fontId="3" type="noConversion"/>
  </si>
  <si>
    <t>#57~IP3</t>
    <phoneticPr fontId="3" type="noConversion"/>
  </si>
  <si>
    <t>#56~60</t>
    <phoneticPr fontId="3" type="noConversion"/>
  </si>
  <si>
    <t>#44~57</t>
    <phoneticPr fontId="3" type="noConversion"/>
  </si>
  <si>
    <t>#61~57</t>
    <phoneticPr fontId="3" type="noConversion"/>
  </si>
  <si>
    <t>#57~AH4</t>
    <phoneticPr fontId="3" type="noConversion"/>
  </si>
  <si>
    <t>#61~AH9</t>
    <phoneticPr fontId="3" type="noConversion"/>
  </si>
  <si>
    <t>#57~PH30</t>
    <phoneticPr fontId="3" type="noConversion"/>
  </si>
  <si>
    <t>#PH30~IP3</t>
    <phoneticPr fontId="3" type="noConversion"/>
  </si>
  <si>
    <t>#ST3~ST4</t>
    <phoneticPr fontId="3" type="noConversion"/>
  </si>
  <si>
    <t>#61~ST3</t>
    <phoneticPr fontId="3" type="noConversion"/>
  </si>
  <si>
    <t>#53~50</t>
    <phoneticPr fontId="3" type="noConversion"/>
  </si>
  <si>
    <t>#58~61</t>
    <phoneticPr fontId="3" type="noConversion"/>
  </si>
  <si>
    <t>#61~HP5</t>
    <phoneticPr fontId="3" type="noConversion"/>
  </si>
  <si>
    <t>#PC5~PC4~PC11</t>
    <phoneticPr fontId="3" type="noConversion"/>
  </si>
  <si>
    <t>#48~61</t>
    <phoneticPr fontId="3" type="noConversion"/>
  </si>
  <si>
    <t>KTC</t>
    <phoneticPr fontId="3" type="noConversion"/>
  </si>
  <si>
    <t>#2001~57~50</t>
    <phoneticPr fontId="3" type="noConversion"/>
  </si>
  <si>
    <t>#48~58~HB2</t>
    <phoneticPr fontId="3" type="noConversion"/>
  </si>
  <si>
    <t>KCN</t>
    <phoneticPr fontId="3" type="noConversion"/>
  </si>
  <si>
    <t>#HP23~HP3~56~48</t>
    <phoneticPr fontId="3" type="noConversion"/>
  </si>
  <si>
    <t>#58~50~62</t>
    <phoneticPr fontId="3" type="noConversion"/>
  </si>
  <si>
    <t>#AH8~HB36~57</t>
    <phoneticPr fontId="3" type="noConversion"/>
  </si>
  <si>
    <t>#57~48~50</t>
    <phoneticPr fontId="3" type="noConversion"/>
  </si>
  <si>
    <t>#62~58~59</t>
    <phoneticPr fontId="3" type="noConversion"/>
  </si>
  <si>
    <t>#61~62~48~57</t>
    <phoneticPr fontId="3" type="noConversion"/>
  </si>
  <si>
    <t>#HB8~HB2</t>
    <phoneticPr fontId="3" type="noConversion"/>
  </si>
  <si>
    <t>#HB8~50~49</t>
    <phoneticPr fontId="3" type="noConversion"/>
  </si>
  <si>
    <t>#48~56~62</t>
    <phoneticPr fontId="3" type="noConversion"/>
  </si>
  <si>
    <t>#HP23~HP3~HB8</t>
    <phoneticPr fontId="3" type="noConversion"/>
  </si>
  <si>
    <t>沒有跑線</t>
    <phoneticPr fontId="3" type="noConversion"/>
  </si>
  <si>
    <t>#HB2~AH6~AH13</t>
    <phoneticPr fontId="3" type="noConversion"/>
  </si>
  <si>
    <t>#61~RC3</t>
    <phoneticPr fontId="3" type="noConversion"/>
  </si>
  <si>
    <t>AH3~48~61</t>
    <phoneticPr fontId="3" type="noConversion"/>
  </si>
  <si>
    <t>#HB2~57~62</t>
    <phoneticPr fontId="3" type="noConversion"/>
  </si>
  <si>
    <t>#V2171~AH4</t>
    <phoneticPr fontId="3" type="noConversion"/>
  </si>
  <si>
    <t>#V2171~HB2~AH9</t>
    <phoneticPr fontId="3" type="noConversion"/>
  </si>
  <si>
    <t>#V2171~AH9~57</t>
    <phoneticPr fontId="3" type="noConversion"/>
  </si>
  <si>
    <t>#AH4~57~PH22~60</t>
    <phoneticPr fontId="3" type="noConversion"/>
  </si>
  <si>
    <t>#48~HB2~56</t>
    <phoneticPr fontId="3" type="noConversion"/>
  </si>
  <si>
    <t>#HB2~AH9~60</t>
    <phoneticPr fontId="3" type="noConversion"/>
  </si>
  <si>
    <t>#HB2~AH9~60</t>
    <phoneticPr fontId="3" type="noConversion"/>
  </si>
  <si>
    <t>#HB2~AH3</t>
    <phoneticPr fontId="3" type="noConversion"/>
  </si>
  <si>
    <t>#HB2~AH9~60</t>
    <phoneticPr fontId="3" type="noConversion"/>
  </si>
  <si>
    <t>#HB3~HB5~AH8</t>
    <phoneticPr fontId="3" type="noConversion"/>
  </si>
  <si>
    <t>#AH13~HB2~HB9</t>
    <phoneticPr fontId="3" type="noConversion"/>
  </si>
  <si>
    <t>#49~V2171~58</t>
    <phoneticPr fontId="3" type="noConversion"/>
  </si>
  <si>
    <t>#ST1~PH19~V2171</t>
    <phoneticPr fontId="3" type="noConversion"/>
  </si>
  <si>
    <t>#AH3~60~61</t>
    <phoneticPr fontId="3" type="noConversion"/>
  </si>
  <si>
    <t>KTC</t>
    <phoneticPr fontId="3" type="noConversion"/>
  </si>
  <si>
    <t>#LD22</t>
    <phoneticPr fontId="3" type="noConversion"/>
  </si>
  <si>
    <t>#LD22~7970</t>
    <phoneticPr fontId="3" type="noConversion"/>
  </si>
  <si>
    <t>#KW57~LD22</t>
    <phoneticPr fontId="3" type="noConversion"/>
  </si>
  <si>
    <t>#KW57~7319BLACK</t>
    <phoneticPr fontId="3" type="noConversion"/>
  </si>
  <si>
    <t>#KW57</t>
    <phoneticPr fontId="3" type="noConversion"/>
  </si>
  <si>
    <t>#KW57</t>
    <phoneticPr fontId="3" type="noConversion"/>
  </si>
  <si>
    <t>KTC</t>
    <phoneticPr fontId="3" type="noConversion"/>
  </si>
  <si>
    <t>#KW57</t>
    <phoneticPr fontId="3" type="noConversion"/>
  </si>
  <si>
    <t>KTC</t>
    <phoneticPr fontId="3" type="noConversion"/>
  </si>
  <si>
    <t>#KW57</t>
    <phoneticPr fontId="3" type="noConversion"/>
  </si>
  <si>
    <t>KCN</t>
    <phoneticPr fontId="3" type="noConversion"/>
  </si>
  <si>
    <t>#KW57</t>
    <phoneticPr fontId="3" type="noConversion"/>
  </si>
  <si>
    <t>#KW57~NH43</t>
    <phoneticPr fontId="3" type="noConversion"/>
  </si>
  <si>
    <t>#KW57</t>
    <phoneticPr fontId="3" type="noConversion"/>
  </si>
  <si>
    <t>#KW57</t>
    <phoneticPr fontId="3" type="noConversion"/>
  </si>
  <si>
    <t>#KW57~NH43</t>
    <phoneticPr fontId="3" type="noConversion"/>
  </si>
  <si>
    <t>#KW57~NH43</t>
    <phoneticPr fontId="3" type="noConversion"/>
  </si>
  <si>
    <t>#MC72</t>
    <phoneticPr fontId="3" type="noConversion"/>
  </si>
  <si>
    <t>#MC72</t>
    <phoneticPr fontId="3" type="noConversion"/>
  </si>
  <si>
    <t>#KW57</t>
    <phoneticPr fontId="3" type="noConversion"/>
  </si>
  <si>
    <t>#KW57</t>
    <phoneticPr fontId="3" type="noConversion"/>
  </si>
  <si>
    <t>#KW57</t>
    <phoneticPr fontId="3" type="noConversion"/>
  </si>
  <si>
    <t>KTC</t>
    <phoneticPr fontId="3" type="noConversion"/>
  </si>
  <si>
    <t>#KW57</t>
    <phoneticPr fontId="3" type="noConversion"/>
  </si>
  <si>
    <t>#KW57~NH43</t>
    <phoneticPr fontId="3" type="noConversion"/>
  </si>
  <si>
    <t>#KW57~8876WANUT</t>
    <phoneticPr fontId="3" type="noConversion"/>
  </si>
  <si>
    <t>#KW57~8876WANUT</t>
    <phoneticPr fontId="3" type="noConversion"/>
  </si>
  <si>
    <t>#7319BLACK</t>
    <phoneticPr fontId="3" type="noConversion"/>
  </si>
  <si>
    <t>#KW57~7319BLACK</t>
    <phoneticPr fontId="3" type="noConversion"/>
  </si>
  <si>
    <t>#KW57~7319BLACK</t>
    <phoneticPr fontId="3" type="noConversion"/>
  </si>
  <si>
    <t>#KW57~7319BLACK</t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</si>
  <si>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#8876WANUT</t>
    </r>
    <phoneticPr fontId="3" type="noConversion"/>
  </si>
  <si>
    <t>#KW57~7319BLACK</t>
    <phoneticPr fontId="3" type="noConversion"/>
  </si>
  <si>
    <t>#KW57~WANUT8876</t>
    <phoneticPr fontId="3" type="noConversion"/>
  </si>
  <si>
    <t>#KW57~LD22~7970GREY</t>
    <phoneticPr fontId="3" type="noConversion"/>
  </si>
  <si>
    <t>#KW57~LD22~7970GREY</t>
    <phoneticPr fontId="3" type="noConversion"/>
  </si>
  <si>
    <t>#KW57~LD22</t>
    <phoneticPr fontId="3" type="noConversion"/>
  </si>
  <si>
    <t>#KW57~7970</t>
    <phoneticPr fontId="3" type="noConversion"/>
  </si>
  <si>
    <r>
      <rPr>
        <sz val="11"/>
        <color rgb="FF000000"/>
        <rFont val="細明體"/>
        <family val="3"/>
        <charset val="136"/>
      </rPr>
      <t>整修包裝</t>
    </r>
    <r>
      <rPr>
        <sz val="11"/>
        <color rgb="FF000000"/>
        <rFont val="Times New Roman"/>
        <family val="1"/>
      </rPr>
      <t>#8876WANUT</t>
    </r>
    <phoneticPr fontId="3" type="noConversion"/>
  </si>
  <si>
    <t>#KW57~MC72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</si>
  <si>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#LD22~7970GREY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</si>
  <si>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#LD22~MC72</t>
    <phoneticPr fontId="3" type="noConversion"/>
  </si>
  <si>
    <t>#MC71~7970GREY</t>
    <phoneticPr fontId="3" type="noConversion"/>
  </si>
  <si>
    <t>#KW57~LD22~7970GREY</t>
    <phoneticPr fontId="3" type="noConversion"/>
  </si>
  <si>
    <t>#KW57~7970GREY</t>
    <phoneticPr fontId="3" type="noConversion"/>
  </si>
  <si>
    <t>#KW57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</si>
  <si>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#DA9646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</si>
  <si>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#DA9646</t>
    </r>
    <r>
      <rPr>
        <sz val="11"/>
        <color rgb="FF000000"/>
        <rFont val="細明體"/>
        <family val="3"/>
        <charset val="136"/>
      </rPr>
      <t>色板</t>
    </r>
    <phoneticPr fontId="3" type="noConversion"/>
  </si>
  <si>
    <t>#BB43112</t>
    <phoneticPr fontId="3" type="noConversion"/>
  </si>
  <si>
    <t>#DA7319BLACK~DA7319~LD22</t>
    <phoneticPr fontId="3" type="noConversion"/>
  </si>
  <si>
    <t>#DA8005179</t>
    <phoneticPr fontId="3" type="noConversion"/>
  </si>
  <si>
    <t>#KW57~KW57#30</t>
    <phoneticPr fontId="3" type="noConversion"/>
  </si>
  <si>
    <t>#DA7319 BLACK~ESPRESSO</t>
    <phoneticPr fontId="3" type="noConversion"/>
  </si>
  <si>
    <t>#DA7319 BLACK~ESPRESSO</t>
    <phoneticPr fontId="3" type="noConversion"/>
  </si>
  <si>
    <t>#KW57#30</t>
    <phoneticPr fontId="3" type="noConversion"/>
  </si>
  <si>
    <t>#ESPRESSO~KW57</t>
    <phoneticPr fontId="3" type="noConversion"/>
  </si>
  <si>
    <t>#ESPRESSO 7979</t>
    <phoneticPr fontId="3" type="noConversion"/>
  </si>
  <si>
    <t>#STAIN43109</t>
    <phoneticPr fontId="3" type="noConversion"/>
  </si>
  <si>
    <t>#MC72~KW57</t>
    <phoneticPr fontId="3" type="noConversion"/>
  </si>
  <si>
    <t>#KW57 STAIN059</t>
    <phoneticPr fontId="3" type="noConversion"/>
  </si>
  <si>
    <t>#KW57 STAIN43112</t>
    <phoneticPr fontId="3" type="noConversion"/>
  </si>
  <si>
    <t>#DI8876</t>
    <phoneticPr fontId="3" type="noConversion"/>
  </si>
  <si>
    <t>#KW57 ML8876</t>
    <phoneticPr fontId="3" type="noConversion"/>
  </si>
  <si>
    <t>#LD22~KW57</t>
    <phoneticPr fontId="3" type="noConversion"/>
  </si>
  <si>
    <t>#7319BLACK~LD22</t>
    <phoneticPr fontId="3" type="noConversion"/>
  </si>
  <si>
    <t>#STAIN5279~KW57</t>
    <phoneticPr fontId="3" type="noConversion"/>
  </si>
  <si>
    <t>#7979GREY~STAIN5279</t>
    <phoneticPr fontId="3" type="noConversion"/>
  </si>
  <si>
    <t>#STAIN5279~7979GREY</t>
    <phoneticPr fontId="3" type="noConversion"/>
  </si>
  <si>
    <t>#7979GREY~KW57</t>
    <phoneticPr fontId="3" type="noConversion"/>
  </si>
  <si>
    <t>#7979GREY</t>
    <phoneticPr fontId="3" type="noConversion"/>
  </si>
  <si>
    <t>KTC</t>
    <phoneticPr fontId="3" type="noConversion"/>
  </si>
  <si>
    <t>#KW57</t>
    <phoneticPr fontId="3" type="noConversion"/>
  </si>
  <si>
    <t>#KW57~MC72</t>
    <phoneticPr fontId="3" type="noConversion"/>
  </si>
  <si>
    <t>#MH02</t>
    <phoneticPr fontId="3" type="noConversion"/>
  </si>
  <si>
    <t>#MC72~7979GREY</t>
    <phoneticPr fontId="3" type="noConversion"/>
  </si>
  <si>
    <t>#KW57~8876GREEN</t>
    <phoneticPr fontId="3" type="noConversion"/>
  </si>
  <si>
    <t>#STAIN 5279</t>
    <phoneticPr fontId="3" type="noConversion"/>
  </si>
  <si>
    <t>#7979GREY</t>
    <phoneticPr fontId="3" type="noConversion"/>
  </si>
  <si>
    <t>#KW57~7979GREY</t>
    <phoneticPr fontId="3" type="noConversion"/>
  </si>
  <si>
    <t>#7049 BLACK</t>
    <phoneticPr fontId="3" type="noConversion"/>
  </si>
  <si>
    <t>#2400</t>
    <phoneticPr fontId="3" type="noConversion"/>
  </si>
  <si>
    <t>#2400~205</t>
    <phoneticPr fontId="3" type="noConversion"/>
  </si>
  <si>
    <t>#3372~205</t>
    <phoneticPr fontId="3" type="noConversion"/>
  </si>
  <si>
    <t>KTC</t>
    <phoneticPr fontId="3" type="noConversion"/>
  </si>
  <si>
    <t>#205</t>
    <phoneticPr fontId="3" type="noConversion"/>
  </si>
  <si>
    <t>KTC</t>
    <phoneticPr fontId="3" type="noConversion"/>
  </si>
  <si>
    <t>#205~2400</t>
    <phoneticPr fontId="3" type="noConversion"/>
  </si>
  <si>
    <t>#205~2400</t>
    <phoneticPr fontId="3" type="noConversion"/>
  </si>
  <si>
    <t>#205~2106</t>
    <phoneticPr fontId="3" type="noConversion"/>
  </si>
  <si>
    <t>#3372~205</t>
    <phoneticPr fontId="3" type="noConversion"/>
  </si>
  <si>
    <t>KTC</t>
    <phoneticPr fontId="3" type="noConversion"/>
  </si>
  <si>
    <t>#205~706</t>
    <phoneticPr fontId="3" type="noConversion"/>
  </si>
  <si>
    <t>#2400</t>
    <phoneticPr fontId="3" type="noConversion"/>
  </si>
  <si>
    <t>#2106</t>
    <phoneticPr fontId="3" type="noConversion"/>
  </si>
  <si>
    <t>#708</t>
    <phoneticPr fontId="3" type="noConversion"/>
  </si>
  <si>
    <t>試做#517</t>
    <phoneticPr fontId="3" type="noConversion"/>
  </si>
  <si>
    <t>#2201</t>
    <phoneticPr fontId="3" type="noConversion"/>
  </si>
  <si>
    <t>#2201</t>
    <phoneticPr fontId="3" type="noConversion"/>
  </si>
  <si>
    <t>#2631</t>
    <phoneticPr fontId="3" type="noConversion"/>
  </si>
  <si>
    <t>#2631</t>
    <phoneticPr fontId="3" type="noConversion"/>
  </si>
  <si>
    <t>做#517色板~706樣品</t>
    <phoneticPr fontId="3" type="noConversion"/>
  </si>
  <si>
    <t>#2106</t>
    <phoneticPr fontId="3" type="noConversion"/>
  </si>
  <si>
    <t>做#7099樣品</t>
    <phoneticPr fontId="3" type="noConversion"/>
  </si>
  <si>
    <t>#7099</t>
    <phoneticPr fontId="3" type="noConversion"/>
  </si>
  <si>
    <t>#7099</t>
    <phoneticPr fontId="3" type="noConversion"/>
  </si>
  <si>
    <r>
      <t>#7099</t>
    </r>
    <r>
      <rPr>
        <sz val="11"/>
        <color rgb="FF000000"/>
        <rFont val="細明體"/>
        <family val="3"/>
        <charset val="136"/>
      </rPr>
      <t>黑色</t>
    </r>
    <phoneticPr fontId="3" type="noConversion"/>
  </si>
  <si>
    <r>
      <t>#7099</t>
    </r>
    <r>
      <rPr>
        <sz val="11"/>
        <color rgb="FF000000"/>
        <rFont val="細明體"/>
        <family val="3"/>
        <charset val="136"/>
      </rPr>
      <t>黑色</t>
    </r>
    <phoneticPr fontId="3" type="noConversion"/>
  </si>
  <si>
    <t>#2200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</si>
  <si>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#706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</si>
  <si>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#2200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</si>
  <si>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#922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</si>
  <si>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r>
      <t>#2200~</t>
    </r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#708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</si>
  <si>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#707~706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</si>
  <si>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#708</t>
    <phoneticPr fontId="3" type="noConversion"/>
  </si>
  <si>
    <t>做#707樣品</t>
    <phoneticPr fontId="3" type="noConversion"/>
  </si>
  <si>
    <t>做#726~717~718樣品</t>
    <phoneticPr fontId="3" type="noConversion"/>
  </si>
  <si>
    <t>做#922樣品</t>
    <phoneticPr fontId="3" type="noConversion"/>
  </si>
  <si>
    <r>
      <t>#7099</t>
    </r>
    <r>
      <rPr>
        <sz val="11"/>
        <color rgb="FF000000"/>
        <rFont val="細明體"/>
        <family val="3"/>
        <charset val="136"/>
      </rPr>
      <t>咖啡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</si>
  <si>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#922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開發色板</t>
    </r>
    <r>
      <rPr>
        <sz val="11"/>
        <color rgb="FF000000"/>
        <rFont val="Times New Roman"/>
        <family val="1"/>
      </rPr>
      <t>#206</t>
    </r>
    <phoneticPr fontId="3" type="noConversion"/>
  </si>
  <si>
    <t>做#206色板~T483樣品</t>
    <phoneticPr fontId="3" type="noConversion"/>
  </si>
  <si>
    <t>#2200</t>
    <phoneticPr fontId="3" type="noConversion"/>
  </si>
  <si>
    <t>做#705~206</t>
    <phoneticPr fontId="3" type="noConversion"/>
  </si>
  <si>
    <t>#2201</t>
    <phoneticPr fontId="3" type="noConversion"/>
  </si>
  <si>
    <t>做開發色板</t>
    <phoneticPr fontId="3" type="noConversion"/>
  </si>
  <si>
    <t>做#707樣品</t>
    <phoneticPr fontId="3" type="noConversion"/>
  </si>
  <si>
    <t>做#207樣品</t>
    <phoneticPr fontId="3" type="noConversion"/>
  </si>
  <si>
    <t>#734RIVERSIDE</t>
    <phoneticPr fontId="3" type="noConversion"/>
  </si>
  <si>
    <t>#KF400</t>
    <phoneticPr fontId="3" type="noConversion"/>
  </si>
  <si>
    <r>
      <t>#KF400~</t>
    </r>
    <r>
      <rPr>
        <sz val="11"/>
        <color rgb="FF000000"/>
        <rFont val="細明體"/>
        <family val="3"/>
        <charset val="136"/>
      </rPr>
      <t>調色</t>
    </r>
    <r>
      <rPr>
        <sz val="11"/>
        <color rgb="FF000000"/>
        <rFont val="Times New Roman"/>
        <family val="1"/>
      </rPr>
      <t>734BETCOAT</t>
    </r>
    <phoneticPr fontId="3" type="noConversion"/>
  </si>
  <si>
    <r>
      <t>#KF400~</t>
    </r>
    <r>
      <rPr>
        <sz val="11"/>
        <color rgb="FF000000"/>
        <rFont val="細明體"/>
        <family val="3"/>
        <charset val="136"/>
      </rPr>
      <t>測試跑線</t>
    </r>
    <r>
      <rPr>
        <sz val="11"/>
        <color rgb="FF000000"/>
        <rFont val="Times New Roman"/>
        <family val="1"/>
      </rPr>
      <t>#734</t>
    </r>
    <phoneticPr fontId="3" type="noConversion"/>
  </si>
  <si>
    <t>#KF400~734RIVERSIDE</t>
    <phoneticPr fontId="3" type="noConversion"/>
  </si>
  <si>
    <r>
      <t>#KF400~</t>
    </r>
    <r>
      <rPr>
        <sz val="11"/>
        <color rgb="FF000000"/>
        <rFont val="細明體"/>
        <family val="3"/>
        <charset val="136"/>
      </rPr>
      <t>試跑</t>
    </r>
    <r>
      <rPr>
        <sz val="11"/>
        <color rgb="FF000000"/>
        <rFont val="Times New Roman"/>
        <family val="1"/>
      </rPr>
      <t>#GRAN</t>
    </r>
    <phoneticPr fontId="3" type="noConversion"/>
  </si>
  <si>
    <r>
      <t>#734BETCOAT~</t>
    </r>
    <r>
      <rPr>
        <sz val="11"/>
        <color rgb="FF000000"/>
        <rFont val="細明體"/>
        <family val="3"/>
        <charset val="136"/>
      </rPr>
      <t>試線#GRAN</t>
    </r>
    <phoneticPr fontId="3" type="noConversion"/>
  </si>
  <si>
    <r>
      <rPr>
        <sz val="11"/>
        <color rgb="FF000000"/>
        <rFont val="細明體"/>
        <family val="3"/>
        <charset val="136"/>
      </rPr>
      <t>試跑</t>
    </r>
    <r>
      <rPr>
        <sz val="11"/>
        <color rgb="FF000000"/>
        <rFont val="Times New Roman"/>
        <family val="1"/>
      </rPr>
      <t>#734RIVERSIDE</t>
    </r>
    <phoneticPr fontId="3" type="noConversion"/>
  </si>
  <si>
    <t>#734RIVERSIDE~GRAN</t>
    <phoneticPr fontId="3" type="noConversion"/>
  </si>
  <si>
    <t>試跑#734RIVERSIDE</t>
    <phoneticPr fontId="3" type="noConversion"/>
  </si>
  <si>
    <r>
      <rPr>
        <sz val="11"/>
        <color rgb="FF000000"/>
        <rFont val="細明體"/>
        <family val="3"/>
        <charset val="136"/>
      </rPr>
      <t>試跑</t>
    </r>
    <r>
      <rPr>
        <sz val="11"/>
        <color rgb="FF000000"/>
        <rFont val="Times New Roman"/>
        <family val="1"/>
      </rPr>
      <t>#KF400</t>
    </r>
    <phoneticPr fontId="3" type="noConversion"/>
  </si>
  <si>
    <t>#KF400~調色734BETCOAT</t>
    <phoneticPr fontId="3" type="noConversion"/>
  </si>
  <si>
    <r>
      <rPr>
        <sz val="11"/>
        <color rgb="FF000000"/>
        <rFont val="細明體"/>
        <family val="3"/>
        <charset val="136"/>
      </rPr>
      <t>試線</t>
    </r>
    <r>
      <rPr>
        <sz val="11"/>
        <color rgb="FF000000"/>
        <rFont val="Times New Roman"/>
        <family val="1"/>
      </rPr>
      <t>#734RIVERSIDE</t>
    </r>
    <phoneticPr fontId="3" type="noConversion"/>
  </si>
  <si>
    <r>
      <t>#KCF400</t>
    </r>
    <r>
      <rPr>
        <sz val="11"/>
        <color rgb="FF000000"/>
        <rFont val="細明體"/>
        <family val="3"/>
        <charset val="136"/>
      </rPr>
      <t>灰色</t>
    </r>
    <phoneticPr fontId="3" type="noConversion"/>
  </si>
  <si>
    <r>
      <t>#KCF400</t>
    </r>
    <r>
      <rPr>
        <sz val="11"/>
        <color rgb="FF000000"/>
        <rFont val="細明體"/>
        <family val="3"/>
        <charset val="136"/>
      </rPr>
      <t>灰色~#734RIVERSIDE</t>
    </r>
    <phoneticPr fontId="3" type="noConversion"/>
  </si>
  <si>
    <r>
      <t>#KCF400</t>
    </r>
    <r>
      <rPr>
        <sz val="11"/>
        <color rgb="FF000000"/>
        <rFont val="細明體"/>
        <family val="3"/>
        <charset val="136"/>
      </rPr>
      <t>~#734RIVERSIDE</t>
    </r>
    <phoneticPr fontId="3" type="noConversion"/>
  </si>
  <si>
    <r>
      <rPr>
        <sz val="11"/>
        <color rgb="FF000000"/>
        <rFont val="細明體"/>
        <family val="3"/>
        <charset val="136"/>
      </rPr>
      <t>試跑</t>
    </r>
    <r>
      <rPr>
        <sz val="11"/>
        <color rgb="FF000000"/>
        <rFont val="Times New Roman"/>
        <family val="1"/>
      </rPr>
      <t>#734</t>
    </r>
    <phoneticPr fontId="3" type="noConversion"/>
  </si>
  <si>
    <r>
      <rPr>
        <sz val="11"/>
        <color rgb="FF000000"/>
        <rFont val="細明體"/>
        <family val="3"/>
        <charset val="136"/>
      </rPr>
      <t>調色</t>
    </r>
    <r>
      <rPr>
        <sz val="11"/>
        <color rgb="FF000000"/>
        <rFont val="Times New Roman"/>
        <family val="1"/>
      </rPr>
      <t>#BETCOAT KF400</t>
    </r>
    <r>
      <rPr>
        <sz val="11"/>
        <color rgb="FF000000"/>
        <rFont val="細明體"/>
        <family val="3"/>
        <charset val="136"/>
      </rPr>
      <t>灰色</t>
    </r>
    <phoneticPr fontId="3" type="noConversion"/>
  </si>
  <si>
    <t>#734RIVERSIDE~KF400</t>
    <phoneticPr fontId="3" type="noConversion"/>
  </si>
  <si>
    <t>調色BETCOAT #734RIVERSIDE</t>
    <phoneticPr fontId="3" type="noConversion"/>
  </si>
  <si>
    <r>
      <rPr>
        <sz val="11"/>
        <color rgb="FF000000"/>
        <rFont val="細明體"/>
        <family val="3"/>
        <charset val="136"/>
      </rPr>
      <t>調色</t>
    </r>
    <r>
      <rPr>
        <sz val="11"/>
        <color rgb="FF000000"/>
        <rFont val="Times New Roman"/>
        <family val="1"/>
      </rPr>
      <t>#BETCOAT 734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</si>
  <si>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#734RIVERSIDE</t>
    </r>
    <r>
      <rPr>
        <sz val="11"/>
        <color rgb="FF000000"/>
        <rFont val="細明體"/>
        <family val="3"/>
        <charset val="136"/>
      </rPr>
      <t>色板，樣品</t>
    </r>
    <phoneticPr fontId="3" type="noConversion"/>
  </si>
  <si>
    <t>#KF400 RIVERSIDE</t>
    <phoneticPr fontId="3" type="noConversion"/>
  </si>
  <si>
    <t>#KF400~GRAN</t>
    <phoneticPr fontId="3" type="noConversion"/>
  </si>
  <si>
    <t>#734 RIVERSIDE</t>
    <phoneticPr fontId="3" type="noConversion"/>
  </si>
  <si>
    <t>#GRAN</t>
    <phoneticPr fontId="3" type="noConversion"/>
  </si>
  <si>
    <r>
      <t>#734RIVERSIDE</t>
    </r>
    <r>
      <rPr>
        <sz val="11"/>
        <color rgb="FF000000"/>
        <rFont val="細明體"/>
        <family val="3"/>
        <charset val="136"/>
      </rPr>
      <t/>
    </r>
    <phoneticPr fontId="3" type="noConversion"/>
  </si>
  <si>
    <t>#KF400 GREY</t>
    <phoneticPr fontId="3" type="noConversion"/>
  </si>
  <si>
    <t>測試跑線#734RIVERSIDE</t>
    <phoneticPr fontId="3" type="noConversion"/>
  </si>
  <si>
    <r>
      <t>#KF400~</t>
    </r>
    <r>
      <rPr>
        <sz val="11"/>
        <color rgb="FF000000"/>
        <rFont val="細明體"/>
        <family val="3"/>
        <charset val="136"/>
      </rPr>
      <t>測試跑線#734RIVERSIDE</t>
    </r>
    <phoneticPr fontId="3" type="noConversion"/>
  </si>
  <si>
    <t>調色#734 BETCOAT</t>
    <phoneticPr fontId="3" type="noConversion"/>
  </si>
  <si>
    <t>TRENDEX</t>
    <phoneticPr fontId="3" type="noConversion"/>
  </si>
  <si>
    <t>#18-0625</t>
    <phoneticPr fontId="3" type="noConversion"/>
  </si>
  <si>
    <t>#18-0625</t>
    <phoneticPr fontId="3" type="noConversion"/>
  </si>
  <si>
    <t>茂崧</t>
    <phoneticPr fontId="3" type="noConversion"/>
  </si>
  <si>
    <t>#18-0625</t>
    <phoneticPr fontId="3" type="noConversion"/>
  </si>
  <si>
    <t>#19-0506</t>
    <phoneticPr fontId="3" type="noConversion"/>
  </si>
  <si>
    <t>#2026GREY</t>
    <phoneticPr fontId="3" type="noConversion"/>
  </si>
  <si>
    <t>#2026</t>
    <phoneticPr fontId="3" type="noConversion"/>
  </si>
  <si>
    <t>#2004GREY</t>
    <phoneticPr fontId="3" type="noConversion"/>
  </si>
  <si>
    <t>#2004GREY</t>
    <phoneticPr fontId="3" type="noConversion"/>
  </si>
  <si>
    <t>#2223WHITE</t>
    <phoneticPr fontId="3" type="noConversion"/>
  </si>
  <si>
    <t>#2223WHITE</t>
    <phoneticPr fontId="3" type="noConversion"/>
  </si>
  <si>
    <t>#MWD2363 WHITE</t>
    <phoneticPr fontId="3" type="noConversion"/>
  </si>
  <si>
    <t>做#11-0608樣品</t>
    <phoneticPr fontId="3" type="noConversion"/>
  </si>
  <si>
    <t>#MWD2363 WHITE</t>
    <phoneticPr fontId="3" type="noConversion"/>
  </si>
  <si>
    <t>#MWD2363 WHITE</t>
    <phoneticPr fontId="3" type="noConversion"/>
  </si>
  <si>
    <t>#2004GREY</t>
    <phoneticPr fontId="3" type="noConversion"/>
  </si>
  <si>
    <t>#2004GREY</t>
    <phoneticPr fontId="3" type="noConversion"/>
  </si>
  <si>
    <t>#11-0608CREAM</t>
    <phoneticPr fontId="3" type="noConversion"/>
  </si>
  <si>
    <t>#18-0625</t>
    <phoneticPr fontId="3" type="noConversion"/>
  </si>
  <si>
    <t>#19-0506~18-0625GREEN~19-0506BLACK</t>
    <phoneticPr fontId="3" type="noConversion"/>
  </si>
  <si>
    <t>#19-0506~18-0625GREEN~19-0506BLACK</t>
    <phoneticPr fontId="3" type="noConversion"/>
  </si>
  <si>
    <t>#WHITE TONER</t>
    <phoneticPr fontId="3" type="noConversion"/>
  </si>
  <si>
    <t>xem chuyền công ty Marvelous</t>
    <phoneticPr fontId="3" type="noConversion"/>
  </si>
  <si>
    <t>#MWD2004 GREY</t>
    <phoneticPr fontId="3" type="noConversion"/>
  </si>
  <si>
    <t>#19-0506 BLACK</t>
    <phoneticPr fontId="3" type="noConversion"/>
  </si>
  <si>
    <t>#19-0506 BLACK</t>
    <phoneticPr fontId="3" type="noConversion"/>
  </si>
  <si>
    <t>#2008</t>
    <phoneticPr fontId="3" type="noConversion"/>
  </si>
  <si>
    <t>#MWD2131</t>
    <phoneticPr fontId="3" type="noConversion"/>
  </si>
  <si>
    <t>#2132</t>
    <phoneticPr fontId="3" type="noConversion"/>
  </si>
  <si>
    <t>#20H</t>
    <phoneticPr fontId="3" type="noConversion"/>
  </si>
  <si>
    <t>WHITE</t>
    <phoneticPr fontId="3" type="noConversion"/>
  </si>
  <si>
    <t>WHITE</t>
    <phoneticPr fontId="3" type="noConversion"/>
  </si>
  <si>
    <t>支持整修</t>
    <phoneticPr fontId="3" type="noConversion"/>
  </si>
  <si>
    <t>#20H</t>
    <phoneticPr fontId="3" type="noConversion"/>
  </si>
  <si>
    <t>#20H</t>
    <phoneticPr fontId="3" type="noConversion"/>
  </si>
  <si>
    <t>支持整修</t>
    <phoneticPr fontId="3" type="noConversion"/>
  </si>
  <si>
    <t>#20H</t>
    <phoneticPr fontId="3" type="noConversion"/>
  </si>
  <si>
    <t>#TMZ2218 WHITE</t>
    <phoneticPr fontId="3" type="noConversion"/>
  </si>
  <si>
    <t>#20H</t>
    <phoneticPr fontId="3" type="noConversion"/>
  </si>
  <si>
    <t>還沒跑我司產品</t>
    <phoneticPr fontId="3" type="noConversion"/>
  </si>
  <si>
    <t>#18-0625GREEN</t>
    <phoneticPr fontId="3" type="noConversion"/>
  </si>
  <si>
    <t>#19-0596 BLACK</t>
    <phoneticPr fontId="3" type="noConversion"/>
  </si>
  <si>
    <t>整修</t>
    <phoneticPr fontId="3" type="noConversion"/>
  </si>
  <si>
    <t>做#FV奶油色樣品</t>
    <phoneticPr fontId="3" type="noConversion"/>
  </si>
  <si>
    <t>#21H</t>
    <phoneticPr fontId="3" type="noConversion"/>
  </si>
  <si>
    <t>整修</t>
    <phoneticPr fontId="3" type="noConversion"/>
  </si>
  <si>
    <t>HÀNG MÈO TRẮNG</t>
    <phoneticPr fontId="3" type="noConversion"/>
  </si>
  <si>
    <t>HÀNG MÈO TRẮNG</t>
    <phoneticPr fontId="3" type="noConversion"/>
  </si>
  <si>
    <t>HÀNG MÈO TRẮNG</t>
    <phoneticPr fontId="3" type="noConversion"/>
  </si>
  <si>
    <t>白色</t>
    <phoneticPr fontId="3" type="noConversion"/>
  </si>
  <si>
    <t>白色</t>
    <phoneticPr fontId="3" type="noConversion"/>
  </si>
  <si>
    <t>上午沒跑線</t>
    <phoneticPr fontId="3" type="noConversion"/>
  </si>
  <si>
    <t>HÀNG NHẬT MÀU NA</t>
    <phoneticPr fontId="3" type="noConversion"/>
  </si>
  <si>
    <t>HÀNG NHẬT MÀU NA</t>
    <phoneticPr fontId="3" type="noConversion"/>
  </si>
  <si>
    <t>茂崧</t>
    <phoneticPr fontId="3" type="noConversion"/>
  </si>
  <si>
    <t>茂崧</t>
    <phoneticPr fontId="3" type="noConversion"/>
  </si>
  <si>
    <t>KCN</t>
    <phoneticPr fontId="3" type="noConversion"/>
  </si>
  <si>
    <t>茂崧</t>
    <phoneticPr fontId="3" type="noConversion"/>
  </si>
  <si>
    <t>#2223GREY</t>
    <phoneticPr fontId="3" type="noConversion"/>
  </si>
  <si>
    <t>#2223WHITE</t>
    <phoneticPr fontId="3" type="noConversion"/>
  </si>
  <si>
    <t>#2223WHITE~MESASILLA NA</t>
    <phoneticPr fontId="3" type="noConversion"/>
  </si>
  <si>
    <t>#MESASILLA NA</t>
    <phoneticPr fontId="3" type="noConversion"/>
  </si>
  <si>
    <t>#QI GREY</t>
    <phoneticPr fontId="3" type="noConversion"/>
  </si>
  <si>
    <t>#MESASILLA~20H 2302WHITE</t>
    <phoneticPr fontId="3" type="noConversion"/>
  </si>
  <si>
    <t>#2230WHITE</t>
    <phoneticPr fontId="3" type="noConversion"/>
  </si>
  <si>
    <t>#HÀNG NHẬT</t>
    <phoneticPr fontId="3" type="noConversion"/>
  </si>
  <si>
    <t>#2026WHITE~GREY</t>
    <phoneticPr fontId="3" type="noConversion"/>
  </si>
  <si>
    <t>#20H 1816WHITE</t>
    <phoneticPr fontId="3" type="noConversion"/>
  </si>
  <si>
    <t>#WHITE</t>
    <phoneticPr fontId="3" type="noConversion"/>
  </si>
  <si>
    <t>#MESASILLA</t>
    <phoneticPr fontId="3" type="noConversion"/>
  </si>
  <si>
    <t>#MESASILLA</t>
    <phoneticPr fontId="3" type="noConversion"/>
  </si>
  <si>
    <t>#21H MESASILLA</t>
    <phoneticPr fontId="3" type="noConversion"/>
  </si>
  <si>
    <t>#21H 2026GREY</t>
    <phoneticPr fontId="3" type="noConversion"/>
  </si>
  <si>
    <t>#1816 WHITE CREAM</t>
    <phoneticPr fontId="3" type="noConversion"/>
  </si>
  <si>
    <t>#QB19</t>
    <phoneticPr fontId="3" type="noConversion"/>
  </si>
  <si>
    <t>#2135WHITE</t>
    <phoneticPr fontId="3" type="noConversion"/>
  </si>
  <si>
    <t>#2026WHITE</t>
    <phoneticPr fontId="3" type="noConversion"/>
  </si>
  <si>
    <t>整修#2223</t>
    <phoneticPr fontId="3" type="noConversion"/>
  </si>
  <si>
    <t>#21H 2004GREY</t>
    <phoneticPr fontId="3" type="noConversion"/>
  </si>
  <si>
    <t>#21H 1816</t>
    <phoneticPr fontId="3" type="noConversion"/>
  </si>
  <si>
    <t>#21H 1816</t>
    <phoneticPr fontId="3" type="noConversion"/>
  </si>
  <si>
    <t>#21H</t>
    <phoneticPr fontId="3" type="noConversion"/>
  </si>
  <si>
    <t>#MESASILLA</t>
    <phoneticPr fontId="3" type="noConversion"/>
  </si>
  <si>
    <t>#21H MESASILLA</t>
    <phoneticPr fontId="3" type="noConversion"/>
  </si>
  <si>
    <t>#21H 2223WHITE</t>
    <phoneticPr fontId="3" type="noConversion"/>
  </si>
  <si>
    <t>#MESASILLA</t>
    <phoneticPr fontId="3" type="noConversion"/>
  </si>
  <si>
    <t>#20H 2026WHITE</t>
    <phoneticPr fontId="3" type="noConversion"/>
  </si>
  <si>
    <t>#2026</t>
    <phoneticPr fontId="3" type="noConversion"/>
  </si>
  <si>
    <t>#20H 2223GREY</t>
    <phoneticPr fontId="3" type="noConversion"/>
  </si>
  <si>
    <t>#2004WHITE</t>
    <phoneticPr fontId="3" type="noConversion"/>
  </si>
  <si>
    <t>#2026GREY</t>
    <phoneticPr fontId="3" type="noConversion"/>
  </si>
  <si>
    <t>做#11-0608色板</t>
    <phoneticPr fontId="3" type="noConversion"/>
  </si>
  <si>
    <t>#16H30</t>
    <phoneticPr fontId="3" type="noConversion"/>
  </si>
  <si>
    <t>整修#11-0608樣品</t>
    <phoneticPr fontId="3" type="noConversion"/>
  </si>
  <si>
    <t>#2026 WHITE</t>
    <phoneticPr fontId="3" type="noConversion"/>
  </si>
  <si>
    <t>#2026 WHITE</t>
    <phoneticPr fontId="3" type="noConversion"/>
  </si>
  <si>
    <t>#2004 GREY</t>
    <phoneticPr fontId="3" type="noConversion"/>
  </si>
  <si>
    <t>#2004 WHITE</t>
    <phoneticPr fontId="3" type="noConversion"/>
  </si>
  <si>
    <t>#2004 WHITE</t>
    <phoneticPr fontId="3" type="noConversion"/>
  </si>
  <si>
    <r>
      <rPr>
        <sz val="11"/>
        <color rgb="FF000000"/>
        <rFont val="細明體"/>
        <family val="3"/>
        <charset val="136"/>
      </rPr>
      <t>整修</t>
    </r>
    <r>
      <rPr>
        <sz val="11"/>
        <color rgb="FF000000"/>
        <rFont val="Times New Roman"/>
        <family val="1"/>
      </rPr>
      <t>#MWD2363 WHITE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</si>
  <si>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HÀNG MÈO</t>
    <phoneticPr fontId="3" type="noConversion"/>
  </si>
  <si>
    <t>HÀNG MÈO</t>
    <phoneticPr fontId="3" type="noConversion"/>
  </si>
  <si>
    <t>HÀNG MÈO</t>
    <phoneticPr fontId="3" type="noConversion"/>
  </si>
  <si>
    <t>#0517~0223</t>
    <phoneticPr fontId="3" type="noConversion"/>
  </si>
  <si>
    <t>#0083</t>
    <phoneticPr fontId="3" type="noConversion"/>
  </si>
  <si>
    <t>#RJ~0083</t>
    <phoneticPr fontId="3" type="noConversion"/>
  </si>
  <si>
    <t>振傑</t>
    <phoneticPr fontId="3" type="noConversion"/>
  </si>
  <si>
    <t>#RJ</t>
    <phoneticPr fontId="3" type="noConversion"/>
  </si>
  <si>
    <t>做#RJ樣品</t>
    <phoneticPr fontId="3" type="noConversion"/>
  </si>
  <si>
    <t>#0597</t>
    <phoneticPr fontId="3" type="noConversion"/>
  </si>
  <si>
    <t>#0223</t>
    <phoneticPr fontId="3" type="noConversion"/>
  </si>
  <si>
    <t>#0517~0867</t>
    <phoneticPr fontId="3" type="noConversion"/>
  </si>
  <si>
    <t>修品~做樣品</t>
    <phoneticPr fontId="3" type="noConversion"/>
  </si>
  <si>
    <t>#0867~0625</t>
    <phoneticPr fontId="3" type="noConversion"/>
  </si>
  <si>
    <t>#0867</t>
    <phoneticPr fontId="3" type="noConversion"/>
  </si>
  <si>
    <t>振傑</t>
    <phoneticPr fontId="3" type="noConversion"/>
  </si>
  <si>
    <t>#RJ</t>
    <phoneticPr fontId="3" type="noConversion"/>
  </si>
  <si>
    <t>#WSH37</t>
    <phoneticPr fontId="3" type="noConversion"/>
  </si>
  <si>
    <t>#RJ~0223</t>
    <phoneticPr fontId="3" type="noConversion"/>
  </si>
  <si>
    <t>#0597</t>
    <phoneticPr fontId="3" type="noConversion"/>
  </si>
  <si>
    <t>#0197</t>
    <phoneticPr fontId="3" type="noConversion"/>
  </si>
  <si>
    <t>#0223</t>
    <phoneticPr fontId="3" type="noConversion"/>
  </si>
  <si>
    <t>#0223</t>
    <phoneticPr fontId="3" type="noConversion"/>
  </si>
  <si>
    <t>#0917</t>
    <phoneticPr fontId="3" type="noConversion"/>
  </si>
  <si>
    <t>#WSH37</t>
    <phoneticPr fontId="3" type="noConversion"/>
  </si>
  <si>
    <t>#0197</t>
    <phoneticPr fontId="3" type="noConversion"/>
  </si>
  <si>
    <t>#2047</t>
    <phoneticPr fontId="3" type="noConversion"/>
  </si>
  <si>
    <t>做色板，樣品</t>
    <phoneticPr fontId="3" type="noConversion"/>
  </si>
  <si>
    <t>#WANUT</t>
    <phoneticPr fontId="3" type="noConversion"/>
  </si>
  <si>
    <t>整修樣品</t>
    <phoneticPr fontId="3" type="noConversion"/>
  </si>
  <si>
    <t>做#RJ WANUT樣品</t>
    <phoneticPr fontId="3" type="noConversion"/>
  </si>
  <si>
    <t>做#RJ樣品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</si>
  <si>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#RJ WANUT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</si>
  <si>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跑線白色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</si>
  <si>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#RJ WANUT</t>
    </r>
    <r>
      <rPr>
        <sz val="11"/>
        <color rgb="FF000000"/>
        <rFont val="細明體"/>
        <family val="3"/>
        <charset val="136"/>
      </rPr>
      <t>樣品</t>
    </r>
    <phoneticPr fontId="3" type="noConversion"/>
  </si>
  <si>
    <t>跑線白色</t>
    <phoneticPr fontId="3" type="noConversion"/>
  </si>
  <si>
    <t>#0867</t>
    <phoneticPr fontId="3" type="noConversion"/>
  </si>
  <si>
    <t>#RJ OAK</t>
    <phoneticPr fontId="3" type="noConversion"/>
  </si>
  <si>
    <t>#0519</t>
    <phoneticPr fontId="3" type="noConversion"/>
  </si>
  <si>
    <t>#0519</t>
    <phoneticPr fontId="3" type="noConversion"/>
  </si>
  <si>
    <t>#0083</t>
    <phoneticPr fontId="3" type="noConversion"/>
  </si>
  <si>
    <t>#0625</t>
    <phoneticPr fontId="3" type="noConversion"/>
  </si>
  <si>
    <t>#0083</t>
    <phoneticPr fontId="3" type="noConversion"/>
  </si>
  <si>
    <t>#0867~0517</t>
    <phoneticPr fontId="3" type="noConversion"/>
  </si>
  <si>
    <t>#0517~0498</t>
    <phoneticPr fontId="3" type="noConversion"/>
  </si>
  <si>
    <t>#RJ~0083</t>
    <phoneticPr fontId="3" type="noConversion"/>
  </si>
  <si>
    <t>振傑</t>
    <phoneticPr fontId="3" type="noConversion"/>
  </si>
  <si>
    <t>#RJ</t>
    <phoneticPr fontId="3" type="noConversion"/>
  </si>
  <si>
    <t>做#296樣品</t>
    <phoneticPr fontId="3" type="noConversion"/>
  </si>
  <si>
    <t>#797</t>
    <phoneticPr fontId="3" type="noConversion"/>
  </si>
  <si>
    <t>#797</t>
    <phoneticPr fontId="3" type="noConversion"/>
  </si>
  <si>
    <t>做#A3000670~B660樣品</t>
    <phoneticPr fontId="3" type="noConversion"/>
  </si>
  <si>
    <t>#A3000145~135</t>
    <phoneticPr fontId="3" type="noConversion"/>
  </si>
  <si>
    <t>#178492</t>
    <phoneticPr fontId="3" type="noConversion"/>
  </si>
  <si>
    <t>#262</t>
    <phoneticPr fontId="3" type="noConversion"/>
  </si>
  <si>
    <t>#A3000670</t>
    <phoneticPr fontId="3" type="noConversion"/>
  </si>
  <si>
    <t>#A3000670</t>
    <phoneticPr fontId="3" type="noConversion"/>
  </si>
  <si>
    <t>整修包裝</t>
    <phoneticPr fontId="3" type="noConversion"/>
  </si>
  <si>
    <t>#530</t>
    <phoneticPr fontId="3" type="noConversion"/>
  </si>
  <si>
    <t>#775</t>
    <phoneticPr fontId="3" type="noConversion"/>
  </si>
  <si>
    <t>#373</t>
    <phoneticPr fontId="3" type="noConversion"/>
  </si>
  <si>
    <t>支持整修#A3000081</t>
    <phoneticPr fontId="3" type="noConversion"/>
  </si>
  <si>
    <t>#A3000031</t>
    <phoneticPr fontId="3" type="noConversion"/>
  </si>
  <si>
    <t>#603</t>
    <phoneticPr fontId="3" type="noConversion"/>
  </si>
  <si>
    <t>#308</t>
    <phoneticPr fontId="3" type="noConversion"/>
  </si>
  <si>
    <t>#18S6084</t>
    <phoneticPr fontId="3" type="noConversion"/>
  </si>
  <si>
    <t>#A3000641</t>
    <phoneticPr fontId="3" type="noConversion"/>
  </si>
  <si>
    <r>
      <rPr>
        <sz val="10"/>
        <color rgb="FF000000"/>
        <rFont val="細明體"/>
        <family val="3"/>
        <charset val="136"/>
      </rPr>
      <t>整修</t>
    </r>
    <r>
      <rPr>
        <sz val="10"/>
        <color rgb="FF000000"/>
        <rFont val="Calibri"/>
        <family val="2"/>
      </rPr>
      <t>#130302</t>
    </r>
    <phoneticPr fontId="3" type="noConversion"/>
  </si>
  <si>
    <t>#3947</t>
    <phoneticPr fontId="3" type="noConversion"/>
  </si>
  <si>
    <t>#A3000081</t>
    <phoneticPr fontId="3" type="noConversion"/>
  </si>
  <si>
    <t>#974</t>
    <phoneticPr fontId="3" type="noConversion"/>
  </si>
  <si>
    <t>#702</t>
    <phoneticPr fontId="3" type="noConversion"/>
  </si>
  <si>
    <t>#130302</t>
    <phoneticPr fontId="3" type="noConversion"/>
  </si>
  <si>
    <r>
      <rPr>
        <sz val="10"/>
        <color rgb="FF000000"/>
        <rFont val="細明體"/>
        <family val="3"/>
        <charset val="136"/>
      </rPr>
      <t>支持整修</t>
    </r>
    <r>
      <rPr>
        <sz val="10"/>
        <color rgb="FF000000"/>
        <rFont val="Calibri"/>
        <family val="2"/>
      </rPr>
      <t>#3974</t>
    </r>
    <phoneticPr fontId="3" type="noConversion"/>
  </si>
  <si>
    <t>#A300031</t>
    <phoneticPr fontId="3" type="noConversion"/>
  </si>
  <si>
    <t>#324</t>
    <phoneticPr fontId="3" type="noConversion"/>
  </si>
  <si>
    <r>
      <rPr>
        <sz val="10"/>
        <color rgb="FF000000"/>
        <rFont val="細明體"/>
        <family val="3"/>
        <charset val="136"/>
      </rPr>
      <t>整修</t>
    </r>
    <r>
      <rPr>
        <sz val="10"/>
        <color rgb="FF000000"/>
        <rFont val="Calibri"/>
        <family val="2"/>
      </rPr>
      <t>#778</t>
    </r>
    <phoneticPr fontId="3" type="noConversion"/>
  </si>
  <si>
    <t>#130302</t>
    <phoneticPr fontId="3" type="noConversion"/>
  </si>
  <si>
    <r>
      <rPr>
        <sz val="10"/>
        <color rgb="FF000000"/>
        <rFont val="細明體"/>
        <family val="3"/>
        <charset val="136"/>
      </rPr>
      <t>整修</t>
    </r>
    <r>
      <rPr>
        <sz val="10"/>
        <color rgb="FF000000"/>
        <rFont val="Calibri"/>
        <family val="2"/>
      </rPr>
      <t>#130302</t>
    </r>
    <phoneticPr fontId="3" type="noConversion"/>
  </si>
  <si>
    <t>整修包裝#130302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</si>
  <si>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#18S6084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</si>
  <si>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支持整修</t>
    </r>
    <r>
      <rPr>
        <sz val="10"/>
        <color rgb="FF000000"/>
        <rFont val="Calibri"/>
        <family val="2"/>
      </rPr>
      <t>#974</t>
    </r>
    <phoneticPr fontId="3" type="noConversion"/>
  </si>
  <si>
    <t>整修包裝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</si>
  <si>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#778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</si>
  <si>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#308</t>
    <phoneticPr fontId="3" type="noConversion"/>
  </si>
  <si>
    <t>#760~3947</t>
    <phoneticPr fontId="3" type="noConversion"/>
  </si>
  <si>
    <t>整修#3947</t>
    <phoneticPr fontId="3" type="noConversion"/>
  </si>
  <si>
    <t>#749</t>
    <phoneticPr fontId="3" type="noConversion"/>
  </si>
  <si>
    <t>支持修#979</t>
    <phoneticPr fontId="3" type="noConversion"/>
  </si>
  <si>
    <t>#702</t>
    <phoneticPr fontId="3" type="noConversion"/>
  </si>
  <si>
    <t>21:000</t>
    <phoneticPr fontId="3" type="noConversion"/>
  </si>
  <si>
    <r>
      <rPr>
        <sz val="10"/>
        <color rgb="FF000000"/>
        <rFont val="細明體"/>
        <family val="3"/>
        <charset val="136"/>
      </rPr>
      <t>整修</t>
    </r>
    <r>
      <rPr>
        <sz val="10"/>
        <color rgb="FF000000"/>
        <rFont val="Calibri"/>
        <family val="2"/>
      </rPr>
      <t>#A3000134~135</t>
    </r>
    <phoneticPr fontId="3" type="noConversion"/>
  </si>
  <si>
    <t>#3947</t>
    <phoneticPr fontId="3" type="noConversion"/>
  </si>
  <si>
    <t>#775</t>
    <phoneticPr fontId="3" type="noConversion"/>
  </si>
  <si>
    <t>#A3000030</t>
    <phoneticPr fontId="3" type="noConversion"/>
  </si>
  <si>
    <t>#3947</t>
    <phoneticPr fontId="3" type="noConversion"/>
  </si>
  <si>
    <t>#760</t>
    <phoneticPr fontId="3" type="noConversion"/>
  </si>
  <si>
    <t>支持整修#778</t>
    <phoneticPr fontId="3" type="noConversion"/>
  </si>
  <si>
    <t>#778~6623</t>
    <phoneticPr fontId="3" type="noConversion"/>
  </si>
  <si>
    <t>#770</t>
    <phoneticPr fontId="3" type="noConversion"/>
  </si>
  <si>
    <r>
      <rPr>
        <sz val="10"/>
        <color rgb="FF000000"/>
        <rFont val="細明體"/>
        <family val="3"/>
        <charset val="136"/>
      </rPr>
      <t>支持整修</t>
    </r>
    <r>
      <rPr>
        <sz val="10"/>
        <color rgb="FF000000"/>
        <rFont val="Calibri"/>
        <family val="2"/>
      </rPr>
      <t>#A3000030</t>
    </r>
    <phoneticPr fontId="3" type="noConversion"/>
  </si>
  <si>
    <t>#262</t>
    <phoneticPr fontId="3" type="noConversion"/>
  </si>
  <si>
    <t>#262</t>
    <phoneticPr fontId="3" type="noConversion"/>
  </si>
  <si>
    <t>#3974</t>
    <phoneticPr fontId="3" type="noConversion"/>
  </si>
  <si>
    <t>#3974</t>
    <phoneticPr fontId="3" type="noConversion"/>
  </si>
  <si>
    <t>支持整修#308</t>
    <phoneticPr fontId="3" type="noConversion"/>
  </si>
  <si>
    <t>調色#I17</t>
    <phoneticPr fontId="3" type="noConversion"/>
  </si>
  <si>
    <r>
      <t>#I14: 5.5</t>
    </r>
    <r>
      <rPr>
        <sz val="10"/>
        <color rgb="FF000000"/>
        <rFont val="細明體"/>
        <family val="3"/>
        <charset val="136"/>
      </rPr>
      <t>個櫃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做前生產#I14~整修包裝#I17</t>
    </r>
    <phoneticPr fontId="3" type="noConversion"/>
  </si>
  <si>
    <r>
      <t>#I14~</t>
    </r>
    <r>
      <rPr>
        <sz val="10"/>
        <color rgb="FF000000"/>
        <rFont val="細明體"/>
        <family val="3"/>
        <charset val="136"/>
      </rPr>
      <t>檢查#I17</t>
    </r>
    <phoneticPr fontId="3" type="noConversion"/>
  </si>
  <si>
    <t>KTC</t>
    <phoneticPr fontId="3" type="noConversion"/>
  </si>
  <si>
    <t>做新開發樣品</t>
    <phoneticPr fontId="3" type="noConversion"/>
  </si>
  <si>
    <t>客戶看樣品，打掃</t>
    <phoneticPr fontId="3" type="noConversion"/>
  </si>
  <si>
    <t>KCN</t>
    <phoneticPr fontId="3" type="noConversion"/>
  </si>
  <si>
    <t>做樣品~調色#I16</t>
    <phoneticPr fontId="3" type="noConversion"/>
  </si>
  <si>
    <t>#I16</t>
    <phoneticPr fontId="3" type="noConversion"/>
  </si>
  <si>
    <t>#I21</t>
    <phoneticPr fontId="3" type="noConversion"/>
  </si>
  <si>
    <t>#I15~I17</t>
    <phoneticPr fontId="3" type="noConversion"/>
  </si>
  <si>
    <t>整修包裝#I17~檢查#I21</t>
    <phoneticPr fontId="3" type="noConversion"/>
  </si>
  <si>
    <t>#I15</t>
    <phoneticPr fontId="3" type="noConversion"/>
  </si>
  <si>
    <t>KTC</t>
    <phoneticPr fontId="3" type="noConversion"/>
  </si>
  <si>
    <t>#I21</t>
    <phoneticPr fontId="3" type="noConversion"/>
  </si>
  <si>
    <t>做#I16桌面（油漆測試）</t>
    <phoneticPr fontId="3" type="noConversion"/>
  </si>
  <si>
    <t>做前生產#I17</t>
    <phoneticPr fontId="3" type="noConversion"/>
  </si>
  <si>
    <t>#I17</t>
    <phoneticPr fontId="3" type="noConversion"/>
  </si>
  <si>
    <r>
      <t>#I16~</t>
    </r>
    <r>
      <rPr>
        <sz val="10"/>
        <color rgb="FF000000"/>
        <rFont val="細明體"/>
        <family val="3"/>
        <charset val="136"/>
      </rPr>
      <t>做前生產#I16</t>
    </r>
    <phoneticPr fontId="3" type="noConversion"/>
  </si>
  <si>
    <t>做前生產#I16</t>
    <phoneticPr fontId="3" type="noConversion"/>
  </si>
  <si>
    <t>檢查#I17~準備跑線#I16</t>
    <phoneticPr fontId="3" type="noConversion"/>
  </si>
  <si>
    <t>做#I17樣品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</si>
  <si>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#I16~I20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</si>
  <si>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t>做#I20色板</t>
    <phoneticPr fontId="3" type="noConversion"/>
  </si>
  <si>
    <t>調色#I20~I17底漆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</si>
  <si>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#I22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</si>
  <si>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#I22</t>
    </r>
    <r>
      <rPr>
        <sz val="10"/>
        <color rgb="FF000000"/>
        <rFont val="細明體"/>
        <family val="3"/>
        <charset val="136"/>
      </rPr>
      <t>樣品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前生產</t>
    </r>
    <r>
      <rPr>
        <sz val="10"/>
        <color rgb="FF000000"/>
        <rFont val="Calibri"/>
        <family val="2"/>
      </rPr>
      <t>#I17</t>
    </r>
    <phoneticPr fontId="3" type="noConversion"/>
  </si>
  <si>
    <t>#I17</t>
    <phoneticPr fontId="3" type="noConversion"/>
  </si>
  <si>
    <t>做#I22樣品~調色#I14~整修包裝#I17</t>
    <phoneticPr fontId="3" type="noConversion"/>
  </si>
  <si>
    <r>
      <rPr>
        <sz val="10"/>
        <color rgb="FF000000"/>
        <rFont val="細明體"/>
        <family val="3"/>
        <charset val="136"/>
      </rPr>
      <t>檢查</t>
    </r>
    <r>
      <rPr>
        <sz val="10"/>
        <color rgb="FF000000"/>
        <rFont val="Calibri"/>
        <family val="2"/>
      </rPr>
      <t>#I17~</t>
    </r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#I14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</si>
  <si>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#I14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</si>
  <si>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t>#I14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</si>
  <si>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#I17~I20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</si>
  <si>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#I20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新色板</t>
    </r>
    <phoneticPr fontId="3" type="noConversion"/>
  </si>
  <si>
    <r>
      <rPr>
        <sz val="10"/>
        <color rgb="FF000000"/>
        <rFont val="細明體"/>
        <family val="3"/>
        <charset val="136"/>
      </rPr>
      <t>做新樣品</t>
    </r>
    <r>
      <rPr>
        <sz val="10"/>
        <color rgb="FF000000"/>
        <rFont val="Calibri"/>
        <family val="2"/>
      </rPr>
      <t>~#I20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前生產</t>
    </r>
    <r>
      <rPr>
        <sz val="10"/>
        <color rgb="FF000000"/>
        <rFont val="Calibri"/>
        <family val="2"/>
      </rPr>
      <t>#I16</t>
    </r>
    <phoneticPr fontId="3" type="noConversion"/>
  </si>
  <si>
    <t>#I16</t>
    <phoneticPr fontId="3" type="noConversion"/>
  </si>
  <si>
    <r>
      <t>#I14</t>
    </r>
    <r>
      <rPr>
        <sz val="10"/>
        <color rgb="FF000000"/>
        <rFont val="細明體"/>
        <family val="3"/>
        <charset val="136"/>
      </rPr>
      <t>裡面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</si>
  <si>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#I22</t>
    </r>
    <r>
      <rPr>
        <sz val="10"/>
        <color rgb="FF000000"/>
        <rFont val="細明體"/>
        <family val="3"/>
        <charset val="136"/>
      </rPr>
      <t>樣品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新色板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</si>
  <si>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#I16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</si>
  <si>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t>做前生產#I14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</si>
  <si>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#I22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</si>
  <si>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#I16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>~</t>
    </r>
    <r>
      <rPr>
        <sz val="10"/>
        <color rgb="FF000000"/>
        <rFont val="細明體"/>
        <family val="3"/>
        <charset val="136"/>
      </rPr>
      <t>前生產</t>
    </r>
    <r>
      <rPr>
        <sz val="10"/>
        <color rgb="FF000000"/>
        <rFont val="Calibri"/>
        <family val="2"/>
      </rPr>
      <t>#I16~</t>
    </r>
    <r>
      <rPr>
        <sz val="10"/>
        <color rgb="FF000000"/>
        <rFont val="細明體"/>
        <family val="3"/>
        <charset val="136"/>
      </rPr>
      <t>檢查</t>
    </r>
    <r>
      <rPr>
        <sz val="10"/>
        <color rgb="FF000000"/>
        <rFont val="Calibri"/>
        <family val="2"/>
      </rPr>
      <t>#I14~21</t>
    </r>
    <phoneticPr fontId="3" type="noConversion"/>
  </si>
  <si>
    <r>
      <rPr>
        <sz val="10"/>
        <color rgb="FF000000"/>
        <rFont val="細明體"/>
        <family val="3"/>
        <charset val="136"/>
      </rPr>
      <t>檢查</t>
    </r>
    <r>
      <rPr>
        <sz val="10"/>
        <color rgb="FF000000"/>
        <rFont val="Calibri"/>
        <family val="2"/>
      </rPr>
      <t>#I20~17~</t>
    </r>
    <r>
      <rPr>
        <sz val="10"/>
        <color rgb="FF000000"/>
        <rFont val="細明體"/>
        <family val="3"/>
        <charset val="136"/>
      </rPr>
      <t>調色</t>
    </r>
    <r>
      <rPr>
        <sz val="10"/>
        <color rgb="FF000000"/>
        <rFont val="Calibri"/>
        <family val="2"/>
      </rPr>
      <t>#I16</t>
    </r>
    <phoneticPr fontId="3" type="noConversion"/>
  </si>
  <si>
    <t>做#I20色板</t>
    <phoneticPr fontId="3" type="noConversion"/>
  </si>
  <si>
    <t>#I16</t>
    <phoneticPr fontId="3" type="noConversion"/>
  </si>
  <si>
    <t>做#I16樣品</t>
    <phoneticPr fontId="3" type="noConversion"/>
  </si>
  <si>
    <t>做#I21樣品</t>
    <phoneticPr fontId="3" type="noConversion"/>
  </si>
  <si>
    <t>KCN</t>
    <phoneticPr fontId="3" type="noConversion"/>
  </si>
  <si>
    <t>#I15~I16~I17</t>
    <phoneticPr fontId="3" type="noConversion"/>
  </si>
  <si>
    <t>KTC</t>
    <phoneticPr fontId="3" type="noConversion"/>
  </si>
  <si>
    <t>#I15~I16~I17</t>
    <phoneticPr fontId="3" type="noConversion"/>
  </si>
  <si>
    <t>測試#I15~I16~I17</t>
    <phoneticPr fontId="3" type="noConversion"/>
  </si>
  <si>
    <t>KCN</t>
    <phoneticPr fontId="3" type="noConversion"/>
  </si>
  <si>
    <t>#I14~21</t>
    <phoneticPr fontId="3" type="noConversion"/>
  </si>
  <si>
    <t>#I17~14</t>
    <phoneticPr fontId="3" type="noConversion"/>
  </si>
  <si>
    <t>#I14~16~21</t>
    <phoneticPr fontId="3" type="noConversion"/>
  </si>
  <si>
    <t>#I14~16~21</t>
    <phoneticPr fontId="3" type="noConversion"/>
  </si>
  <si>
    <t>調色#I14~做前生產#I20</t>
    <phoneticPr fontId="3" type="noConversion"/>
  </si>
  <si>
    <t>#I17~I20</t>
    <phoneticPr fontId="3" type="noConversion"/>
  </si>
  <si>
    <t>#I17~I16~I14</t>
    <phoneticPr fontId="3" type="noConversion"/>
  </si>
  <si>
    <t>#I17~I16~I14</t>
    <phoneticPr fontId="3" type="noConversion"/>
  </si>
  <si>
    <t>做前生產#I16~檢查#I14~17~20</t>
    <phoneticPr fontId="3" type="noConversion"/>
  </si>
  <si>
    <t>#I21</t>
    <phoneticPr fontId="3" type="noConversion"/>
  </si>
  <si>
    <t>#I15~17</t>
    <phoneticPr fontId="3" type="noConversion"/>
  </si>
  <si>
    <t>KHUI THÙNG MÀU #I15 50 CÁI CẠNH HỌC KÉO ĐEN</t>
    <phoneticPr fontId="3" type="noConversion"/>
  </si>
  <si>
    <t>檢查#I15~I17</t>
    <phoneticPr fontId="3" type="noConversion"/>
  </si>
  <si>
    <t>鈞耀</t>
    <phoneticPr fontId="3" type="noConversion"/>
  </si>
  <si>
    <t>鈞耀</t>
    <phoneticPr fontId="3" type="noConversion"/>
  </si>
  <si>
    <t>做#OAK~BLACK~457樣品</t>
    <phoneticPr fontId="3" type="noConversion"/>
  </si>
  <si>
    <t>鈞耀</t>
    <phoneticPr fontId="3" type="noConversion"/>
  </si>
  <si>
    <r>
      <rPr>
        <sz val="11"/>
        <color indexed="8"/>
        <rFont val="細明體"/>
        <family val="3"/>
        <charset val="136"/>
      </rPr>
      <t>做#</t>
    </r>
    <r>
      <rPr>
        <sz val="11"/>
        <color indexed="8"/>
        <rFont val="Times New Roman"/>
        <family val="1"/>
      </rPr>
      <t>457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</si>
  <si>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MÀU HỌC KÉO ĐEN</t>
    <phoneticPr fontId="3" type="noConversion"/>
  </si>
  <si>
    <t>鈞耀</t>
    <phoneticPr fontId="3" type="noConversion"/>
  </si>
  <si>
    <t>#E705</t>
    <phoneticPr fontId="3" type="noConversion"/>
  </si>
  <si>
    <t>#457</t>
    <phoneticPr fontId="3" type="noConversion"/>
  </si>
  <si>
    <t>#GLAZE 457 WHITE</t>
    <phoneticPr fontId="3" type="noConversion"/>
  </si>
  <si>
    <t>鈞耀</t>
    <phoneticPr fontId="3" type="noConversion"/>
  </si>
  <si>
    <t>#761</t>
    <phoneticPr fontId="3" type="noConversion"/>
  </si>
  <si>
    <t>#761</t>
    <phoneticPr fontId="3" type="noConversion"/>
  </si>
  <si>
    <t>鈞耀</t>
    <phoneticPr fontId="3" type="noConversion"/>
  </si>
  <si>
    <t>調色#706~705</t>
    <phoneticPr fontId="3" type="noConversion"/>
  </si>
  <si>
    <t>#705</t>
    <phoneticPr fontId="3" type="noConversion"/>
  </si>
  <si>
    <t>#535</t>
    <phoneticPr fontId="3" type="noConversion"/>
  </si>
  <si>
    <t>#535</t>
    <phoneticPr fontId="3" type="noConversion"/>
  </si>
  <si>
    <t>#535</t>
    <phoneticPr fontId="3" type="noConversion"/>
  </si>
  <si>
    <t>做開發樣品（4色）</t>
    <phoneticPr fontId="3" type="noConversion"/>
  </si>
  <si>
    <t>#708-G</t>
    <phoneticPr fontId="3" type="noConversion"/>
  </si>
  <si>
    <t>檢查顏色包裝</t>
    <phoneticPr fontId="3" type="noConversion"/>
  </si>
  <si>
    <t>#708~B711</t>
    <phoneticPr fontId="3" type="noConversion"/>
  </si>
  <si>
    <t>調色，做前生產#AW204~303~270~208~200~201~556</t>
    <phoneticPr fontId="3" type="noConversion"/>
  </si>
  <si>
    <t>#6261</t>
    <phoneticPr fontId="3" type="noConversion"/>
  </si>
  <si>
    <t>#117-B</t>
    <phoneticPr fontId="3" type="noConversion"/>
  </si>
  <si>
    <t>#117B~6261</t>
    <phoneticPr fontId="3" type="noConversion"/>
  </si>
  <si>
    <t>#6261</t>
    <phoneticPr fontId="3" type="noConversion"/>
  </si>
  <si>
    <r>
      <t>#AW-7</t>
    </r>
    <r>
      <rPr>
        <sz val="11"/>
        <color indexed="8"/>
        <rFont val="細明體"/>
        <family val="3"/>
        <charset val="136"/>
      </rPr>
      <t>色：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細明體"/>
        <family val="3"/>
        <charset val="136"/>
      </rPr>
      <t>個櫃</t>
    </r>
    <phoneticPr fontId="3" type="noConversion"/>
  </si>
  <si>
    <r>
      <t>#AW-7</t>
    </r>
    <r>
      <rPr>
        <sz val="11"/>
        <color indexed="8"/>
        <rFont val="細明體"/>
        <family val="3"/>
        <charset val="136"/>
      </rPr>
      <t>色：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細明體"/>
        <family val="3"/>
        <charset val="136"/>
      </rPr>
      <t>個櫃</t>
    </r>
    <phoneticPr fontId="3" type="noConversion"/>
  </si>
  <si>
    <r>
      <t>#Ami: 1</t>
    </r>
    <r>
      <rPr>
        <sz val="11"/>
        <color rgb="FF000000"/>
        <rFont val="細明體"/>
        <family val="3"/>
        <charset val="136"/>
      </rPr>
      <t>個櫃</t>
    </r>
    <phoneticPr fontId="3" type="noConversion"/>
  </si>
  <si>
    <r>
      <t>#437: 2</t>
    </r>
    <r>
      <rPr>
        <sz val="11"/>
        <color indexed="8"/>
        <rFont val="細明體"/>
        <family val="3"/>
        <charset val="136"/>
      </rPr>
      <t>個櫃</t>
    </r>
    <phoneticPr fontId="3" type="noConversion"/>
  </si>
  <si>
    <t>#436</t>
    <phoneticPr fontId="3" type="noConversion"/>
  </si>
  <si>
    <t>檢查包裝</t>
    <phoneticPr fontId="3" type="noConversion"/>
  </si>
  <si>
    <t>整修</t>
    <phoneticPr fontId="3" type="noConversion"/>
  </si>
  <si>
    <t>做開發樣品</t>
    <phoneticPr fontId="3" type="noConversion"/>
  </si>
  <si>
    <t>做#SW41色板~#MF09樣品</t>
    <phoneticPr fontId="3" type="noConversion"/>
  </si>
  <si>
    <t>#OAK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</si>
  <si>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#WANUT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</si>
  <si>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#WANUT</t>
    </r>
    <r>
      <rPr>
        <sz val="11"/>
        <color rgb="FF000000"/>
        <rFont val="細明體"/>
        <family val="3"/>
        <charset val="136"/>
      </rPr>
      <t>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做力邦的開發色板</t>
    </r>
    <phoneticPr fontId="3" type="noConversion"/>
  </si>
  <si>
    <t>#706</t>
    <phoneticPr fontId="3" type="noConversion"/>
  </si>
  <si>
    <r>
      <t>#706~</t>
    </r>
    <r>
      <rPr>
        <sz val="11"/>
        <color indexed="8"/>
        <rFont val="細明體"/>
        <family val="3"/>
        <charset val="136"/>
      </rPr>
      <t>力邦</t>
    </r>
    <phoneticPr fontId="3" type="noConversion"/>
  </si>
  <si>
    <t>做力邦灰色樣品</t>
    <phoneticPr fontId="3" type="noConversion"/>
  </si>
  <si>
    <t>#706</t>
    <phoneticPr fontId="3" type="noConversion"/>
  </si>
  <si>
    <t>#117-O</t>
    <phoneticPr fontId="3" type="noConversion"/>
  </si>
  <si>
    <t>#119-91~SW41</t>
    <phoneticPr fontId="3" type="noConversion"/>
  </si>
  <si>
    <t>#WANUT</t>
    <phoneticPr fontId="3" type="noConversion"/>
  </si>
  <si>
    <t>#119-91~WANUT</t>
    <phoneticPr fontId="3" type="noConversion"/>
  </si>
  <si>
    <t>做力邦樣品</t>
    <phoneticPr fontId="3" type="noConversion"/>
  </si>
  <si>
    <t>#119-O~119-C~119-W</t>
    <phoneticPr fontId="3" type="noConversion"/>
  </si>
  <si>
    <t>做力邦樣品</t>
    <phoneticPr fontId="3" type="noConversion"/>
  </si>
  <si>
    <t>做前生產#SW41</t>
    <phoneticPr fontId="3" type="noConversion"/>
  </si>
  <si>
    <t>#6261~H723</t>
    <phoneticPr fontId="3" type="noConversion"/>
  </si>
  <si>
    <t>做#714樣品</t>
    <phoneticPr fontId="3" type="noConversion"/>
  </si>
  <si>
    <t>#SW41~205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</si>
  <si>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#SW41~</t>
    </r>
    <r>
      <rPr>
        <sz val="11"/>
        <color rgb="FF000000"/>
        <rFont val="細明體"/>
        <family val="3"/>
        <charset val="136"/>
      </rPr>
      <t>白色樣品</t>
    </r>
    <phoneticPr fontId="3" type="noConversion"/>
  </si>
  <si>
    <t>#705~706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</si>
  <si>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</t>
    </r>
    <r>
      <rPr>
        <sz val="11"/>
        <color rgb="FF000000"/>
        <rFont val="細明體"/>
        <family val="3"/>
        <charset val="136"/>
      </rPr>
      <t>棕色樣品</t>
    </r>
    <r>
      <rPr>
        <sz val="11"/>
        <color rgb="FF000000"/>
        <rFont val="Times New Roman"/>
        <family val="1"/>
      </rPr>
      <t>~</t>
    </r>
    <r>
      <rPr>
        <sz val="11"/>
        <color rgb="FF000000"/>
        <rFont val="細明體"/>
        <family val="3"/>
        <charset val="136"/>
      </rPr>
      <t>白色色板</t>
    </r>
    <phoneticPr fontId="3" type="noConversion"/>
  </si>
  <si>
    <t>#705~706~713~714</t>
    <phoneticPr fontId="3" type="noConversion"/>
  </si>
  <si>
    <t>#713~714</t>
    <phoneticPr fontId="3" type="noConversion"/>
  </si>
  <si>
    <t>做#713~714~706OAK樣品</t>
    <phoneticPr fontId="3" type="noConversion"/>
  </si>
  <si>
    <t>#706OAK</t>
    <phoneticPr fontId="3" type="noConversion"/>
  </si>
  <si>
    <t>做#719-O~719-R樣品</t>
    <phoneticPr fontId="3" type="noConversion"/>
  </si>
  <si>
    <r>
      <t>#H723</t>
    </r>
    <r>
      <rPr>
        <sz val="11"/>
        <color indexed="8"/>
        <rFont val="細明體"/>
        <family val="3"/>
        <charset val="136"/>
      </rPr>
      <t>櫃面</t>
    </r>
    <phoneticPr fontId="3" type="noConversion"/>
  </si>
  <si>
    <t>做#2798色板</t>
    <phoneticPr fontId="3" type="noConversion"/>
  </si>
  <si>
    <r>
      <t>#H723</t>
    </r>
    <r>
      <rPr>
        <sz val="11"/>
        <color indexed="8"/>
        <rFont val="細明體"/>
        <family val="3"/>
        <charset val="136"/>
      </rPr>
      <t>櫃面</t>
    </r>
    <phoneticPr fontId="3" type="noConversion"/>
  </si>
  <si>
    <t>做#RC10色板</t>
    <phoneticPr fontId="3" type="noConversion"/>
  </si>
  <si>
    <t>#H723</t>
    <phoneticPr fontId="3" type="noConversion"/>
  </si>
  <si>
    <t>#BLACK-119</t>
    <phoneticPr fontId="3" type="noConversion"/>
  </si>
  <si>
    <t>#H723</t>
    <phoneticPr fontId="3" type="noConversion"/>
  </si>
  <si>
    <t>#BLACK-119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</si>
  <si>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#1600~WHITE 2279</t>
    </r>
    <r>
      <rPr>
        <sz val="11"/>
        <color indexed="8"/>
        <rFont val="細明體"/>
        <family val="3"/>
        <charset val="136"/>
      </rPr>
      <t>色板</t>
    </r>
    <phoneticPr fontId="3" type="noConversion"/>
  </si>
  <si>
    <t>#RC51</t>
    <phoneticPr fontId="3" type="noConversion"/>
  </si>
  <si>
    <t>做色板</t>
    <phoneticPr fontId="3" type="noConversion"/>
  </si>
  <si>
    <t>#2129~2138</t>
    <phoneticPr fontId="3" type="noConversion"/>
  </si>
  <si>
    <t>#HD CAFÉ</t>
    <phoneticPr fontId="3" type="noConversion"/>
  </si>
  <si>
    <t>#2314~2023</t>
    <phoneticPr fontId="3" type="noConversion"/>
  </si>
  <si>
    <t>#AW303-504</t>
    <phoneticPr fontId="3" type="noConversion"/>
  </si>
  <si>
    <t>#AW205</t>
    <phoneticPr fontId="3" type="noConversion"/>
  </si>
  <si>
    <t>做#2400色板</t>
    <phoneticPr fontId="3" type="noConversion"/>
  </si>
  <si>
    <t>做#B1620樣品</t>
    <phoneticPr fontId="3" type="noConversion"/>
  </si>
  <si>
    <t>#B1620~2400</t>
    <phoneticPr fontId="3" type="noConversion"/>
  </si>
  <si>
    <t>#B1620</t>
    <phoneticPr fontId="3" type="noConversion"/>
  </si>
  <si>
    <t>#2400</t>
    <phoneticPr fontId="3" type="noConversion"/>
  </si>
  <si>
    <t>#B1620</t>
    <phoneticPr fontId="3" type="noConversion"/>
  </si>
  <si>
    <t>#B1260</t>
    <phoneticPr fontId="3" type="noConversion"/>
  </si>
  <si>
    <t>#RUG09</t>
    <phoneticPr fontId="3" type="noConversion"/>
  </si>
  <si>
    <t>#B1620~268~266~240~261~505~504~200~304</t>
    <phoneticPr fontId="3" type="noConversion"/>
  </si>
  <si>
    <t>#RUG09</t>
    <phoneticPr fontId="3" type="noConversion"/>
  </si>
  <si>
    <t>#B1620</t>
    <phoneticPr fontId="3" type="noConversion"/>
  </si>
  <si>
    <t>做色板，樣品</t>
    <phoneticPr fontId="3" type="noConversion"/>
  </si>
  <si>
    <t>#266~204~505~268~261</t>
    <phoneticPr fontId="3" type="noConversion"/>
  </si>
  <si>
    <t>#240~305</t>
    <phoneticPr fontId="3" type="noConversion"/>
  </si>
  <si>
    <t>#AW266~2261~304~305</t>
    <phoneticPr fontId="3" type="noConversion"/>
  </si>
  <si>
    <t>#RUG</t>
    <phoneticPr fontId="3" type="noConversion"/>
  </si>
  <si>
    <t>#AW266~2261~304~305</t>
    <phoneticPr fontId="3" type="noConversion"/>
  </si>
  <si>
    <t>#RUG</t>
    <phoneticPr fontId="3" type="noConversion"/>
  </si>
  <si>
    <t>#MF09</t>
    <phoneticPr fontId="3" type="noConversion"/>
  </si>
  <si>
    <t>#SW08</t>
    <phoneticPr fontId="3" type="noConversion"/>
  </si>
  <si>
    <t>#RC52</t>
    <phoneticPr fontId="3" type="noConversion"/>
  </si>
  <si>
    <t>#RC52</t>
    <phoneticPr fontId="3" type="noConversion"/>
  </si>
  <si>
    <t>#5524</t>
    <phoneticPr fontId="3" type="noConversion"/>
  </si>
  <si>
    <t>#FD01</t>
    <phoneticPr fontId="3" type="noConversion"/>
  </si>
  <si>
    <t>做色板</t>
    <phoneticPr fontId="3" type="noConversion"/>
  </si>
  <si>
    <t>#FD01</t>
    <phoneticPr fontId="3" type="noConversion"/>
  </si>
  <si>
    <t>#FD01</t>
    <phoneticPr fontId="3" type="noConversion"/>
  </si>
  <si>
    <r>
      <rPr>
        <sz val="11"/>
        <color rgb="FF000000"/>
        <rFont val="細明體"/>
        <family val="3"/>
        <charset val="136"/>
      </rPr>
      <t>做</t>
    </r>
    <r>
      <rPr>
        <sz val="11"/>
        <color rgb="FF000000"/>
        <rFont val="Times New Roman"/>
        <family val="1"/>
      </rPr>
      <t>#CHERRY COLOR</t>
    </r>
    <r>
      <rPr>
        <sz val="11"/>
        <color rgb="FF000000"/>
        <rFont val="細明體"/>
        <family val="3"/>
        <charset val="136"/>
      </rPr>
      <t>樣品~前生產#B639 SILVER</t>
    </r>
    <phoneticPr fontId="3" type="noConversion"/>
  </si>
  <si>
    <t>#510</t>
    <phoneticPr fontId="3" type="noConversion"/>
  </si>
  <si>
    <t>#510WHITE~510BLACK~7417WDT</t>
    <phoneticPr fontId="3" type="noConversion"/>
  </si>
  <si>
    <t>#GLAZE 417 WHITE</t>
    <phoneticPr fontId="3" type="noConversion"/>
  </si>
  <si>
    <t>做#RC52樣品</t>
    <phoneticPr fontId="3" type="noConversion"/>
  </si>
  <si>
    <t>#B693 SILVER</t>
    <phoneticPr fontId="3" type="noConversion"/>
  </si>
  <si>
    <t>#2956</t>
    <phoneticPr fontId="3" type="noConversion"/>
  </si>
  <si>
    <t>做#366~B1260樣品</t>
    <phoneticPr fontId="3" type="noConversion"/>
  </si>
  <si>
    <t>#260~230713</t>
    <phoneticPr fontId="3" type="noConversion"/>
  </si>
  <si>
    <t>#260</t>
    <phoneticPr fontId="3" type="noConversion"/>
  </si>
  <si>
    <t>#6292DT~6292DTN</t>
    <phoneticPr fontId="3" type="noConversion"/>
  </si>
  <si>
    <t>#230713</t>
    <phoneticPr fontId="3" type="noConversion"/>
  </si>
  <si>
    <t>#366OAK~366VANOT</t>
    <phoneticPr fontId="3" type="noConversion"/>
  </si>
  <si>
    <t>MÀU GIƯỜNG MÙA THU</t>
    <phoneticPr fontId="3" type="noConversion"/>
  </si>
  <si>
    <r>
      <t>MÀU TỰ NHIÊN GH</t>
    </r>
    <r>
      <rPr>
        <sz val="11"/>
        <color indexed="8"/>
        <rFont val="細明體"/>
        <family val="3"/>
        <charset val="136"/>
      </rPr>
      <t>Ế</t>
    </r>
    <r>
      <rPr>
        <sz val="11"/>
        <color indexed="8"/>
        <rFont val="Times New Roman"/>
        <family val="1"/>
      </rPr>
      <t xml:space="preserve"> ĐÀI LOAN</t>
    </r>
    <phoneticPr fontId="3" type="noConversion"/>
  </si>
  <si>
    <r>
      <t>MÀU NÂU ĐỎ GH</t>
    </r>
    <r>
      <rPr>
        <sz val="11"/>
        <color indexed="8"/>
        <rFont val="細明體"/>
        <family val="3"/>
        <charset val="136"/>
      </rPr>
      <t>Ế</t>
    </r>
    <r>
      <rPr>
        <sz val="11"/>
        <color indexed="8"/>
        <rFont val="Times New Roman"/>
        <family val="1"/>
      </rPr>
      <t xml:space="preserve"> DÀI LOAN</t>
    </r>
    <phoneticPr fontId="3" type="noConversion"/>
  </si>
  <si>
    <r>
      <t>MÀU NÂU ĐỎ GH</t>
    </r>
    <r>
      <rPr>
        <sz val="11"/>
        <color rgb="FF000000"/>
        <rFont val="細明體"/>
        <family val="3"/>
        <charset val="136"/>
      </rPr>
      <t>Ế</t>
    </r>
    <r>
      <rPr>
        <sz val="11"/>
        <color rgb="FF000000"/>
        <rFont val="Times New Roman"/>
        <family val="1"/>
      </rPr>
      <t xml:space="preserve"> DÀI LOAN</t>
    </r>
    <phoneticPr fontId="3" type="noConversion"/>
  </si>
  <si>
    <t>#260</t>
    <phoneticPr fontId="3" type="noConversion"/>
  </si>
  <si>
    <t>#260~6292BLB~6292DTN</t>
    <phoneticPr fontId="3" type="noConversion"/>
  </si>
  <si>
    <t>#260</t>
    <phoneticPr fontId="3" type="noConversion"/>
  </si>
  <si>
    <t>#6292BLB~260</t>
    <phoneticPr fontId="3" type="noConversion"/>
  </si>
  <si>
    <t>#B1260</t>
    <phoneticPr fontId="3" type="noConversion"/>
  </si>
  <si>
    <t>做#6292BLB色板~B1260樣品</t>
    <phoneticPr fontId="3" type="noConversion"/>
  </si>
  <si>
    <t>#B1260</t>
    <phoneticPr fontId="3" type="noConversion"/>
  </si>
  <si>
    <t>做#B1260樣品</t>
    <phoneticPr fontId="3" type="noConversion"/>
  </si>
  <si>
    <t>#457</t>
    <phoneticPr fontId="3" type="noConversion"/>
  </si>
  <si>
    <t>#RC51</t>
    <phoneticPr fontId="3" type="noConversion"/>
  </si>
  <si>
    <t>#SW41</t>
    <phoneticPr fontId="3" type="noConversion"/>
  </si>
  <si>
    <t>#417B GREY</t>
    <phoneticPr fontId="3" type="noConversion"/>
  </si>
  <si>
    <t>MÀU GIƯỜNG MÙA THU</t>
    <phoneticPr fontId="3" type="noConversion"/>
  </si>
  <si>
    <t>#E117</t>
    <phoneticPr fontId="3" type="noConversion"/>
  </si>
  <si>
    <t>#711B-81</t>
    <phoneticPr fontId="3" type="noConversion"/>
  </si>
  <si>
    <t>#B711-81~B706-81C</t>
    <phoneticPr fontId="3" type="noConversion"/>
  </si>
  <si>
    <t>#B706-81C</t>
    <phoneticPr fontId="3" type="noConversion"/>
  </si>
  <si>
    <t>#SW41</t>
    <phoneticPr fontId="3" type="noConversion"/>
  </si>
  <si>
    <t>#SW41</t>
    <phoneticPr fontId="3" type="noConversion"/>
  </si>
  <si>
    <t>VFR</t>
    <phoneticPr fontId="3" type="noConversion"/>
  </si>
  <si>
    <t>#08-1</t>
    <phoneticPr fontId="3" type="noConversion"/>
  </si>
  <si>
    <t>做色板</t>
    <phoneticPr fontId="3" type="noConversion"/>
  </si>
  <si>
    <t>#407-1</t>
    <phoneticPr fontId="3" type="noConversion"/>
  </si>
  <si>
    <t>做#407-3~407-4色板</t>
    <phoneticPr fontId="3" type="noConversion"/>
  </si>
  <si>
    <t>做#08-3~11-6色板</t>
    <phoneticPr fontId="3" type="noConversion"/>
  </si>
  <si>
    <t>做#08-3色板</t>
    <phoneticPr fontId="3" type="noConversion"/>
  </si>
  <si>
    <t>佈置彩膠</t>
    <phoneticPr fontId="3" type="noConversion"/>
  </si>
  <si>
    <t>修色板</t>
    <phoneticPr fontId="3" type="noConversion"/>
  </si>
  <si>
    <t>做比賽的色板</t>
    <phoneticPr fontId="3" type="noConversion"/>
  </si>
  <si>
    <t>整修#407-4色板</t>
    <phoneticPr fontId="3" type="noConversion"/>
  </si>
  <si>
    <t>做#407-1色板</t>
    <phoneticPr fontId="3" type="noConversion"/>
  </si>
  <si>
    <t>再測試色板</t>
    <phoneticPr fontId="3" type="noConversion"/>
  </si>
  <si>
    <t>跟韋文戌移交工作</t>
    <phoneticPr fontId="3" type="noConversion"/>
  </si>
  <si>
    <t>做#417-1~01-1色板</t>
    <phoneticPr fontId="3" type="noConversion"/>
  </si>
  <si>
    <t>收色#08-1~407-1</t>
    <phoneticPr fontId="3" type="noConversion"/>
  </si>
  <si>
    <t>做#419-5色板</t>
    <phoneticPr fontId="3" type="noConversion"/>
  </si>
  <si>
    <t>做#09-1色板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</si>
  <si>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#419-5</t>
    </r>
    <r>
      <rPr>
        <sz val="11"/>
        <color indexed="8"/>
        <rFont val="細明體"/>
        <family val="3"/>
        <charset val="136"/>
      </rPr>
      <t>色板</t>
    </r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</si>
  <si>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細明體"/>
        <family val="3"/>
        <charset val="136"/>
      </rPr>
      <t>色板</t>
    </r>
    <phoneticPr fontId="3" type="noConversion"/>
  </si>
  <si>
    <t>再噴底部~讓客人確認</t>
    <phoneticPr fontId="3" type="noConversion"/>
  </si>
  <si>
    <t>做#B001色板</t>
    <phoneticPr fontId="3" type="noConversion"/>
  </si>
  <si>
    <t>做油漆測試的色板</t>
    <phoneticPr fontId="3" type="noConversion"/>
  </si>
  <si>
    <t>做裂紋漆色板</t>
    <phoneticPr fontId="3" type="noConversion"/>
  </si>
  <si>
    <t>檢查色板顏色</t>
    <phoneticPr fontId="3" type="noConversion"/>
  </si>
  <si>
    <t>做測試色板</t>
    <phoneticPr fontId="3" type="noConversion"/>
  </si>
  <si>
    <t>整修#09-1色板</t>
    <phoneticPr fontId="3" type="noConversion"/>
  </si>
  <si>
    <t>做#417-1色板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</si>
  <si>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#417-1</t>
    </r>
    <r>
      <rPr>
        <sz val="11"/>
        <color indexed="8"/>
        <rFont val="細明體"/>
        <family val="3"/>
        <charset val="136"/>
      </rPr>
      <t>色板</t>
    </r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</si>
  <si>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#09-1</t>
    </r>
    <r>
      <rPr>
        <sz val="11"/>
        <color indexed="8"/>
        <rFont val="細明體"/>
        <family val="3"/>
        <charset val="136"/>
      </rPr>
      <t>色板</t>
    </r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</si>
  <si>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acrylic</t>
    </r>
    <r>
      <rPr>
        <sz val="11"/>
        <color indexed="8"/>
        <rFont val="細明體"/>
        <family val="3"/>
        <charset val="136"/>
      </rPr>
      <t>色板</t>
    </r>
    <phoneticPr fontId="3" type="noConversion"/>
  </si>
  <si>
    <t>做開發色板~acrylic色板</t>
    <phoneticPr fontId="3" type="noConversion"/>
  </si>
  <si>
    <t>檢查色板</t>
    <phoneticPr fontId="3" type="noConversion"/>
  </si>
  <si>
    <t>整修開發色板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</si>
  <si>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09-1</t>
    </r>
    <r>
      <rPr>
        <sz val="11"/>
        <color indexed="8"/>
        <rFont val="細明體"/>
        <family val="3"/>
        <charset val="136"/>
      </rPr>
      <t>色板</t>
    </r>
    <phoneticPr fontId="3" type="noConversion"/>
  </si>
  <si>
    <t>做#419-1色板</t>
    <phoneticPr fontId="3" type="noConversion"/>
  </si>
  <si>
    <t>做#02-1色板</t>
    <phoneticPr fontId="3" type="noConversion"/>
  </si>
  <si>
    <t>做#01-1色板</t>
    <phoneticPr fontId="3" type="noConversion"/>
  </si>
  <si>
    <t>整修色板</t>
    <phoneticPr fontId="3" type="noConversion"/>
  </si>
  <si>
    <t>整修#407-1~09-1色板</t>
    <phoneticPr fontId="3" type="noConversion"/>
  </si>
  <si>
    <t>調色色板</t>
    <phoneticPr fontId="3" type="noConversion"/>
  </si>
  <si>
    <t>做#419-4色板</t>
    <phoneticPr fontId="3" type="noConversion"/>
  </si>
  <si>
    <t>做#407-4色板</t>
    <phoneticPr fontId="3" type="noConversion"/>
  </si>
  <si>
    <t>做#09-3色板</t>
    <phoneticPr fontId="3" type="noConversion"/>
  </si>
  <si>
    <t>做發展樣品</t>
    <phoneticPr fontId="3" type="noConversion"/>
  </si>
  <si>
    <t>做UV顏色</t>
    <phoneticPr fontId="3" type="noConversion"/>
  </si>
  <si>
    <t>做发展色板</t>
    <phoneticPr fontId="3" type="noConversion"/>
  </si>
  <si>
    <t>調色準備跑線</t>
    <phoneticPr fontId="3" type="noConversion"/>
  </si>
  <si>
    <t>調色測試跑線</t>
    <phoneticPr fontId="3" type="noConversion"/>
  </si>
  <si>
    <t>做#RH-CAN-04-1色板</t>
    <phoneticPr fontId="3" type="noConversion"/>
  </si>
  <si>
    <t>做UV顏色~水性色板</t>
    <phoneticPr fontId="3" type="noConversion"/>
  </si>
  <si>
    <t>做UV~水性顏色</t>
    <phoneticPr fontId="3" type="noConversion"/>
  </si>
  <si>
    <t>做水性顏色~整修UV顏色</t>
    <phoneticPr fontId="3" type="noConversion"/>
  </si>
  <si>
    <t>做UV/NC色板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</si>
  <si>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UV</t>
    </r>
    <r>
      <rPr>
        <sz val="11"/>
        <color indexed="8"/>
        <rFont val="細明體"/>
        <family val="3"/>
        <charset val="136"/>
      </rPr>
      <t>色板</t>
    </r>
    <phoneticPr fontId="3" type="noConversion"/>
  </si>
  <si>
    <t>#09-1</t>
    <phoneticPr fontId="3" type="noConversion"/>
  </si>
  <si>
    <t>做#407-1顏色</t>
    <phoneticPr fontId="3" type="noConversion"/>
  </si>
  <si>
    <t>做#407-1樣品</t>
    <phoneticPr fontId="3" type="noConversion"/>
  </si>
  <si>
    <t>做#RH-CAN-03-1色板</t>
    <phoneticPr fontId="3" type="noConversion"/>
  </si>
  <si>
    <t>做#RH-CAN-02-1色板</t>
    <phoneticPr fontId="3" type="noConversion"/>
  </si>
  <si>
    <t>修色UV</t>
    <phoneticPr fontId="3" type="noConversion"/>
  </si>
  <si>
    <t>整修#419-4色板</t>
    <phoneticPr fontId="3" type="noConversion"/>
  </si>
  <si>
    <t>做#09-1~407-1色板</t>
    <phoneticPr fontId="3" type="noConversion"/>
  </si>
  <si>
    <t>做發展色板</t>
    <phoneticPr fontId="3" type="noConversion"/>
  </si>
  <si>
    <t>做水性的發展樣品</t>
    <phoneticPr fontId="3" type="noConversion"/>
  </si>
  <si>
    <t>#UV BLACK</t>
    <phoneticPr fontId="3" type="noConversion"/>
  </si>
  <si>
    <t>等客人檢查色板</t>
    <phoneticPr fontId="3" type="noConversion"/>
  </si>
  <si>
    <t>做UV色板</t>
    <phoneticPr fontId="3" type="noConversion"/>
  </si>
  <si>
    <r>
      <t>#</t>
    </r>
    <r>
      <rPr>
        <sz val="11"/>
        <color indexed="8"/>
        <rFont val="細明體"/>
        <family val="3"/>
        <charset val="136"/>
      </rPr>
      <t>測試UV顏色</t>
    </r>
    <phoneticPr fontId="3" type="noConversion"/>
  </si>
  <si>
    <t>測試UV顏色</t>
    <phoneticPr fontId="3" type="noConversion"/>
  </si>
  <si>
    <t>重做#407-1色板</t>
    <phoneticPr fontId="3" type="noConversion"/>
  </si>
  <si>
    <t>做新色板</t>
    <phoneticPr fontId="3" type="noConversion"/>
  </si>
  <si>
    <t>整修黑色#UV品</t>
    <phoneticPr fontId="3" type="noConversion"/>
  </si>
  <si>
    <t>等客人看色板</t>
    <phoneticPr fontId="3" type="noConversion"/>
  </si>
  <si>
    <t>做#407-1~08-1~09-1色板</t>
    <phoneticPr fontId="3" type="noConversion"/>
  </si>
  <si>
    <t>完成做測試色板#407-1~08-1~09-1</t>
    <phoneticPr fontId="3" type="noConversion"/>
  </si>
  <si>
    <t>做#UV色板</t>
    <phoneticPr fontId="3" type="noConversion"/>
  </si>
  <si>
    <t>噴UV邊緣</t>
    <phoneticPr fontId="3" type="noConversion"/>
  </si>
  <si>
    <t>做#1373~084樣品</t>
    <phoneticPr fontId="3" type="noConversion"/>
  </si>
  <si>
    <t>#1373</t>
    <phoneticPr fontId="3" type="noConversion"/>
  </si>
  <si>
    <t>工廠打掃</t>
    <phoneticPr fontId="3" type="noConversion"/>
  </si>
  <si>
    <t>假期</t>
    <phoneticPr fontId="3" type="noConversion"/>
  </si>
  <si>
    <t>調色</t>
    <phoneticPr fontId="3" type="noConversion"/>
  </si>
  <si>
    <t>還沒跑線</t>
    <phoneticPr fontId="3" type="noConversion"/>
  </si>
  <si>
    <t>做前生產（櫃子）</t>
    <phoneticPr fontId="3" type="noConversion"/>
  </si>
  <si>
    <t>調色，等上線</t>
    <phoneticPr fontId="3" type="noConversion"/>
  </si>
  <si>
    <t>做前生產</t>
    <phoneticPr fontId="3" type="noConversion"/>
  </si>
  <si>
    <t>等客戶確認樣品~還沒上線</t>
    <phoneticPr fontId="3" type="noConversion"/>
  </si>
  <si>
    <t>#755</t>
    <phoneticPr fontId="3" type="noConversion"/>
  </si>
  <si>
    <t>修品</t>
    <phoneticPr fontId="3" type="noConversion"/>
  </si>
  <si>
    <t>整修#755</t>
    <phoneticPr fontId="3" type="noConversion"/>
  </si>
  <si>
    <t>檢查#755</t>
    <phoneticPr fontId="3" type="noConversion"/>
  </si>
  <si>
    <t>整修#084</t>
    <phoneticPr fontId="3" type="noConversion"/>
  </si>
  <si>
    <t>做補品#755</t>
    <phoneticPr fontId="3" type="noConversion"/>
  </si>
  <si>
    <t>做#845樣品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</si>
  <si>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#845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</si>
  <si>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#845</t>
    <phoneticPr fontId="3" type="noConversion"/>
  </si>
  <si>
    <r>
      <t>修色</t>
    </r>
    <r>
      <rPr>
        <sz val="11"/>
        <color indexed="8"/>
        <rFont val="Times New Roman"/>
        <family val="1"/>
      </rPr>
      <t>#845</t>
    </r>
    <r>
      <rPr>
        <sz val="11"/>
        <color indexed="8"/>
        <rFont val="細明體"/>
        <family val="3"/>
        <charset val="136"/>
      </rPr>
      <t>邊緣</t>
    </r>
    <phoneticPr fontId="3" type="noConversion"/>
  </si>
  <si>
    <r>
      <rPr>
        <sz val="11"/>
        <color indexed="8"/>
        <rFont val="細明體"/>
        <family val="3"/>
        <charset val="136"/>
      </rPr>
      <t>整修</t>
    </r>
    <r>
      <rPr>
        <sz val="11"/>
        <color indexed="8"/>
        <rFont val="Times New Roman"/>
        <family val="1"/>
      </rPr>
      <t>#845</t>
    </r>
    <phoneticPr fontId="3" type="noConversion"/>
  </si>
  <si>
    <r>
      <rPr>
        <sz val="11"/>
        <color indexed="8"/>
        <rFont val="細明體"/>
        <family val="3"/>
        <charset val="136"/>
      </rPr>
      <t>整修包裝</t>
    </r>
    <r>
      <rPr>
        <sz val="11"/>
        <color indexed="8"/>
        <rFont val="Times New Roman"/>
        <family val="1"/>
      </rPr>
      <t>#845</t>
    </r>
    <phoneticPr fontId="3" type="noConversion"/>
  </si>
  <si>
    <t>做#5515~5516樣品</t>
    <phoneticPr fontId="3" type="noConversion"/>
  </si>
  <si>
    <t>做#55156色板</t>
    <phoneticPr fontId="3" type="noConversion"/>
  </si>
  <si>
    <t>做#55156樣品</t>
    <phoneticPr fontId="3" type="noConversion"/>
  </si>
  <si>
    <t>做#264樣品</t>
    <phoneticPr fontId="3" type="noConversion"/>
  </si>
  <si>
    <t>做#519W色板</t>
    <phoneticPr fontId="3" type="noConversion"/>
  </si>
  <si>
    <r>
      <rPr>
        <sz val="11"/>
        <color indexed="8"/>
        <rFont val="細明體"/>
        <family val="3"/>
        <charset val="136"/>
      </rPr>
      <t>做</t>
    </r>
    <r>
      <rPr>
        <sz val="11"/>
        <color indexed="8"/>
        <rFont val="Times New Roman"/>
        <family val="1"/>
      </rPr>
      <t>#171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</si>
  <si>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做#519B-40色板</t>
    <phoneticPr fontId="3" type="noConversion"/>
  </si>
  <si>
    <t>做#2030色板</t>
    <phoneticPr fontId="3" type="noConversion"/>
  </si>
  <si>
    <t>宏鎰傢具</t>
    <phoneticPr fontId="3" type="noConversion"/>
  </si>
  <si>
    <t>做#755樣品</t>
    <phoneticPr fontId="3" type="noConversion"/>
  </si>
  <si>
    <t>整修#755樣品</t>
    <phoneticPr fontId="3" type="noConversion"/>
  </si>
  <si>
    <r>
      <rPr>
        <sz val="11"/>
        <color indexed="8"/>
        <rFont val="細明體"/>
        <family val="3"/>
        <charset val="136"/>
      </rPr>
      <t>整修</t>
    </r>
    <r>
      <rPr>
        <sz val="11"/>
        <color indexed="8"/>
        <rFont val="Times New Roman"/>
        <family val="1"/>
      </rPr>
      <t>#755</t>
    </r>
    <r>
      <rPr>
        <sz val="11"/>
        <color indexed="8"/>
        <rFont val="細明體"/>
        <family val="3"/>
        <charset val="136"/>
      </rPr>
      <t>樣品</t>
    </r>
    <phoneticPr fontId="3" type="noConversion"/>
  </si>
  <si>
    <t>太平洋</t>
    <phoneticPr fontId="3" type="noConversion"/>
  </si>
  <si>
    <t>#44841</t>
    <phoneticPr fontId="3" type="noConversion"/>
  </si>
  <si>
    <t>做#RJ30樣品</t>
    <phoneticPr fontId="3" type="noConversion"/>
  </si>
  <si>
    <t>跑線、處理#44841</t>
    <phoneticPr fontId="3" type="noConversion"/>
  </si>
  <si>
    <t>開發樣品Manusen</t>
    <phoneticPr fontId="3" type="noConversion"/>
  </si>
  <si>
    <t>調色#45600~45700準備跑線</t>
    <phoneticPr fontId="3" type="noConversion"/>
  </si>
  <si>
    <t>做#RJ10樣品</t>
    <phoneticPr fontId="3" type="noConversion"/>
  </si>
  <si>
    <t>做#RJ40樣品~#SA28色板</t>
    <phoneticPr fontId="3" type="noConversion"/>
  </si>
  <si>
    <t>做#RJ02樣品</t>
    <phoneticPr fontId="3" type="noConversion"/>
  </si>
  <si>
    <t>調色，等客戶Manusen的樣品</t>
    <phoneticPr fontId="3" type="noConversion"/>
  </si>
  <si>
    <t>做#SA28色板</t>
    <phoneticPr fontId="3" type="noConversion"/>
  </si>
  <si>
    <t>做#RK72樣品</t>
    <phoneticPr fontId="3" type="noConversion"/>
  </si>
  <si>
    <t>做#45700色板</t>
    <phoneticPr fontId="3" type="noConversion"/>
  </si>
  <si>
    <t>做#RL07樣品~開發色板</t>
    <phoneticPr fontId="3" type="noConversion"/>
  </si>
  <si>
    <t>做#RL07樣品</t>
    <phoneticPr fontId="3" type="noConversion"/>
  </si>
  <si>
    <t>做#RJ10~45600樣品</t>
    <phoneticPr fontId="3" type="noConversion"/>
  </si>
  <si>
    <t>做#5885樣品</t>
    <phoneticPr fontId="3" type="noConversion"/>
  </si>
  <si>
    <t>做#5885樣品~#44841色板</t>
    <phoneticPr fontId="3" type="noConversion"/>
  </si>
  <si>
    <t>做#45600色板</t>
    <phoneticPr fontId="3" type="noConversion"/>
  </si>
  <si>
    <t>試線</t>
    <phoneticPr fontId="3" type="noConversion"/>
  </si>
  <si>
    <t>做色板，試線</t>
    <phoneticPr fontId="3" type="noConversion"/>
  </si>
  <si>
    <t>試線#5914</t>
    <phoneticPr fontId="3" type="noConversion"/>
  </si>
  <si>
    <t>#5914</t>
    <phoneticPr fontId="3" type="noConversion"/>
  </si>
  <si>
    <t>做樣品~跑線5914</t>
    <phoneticPr fontId="3" type="noConversion"/>
  </si>
  <si>
    <t>做#5890樣品~整修包裝</t>
    <phoneticPr fontId="3" type="noConversion"/>
  </si>
  <si>
    <t>整修包裝#5914~做45600色板</t>
    <phoneticPr fontId="3" type="noConversion"/>
  </si>
  <si>
    <r>
      <rPr>
        <sz val="10"/>
        <color rgb="FF000000"/>
        <rFont val="細明體"/>
        <family val="3"/>
        <charset val="136"/>
      </rPr>
      <t>整修包裝</t>
    </r>
    <r>
      <rPr>
        <sz val="10"/>
        <color rgb="FF000000"/>
        <rFont val="Calibri"/>
        <family val="2"/>
      </rPr>
      <t/>
    </r>
    <phoneticPr fontId="3" type="noConversion"/>
  </si>
  <si>
    <t>整修包裝#5914~做開發色板</t>
    <phoneticPr fontId="3" type="noConversion"/>
  </si>
  <si>
    <t>做#7600色板</t>
    <phoneticPr fontId="3" type="noConversion"/>
  </si>
  <si>
    <t>做#5914色板</t>
    <phoneticPr fontId="3" type="noConversion"/>
  </si>
  <si>
    <t>做#RJ10~藤色板</t>
    <phoneticPr fontId="3" type="noConversion"/>
  </si>
  <si>
    <t>做#44841樣品</t>
    <phoneticPr fontId="3" type="noConversion"/>
  </si>
  <si>
    <t>做#SA28樣品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</si>
  <si>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#SA28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</si>
  <si>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做#RJ10色板</t>
    <phoneticPr fontId="3" type="noConversion"/>
  </si>
  <si>
    <t>處理#44841~SA28樣品</t>
    <phoneticPr fontId="3" type="noConversion"/>
  </si>
  <si>
    <t>3廠：做#45600樣品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</si>
  <si>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#RJ10~SA28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</si>
  <si>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#SA28</t>
    </r>
    <r>
      <rPr>
        <sz val="10"/>
        <color rgb="FF000000"/>
        <rFont val="細明體"/>
        <family val="3"/>
        <charset val="136"/>
      </rPr>
      <t>色板</t>
    </r>
    <r>
      <rPr>
        <sz val="10"/>
        <color rgb="FF000000"/>
        <rFont val="Calibri"/>
        <family val="2"/>
      </rPr>
      <t/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</si>
  <si>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#SA28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</si>
  <si>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#7600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</si>
  <si>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t>做#GOODY色板</t>
    <phoneticPr fontId="3" type="noConversion"/>
  </si>
  <si>
    <t>整修#RJ10色板</t>
    <phoneticPr fontId="3" type="noConversion"/>
  </si>
  <si>
    <t>做#RJ10~WOODY色板</t>
    <phoneticPr fontId="3" type="noConversion"/>
  </si>
  <si>
    <t>做#47200樣品</t>
    <phoneticPr fontId="3" type="noConversion"/>
  </si>
  <si>
    <t>做#2300色板</t>
    <phoneticPr fontId="3" type="noConversion"/>
  </si>
  <si>
    <t>做#9350樣品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</si>
  <si>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#9350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</si>
  <si>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調色，準備跑線#5914</t>
    <phoneticPr fontId="3" type="noConversion"/>
  </si>
  <si>
    <t>檢查色板~做#RJ10樣品~開發色板</t>
    <phoneticPr fontId="3" type="noConversion"/>
  </si>
  <si>
    <t>試做#5914背後</t>
    <phoneticPr fontId="3" type="noConversion"/>
  </si>
  <si>
    <t>試開發背後</t>
    <phoneticPr fontId="3" type="noConversion"/>
  </si>
  <si>
    <t>做#44841~白色樣品</t>
    <phoneticPr fontId="3" type="noConversion"/>
  </si>
  <si>
    <t>做白色樣品</t>
    <phoneticPr fontId="3" type="noConversion"/>
  </si>
  <si>
    <t>做#2300樣品</t>
    <phoneticPr fontId="3" type="noConversion"/>
  </si>
  <si>
    <t>做白色樣品~開發色板</t>
    <phoneticPr fontId="3" type="noConversion"/>
  </si>
  <si>
    <t>做#2500樣品</t>
    <phoneticPr fontId="3" type="noConversion"/>
  </si>
  <si>
    <t>做#2450樣品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</si>
  <si>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#44841~</t>
    </r>
    <r>
      <rPr>
        <sz val="10"/>
        <color rgb="FF000000"/>
        <rFont val="細明體"/>
        <family val="3"/>
        <charset val="136"/>
      </rPr>
      <t>開發樣品</t>
    </r>
    <phoneticPr fontId="3" type="noConversion"/>
  </si>
  <si>
    <t>做#WOODY樣品</t>
    <phoneticPr fontId="3" type="noConversion"/>
  </si>
  <si>
    <t>收色#5914準備上線</t>
    <phoneticPr fontId="3" type="noConversion"/>
  </si>
  <si>
    <t>做開發色板，樣品</t>
    <phoneticPr fontId="3" type="noConversion"/>
  </si>
  <si>
    <t>#QF52</t>
    <phoneticPr fontId="3" type="noConversion"/>
  </si>
  <si>
    <t>做#JF15樣品</t>
    <phoneticPr fontId="3" type="noConversion"/>
  </si>
  <si>
    <t>測試#JF15</t>
    <phoneticPr fontId="3" type="noConversion"/>
  </si>
  <si>
    <t>#QF52~JF15</t>
    <phoneticPr fontId="3" type="noConversion"/>
  </si>
  <si>
    <t>#JF15</t>
    <phoneticPr fontId="3" type="noConversion"/>
  </si>
  <si>
    <t>整修#QF52樣品</t>
    <phoneticPr fontId="3" type="noConversion"/>
  </si>
  <si>
    <t>#JF15~QF52</t>
    <phoneticPr fontId="3" type="noConversion"/>
  </si>
  <si>
    <t>做#RH53~RH54樣品</t>
    <phoneticPr fontId="3" type="noConversion"/>
  </si>
  <si>
    <t>做色板，樣品</t>
    <phoneticPr fontId="3" type="noConversion"/>
  </si>
  <si>
    <t>做#45600樣品~#RH53~54色板</t>
    <phoneticPr fontId="3" type="noConversion"/>
  </si>
  <si>
    <t>做#45600樣品~發展色板</t>
    <phoneticPr fontId="3" type="noConversion"/>
  </si>
  <si>
    <t>做#44455色板</t>
    <phoneticPr fontId="3" type="noConversion"/>
  </si>
  <si>
    <t>做#44500色板</t>
    <phoneticPr fontId="3" type="noConversion"/>
  </si>
  <si>
    <t>做#QF52色板</t>
    <phoneticPr fontId="3" type="noConversion"/>
  </si>
  <si>
    <t>做#45700樣品</t>
    <phoneticPr fontId="3" type="noConversion"/>
  </si>
  <si>
    <t>做#1874色板</t>
    <phoneticPr fontId="3" type="noConversion"/>
  </si>
  <si>
    <t>調色準備跑線~做#1847色板</t>
    <phoneticPr fontId="3" type="noConversion"/>
  </si>
  <si>
    <t>做#WOODY色板</t>
    <phoneticPr fontId="3" type="noConversion"/>
  </si>
  <si>
    <t>#45700</t>
    <phoneticPr fontId="3" type="noConversion"/>
  </si>
  <si>
    <t>整修包裝~做發展樣品</t>
    <phoneticPr fontId="3" type="noConversion"/>
  </si>
  <si>
    <t>整修包裝~做#WOODY樣品</t>
    <phoneticPr fontId="3" type="noConversion"/>
  </si>
  <si>
    <t>調色做櫃腳準備跑線</t>
    <phoneticPr fontId="3" type="noConversion"/>
  </si>
  <si>
    <t>做#RJ28樣品</t>
    <phoneticPr fontId="3" type="noConversion"/>
  </si>
  <si>
    <t>#45600</t>
    <phoneticPr fontId="3" type="noConversion"/>
  </si>
  <si>
    <t>做Manusen客戶的發展樣品</t>
    <phoneticPr fontId="3" type="noConversion"/>
  </si>
  <si>
    <t>做#JI28樣品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</si>
  <si>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#JI28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</si>
  <si>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做#WANUT樣品</t>
    <phoneticPr fontId="3" type="noConversion"/>
  </si>
  <si>
    <t>整修#DARK WALNUT色板</t>
    <phoneticPr fontId="3" type="noConversion"/>
  </si>
  <si>
    <t>整修#WOODY JI28樣品</t>
    <phoneticPr fontId="3" type="noConversion"/>
  </si>
  <si>
    <t>做#RK02色板</t>
    <phoneticPr fontId="3" type="noConversion"/>
  </si>
  <si>
    <t>做#45700~45600樣品</t>
    <phoneticPr fontId="3" type="noConversion"/>
  </si>
  <si>
    <t>做#45600樣品</t>
    <phoneticPr fontId="3" type="noConversion"/>
  </si>
  <si>
    <t>整修包裝#45600</t>
    <phoneticPr fontId="3" type="noConversion"/>
  </si>
  <si>
    <r>
      <t>#45600~</t>
    </r>
    <r>
      <rPr>
        <sz val="10"/>
        <color rgb="FF000000"/>
        <rFont val="細明體"/>
        <family val="3"/>
        <charset val="136"/>
      </rPr>
      <t>整修包裝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</si>
  <si>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#RK02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</si>
  <si>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t>做#LARO色板</t>
    <phoneticPr fontId="3" type="noConversion"/>
  </si>
  <si>
    <t>去William Sonoma看#LARO色板</t>
    <phoneticPr fontId="3" type="noConversion"/>
  </si>
  <si>
    <t>做#BI02色板</t>
    <phoneticPr fontId="3" type="noConversion"/>
  </si>
  <si>
    <t>做#RK42色板</t>
    <phoneticPr fontId="3" type="noConversion"/>
  </si>
  <si>
    <t>做#RK42樣品</t>
    <phoneticPr fontId="3" type="noConversion"/>
  </si>
  <si>
    <t>檢查包裝</t>
    <phoneticPr fontId="3" type="noConversion"/>
  </si>
  <si>
    <t>做開發色板~整修包裝#44841</t>
    <phoneticPr fontId="3" type="noConversion"/>
  </si>
  <si>
    <t>做#B5885色板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</si>
  <si>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</si>
  <si>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</si>
  <si>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</si>
  <si>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</si>
  <si>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KCN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</si>
  <si>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</si>
  <si>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</si>
  <si>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</si>
  <si>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</si>
  <si>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弘裕</t>
    <phoneticPr fontId="3" type="noConversion"/>
  </si>
  <si>
    <t>做樣品</t>
    <phoneticPr fontId="3" type="noConversion"/>
  </si>
  <si>
    <t>做測試跑線的樣品</t>
    <phoneticPr fontId="3" type="noConversion"/>
  </si>
  <si>
    <t>做#146樣品</t>
    <phoneticPr fontId="3" type="noConversion"/>
  </si>
  <si>
    <t>做#146樣品</t>
    <phoneticPr fontId="3" type="noConversion"/>
  </si>
  <si>
    <t>調色</t>
    <phoneticPr fontId="3" type="noConversion"/>
  </si>
  <si>
    <t>修品</t>
    <phoneticPr fontId="3" type="noConversion"/>
  </si>
  <si>
    <t>#755</t>
    <phoneticPr fontId="3" type="noConversion"/>
  </si>
  <si>
    <t>#755</t>
    <phoneticPr fontId="3" type="noConversion"/>
  </si>
  <si>
    <t>整修</t>
    <phoneticPr fontId="3" type="noConversion"/>
  </si>
  <si>
    <t>整修包裝#755</t>
    <phoneticPr fontId="3" type="noConversion"/>
  </si>
  <si>
    <t>做補品#755</t>
    <phoneticPr fontId="3" type="noConversion"/>
  </si>
  <si>
    <r>
      <rPr>
        <sz val="10"/>
        <color rgb="FF000000"/>
        <rFont val="細明體"/>
        <family val="3"/>
        <charset val="136"/>
      </rPr>
      <t>做前生產</t>
    </r>
    <r>
      <rPr>
        <sz val="10"/>
        <color rgb="FF000000"/>
        <rFont val="Calibri"/>
        <family val="2"/>
      </rPr>
      <t>#845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</si>
  <si>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#845</t>
    </r>
    <r>
      <rPr>
        <sz val="10"/>
        <color rgb="FF000000"/>
        <rFont val="細明體"/>
        <family val="3"/>
        <charset val="136"/>
      </rPr>
      <t>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</si>
  <si>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#845</t>
    </r>
    <r>
      <rPr>
        <sz val="10"/>
        <color rgb="FF000000"/>
        <rFont val="細明體"/>
        <family val="3"/>
        <charset val="136"/>
      </rPr>
      <t>色板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</si>
  <si>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#084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</si>
  <si>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#755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</si>
  <si>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#755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</si>
  <si>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試線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</si>
  <si>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#845~084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</si>
  <si>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#845~084</t>
    <phoneticPr fontId="3" type="noConversion"/>
  </si>
  <si>
    <r>
      <rPr>
        <sz val="10"/>
        <color rgb="FF000000"/>
        <rFont val="細明體"/>
        <family val="3"/>
        <charset val="136"/>
      </rPr>
      <t>做補品</t>
    </r>
    <r>
      <rPr>
        <sz val="10"/>
        <color rgb="FF000000"/>
        <rFont val="Calibri"/>
        <family val="2"/>
      </rPr>
      <t>#084~845</t>
    </r>
    <phoneticPr fontId="3" type="noConversion"/>
  </si>
  <si>
    <r>
      <rPr>
        <sz val="10"/>
        <color rgb="FF000000"/>
        <rFont val="細明體"/>
        <family val="3"/>
        <charset val="136"/>
      </rPr>
      <t>做補品</t>
    </r>
    <r>
      <rPr>
        <sz val="10"/>
        <color rgb="FF000000"/>
        <rFont val="Calibri"/>
        <family val="2"/>
      </rPr>
      <t>#084~845</t>
    </r>
    <phoneticPr fontId="3" type="noConversion"/>
  </si>
  <si>
    <t>做#1526樣品</t>
    <phoneticPr fontId="3" type="noConversion"/>
  </si>
  <si>
    <t>做#1526樣品</t>
    <phoneticPr fontId="3" type="noConversion"/>
  </si>
  <si>
    <t>做#755樣品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</si>
  <si>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#1526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</si>
  <si>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森成</t>
    <phoneticPr fontId="3" type="noConversion"/>
  </si>
  <si>
    <t>森成</t>
    <phoneticPr fontId="3" type="noConversion"/>
  </si>
  <si>
    <t>森成</t>
    <phoneticPr fontId="3" type="noConversion"/>
  </si>
  <si>
    <t>做#542樣品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</si>
  <si>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#542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</si>
  <si>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森成</t>
    <phoneticPr fontId="3" type="noConversion"/>
  </si>
  <si>
    <t>森成</t>
    <phoneticPr fontId="3" type="noConversion"/>
  </si>
  <si>
    <t>做#6934樣品</t>
    <phoneticPr fontId="3" type="noConversion"/>
  </si>
  <si>
    <r>
      <rPr>
        <sz val="10"/>
        <color rgb="FF000000"/>
        <rFont val="細明體"/>
        <family val="3"/>
        <charset val="136"/>
      </rPr>
      <t>做</t>
    </r>
    <r>
      <rPr>
        <sz val="10"/>
        <color rgb="FF000000"/>
        <rFont val="Calibri"/>
        <family val="2"/>
      </rPr>
      <t>#6934</t>
    </r>
    <r>
      <rPr>
        <sz val="10"/>
        <color rgb="FF000000"/>
        <rFont val="細明體"/>
        <family val="3"/>
        <charset val="136"/>
      </rPr>
      <t>樣品</t>
    </r>
    <phoneticPr fontId="3" type="noConversion"/>
  </si>
  <si>
    <t>越美</t>
    <phoneticPr fontId="3" type="noConversion"/>
  </si>
  <si>
    <t>越美</t>
    <phoneticPr fontId="3" type="noConversion"/>
  </si>
  <si>
    <t>越美</t>
    <phoneticPr fontId="3" type="noConversion"/>
  </si>
  <si>
    <t>橋水</t>
    <phoneticPr fontId="3" type="noConversion"/>
  </si>
  <si>
    <t>橋水</t>
    <phoneticPr fontId="3" type="noConversion"/>
  </si>
  <si>
    <t>橋水</t>
    <phoneticPr fontId="3" type="noConversion"/>
  </si>
  <si>
    <t>橋水</t>
    <phoneticPr fontId="3" type="noConversion"/>
  </si>
  <si>
    <t>□色板</t>
  </si>
  <si>
    <t>R▲房間組</t>
  </si>
  <si>
    <t>MB▲樣品</t>
  </si>
  <si>
    <t>未知有沒有單</t>
  </si>
  <si>
    <t>VM˙開發</t>
  </si>
  <si>
    <t>#755</t>
  </si>
  <si>
    <t>#RH01</t>
  </si>
  <si>
    <t>#RD78 + RH17</t>
  </si>
  <si>
    <t>#RH35 (755)</t>
  </si>
  <si>
    <t>#RH36 (1562)</t>
  </si>
  <si>
    <t>#RH17</t>
  </si>
  <si>
    <t>#RH17 (1528)</t>
  </si>
  <si>
    <t>在做</t>
  </si>
  <si>
    <t>0984 051 716</t>
  </si>
  <si>
    <t>課長</t>
  </si>
  <si>
    <t>第四區</t>
  </si>
  <si>
    <t>0988 066 653</t>
  </si>
  <si>
    <t>幹部</t>
  </si>
  <si>
    <t xml:space="preserve">第一區 </t>
  </si>
  <si>
    <t>0984 288 756</t>
  </si>
  <si>
    <t>文曰貴</t>
  </si>
  <si>
    <t>0975 636 837</t>
  </si>
  <si>
    <t>0909 701 491</t>
  </si>
  <si>
    <t>阮庭功</t>
  </si>
  <si>
    <t>0392 909 994</t>
  </si>
  <si>
    <t xml:space="preserve">陳佑群 </t>
  </si>
  <si>
    <t>第三區</t>
  </si>
  <si>
    <t>0988 223 291</t>
  </si>
  <si>
    <t>0363 997 505</t>
  </si>
  <si>
    <t>0978 416 224</t>
  </si>
  <si>
    <t>张文草</t>
  </si>
  <si>
    <t>0866 939 117</t>
  </si>
  <si>
    <t>0974 443 994</t>
  </si>
  <si>
    <t>0985 772 722</t>
  </si>
  <si>
    <t>0984 488 366</t>
  </si>
  <si>
    <t>范庭遵</t>
  </si>
  <si>
    <t>0973 853 919</t>
  </si>
  <si>
    <t>0974 552 300</t>
  </si>
  <si>
    <t>阮仲劉</t>
  </si>
  <si>
    <t>0394 365 364(vo)</t>
  </si>
  <si>
    <t>L</t>
    <phoneticPr fontId="3" type="noConversion"/>
  </si>
  <si>
    <t>鄭文儒</t>
  </si>
  <si>
    <t>0973 789 260</t>
  </si>
  <si>
    <t>vo 0979 700 354</t>
  </si>
  <si>
    <t>副課長</t>
    <phoneticPr fontId="3" type="noConversion"/>
  </si>
  <si>
    <t>林春松</t>
    <phoneticPr fontId="3" type="noConversion"/>
  </si>
  <si>
    <t>黎志心</t>
  </si>
  <si>
    <t>0346 913 886</t>
  </si>
  <si>
    <t>永誠</t>
  </si>
  <si>
    <t>技術員</t>
  </si>
  <si>
    <t>0397 740 371</t>
  </si>
  <si>
    <t>e 0974 069 384</t>
  </si>
  <si>
    <t>黎文小二</t>
  </si>
  <si>
    <t>黎文善</t>
  </si>
  <si>
    <t>0383 729 738</t>
  </si>
  <si>
    <t>vo 038 372 3731</t>
  </si>
  <si>
    <t>阮中孝</t>
  </si>
  <si>
    <t>0388 492 409</t>
  </si>
  <si>
    <t>bo 038 330 4023</t>
  </si>
  <si>
    <t>白庭孟</t>
  </si>
  <si>
    <t>0367 307 333</t>
  </si>
  <si>
    <t>0888</t>
  </si>
  <si>
    <t>0394 414 138</t>
  </si>
  <si>
    <t>儲備幹部</t>
  </si>
  <si>
    <t xml:space="preserve">vo 0367 834 011 </t>
  </si>
  <si>
    <t>034 536 4861</t>
  </si>
  <si>
    <t>0395 835 066</t>
  </si>
  <si>
    <t>085 597 0777</t>
  </si>
  <si>
    <t>DELTA</t>
  </si>
  <si>
    <t>陳文洋</t>
  </si>
  <si>
    <t>0368 524 990 cha</t>
  </si>
  <si>
    <t>梅志平</t>
  </si>
  <si>
    <t>0399 030 506 ME</t>
  </si>
  <si>
    <t>JYN YANG</t>
  </si>
  <si>
    <t xml:space="preserve"> EM GAI 0.1652790311</t>
  </si>
  <si>
    <t>潘文俊</t>
    <phoneticPr fontId="3" type="noConversion"/>
  </si>
  <si>
    <t>0387 871 827</t>
  </si>
  <si>
    <t>0988 066 653(bố)</t>
  </si>
  <si>
    <t>0964 400 766</t>
  </si>
  <si>
    <t>0982 647 133 （VO)</t>
  </si>
  <si>
    <t>0977 593 992 VO</t>
  </si>
  <si>
    <t>黎文泰</t>
  </si>
  <si>
    <t>0961 120 235</t>
  </si>
  <si>
    <t xml:space="preserve">0355 267 925 </t>
  </si>
  <si>
    <t>范文貴</t>
  </si>
  <si>
    <t>0978 110 551</t>
  </si>
  <si>
    <t>0983 194 935 VO</t>
  </si>
  <si>
    <t>0971 721 230</t>
  </si>
  <si>
    <t>0969 408 667</t>
  </si>
  <si>
    <t xml:space="preserve"> 0358 002 421</t>
  </si>
  <si>
    <t>0972 055 287</t>
  </si>
  <si>
    <t>KTW</t>
    <phoneticPr fontId="3" type="noConversion"/>
  </si>
  <si>
    <t>0978 045 071</t>
  </si>
  <si>
    <t>0865 208 661</t>
  </si>
  <si>
    <t>0335 200 647</t>
  </si>
  <si>
    <t>0971 101 464</t>
  </si>
  <si>
    <t>阮晋善</t>
  </si>
  <si>
    <t>0964 677 542</t>
  </si>
  <si>
    <t>0938 087 048</t>
  </si>
  <si>
    <t>0334 038 952</t>
  </si>
  <si>
    <t>0398 556 107</t>
  </si>
  <si>
    <t>0395 458 155</t>
  </si>
  <si>
    <t>胡俊景</t>
  </si>
  <si>
    <t>0943 317 319</t>
  </si>
  <si>
    <t>0987 250 044</t>
  </si>
  <si>
    <t>0392 881 853 VỢ</t>
  </si>
  <si>
    <t>0962 496 448 anh</t>
  </si>
  <si>
    <t>阮文清</t>
  </si>
  <si>
    <t>0886 541 582 vợ</t>
  </si>
  <si>
    <t>林春松</t>
  </si>
  <si>
    <t>0379 689 621</t>
  </si>
  <si>
    <t>0366 983 953</t>
  </si>
  <si>
    <t>陳國篡</t>
    <phoneticPr fontId="3" type="noConversion"/>
  </si>
  <si>
    <t>0829 539 541</t>
  </si>
  <si>
    <t>0984 606 479</t>
  </si>
  <si>
    <t>第二區</t>
  </si>
  <si>
    <t>L</t>
    <phoneticPr fontId="3" type="noConversion"/>
  </si>
  <si>
    <t>Danh Phúc</t>
    <phoneticPr fontId="3" type="noConversion"/>
  </si>
  <si>
    <t>名福</t>
    <phoneticPr fontId="3" type="noConversion"/>
  </si>
  <si>
    <t>0355 947154</t>
    <phoneticPr fontId="3" type="noConversion"/>
  </si>
  <si>
    <t>0376514639 （vợ)</t>
  </si>
  <si>
    <t>黃駿良</t>
    <phoneticPr fontId="3" type="noConversion"/>
  </si>
  <si>
    <t>Nguyễn Văn Hoàng</t>
    <phoneticPr fontId="3" type="noConversion"/>
  </si>
  <si>
    <t>阮文黃</t>
    <phoneticPr fontId="3" type="noConversion"/>
  </si>
  <si>
    <t>第四區</t>
    <phoneticPr fontId="3" type="noConversion"/>
  </si>
  <si>
    <t>KTW</t>
    <phoneticPr fontId="3" type="noConversion"/>
  </si>
  <si>
    <t>Trần Quốc Long</t>
    <phoneticPr fontId="3" type="noConversion"/>
  </si>
  <si>
    <t>陳國龍</t>
    <phoneticPr fontId="3" type="noConversion"/>
  </si>
  <si>
    <t>0977 284 073</t>
    <phoneticPr fontId="3" type="noConversion"/>
  </si>
  <si>
    <t>第三區</t>
    <phoneticPr fontId="3" type="noConversion"/>
  </si>
  <si>
    <t>Lê Hữu Phước</t>
    <phoneticPr fontId="3" type="noConversion"/>
  </si>
  <si>
    <t>黎友福</t>
    <phoneticPr fontId="3" type="noConversion"/>
  </si>
  <si>
    <t>0368 211 449</t>
    <phoneticPr fontId="3" type="noConversion"/>
  </si>
  <si>
    <t>第二區</t>
    <phoneticPr fontId="3" type="noConversion"/>
  </si>
  <si>
    <t>Nguyễn Thành Khang</t>
    <phoneticPr fontId="3" type="noConversion"/>
  </si>
  <si>
    <t>阮成康</t>
    <phoneticPr fontId="3" type="noConversion"/>
  </si>
  <si>
    <t>0961 363 784</t>
    <phoneticPr fontId="3" type="noConversion"/>
  </si>
  <si>
    <t>Nguyễn Văn Quốc</t>
    <phoneticPr fontId="3" type="noConversion"/>
  </si>
  <si>
    <t>阮文國</t>
    <phoneticPr fontId="3" type="noConversion"/>
  </si>
  <si>
    <t>0395 692 898</t>
    <phoneticPr fontId="3" type="noConversion"/>
  </si>
  <si>
    <t>Nguyễn Văn Hội</t>
    <phoneticPr fontId="3" type="noConversion"/>
  </si>
  <si>
    <t>阮文會</t>
    <phoneticPr fontId="3" type="noConversion"/>
  </si>
  <si>
    <t>0979 573 026</t>
    <phoneticPr fontId="3" type="noConversion"/>
  </si>
  <si>
    <t>Lê Đức Vương</t>
    <phoneticPr fontId="3" type="noConversion"/>
  </si>
  <si>
    <t>黎德王</t>
    <phoneticPr fontId="3" type="noConversion"/>
  </si>
  <si>
    <t>0799 017 707</t>
    <phoneticPr fontId="3" type="noConversion"/>
  </si>
  <si>
    <t>Nguyễn Văn Út Anh</t>
    <phoneticPr fontId="3" type="noConversion"/>
  </si>
  <si>
    <t>阮文小英</t>
    <phoneticPr fontId="3" type="noConversion"/>
  </si>
  <si>
    <t>0395 732 094</t>
  </si>
  <si>
    <t>01869 574 083 vo</t>
  </si>
  <si>
    <t>Nguyễn Công Quẩn</t>
    <phoneticPr fontId="3" type="noConversion"/>
  </si>
  <si>
    <t>阮功郡</t>
    <phoneticPr fontId="3" type="noConversion"/>
  </si>
  <si>
    <t>0335 214 970</t>
    <phoneticPr fontId="3" type="noConversion"/>
  </si>
  <si>
    <t>林春松</t>
    <phoneticPr fontId="3" type="noConversion"/>
  </si>
  <si>
    <t>Nguyễn Văn Tú Em</t>
    <phoneticPr fontId="3" type="noConversion"/>
  </si>
  <si>
    <t>阮文秀弟</t>
    <phoneticPr fontId="3" type="noConversion"/>
  </si>
  <si>
    <t>0961 154 774</t>
    <phoneticPr fontId="3" type="noConversion"/>
  </si>
  <si>
    <t>幹部</t>
    <phoneticPr fontId="3" type="noConversion"/>
  </si>
  <si>
    <t>Hoàng Sỹ Giáp</t>
    <phoneticPr fontId="3" type="noConversion"/>
  </si>
  <si>
    <t>黄士夾</t>
    <phoneticPr fontId="3" type="noConversion"/>
  </si>
  <si>
    <t>0868 046 569</t>
    <phoneticPr fontId="3" type="noConversion"/>
  </si>
  <si>
    <t>032 6689762 VỢ</t>
  </si>
  <si>
    <t>技術員</t>
    <phoneticPr fontId="3" type="noConversion"/>
  </si>
  <si>
    <t>黃玉利</t>
    <phoneticPr fontId="3" type="noConversion"/>
  </si>
  <si>
    <t>0962 410 103</t>
    <phoneticPr fontId="3" type="noConversion"/>
  </si>
  <si>
    <t>阮文到</t>
    <phoneticPr fontId="3" type="noConversion"/>
  </si>
  <si>
    <t>0931 025 439</t>
    <phoneticPr fontId="3" type="noConversion"/>
  </si>
  <si>
    <t>杨明柯</t>
    <phoneticPr fontId="3" type="noConversion"/>
  </si>
  <si>
    <t>0933 731 134</t>
    <phoneticPr fontId="3" type="noConversion"/>
  </si>
  <si>
    <t>農文如</t>
    <phoneticPr fontId="3" type="noConversion"/>
  </si>
  <si>
    <t>0352 068 534</t>
    <phoneticPr fontId="3" type="noConversion"/>
  </si>
  <si>
    <t>黎宇伦</t>
    <phoneticPr fontId="3" type="noConversion"/>
  </si>
  <si>
    <t>0898 008 378</t>
    <phoneticPr fontId="3" type="noConversion"/>
  </si>
  <si>
    <t>Lý Thanh Sang</t>
    <phoneticPr fontId="3" type="noConversion"/>
  </si>
  <si>
    <t>黎清生</t>
    <phoneticPr fontId="3" type="noConversion"/>
  </si>
  <si>
    <t>0961 375 044</t>
    <phoneticPr fontId="3" type="noConversion"/>
  </si>
  <si>
    <t>黃駿良</t>
    <phoneticPr fontId="3" type="noConversion"/>
  </si>
  <si>
    <t>陳文靖</t>
    <phoneticPr fontId="3" type="noConversion"/>
  </si>
  <si>
    <t>黎文兄</t>
    <phoneticPr fontId="3" type="noConversion"/>
  </si>
  <si>
    <t>何金性</t>
    <phoneticPr fontId="3" type="noConversion"/>
  </si>
  <si>
    <t>課長</t>
    <phoneticPr fontId="3" type="noConversion"/>
  </si>
  <si>
    <t>林春松</t>
    <phoneticPr fontId="3" type="noConversion"/>
  </si>
  <si>
    <t>第三區</t>
    <phoneticPr fontId="3" type="noConversion"/>
  </si>
  <si>
    <t>KTW</t>
    <phoneticPr fontId="3" type="noConversion"/>
  </si>
  <si>
    <t>Văn Viết Quý</t>
    <phoneticPr fontId="3" type="noConversion"/>
  </si>
  <si>
    <t>0906 588 008</t>
    <phoneticPr fontId="3" type="noConversion"/>
  </si>
  <si>
    <t>L</t>
    <phoneticPr fontId="3" type="noConversion"/>
  </si>
  <si>
    <t>Phạm Phú Cường</t>
    <phoneticPr fontId="3" type="noConversion"/>
  </si>
  <si>
    <t>范福強</t>
    <phoneticPr fontId="3" type="noConversion"/>
  </si>
  <si>
    <t>0979 720 897</t>
    <phoneticPr fontId="3" type="noConversion"/>
  </si>
  <si>
    <t>阮文黃</t>
    <phoneticPr fontId="3" type="noConversion"/>
  </si>
  <si>
    <t>Trần Văn Tình</t>
    <phoneticPr fontId="3" type="noConversion"/>
  </si>
  <si>
    <t>0332 010 279</t>
    <phoneticPr fontId="3" type="noConversion"/>
  </si>
  <si>
    <t>裴功启</t>
    <phoneticPr fontId="3" type="noConversion"/>
  </si>
  <si>
    <t>0961 887 735</t>
    <phoneticPr fontId="3" type="noConversion"/>
  </si>
  <si>
    <t>Vi Văn Tuất</t>
    <phoneticPr fontId="3" type="noConversion"/>
  </si>
  <si>
    <t>韋文戌</t>
    <phoneticPr fontId="3" type="noConversion"/>
  </si>
  <si>
    <r>
      <t>X</t>
    </r>
    <r>
      <rPr>
        <sz val="11"/>
        <color rgb="FF000000"/>
        <rFont val="Calibri"/>
        <family val="2"/>
      </rPr>
      <t>XL</t>
    </r>
    <phoneticPr fontId="3" type="noConversion"/>
  </si>
  <si>
    <t>杜玉順</t>
    <phoneticPr fontId="3" type="noConversion"/>
  </si>
  <si>
    <t>黃駿良</t>
    <phoneticPr fontId="3" type="noConversion"/>
  </si>
  <si>
    <r>
      <t>X</t>
    </r>
    <r>
      <rPr>
        <sz val="11"/>
        <color rgb="FF000000"/>
        <rFont val="Calibri"/>
        <family val="2"/>
      </rPr>
      <t>L</t>
    </r>
    <phoneticPr fontId="3" type="noConversion"/>
  </si>
  <si>
    <t>陈文寶</t>
    <phoneticPr fontId="3" type="noConversion"/>
  </si>
  <si>
    <t>0334 769 756</t>
    <phoneticPr fontId="3" type="noConversion"/>
  </si>
  <si>
    <t>033 850 3593</t>
    <phoneticPr fontId="3" type="noConversion"/>
  </si>
  <si>
    <t>第三區</t>
    <phoneticPr fontId="3" type="noConversion"/>
  </si>
  <si>
    <r>
      <t>K</t>
    </r>
    <r>
      <rPr>
        <sz val="11"/>
        <color rgb="FF000000"/>
        <rFont val="Calibri"/>
        <family val="2"/>
      </rPr>
      <t>TW</t>
    </r>
  </si>
  <si>
    <t>0985 378 944</t>
    <phoneticPr fontId="3" type="noConversion"/>
  </si>
  <si>
    <t>胡玉隐</t>
    <phoneticPr fontId="3" type="noConversion"/>
  </si>
  <si>
    <t xml:space="preserve"> 0383 108 775</t>
    <phoneticPr fontId="3" type="noConversion"/>
  </si>
  <si>
    <t>vo 039 457 8265</t>
    <phoneticPr fontId="3" type="noConversion"/>
  </si>
  <si>
    <t>张进</t>
    <phoneticPr fontId="3" type="noConversion"/>
  </si>
  <si>
    <t>潘文同</t>
    <phoneticPr fontId="3" type="noConversion"/>
  </si>
  <si>
    <t>0358 583 855</t>
    <phoneticPr fontId="3" type="noConversion"/>
  </si>
  <si>
    <r>
      <t>Ng</t>
    </r>
    <r>
      <rPr>
        <sz val="11"/>
        <color rgb="FF000000"/>
        <rFont val="Calibri"/>
        <family val="2"/>
      </rPr>
      <t>uyễn Thanh Luân</t>
    </r>
    <phoneticPr fontId="3" type="noConversion"/>
  </si>
  <si>
    <t>阮青倫</t>
    <phoneticPr fontId="3" type="noConversion"/>
  </si>
  <si>
    <t>Trần Văn Khải</t>
    <phoneticPr fontId="3" type="noConversion"/>
  </si>
  <si>
    <t>陳文凱</t>
    <phoneticPr fontId="3" type="noConversion"/>
  </si>
  <si>
    <t>阮文英</t>
    <phoneticPr fontId="3" type="noConversion"/>
  </si>
  <si>
    <t>0364 174 456</t>
    <phoneticPr fontId="3" type="noConversion"/>
  </si>
  <si>
    <t>0397 956 659</t>
    <phoneticPr fontId="3" type="noConversion"/>
  </si>
  <si>
    <t>0977 667 382</t>
    <phoneticPr fontId="3" type="noConversion"/>
  </si>
  <si>
    <t>M</t>
    <phoneticPr fontId="3" type="noConversion"/>
  </si>
  <si>
    <t>温益光</t>
    <phoneticPr fontId="3" type="noConversion"/>
  </si>
  <si>
    <t>0362 692 669</t>
    <phoneticPr fontId="3" type="noConversion"/>
  </si>
  <si>
    <t>黎文維</t>
    <phoneticPr fontId="3" type="noConversion"/>
  </si>
  <si>
    <t>潘文玉</t>
    <phoneticPr fontId="3" type="noConversion"/>
  </si>
  <si>
    <r>
      <t>Phạm Th</t>
    </r>
    <r>
      <rPr>
        <sz val="11"/>
        <color rgb="FF000000"/>
        <rFont val="細明體"/>
        <family val="3"/>
        <charset val="136"/>
      </rPr>
      <t>ế</t>
    </r>
    <r>
      <rPr>
        <sz val="11"/>
        <color rgb="FF000000"/>
        <rFont val="Times New Roman"/>
        <family val="1"/>
      </rPr>
      <t xml:space="preserve"> Hiển</t>
    </r>
    <phoneticPr fontId="3" type="noConversion"/>
  </si>
  <si>
    <t>范世显</t>
    <phoneticPr fontId="3" type="noConversion"/>
  </si>
  <si>
    <t>0979 343 584</t>
    <phoneticPr fontId="3" type="noConversion"/>
  </si>
  <si>
    <t>阮德英</t>
    <phoneticPr fontId="3" type="noConversion"/>
  </si>
  <si>
    <t>Đậu Xuân Hà</t>
    <phoneticPr fontId="3" type="noConversion"/>
  </si>
  <si>
    <t>窦春何</t>
    <phoneticPr fontId="3" type="noConversion"/>
  </si>
  <si>
    <t xml:space="preserve">Võ Duy Trung </t>
    <phoneticPr fontId="3" type="noConversion"/>
  </si>
  <si>
    <t>武維中</t>
    <phoneticPr fontId="3" type="noConversion"/>
  </si>
  <si>
    <r>
      <t>Nguyễn V</t>
    </r>
    <r>
      <rPr>
        <sz val="12"/>
        <color rgb="FF000000"/>
        <rFont val="Times New Roman"/>
        <family val="1"/>
      </rPr>
      <t>ăn Thẳng</t>
    </r>
  </si>
  <si>
    <t>阮文直</t>
    <phoneticPr fontId="3" type="noConversion"/>
  </si>
  <si>
    <t>Nguyễn Văn Lành</t>
    <phoneticPr fontId="3" type="noConversion"/>
  </si>
  <si>
    <t>阮文令</t>
    <phoneticPr fontId="3" type="noConversion"/>
  </si>
  <si>
    <t>0971  727 041 vợ</t>
    <phoneticPr fontId="3" type="noConversion"/>
  </si>
  <si>
    <t>Nguyễn Tấn Thiện</t>
    <phoneticPr fontId="3" type="noConversion"/>
  </si>
  <si>
    <r>
      <t>Trần Văn Hi</t>
    </r>
    <r>
      <rPr>
        <sz val="11"/>
        <color rgb="FF000000"/>
        <rFont val="MingLiU"/>
        <family val="3"/>
        <charset val="136"/>
      </rPr>
      <t>ế</t>
    </r>
    <r>
      <rPr>
        <sz val="11"/>
        <color rgb="FF000000"/>
        <rFont val="Times New Roman"/>
        <family val="1"/>
      </rPr>
      <t>u</t>
    </r>
    <phoneticPr fontId="3" type="noConversion"/>
  </si>
  <si>
    <t>陳文孝</t>
    <phoneticPr fontId="3" type="noConversion"/>
  </si>
  <si>
    <t>0399 611 047</t>
    <phoneticPr fontId="3" type="noConversion"/>
  </si>
  <si>
    <t>何國成</t>
    <phoneticPr fontId="3" type="noConversion"/>
  </si>
  <si>
    <t>0982 463 198</t>
    <phoneticPr fontId="3" type="noConversion"/>
  </si>
  <si>
    <t>Danh Công</t>
    <phoneticPr fontId="3" type="noConversion"/>
  </si>
  <si>
    <t>名功</t>
    <phoneticPr fontId="3" type="noConversion"/>
  </si>
  <si>
    <t>0981 718 463 CHA</t>
    <phoneticPr fontId="3" type="noConversion"/>
  </si>
  <si>
    <t>Lê Nguyễn Ngọc Thiên</t>
    <phoneticPr fontId="3" type="noConversion"/>
  </si>
  <si>
    <t>黎阮玉天</t>
    <phoneticPr fontId="3" type="noConversion"/>
  </si>
  <si>
    <t>陳文諾</t>
    <phoneticPr fontId="3" type="noConversion"/>
  </si>
  <si>
    <t>0888 077 292</t>
    <phoneticPr fontId="3" type="noConversion"/>
  </si>
  <si>
    <t>0838 827 873</t>
    <phoneticPr fontId="3" type="noConversion"/>
  </si>
  <si>
    <t>4XL</t>
    <phoneticPr fontId="3" type="noConversion"/>
  </si>
  <si>
    <t>Nguyễn Thanh Hải</t>
    <phoneticPr fontId="3" type="noConversion"/>
  </si>
  <si>
    <t>阮青海</t>
    <phoneticPr fontId="3" type="noConversion"/>
  </si>
  <si>
    <t>Nguyễn Phong Phú</t>
    <phoneticPr fontId="3" type="noConversion"/>
  </si>
  <si>
    <t>阮風富</t>
    <phoneticPr fontId="3" type="noConversion"/>
  </si>
  <si>
    <t>Huỳnh Nguyễn Thông</t>
    <phoneticPr fontId="3" type="noConversion"/>
  </si>
  <si>
    <t>黃阮通</t>
    <phoneticPr fontId="3" type="noConversion"/>
  </si>
  <si>
    <t>0373 623 814</t>
    <phoneticPr fontId="3" type="noConversion"/>
  </si>
  <si>
    <t>Trần Văn Mẫn</t>
    <phoneticPr fontId="3" type="noConversion"/>
  </si>
  <si>
    <t>陳文孟</t>
    <phoneticPr fontId="3" type="noConversion"/>
  </si>
  <si>
    <t>Dương Minh Đương</t>
    <phoneticPr fontId="3" type="noConversion"/>
  </si>
  <si>
    <t>楊明當</t>
    <phoneticPr fontId="3" type="noConversion"/>
  </si>
  <si>
    <t>Ngô Hoài Nam</t>
    <phoneticPr fontId="3" type="noConversion"/>
  </si>
  <si>
    <t>吴懷南</t>
    <phoneticPr fontId="3" type="noConversion"/>
  </si>
  <si>
    <t>0567 676 686</t>
    <phoneticPr fontId="3" type="noConversion"/>
  </si>
  <si>
    <r>
      <t>H</t>
    </r>
    <r>
      <rPr>
        <sz val="11"/>
        <color rgb="FF000000"/>
        <rFont val="Calibri"/>
        <family val="2"/>
      </rPr>
      <t>uỳnh Ngọc Lợi</t>
    </r>
    <phoneticPr fontId="3" type="noConversion"/>
  </si>
  <si>
    <r>
      <t>K</t>
    </r>
    <r>
      <rPr>
        <sz val="11"/>
        <color rgb="FF000000"/>
        <rFont val="Calibri"/>
        <family val="2"/>
      </rPr>
      <t>TW</t>
    </r>
    <phoneticPr fontId="3" type="noConversion"/>
  </si>
  <si>
    <r>
      <t>N</t>
    </r>
    <r>
      <rPr>
        <sz val="11"/>
        <color rgb="FF000000"/>
        <rFont val="Calibri"/>
        <family val="2"/>
      </rPr>
      <t>guyễn Văn Tới</t>
    </r>
    <phoneticPr fontId="3" type="noConversion"/>
  </si>
  <si>
    <r>
      <t>K</t>
    </r>
    <r>
      <rPr>
        <sz val="11"/>
        <color rgb="FF000000"/>
        <rFont val="Calibri"/>
        <family val="2"/>
      </rPr>
      <t>TC</t>
    </r>
    <phoneticPr fontId="3" type="noConversion"/>
  </si>
  <si>
    <r>
      <t>Dươ</t>
    </r>
    <r>
      <rPr>
        <sz val="11"/>
        <color rgb="FF000000"/>
        <rFont val="Calibri"/>
        <family val="2"/>
      </rPr>
      <t>ng Minh Kha</t>
    </r>
    <phoneticPr fontId="3" type="noConversion"/>
  </si>
  <si>
    <r>
      <t>Nô</t>
    </r>
    <r>
      <rPr>
        <sz val="11"/>
        <color rgb="FF000000"/>
        <rFont val="Calibri"/>
        <family val="2"/>
      </rPr>
      <t>ng Văn Như</t>
    </r>
    <phoneticPr fontId="3" type="noConversion"/>
  </si>
  <si>
    <r>
      <t>Lê</t>
    </r>
    <r>
      <rPr>
        <sz val="11"/>
        <color rgb="FF000000"/>
        <rFont val="Calibri"/>
        <family val="2"/>
      </rPr>
      <t xml:space="preserve"> Vũ Luân</t>
    </r>
    <phoneticPr fontId="3" type="noConversion"/>
  </si>
  <si>
    <t>30011</t>
  </si>
  <si>
    <t>30588</t>
  </si>
  <si>
    <t>30301</t>
  </si>
  <si>
    <t>30895.2</t>
  </si>
  <si>
    <t>30567.1</t>
  </si>
  <si>
    <t>30895</t>
  </si>
  <si>
    <t>30449</t>
  </si>
  <si>
    <t>30728</t>
  </si>
  <si>
    <t>30013</t>
  </si>
  <si>
    <t>30931.1</t>
  </si>
  <si>
    <t>30970</t>
  </si>
  <si>
    <t>30736</t>
  </si>
  <si>
    <t>30895.4</t>
  </si>
  <si>
    <t>茂崧</t>
  </si>
  <si>
    <t>LHV</t>
  </si>
  <si>
    <t>31087</t>
  </si>
  <si>
    <t>30895.1</t>
  </si>
  <si>
    <t>森成</t>
  </si>
  <si>
    <t>鴻霖</t>
  </si>
  <si>
    <t>廣興</t>
  </si>
  <si>
    <t>31154</t>
  </si>
  <si>
    <t>31133</t>
  </si>
  <si>
    <t>2024/1/2 上午 8:56:59</t>
  </si>
  <si>
    <t>2024/1/2 上午 9:46:11</t>
  </si>
  <si>
    <t>2024/1/2 上午 9:46:43</t>
  </si>
  <si>
    <t>2024/1/2 上午 9:48:02</t>
  </si>
  <si>
    <t>2024/1/2 上午 9:48:40</t>
  </si>
  <si>
    <t>誠業-THÀNH NGHIỆP</t>
  </si>
  <si>
    <t>2024/1/2 上午 9:49:58</t>
  </si>
  <si>
    <t>2024/1/2 上午 9:50:37</t>
  </si>
  <si>
    <t>合勝-HỢP THẮNG</t>
  </si>
  <si>
    <t>2024/1/2 上午 9:51:19</t>
  </si>
  <si>
    <t>銘典-MINH ĐIỂN</t>
  </si>
  <si>
    <t>2024/1/2 上午 9:51:59</t>
  </si>
  <si>
    <t>2024/1/2 上午 9:54:44</t>
  </si>
  <si>
    <t>LUÂN PHIÊN</t>
  </si>
  <si>
    <t>2024/1/2 上午 9:55:12</t>
  </si>
  <si>
    <t>2024/1/3 上午 8:47:38</t>
  </si>
  <si>
    <t>永誠-VĨNH THÀNH</t>
  </si>
  <si>
    <t>2024/1/3 上午 8:48:21</t>
  </si>
  <si>
    <t>PHA MÀU</t>
  </si>
  <si>
    <t>弘欲-HOẰNG DŨ</t>
  </si>
  <si>
    <t>2024/1/3 下午 3:28:14</t>
  </si>
  <si>
    <t>2024/1/3 下午 3:29:51</t>
  </si>
  <si>
    <t>JYN YANG-JYN YANG</t>
  </si>
  <si>
    <t>2024/1/3 下午 3:30:36</t>
  </si>
  <si>
    <t>KNI-KNI</t>
  </si>
  <si>
    <t>2024/1/4 上午 8:31:32</t>
  </si>
  <si>
    <t>2024/1/5 上午 8:17:40</t>
  </si>
  <si>
    <t>CÔNG TÁC BẾN TRE</t>
  </si>
  <si>
    <t>越聯-VIỆT LIÊN</t>
  </si>
  <si>
    <t>2024/1/6 上午 8:04:02</t>
  </si>
  <si>
    <t>2024/1/6 上午 8:04:46</t>
  </si>
  <si>
    <t>2024/1/6 上午 8:05:50</t>
  </si>
  <si>
    <t>2024/1/6 上午 8:06:25</t>
  </si>
  <si>
    <t>VIỆC RIÊNG</t>
  </si>
  <si>
    <t>2024/1/8 上午 8:41:52</t>
  </si>
  <si>
    <t>2024/1/9 上午 9:05:42</t>
  </si>
  <si>
    <t>2024/1/9 下午 2:41:51</t>
  </si>
  <si>
    <t>2024/1/10 上午 9:43:11</t>
  </si>
  <si>
    <t>PHÉP NĂM</t>
  </si>
  <si>
    <t>2024/1/10 上午 9:49:32</t>
  </si>
  <si>
    <t>2024/1/10 上午 9:51:15</t>
  </si>
  <si>
    <t>2024/1/10 上午 9:51:37</t>
  </si>
  <si>
    <t>2024/1/10 上午 10:32:51</t>
  </si>
  <si>
    <t>2024/1/10 下午 2:29:21</t>
  </si>
  <si>
    <t>2024/1/10 下午 2:30:19</t>
  </si>
  <si>
    <t>NGHỈ LỄ</t>
  </si>
  <si>
    <t>0588</t>
  </si>
  <si>
    <t>0913</t>
  </si>
  <si>
    <t>1095</t>
  </si>
  <si>
    <t>1112</t>
  </si>
  <si>
    <t>1124</t>
  </si>
  <si>
    <t>1158</t>
  </si>
  <si>
    <t>1164</t>
  </si>
  <si>
    <t>1181</t>
  </si>
  <si>
    <t>1207</t>
  </si>
  <si>
    <t>1211</t>
  </si>
  <si>
    <t>1215</t>
  </si>
  <si>
    <t>2024/1/11 上午 8:06:51</t>
  </si>
  <si>
    <t>2024/1/11 上午 8:07:51</t>
  </si>
  <si>
    <t>2024/1/11 上午 8:08:40</t>
  </si>
  <si>
    <t>2024/1/12 上午 8:20:40</t>
  </si>
  <si>
    <t>THỬ CHUYỀN</t>
  </si>
  <si>
    <t>VFR-VFR</t>
  </si>
  <si>
    <t>2024/1/12 上午 8:21:11</t>
  </si>
  <si>
    <t>2024/1/12 上午 8:23:53</t>
  </si>
  <si>
    <t>2024/1/13 上午 8:09:32</t>
  </si>
  <si>
    <t>2024/1/13 上午 8:11:07</t>
  </si>
  <si>
    <t>2024/1/13 上午 8:11:51</t>
  </si>
  <si>
    <t>2024/1/13 上午 8:37:23</t>
  </si>
  <si>
    <t>2024/1/13 下午 3:42:17</t>
  </si>
  <si>
    <t>2024/1/13 下午 3:45:02</t>
  </si>
  <si>
    <t>2024/1/15 上午 9:22:02</t>
  </si>
  <si>
    <t>2024/1/15 上午 9:22:38</t>
  </si>
  <si>
    <t>2024/1/15 上午 9:23:18</t>
  </si>
  <si>
    <t>2024/1/15 上午 9:23:42</t>
  </si>
  <si>
    <t>2024/1/15 上午 9:24:16</t>
  </si>
  <si>
    <t>2024/1/15 上午 9:25:17</t>
  </si>
  <si>
    <t>2024/1/15 上午 9:25:43</t>
  </si>
  <si>
    <t>2024/1/16 上午 8:33:52</t>
  </si>
  <si>
    <t>康德盛-KHANG ĐỨC THỊNH</t>
  </si>
  <si>
    <t>2024/1/16 下午 4:14:03</t>
  </si>
  <si>
    <t>2024/1/17 上午 9:39:40</t>
  </si>
  <si>
    <t>2024/1/18 上午 8:26:57</t>
  </si>
  <si>
    <t>2024/1/18 上午 8:27:27</t>
  </si>
  <si>
    <t>2024/1/18 上午 8:28:10</t>
  </si>
  <si>
    <t>2024/1/18 下午 3:39:00</t>
  </si>
  <si>
    <t>XỬ LÝ MÀU</t>
  </si>
  <si>
    <t>越美-VIỆT MỸ</t>
  </si>
  <si>
    <t>2024/1/20 上午 8:14:11</t>
  </si>
  <si>
    <t>2024/1/20 下午 3:42:23</t>
  </si>
  <si>
    <t>2024/1/20 下午 3:43:36</t>
  </si>
  <si>
    <t>CÓ VIỆC</t>
  </si>
  <si>
    <t>2024/1/20 下午 3:44:12</t>
  </si>
  <si>
    <t>2024/1/22 上午 8:55:18</t>
  </si>
  <si>
    <t>名益-DANH ÍCH</t>
  </si>
  <si>
    <t>2024/1/22 上午 8:55:45</t>
  </si>
  <si>
    <t>2024/1/22 上午 8:56:54</t>
  </si>
  <si>
    <t>2024/1/23 上午 8:10:44</t>
  </si>
  <si>
    <t>2024/1/23 上午 8:11:21</t>
  </si>
  <si>
    <t>2024/1/23 上午 8:23:54</t>
  </si>
  <si>
    <t>2024/1/23 上午 8:25:15</t>
  </si>
  <si>
    <t>2024/1/23 下午 4:18:27</t>
  </si>
  <si>
    <t>2024/1/23 下午 4:19:22</t>
  </si>
  <si>
    <t>2024/1/24 上午 8:12:25</t>
  </si>
  <si>
    <t>2024/1/24 上午 8:13:02</t>
  </si>
  <si>
    <t>2024/1/24 上午 8:13:57</t>
  </si>
  <si>
    <t>2024/1/24 上午 8:16:28</t>
  </si>
  <si>
    <t>2024/1/25 上午 8:25:54</t>
  </si>
  <si>
    <t>2024/1/25 上午 8:26:49</t>
  </si>
  <si>
    <t>2024/1/25 上午 9:03:17</t>
  </si>
  <si>
    <t>2024/1/26 上午 8:11:30</t>
  </si>
  <si>
    <t>2024/1/26 上午 8:12:21</t>
  </si>
  <si>
    <t>2024/1/27 上午 8:04:23</t>
  </si>
  <si>
    <t>2024/1/27 上午 8:05:00</t>
  </si>
  <si>
    <t>2024/1/27 上午 8:05:31</t>
  </si>
  <si>
    <t>NGHỈ TẾT THEO KHÁCH HÀNG</t>
  </si>
  <si>
    <t>2024/1/27 上午 8:06:26</t>
  </si>
  <si>
    <t>2024/1/27 上午 8:21:32</t>
  </si>
  <si>
    <t>2024/1/27 下午 3:33:01</t>
  </si>
  <si>
    <t>2024/1/27 下午 3:33:30</t>
  </si>
  <si>
    <t>2024/1/27 下午 3:34:03</t>
  </si>
  <si>
    <t>2024/1/27 下午 3:34:35</t>
  </si>
  <si>
    <t>2024/1/27 下午 3:35:09</t>
  </si>
  <si>
    <t>2024/1/29 上午 9:11:01</t>
  </si>
  <si>
    <t>2024/1/29 上午 9:17:58</t>
  </si>
  <si>
    <t>2024/1/29 上午 9:29:26</t>
  </si>
  <si>
    <t>2024/1/29 上午 9:30:17</t>
  </si>
  <si>
    <t>2024/1/29 上午 9:31:33</t>
  </si>
  <si>
    <t>2024/1/29 上午 9:35:02</t>
  </si>
  <si>
    <t>2024/1/29 上午 10:28:28</t>
  </si>
  <si>
    <t>2024/1/30 下午 1:01:48</t>
  </si>
  <si>
    <t>2024/1/30 下午 1:08:47</t>
  </si>
  <si>
    <t>2024/1/30 下午 1:10:31</t>
  </si>
  <si>
    <t>NGHỈ TẾT</t>
  </si>
  <si>
    <t>2024/2/1 上午 8:43:13</t>
  </si>
  <si>
    <t>2024/2/1 上午 8:43:59</t>
  </si>
  <si>
    <t>2024/2/1 上午 8:48:43</t>
  </si>
  <si>
    <t>2024/2/1 上午 8:49:48</t>
  </si>
  <si>
    <t>2024/2/1 上午 8:50:47</t>
  </si>
  <si>
    <t>2024/2/1 上午 8:51:44</t>
  </si>
  <si>
    <t>2024/2/1 上午 9:03:11</t>
  </si>
  <si>
    <t>2024/2/1 上午 9:03:32</t>
  </si>
  <si>
    <t>2024/2/1 上午 9:07:15</t>
  </si>
  <si>
    <t>2024/2/1 下午 1:30:11</t>
  </si>
  <si>
    <t>2024/2/2 上午 8:12:56</t>
  </si>
  <si>
    <t>2024/2/2 上午 8:14:41</t>
  </si>
  <si>
    <t>2024/2/2 上午 8:17:09</t>
  </si>
  <si>
    <t>2024/2/2 上午 8:17:48</t>
  </si>
  <si>
    <t>2024/2/2 上午 8:19:01</t>
  </si>
  <si>
    <t>CÔNG TÁC</t>
  </si>
  <si>
    <t>2024/2/2 上午 8:20:22</t>
  </si>
  <si>
    <t>2024/2/2 上午 8:25:40</t>
  </si>
  <si>
    <t>2024/2/2 下午 3:35:27</t>
  </si>
  <si>
    <t>2024/2/3 上午 8:01:52</t>
  </si>
  <si>
    <t>2024/2/3 上午 8:02:46</t>
  </si>
  <si>
    <t>2024/2/3 上午 8:03:24</t>
  </si>
  <si>
    <t>2024/2/3 上午 8:03:59</t>
  </si>
  <si>
    <t>2024/2/3 上午 8:04:34</t>
  </si>
  <si>
    <t>2024/2/3 上午 8:05:27</t>
  </si>
  <si>
    <t>2024/2/3 上午 8:05:56</t>
  </si>
  <si>
    <t>2024/2/3 上午 8:06:44</t>
  </si>
  <si>
    <t>2024/2/3 上午 8:07:17</t>
  </si>
  <si>
    <t>2024/2/3 上午 8:07:52</t>
  </si>
  <si>
    <t>2024/2/3 上午 8:11:30</t>
  </si>
  <si>
    <t>2024/2/3 上午 8:12:19</t>
  </si>
  <si>
    <t>2024/2/3 上午 8:13:00</t>
  </si>
  <si>
    <t>2024/2/3 上午 8:13:27</t>
  </si>
  <si>
    <t>2024/2/3 上午 8:14:10</t>
  </si>
  <si>
    <t>2024/2/3 上午 8:19:47</t>
  </si>
  <si>
    <t>2024/2/3 上午 8:20:15</t>
  </si>
  <si>
    <t>國翔-QUỐC TƯỜNG</t>
  </si>
  <si>
    <t>2024/2/5 上午 8:12:55</t>
  </si>
  <si>
    <t>2024/2/5 上午 8:14:29</t>
  </si>
  <si>
    <t>2024/2/5 上午 8:15:10</t>
  </si>
  <si>
    <t>2024/2/5 上午 8:15:54</t>
  </si>
  <si>
    <t>2024/2/5 上午 8:17:31</t>
  </si>
  <si>
    <t>2024/2/5 上午 8:18:40</t>
  </si>
  <si>
    <t>2024/2/5 上午 8:19:31</t>
  </si>
  <si>
    <t>2024/2/5 上午 8:20:15</t>
  </si>
  <si>
    <t>2024/2/5 上午 8:21:16</t>
  </si>
  <si>
    <t>2024/2/5 上午 8:21:56</t>
  </si>
  <si>
    <t>2024/2/5 上午 8:22:20</t>
  </si>
  <si>
    <t>2024/2/5 上午 8:22:46</t>
  </si>
  <si>
    <t>2024/2/5 上午 8:23:22</t>
  </si>
  <si>
    <t>2024/2/5 上午 8:23:52</t>
  </si>
  <si>
    <t>2024/2/5 上午 8:24:38</t>
  </si>
  <si>
    <t>2024/2/5 上午 8:25:08</t>
  </si>
  <si>
    <t>2024/2/5 上午 8:25:46</t>
  </si>
  <si>
    <t>2024/2/19 上午 8:36:44</t>
  </si>
  <si>
    <t>2024/2/19 上午 8:43:48</t>
  </si>
  <si>
    <t>2024/2/19 上午 8:52:16</t>
  </si>
  <si>
    <t>2024/2/19 上午 8:52:54</t>
  </si>
  <si>
    <t>2024/2/19 上午 8:53:48</t>
  </si>
  <si>
    <t>2024/2/19 上午 9:11:27</t>
  </si>
  <si>
    <t>2024/2/19 上午 9:23:20</t>
  </si>
  <si>
    <t>2024/2/19 下午 2:58:46</t>
  </si>
  <si>
    <t>2024/2/19 下午 2:59:20</t>
  </si>
  <si>
    <t>2024/2/19 下午 2:59:52</t>
  </si>
  <si>
    <t>2024/2/19 下午 3:00:22</t>
  </si>
  <si>
    <t>2024/2/20 上午 8:15:29</t>
  </si>
  <si>
    <t>2024/2/20 上午 8:16:03</t>
  </si>
  <si>
    <t>2024/2/20 上午 8:40:12</t>
  </si>
  <si>
    <t>2024/2/20 下午 12:54:07</t>
  </si>
  <si>
    <t>2024/2/20 下午 12:55:08</t>
  </si>
  <si>
    <t>2024/2/20 下午 12:55:33</t>
  </si>
  <si>
    <t>2024/2/20 下午 12:56:29</t>
  </si>
  <si>
    <t>2024/2/20 下午 1:03:22</t>
  </si>
  <si>
    <t>2024/2/20 下午 1:06:23</t>
  </si>
  <si>
    <t>2024/2/20 下午 1:07:12</t>
  </si>
  <si>
    <t>2024/2/20 下午 1:07:37</t>
  </si>
  <si>
    <t>2024/2/20 下午 1:17:02</t>
  </si>
  <si>
    <t>2024/2/20 下午 1:40:04</t>
  </si>
  <si>
    <t>2024/2/20 下午 1:41:30</t>
  </si>
  <si>
    <t>2024/2/21 上午 8:05:37</t>
  </si>
  <si>
    <t>NGHỈ LỄ THEO KHÁCH HÀNG</t>
  </si>
  <si>
    <t>2024/2/21 上午 8:05:59</t>
  </si>
  <si>
    <t>2024/2/21 上午 8:08:36</t>
  </si>
  <si>
    <t>2024/2/21 下午 3:05:55</t>
  </si>
  <si>
    <t>2024/2/21 下午 3:06:21</t>
  </si>
  <si>
    <t>2024/2/23 上午 8:25:32</t>
  </si>
  <si>
    <t>2024/2/23 上午 10:14:45</t>
  </si>
  <si>
    <t>2024/2/23 下午 1:25:58</t>
  </si>
  <si>
    <t>2024/2/24 上午 8:04:23</t>
  </si>
  <si>
    <t>2024/2/24 上午 8:05:07</t>
  </si>
  <si>
    <t>2024/2/24 上午 8:05:36</t>
  </si>
  <si>
    <t>2024/2/24 上午 8:06:05</t>
  </si>
  <si>
    <t>2024/2/24 上午 8:06:32</t>
  </si>
  <si>
    <t>2024/2/24 上午 8:12:19</t>
  </si>
  <si>
    <t>KHÁNG CÔNG</t>
  </si>
  <si>
    <t>2024/2/24 上午 8:23:04</t>
  </si>
  <si>
    <t>2024/2/24 上午 8:25:02</t>
  </si>
  <si>
    <t>2024/2/24 上午 8:25:35</t>
  </si>
  <si>
    <t>2024/2/26 上午 8:25:28</t>
  </si>
  <si>
    <t>2024/2/26 上午 8:25:44</t>
  </si>
  <si>
    <t>2024/2/26 上午 8:27:06</t>
  </si>
  <si>
    <t>2024/2/26 上午 8:27:57</t>
  </si>
  <si>
    <t>2024/2/26 上午 8:39:05</t>
  </si>
  <si>
    <t>2024/2/26 上午 8:44:27</t>
  </si>
  <si>
    <t>2024/2/26 上午 8:51:01</t>
  </si>
  <si>
    <t>2024/2/27 上午 8:04:02</t>
  </si>
  <si>
    <t>VỀ QUÊ</t>
  </si>
  <si>
    <t>2024/2/28 上午 8:39:30</t>
  </si>
  <si>
    <t>2024/2/28 上午 9:17:30</t>
  </si>
  <si>
    <t>2024/2/29 上午 8:08:13</t>
  </si>
  <si>
    <t>2024/2/29 上午 8:21:58</t>
  </si>
  <si>
    <t>2024/3/1 上午 8:04:33</t>
  </si>
  <si>
    <t>2024/3/1 上午 8:05:26</t>
  </si>
  <si>
    <t>2024/3/2 上午 8:18:46</t>
  </si>
  <si>
    <t>2024/3/4 上午 8:20:10</t>
  </si>
  <si>
    <t>2024/3/4 上午 8:21:11</t>
  </si>
  <si>
    <t>CÔNG TÁC BÌNH ĐỊNH</t>
  </si>
  <si>
    <t>WESBROOK-WESBROOK</t>
  </si>
  <si>
    <t>2024/3/4 上午 8:34:45</t>
  </si>
  <si>
    <t>DELTA-DELTA</t>
  </si>
  <si>
    <t>2024/3/5 上午 8:27:19</t>
  </si>
  <si>
    <t>2024/3/5 上午 8:28:00</t>
  </si>
  <si>
    <t>2024/3/5 上午 8:28:36</t>
  </si>
  <si>
    <t>2024/3/5 上午 8:29:11</t>
  </si>
  <si>
    <t>2024/3/5 下午 3:08:49</t>
  </si>
  <si>
    <t>2024/3/6 上午 8:39:33</t>
  </si>
  <si>
    <t>2024/3/6 上午 8:39:57</t>
  </si>
  <si>
    <t>2024/3/6 上午 9:26:59</t>
  </si>
  <si>
    <t>2024/3/7 上午 8:45:45</t>
  </si>
  <si>
    <t>2024/3/7 上午 8:46:47</t>
  </si>
  <si>
    <t>2024/3/7 上午 8:56:06</t>
  </si>
  <si>
    <t>2024/3/9 上午 8:04:23</t>
  </si>
  <si>
    <t>2024/3/9 上午 8:07:16</t>
  </si>
  <si>
    <t>2024/3/11 上午 8:11:27</t>
  </si>
  <si>
    <t>2024/3/11 上午 8:13:41</t>
  </si>
  <si>
    <t>2024/3/11 上午 8:14:34</t>
  </si>
  <si>
    <t>2024/3/12 上午 8:25:28</t>
  </si>
  <si>
    <t>2024/3/12 上午 8:25:55</t>
  </si>
  <si>
    <t>2024/3/12 上午 8:27:21</t>
  </si>
  <si>
    <t>2024/3/12 上午 8:28:30</t>
  </si>
  <si>
    <t>2024/3/13 下午 3:41:44</t>
  </si>
  <si>
    <t>2024/3/13 下午 3:42:17</t>
  </si>
  <si>
    <t>2024/3/14 上午 8:06:17</t>
  </si>
  <si>
    <t>2024/3/14 上午 8:09:55</t>
  </si>
  <si>
    <t>2024/3/14 上午 8:10:22</t>
  </si>
  <si>
    <t>2024/3/14 上午 8:11:09</t>
  </si>
  <si>
    <t>2024/3/15 上午 8:33:24</t>
  </si>
  <si>
    <t>ĐƯA MẪU VỀ CÔNG TY</t>
  </si>
  <si>
    <t>2024/3/15 上午 8:37:25</t>
  </si>
  <si>
    <t>2024/3/16 上午 8:03:53</t>
  </si>
  <si>
    <t>2024/3/16 上午 8:04:29</t>
  </si>
  <si>
    <t>2024/3/16 上午 8:04:53</t>
  </si>
  <si>
    <t>2024/3/16 上午 8:11:13</t>
  </si>
  <si>
    <t>2024/3/16 上午 8:12:05</t>
  </si>
  <si>
    <t>2024/3/16 上午 8:12:46</t>
  </si>
  <si>
    <t>2024/3/16 上午 8:13:21</t>
  </si>
  <si>
    <t>2024/3/18 上午 9:04:01</t>
  </si>
  <si>
    <t>KHÁM BỆNH</t>
  </si>
  <si>
    <t>2024/3/18 上午 9:04:28</t>
  </si>
  <si>
    <t>2024/3/19 上午 8:06:45</t>
  </si>
  <si>
    <t>廣興-QUẢNG HƯNG</t>
  </si>
  <si>
    <t>2024/3/19 上午 8:07:21</t>
  </si>
  <si>
    <t>2024/3/20 上午 8:25:54</t>
  </si>
  <si>
    <t>2024/3/20 上午 8:26:28</t>
  </si>
  <si>
    <t>2024/3/21 上午 8:15:09</t>
  </si>
  <si>
    <t>2024/3/21 下午 3:35:38</t>
  </si>
  <si>
    <t>森成-SÂM THÀNH</t>
  </si>
  <si>
    <t>2024/3/21 下午 3:36:03</t>
  </si>
  <si>
    <t>2024/3/21 下午 3:36:41</t>
  </si>
  <si>
    <t>2024/3/22 上午 8:10:09</t>
  </si>
  <si>
    <t>2024/3/22 下午 3:36:10</t>
  </si>
  <si>
    <t>2024/3/22 下午 3:36:55</t>
  </si>
  <si>
    <t>VỀ CÔNG TY LẤY MẪU</t>
  </si>
  <si>
    <t>2024/3/23 上午 8:24:18</t>
  </si>
  <si>
    <t>2024/3/23 上午 8:24:52</t>
  </si>
  <si>
    <t>2024/3/23 上午 8:25:27</t>
  </si>
  <si>
    <t>2024/3/23 下午 3:22:05</t>
  </si>
  <si>
    <t>SỬA HÀNG UV</t>
  </si>
  <si>
    <t>2024/3/23 下午 3:31:28</t>
  </si>
  <si>
    <t>2024/3/23 下午 3:31:58</t>
  </si>
  <si>
    <t>2024/3/23 下午 3:43:31</t>
  </si>
  <si>
    <t>2024/3/23 下午 3:50:56</t>
  </si>
  <si>
    <t>2024/3/23 下午 4:26:19</t>
  </si>
  <si>
    <t>2024/3/23 下午 4:27:11</t>
  </si>
  <si>
    <t>2024/3/25 上午 8:47:18</t>
  </si>
  <si>
    <t>2024/3/25 上午 8:47:44</t>
  </si>
  <si>
    <t>2024/3/26 上午 8:24:26</t>
  </si>
  <si>
    <t>2024/3/26 上午 8:25:43</t>
  </si>
  <si>
    <t>2024/3/26 上午 8:54:35</t>
  </si>
  <si>
    <t>2024/3/27 上午 8:27:40</t>
  </si>
  <si>
    <t>元辰-YUAN CHEN</t>
  </si>
  <si>
    <t>2024/3/27 上午 8:28:45</t>
  </si>
  <si>
    <t>2024/3/27 上午 10:16:12</t>
  </si>
  <si>
    <t>2024/3/28 上午 8:08:34</t>
  </si>
  <si>
    <t>2024/3/28 上午 11:14:12</t>
  </si>
  <si>
    <t>NGHỈ BUỔI CHIỀU</t>
  </si>
  <si>
    <t>2024/3/29 上午 8:10:16</t>
  </si>
  <si>
    <t>2024/3/29 上午 11:46:50</t>
  </si>
  <si>
    <t>TAI NẠN</t>
  </si>
  <si>
    <t>2024/3/30 上午 8:08:34</t>
  </si>
  <si>
    <t>2024/3/30 上午 8:09:16</t>
  </si>
  <si>
    <t>2024/3/30 上午 8:09:50</t>
  </si>
  <si>
    <t>2024/3/30 上午 8:10:46</t>
  </si>
  <si>
    <t>SỬA HÀNG</t>
  </si>
  <si>
    <t>2024/3/30 上午 8:11:24</t>
  </si>
  <si>
    <t>2024/3/30 上午 8:14:22</t>
  </si>
  <si>
    <t>協楊-ASY</t>
  </si>
  <si>
    <t>2024/3/30 上午 8:20:12</t>
  </si>
  <si>
    <t>2024/3/30 下午 4:00:27</t>
  </si>
  <si>
    <t>XEM HÀNG UV</t>
  </si>
  <si>
    <t>2024/4/1 上午 8:45:34</t>
  </si>
  <si>
    <t>2024/4/1 上午 8:33:13</t>
  </si>
  <si>
    <t>2024/4/1 上午 8:33:37</t>
  </si>
  <si>
    <t>2024/4/1 上午 8:34:13</t>
  </si>
  <si>
    <t>2024/4/1 上午 8:35:27</t>
  </si>
  <si>
    <t>2024/4/1 上午 8:44:19</t>
  </si>
  <si>
    <t>2024/4/2 上午 8:24:22</t>
  </si>
  <si>
    <t>2024/4/2 下午 4:04:31</t>
  </si>
  <si>
    <t>2024/4/2 下午 4:05:05</t>
  </si>
  <si>
    <t>2024/4/2 下午 4:05:35</t>
  </si>
  <si>
    <t>2024/4/2 下午 4:05:57</t>
  </si>
  <si>
    <t>2024/4/3 下午 4:24:40</t>
  </si>
  <si>
    <t>2024/4/3 下午 4:26:06</t>
  </si>
  <si>
    <t>2024/4/3 下午 4:26:33</t>
  </si>
  <si>
    <t>2024/4/3 下午 4:26:59</t>
  </si>
  <si>
    <t>2024/4/3 下午 4:27:24</t>
  </si>
  <si>
    <t>2024/4/4 上午 8:11:17</t>
  </si>
  <si>
    <t>2024/4/4 上午 8:14:51</t>
  </si>
  <si>
    <t>2024/4/5 上午 8:06:30</t>
  </si>
  <si>
    <t>2024/4/5 上午 8:08:27</t>
  </si>
  <si>
    <t>2024/4/5 上午 8:11:27</t>
  </si>
  <si>
    <t>2024/4/5 上午 8:12:04</t>
  </si>
  <si>
    <t>2024/4/5 下午 3:25:33</t>
  </si>
  <si>
    <t>2024/4/6 上午 8:06:35</t>
  </si>
  <si>
    <t>2024/4/6 上午 8:09:57</t>
  </si>
  <si>
    <t>2024/4/6 下午 4:22:27</t>
  </si>
  <si>
    <t>2024/4/6 下午 4:23:14</t>
  </si>
  <si>
    <t>2024/4/8 上午 8:18:32</t>
  </si>
  <si>
    <t>2024/4/8 上午 8:28:07</t>
  </si>
  <si>
    <t>2024/4/8 上午 8:29:27</t>
  </si>
  <si>
    <t>2024/4/8 上午 8:58:39</t>
  </si>
  <si>
    <t>2024/4/9 上午 8:01:47</t>
  </si>
  <si>
    <t>2024/4/9 上午 8:02:33</t>
  </si>
  <si>
    <t>2024/4/9 上午 8:02:58</t>
  </si>
  <si>
    <t>2024/4/9 上午 8:03:56</t>
  </si>
  <si>
    <t>2024/4/9 上午 8:04:33</t>
  </si>
  <si>
    <t>宇謙-EXACTWOOD</t>
  </si>
  <si>
    <t>2024/4/9 上午 8:05:16</t>
  </si>
  <si>
    <t>2024/4/9 上午 8:05:54</t>
  </si>
  <si>
    <t>2024/4/10 上午 8:05:54</t>
  </si>
  <si>
    <t>2024/4/10 上午 8:06:30</t>
  </si>
  <si>
    <t>2024/4/10 上午 8:07:14</t>
  </si>
  <si>
    <t>2024/4/12 上午 8:05:58</t>
  </si>
  <si>
    <t>2024/4/12 下午 4:31:45</t>
  </si>
  <si>
    <t>ĐEM MẪU VỀ CÔNG TY</t>
  </si>
  <si>
    <t>2024/4/13 上午 8:09:19</t>
  </si>
  <si>
    <t>2024/4/13 上午 8:09:45</t>
  </si>
  <si>
    <t>2024/4/13 上午 8:10:10</t>
  </si>
  <si>
    <t>2024/4/13 下午 2:40:48</t>
  </si>
  <si>
    <t>2024/4/13 下午 2:41:15</t>
  </si>
  <si>
    <t>2024/4/13 下午 2:41:50</t>
  </si>
  <si>
    <t>2024/4/13 下午 2:42:29</t>
  </si>
  <si>
    <t>2024/4/15 上午 8:32:34</t>
  </si>
  <si>
    <t>2024/4/15 上午 8:33:22</t>
  </si>
  <si>
    <t>凱勝2-KAISER2</t>
  </si>
  <si>
    <t>2024/4/16 上午 8:06:43</t>
  </si>
  <si>
    <t>2024/4/16 上午 8:07:19</t>
  </si>
  <si>
    <t>2024/4/17 上午 8:04:43</t>
  </si>
  <si>
    <t>2024/4/17 上午 8:26:59</t>
  </si>
  <si>
    <t>2024/4/17 下午 3:38:15</t>
  </si>
  <si>
    <t>2024/4/19 上午 8:20:48</t>
  </si>
  <si>
    <t>2024/4/19 上午 8:24:27</t>
  </si>
  <si>
    <t>2024/4/19 上午 8:24:54</t>
  </si>
  <si>
    <t>2024/4/19 上午 8:26:41</t>
  </si>
  <si>
    <t>2024/4/19 上午 8:27:09</t>
  </si>
  <si>
    <t>2024/4/19 上午 8:27:44</t>
  </si>
  <si>
    <t>2024/4/19 上午 8:28:03</t>
  </si>
  <si>
    <t>2024/4/19 下午 2:54:38</t>
  </si>
  <si>
    <t>2024/4/19 下午 2:55:16</t>
  </si>
  <si>
    <t>1236</t>
  </si>
  <si>
    <t>1218</t>
  </si>
  <si>
    <t>1219</t>
  </si>
  <si>
    <t>1222</t>
  </si>
  <si>
    <t>2024/4/19 下午 3:14:07</t>
  </si>
  <si>
    <t>XEM MẪU</t>
  </si>
  <si>
    <t>WILLIAMS SONOMA-WILLIAMS SONOMA</t>
  </si>
  <si>
    <t>2024/4/19 下午 3:25:58</t>
  </si>
  <si>
    <t>金原通-KIM NGUYÊN THÔNG</t>
  </si>
  <si>
    <t>2024/4/20 上午 8:51:15</t>
  </si>
  <si>
    <t>2024/4/20 上午 8:51:34</t>
  </si>
  <si>
    <t>2024/4/20 上午 8:51:59</t>
  </si>
  <si>
    <t>2024/4/20 上午 8:52:28</t>
  </si>
  <si>
    <t>2024/4/22 上午 8:37:26</t>
  </si>
  <si>
    <t>2024/4/22 上午 8:37:52</t>
  </si>
  <si>
    <t>2024/4/22 上午 8:38:15</t>
  </si>
  <si>
    <t>2024/4/22 上午 8:38:36</t>
  </si>
  <si>
    <t>2024/4/22 下午 4:10:44</t>
  </si>
  <si>
    <t>2024/4/23 上午 8:12:17</t>
  </si>
  <si>
    <t>2024/4/23 上午 8:12:53</t>
  </si>
  <si>
    <t>2024/4/23 上午 8:13:45</t>
  </si>
  <si>
    <t>2024/4/23 上午 9:39:31</t>
  </si>
  <si>
    <t>2024/4/23 下午 2:00:21</t>
  </si>
  <si>
    <t>2024/4/24 上午 8:10:09</t>
  </si>
  <si>
    <t>2024/4/25 上午 8:06:51</t>
  </si>
  <si>
    <t>2024/4/25 上午 8:07:20</t>
  </si>
  <si>
    <t>2024/4/25 上午 8:07:44</t>
  </si>
  <si>
    <t>2024/4/25 上午 8:10:22</t>
  </si>
  <si>
    <t>2024/4/25 下午 2:27:19</t>
  </si>
  <si>
    <t>贏傢-DINH GIA</t>
  </si>
  <si>
    <t>2024/4/25 下午 2:27:49</t>
  </si>
  <si>
    <t>2024/4/25 下午 2:28:45</t>
  </si>
  <si>
    <t>2024/4/25 下午 3:59:52</t>
  </si>
  <si>
    <t>2024/4/25 下午 4:00:13</t>
  </si>
  <si>
    <t>2024/4/25 下午 4:01:11</t>
  </si>
  <si>
    <t>2024/4/26 上午 8:04:28</t>
  </si>
  <si>
    <t>2024/4/26 上午 8:05:51</t>
  </si>
  <si>
    <t>2024/4/26 下午 3:29:11</t>
  </si>
  <si>
    <t>2024/4/26 下午 3:29:39</t>
  </si>
  <si>
    <t>2024/4/26 下午 3:30:27</t>
  </si>
  <si>
    <t>2024/4/26 下午 3:31:20</t>
  </si>
  <si>
    <t>2024/4/26 下午 3:31:50</t>
  </si>
  <si>
    <t>2024/4/27 上午 8:10:34</t>
  </si>
  <si>
    <t>2024/4/27 上午 8:11:55</t>
  </si>
  <si>
    <t>2024/4/27 上午 8:12:39</t>
  </si>
  <si>
    <t>2024/4/27 上午 8:13:23</t>
  </si>
  <si>
    <t>1224</t>
  </si>
  <si>
    <t>1234</t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</si>
  <si>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</si>
  <si>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</si>
  <si>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</si>
  <si>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</si>
  <si>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</si>
  <si>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</si>
  <si>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</si>
  <si>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2024/5/2 上午 8:36:22</t>
  </si>
  <si>
    <t>2024/5/2 上午 8:36:57</t>
  </si>
  <si>
    <t>鈞耀-QUÂN DIỆU</t>
  </si>
  <si>
    <t>2024/5/2 上午 8:40:17</t>
  </si>
  <si>
    <t>2024/5/2 上午 8:40:34</t>
  </si>
  <si>
    <t>2024/5/2 上午 8:43:49</t>
  </si>
  <si>
    <t>2024/5/2 上午 8:51:13</t>
  </si>
  <si>
    <t>2024/5/2 下午 3:44:50</t>
  </si>
  <si>
    <t>2024/5/3 上午 8:09:59</t>
  </si>
  <si>
    <t>贏傢-Dinh gia</t>
  </si>
  <si>
    <t>2024/5/3 上午 11:40:23</t>
  </si>
  <si>
    <t>2024/5/2 上午 8:45:50</t>
  </si>
  <si>
    <t>2024/5/4 上午 8:11:33</t>
  </si>
  <si>
    <t>2024/5/6 上午 8:11:03</t>
  </si>
  <si>
    <t>2024/5/6 上午 8:11:46</t>
  </si>
  <si>
    <t>2024/5/6 上午 8:13:37</t>
  </si>
  <si>
    <t>2024/5/6 上午 8:14:44</t>
  </si>
  <si>
    <t>2024/5/6 上午 8:15:13</t>
  </si>
  <si>
    <t>2024/5/6 下午 4:23:06</t>
  </si>
  <si>
    <t>2024/5/6 下午 4:24:45</t>
  </si>
  <si>
    <t>2024/5/7 上午 8:09:02</t>
  </si>
  <si>
    <t>2024/5/7 上午 8:09:35</t>
  </si>
  <si>
    <t>HỖ TRỢ HÀNG</t>
  </si>
  <si>
    <t>2024/5/7 上午 9:41:59</t>
  </si>
  <si>
    <t>2024/5/6 上午 8:13:00</t>
  </si>
  <si>
    <t>LÀM MẪU</t>
    <phoneticPr fontId="3" type="noConversion"/>
  </si>
  <si>
    <r>
      <t>XEM CHUY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N</t>
    </r>
    <phoneticPr fontId="3" type="noConversion"/>
  </si>
  <si>
    <t>2024/5/8 上午 8:29:44</t>
  </si>
  <si>
    <t>2024/5/8 上午 8:30:25</t>
  </si>
  <si>
    <t>HỖ TRỢ MẪU</t>
  </si>
  <si>
    <t>2024/5/9 上午 8:04:20</t>
  </si>
  <si>
    <t>2024/5/9 上午 8:04:47</t>
  </si>
  <si>
    <t>2024/5/9 上午 8:05:24</t>
  </si>
  <si>
    <t>2024/5/9 下午 3:17:43</t>
  </si>
  <si>
    <t>2024/5/9 下午 3:25:46</t>
  </si>
  <si>
    <t>2024/5/10 上午 8:26:48</t>
  </si>
  <si>
    <t>2024/5/10 上午 10:46:34</t>
  </si>
  <si>
    <t>2024/5/11 上午 8:29:30</t>
  </si>
  <si>
    <t>2024/5/11 上午 8:30:23</t>
  </si>
  <si>
    <t>2024/5/11 上午 8:31:04</t>
  </si>
  <si>
    <t>2024/5/11 上午 8:31:42</t>
  </si>
  <si>
    <t>鈞耀-QUÂN DIỆU</t>
    <phoneticPr fontId="3" type="noConversion"/>
  </si>
  <si>
    <t>LÀM MẪU</t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</si>
  <si>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10/5</t>
    </r>
    <phoneticPr fontId="3" type="noConversion"/>
  </si>
  <si>
    <t>LÀM MẪU</t>
    <phoneticPr fontId="3" type="noConversion"/>
  </si>
  <si>
    <t>鴻霖-HỒNG LÂM</t>
    <phoneticPr fontId="3" type="noConversion"/>
  </si>
  <si>
    <t>LÀM MẪU</t>
    <phoneticPr fontId="3" type="noConversion"/>
  </si>
  <si>
    <t>2024/5/13 上午 8:11:03</t>
  </si>
  <si>
    <t>2024/5/14 上午 8:23:07</t>
  </si>
  <si>
    <t>2024/5/15 上午 8:03:42</t>
  </si>
  <si>
    <t>2024/5/15 上午 8:04:39</t>
  </si>
  <si>
    <t>2024/5/15 上午 8:05:10</t>
  </si>
  <si>
    <t>2024/5/16 上午 8:41:59</t>
  </si>
  <si>
    <t>2024/5/16 上午 8:45:07</t>
  </si>
  <si>
    <t>VỀ NƯỚC</t>
  </si>
  <si>
    <t>2024/5/16 上午 11:25:48</t>
  </si>
  <si>
    <t>2024/5/17 下午 3:55:26</t>
  </si>
  <si>
    <t>PHỤ HÀNG UV</t>
  </si>
  <si>
    <t>2024/5/17 下午 3:58:27</t>
  </si>
  <si>
    <t>2024/5/18 上午 8:14:13</t>
  </si>
  <si>
    <t>2024/5/18 下午 3:57:52</t>
  </si>
  <si>
    <r>
      <rPr>
        <sz val="10"/>
        <color rgb="FF000000"/>
        <rFont val="細明體"/>
        <family val="3"/>
        <charset val="136"/>
      </rPr>
      <t>宇謙</t>
    </r>
    <r>
      <rPr>
        <sz val="10"/>
        <color rgb="FF000000"/>
        <rFont val="Arial"/>
        <family val="2"/>
      </rPr>
      <t>-EXACTWOOD</t>
    </r>
    <phoneticPr fontId="3" type="noConversion"/>
  </si>
  <si>
    <t>2024/5/20 上午 8:19:34</t>
  </si>
  <si>
    <t>2024/5/20 上午 8:20:13</t>
  </si>
  <si>
    <t>2024/5/20 上午 8:21:19</t>
  </si>
  <si>
    <t>LÀM MẪU</t>
    <phoneticPr fontId="3" type="noConversion"/>
  </si>
  <si>
    <t>2024/5/21 上午 8:11:58</t>
  </si>
  <si>
    <t>2024/5/21 上午 8:12:22</t>
  </si>
  <si>
    <t>2024/5/21 上午 8:13:26</t>
  </si>
  <si>
    <t>2024/5/22 上午 8:15:06</t>
  </si>
  <si>
    <t>KNI-THUẬN THÁI</t>
  </si>
  <si>
    <t>2024/5/22 上午 8:15:32</t>
  </si>
  <si>
    <t>2024/5/22 上午 8:18:15</t>
  </si>
  <si>
    <t>2024/5/22 上午 8:20:20</t>
  </si>
  <si>
    <t>信亞-HSIN YA</t>
  </si>
  <si>
    <t>2024/5/22 下午 3:20:22</t>
  </si>
  <si>
    <t>2024/5/22 下午 3:21:01</t>
  </si>
  <si>
    <t>2024/5/22 下午 3:54:37</t>
  </si>
  <si>
    <t>2024/5/22 下午 3:55:17</t>
  </si>
  <si>
    <t>2024/5/23 上午 8:07:03</t>
  </si>
  <si>
    <t>2024/5/23 上午 8:07:58</t>
  </si>
  <si>
    <t>2024/5/23 上午 8:08:52</t>
  </si>
  <si>
    <t>2024/5/23 上午 8:09:26</t>
  </si>
  <si>
    <t>2024/5/23 下午 3:42:53</t>
  </si>
  <si>
    <t>2024/5/25 上午 8:11:53</t>
  </si>
  <si>
    <t>2024/5/25 上午 8:12:37</t>
  </si>
  <si>
    <t>2024/5/25 上午 8:13:58</t>
  </si>
  <si>
    <t>NGHỈ THEO KHÁCH HÀNG</t>
  </si>
  <si>
    <t>2024/5/25 上午 8:22:57</t>
  </si>
  <si>
    <t>2024/5/25 上午 8:23:57</t>
  </si>
  <si>
    <r>
      <t>XEM CHUY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N</t>
    </r>
    <phoneticPr fontId="3" type="noConversion"/>
  </si>
  <si>
    <r>
      <rPr>
        <sz val="10"/>
        <color rgb="FF000000"/>
        <rFont val="細明體"/>
        <family val="3"/>
        <charset val="136"/>
      </rPr>
      <t>振傑</t>
    </r>
    <r>
      <rPr>
        <sz val="10"/>
        <color rgb="FF000000"/>
        <rFont val="Arial"/>
        <family val="2"/>
      </rPr>
      <t>-CHẤN KIỆT</t>
    </r>
    <phoneticPr fontId="3" type="noConversion"/>
  </si>
  <si>
    <t>LÀM MẪU</t>
    <phoneticPr fontId="3" type="noConversion"/>
  </si>
  <si>
    <r>
      <rPr>
        <sz val="10"/>
        <color rgb="FF000000"/>
        <rFont val="細明體"/>
        <family val="3"/>
        <charset val="136"/>
      </rPr>
      <t>歐旻</t>
    </r>
    <r>
      <rPr>
        <sz val="10"/>
        <color rgb="FF000000"/>
        <rFont val="Arial"/>
        <family val="2"/>
      </rPr>
      <t>-OMEXAY</t>
    </r>
    <phoneticPr fontId="3" type="noConversion"/>
  </si>
  <si>
    <t>PHÉP NĂM</t>
    <phoneticPr fontId="3" type="noConversion"/>
  </si>
  <si>
    <t>2024/5/27 上午 8:34:38</t>
  </si>
  <si>
    <t>2024/5/27 上午 8:36:22</t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</si>
  <si>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27/5</t>
    </r>
    <phoneticPr fontId="3" type="noConversion"/>
  </si>
  <si>
    <t>2024/5/27 上午 11:18:22</t>
  </si>
  <si>
    <t>2024/5/27 上午 11:38:18</t>
  </si>
  <si>
    <t>2024/5/27 下午 2:25:24</t>
  </si>
  <si>
    <t>2024/5/27 下午 2:25:59</t>
  </si>
  <si>
    <t>2024/5/27 下午 3:39:10</t>
  </si>
  <si>
    <t>CHỈNH SỬA HÀNG UV</t>
  </si>
  <si>
    <t>2024/5/28 上午 8:20:13</t>
  </si>
  <si>
    <t>2024/5/29 上午 8:10:18</t>
  </si>
  <si>
    <t>HỖ TRỢ</t>
    <phoneticPr fontId="3" type="noConversion"/>
  </si>
  <si>
    <t>WESBROOK-WESBROOK</t>
    <phoneticPr fontId="3" type="noConversion"/>
  </si>
  <si>
    <r>
      <rPr>
        <sz val="10"/>
        <color rgb="FF000000"/>
        <rFont val="細明體"/>
        <family val="3"/>
        <charset val="136"/>
      </rPr>
      <t>銘典</t>
    </r>
    <r>
      <rPr>
        <sz val="10"/>
        <color rgb="FF000000"/>
        <rFont val="Arial"/>
        <family val="2"/>
      </rPr>
      <t>-MING DIAN</t>
    </r>
    <phoneticPr fontId="3" type="noConversion"/>
  </si>
  <si>
    <t>2024/5/30 上午 8:12:08</t>
  </si>
  <si>
    <t>2024/5/30 上午 10:49:03</t>
  </si>
  <si>
    <t>2024/5/30 上午 11:05:40</t>
  </si>
  <si>
    <t>2024/5/31 上午 8:22:32</t>
  </si>
  <si>
    <t>2024/5/31 上午 8:23:04</t>
  </si>
  <si>
    <t>2024/5/31 上午 8:23:53</t>
  </si>
  <si>
    <t>2024/6/1 上午 8:12:51</t>
  </si>
  <si>
    <t>2024/6/1 上午 8:39:26</t>
  </si>
  <si>
    <t>2024/6/1 上午 8:40:11</t>
  </si>
  <si>
    <t>THEO KHÁCH HÀNG</t>
  </si>
  <si>
    <t>2024/6/1 上午 8:40:37</t>
  </si>
  <si>
    <r>
      <t>XEM CHUY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N</t>
    </r>
    <phoneticPr fontId="3" type="noConversion"/>
  </si>
  <si>
    <t>2024/6/3 上午 8:46:21</t>
  </si>
  <si>
    <t>2024/6/3 上午 8:47:17</t>
  </si>
  <si>
    <t>2024/6/3 上午 8:49:04</t>
  </si>
  <si>
    <t>2024/6/3 上午 9:02:54</t>
  </si>
  <si>
    <t>2024/6/4 上午 8:06:13</t>
  </si>
  <si>
    <t>PHỤ MẪU</t>
    <phoneticPr fontId="3" type="noConversion"/>
  </si>
  <si>
    <r>
      <rPr>
        <sz val="10"/>
        <color rgb="FF000000"/>
        <rFont val="細明體"/>
        <family val="3"/>
        <charset val="136"/>
      </rPr>
      <t>贏傢</t>
    </r>
    <r>
      <rPr>
        <sz val="10"/>
        <color rgb="FF000000"/>
        <rFont val="Arial"/>
        <family val="2"/>
      </rPr>
      <t>-Dinh gia</t>
    </r>
    <phoneticPr fontId="3" type="noConversion"/>
  </si>
  <si>
    <t>2024/6/4 下午 3:40:12</t>
  </si>
  <si>
    <t>2024/6/5 上午 8:16:52</t>
  </si>
  <si>
    <t>2024/6/5 上午 8:18:17</t>
  </si>
  <si>
    <t>SỬA HÀNG UV</t>
    <phoneticPr fontId="3" type="noConversion"/>
  </si>
  <si>
    <t>2024/6/5 下午 3:09:06</t>
  </si>
  <si>
    <t>2024/6/5 下午 3:09:41</t>
  </si>
  <si>
    <t>2024/6/5 下午 3:10:07</t>
  </si>
  <si>
    <t>2024/6/5 下午 3:10:30</t>
  </si>
  <si>
    <t>2024/6/5 下午 3:42:40</t>
  </si>
  <si>
    <t>2024/6/6 上午 8:09:38</t>
  </si>
  <si>
    <t>2024/6/6 下午 1:24:23</t>
  </si>
  <si>
    <t>2024/6/7 上午 8:08:40</t>
  </si>
  <si>
    <t>2024/6/7 上午 8:09:46</t>
  </si>
  <si>
    <t>2024/6/7 上午 8:16:50</t>
  </si>
  <si>
    <t>2024/6/7 上午 8:29:56</t>
  </si>
  <si>
    <t>2024/6/7 下午 3:53:55</t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</si>
  <si>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-TH</t>
    </r>
    <r>
      <rPr>
        <sz val="10"/>
        <color rgb="FF000000"/>
        <rFont val="細明體"/>
        <family val="3"/>
        <charset val="136"/>
      </rPr>
      <t>Á</t>
    </r>
    <r>
      <rPr>
        <sz val="10"/>
        <color rgb="FF000000"/>
        <rFont val="Arial"/>
        <family val="2"/>
      </rPr>
      <t>I B</t>
    </r>
    <r>
      <rPr>
        <sz val="10"/>
        <color rgb="FF000000"/>
        <rFont val="細明體"/>
        <family val="3"/>
        <charset val="136"/>
      </rPr>
      <t>Ì</t>
    </r>
    <r>
      <rPr>
        <sz val="10"/>
        <color rgb="FF000000"/>
        <rFont val="Arial"/>
        <family val="2"/>
      </rPr>
      <t>NH DƯƠNG</t>
    </r>
    <phoneticPr fontId="3" type="noConversion"/>
  </si>
  <si>
    <t>2024/6/8 上午 8:06:21</t>
  </si>
  <si>
    <t>2024/6/8 上午 8:07:06</t>
  </si>
  <si>
    <t>2024/6/8 上午 8:07:37</t>
  </si>
  <si>
    <t>2024/6/8 上午 8:08:20</t>
  </si>
  <si>
    <t>永誠-VĨNH THÀNH</t>
    <phoneticPr fontId="3" type="noConversion"/>
  </si>
  <si>
    <t>2024/6/10 上午 8:16:04</t>
  </si>
  <si>
    <t>2024/6/10 上午 8:16:31</t>
  </si>
  <si>
    <t>2024/6/10 上午 8:16:59</t>
  </si>
  <si>
    <t>2024/6/10 上午 8:18:07</t>
  </si>
  <si>
    <t>2024/6/10 上午 8:18:41</t>
  </si>
  <si>
    <t>2024/6/10 上午 8:19:05</t>
  </si>
  <si>
    <t>2024/6/10 上午 8:19:32</t>
  </si>
  <si>
    <t>2024/6/10 上午 8:19:56</t>
  </si>
  <si>
    <t>協楊-ASY</t>
    <phoneticPr fontId="3" type="noConversion"/>
  </si>
  <si>
    <t>2024/6/10 下午 3:30:41</t>
  </si>
  <si>
    <t>歐旻-OMEXAY</t>
    <phoneticPr fontId="3" type="noConversion"/>
  </si>
  <si>
    <t>2024/6/11 上午 8:03:20</t>
  </si>
  <si>
    <t>VIỆC RIÊNG</t>
    <phoneticPr fontId="3" type="noConversion"/>
  </si>
  <si>
    <t>2024/6/11 上午 8:03:50</t>
  </si>
  <si>
    <t>2024/6/11 上午 8:04:08</t>
  </si>
  <si>
    <t>2024/6/11 上午 8:04:46</t>
  </si>
  <si>
    <t>2024/6/11 上午 8:06:10</t>
  </si>
  <si>
    <t>2024/6/11 下午 3:12:19</t>
  </si>
  <si>
    <t>2024/6/13 上午 8:26:12</t>
  </si>
  <si>
    <t>2024/6/13 上午 8:26:46</t>
  </si>
  <si>
    <t>LÀM MẪU</t>
    <phoneticPr fontId="3" type="noConversion"/>
  </si>
  <si>
    <t>2024/6/13 下午 1:49:57</t>
  </si>
  <si>
    <t>2024/6/13 下午 1:50:56</t>
  </si>
  <si>
    <t>2024/6/13 下午 1:52:08</t>
  </si>
  <si>
    <t>向陽花-HOA HƯỚNG DƯƠNG</t>
  </si>
  <si>
    <r>
      <rPr>
        <sz val="10"/>
        <color rgb="FF000000"/>
        <rFont val="細明體"/>
        <family val="3"/>
        <charset val="136"/>
      </rPr>
      <t>太平洋-THÁI BÌNH D</t>
    </r>
    <r>
      <rPr>
        <sz val="10"/>
        <color rgb="FF000000"/>
        <rFont val="Times New Roman"/>
        <family val="1"/>
      </rPr>
      <t>ƯƠ</t>
    </r>
    <r>
      <rPr>
        <sz val="10"/>
        <color rgb="FF000000"/>
        <rFont val="細明體"/>
        <family val="3"/>
        <charset val="136"/>
      </rPr>
      <t>NG</t>
    </r>
    <phoneticPr fontId="3" type="noConversion"/>
  </si>
  <si>
    <t>2024/6/14 上午 10:54:34</t>
  </si>
  <si>
    <t>2024/6/14 下午 3:36:58</t>
  </si>
  <si>
    <t>2024/6/14 下午 3:37:21</t>
  </si>
  <si>
    <t>2024/6/14 下午 3:37:54</t>
  </si>
  <si>
    <t>2024/6/14 下午 3:38:22</t>
  </si>
  <si>
    <t>2024/6/14 下午 3:39:07</t>
  </si>
  <si>
    <t>XEM MẪU</t>
    <phoneticPr fontId="3" type="noConversion"/>
  </si>
  <si>
    <r>
      <t>DELTA</t>
    </r>
    <r>
      <rPr>
        <sz val="10"/>
        <color rgb="FF000000"/>
        <rFont val="細明體"/>
        <family val="3"/>
        <charset val="136"/>
      </rPr>
      <t>辦公室</t>
    </r>
    <r>
      <rPr>
        <sz val="10"/>
        <color rgb="FF000000"/>
        <rFont val="Arial"/>
        <family val="2"/>
      </rPr>
      <t>-VĂN PHÒNG DELTA</t>
    </r>
    <phoneticPr fontId="3" type="noConversion"/>
  </si>
  <si>
    <t>2024/6/14 下午 4:12:09</t>
  </si>
  <si>
    <t>KNI-THUẬN THÁI</t>
    <phoneticPr fontId="3" type="noConversion"/>
  </si>
  <si>
    <t>2024/6/15 上午 8:09:30</t>
  </si>
  <si>
    <t>2024/6/17 上午 8:13:33</t>
  </si>
  <si>
    <t>2024/6/17 上午 8:14:12</t>
  </si>
  <si>
    <t>2024/6/17 上午 8:21:00</t>
  </si>
  <si>
    <t>銘典-MING DIAN</t>
    <phoneticPr fontId="3" type="noConversion"/>
  </si>
  <si>
    <t>2024/6/17 下午 2:13:41</t>
  </si>
  <si>
    <t>2024/6/17 下午 4:09:24</t>
  </si>
  <si>
    <t>2024/6/18 上午 8:47:32</t>
  </si>
  <si>
    <t>2024/6/18 上午 8:49:50</t>
  </si>
  <si>
    <t>2024/6/19 上午 8:14:58</t>
  </si>
  <si>
    <t>2024/6/19 上午 8:15:25</t>
  </si>
  <si>
    <t>2024/6/19 上午 8:15:47</t>
  </si>
  <si>
    <t>2024/6/19 上午 8:16:42</t>
  </si>
  <si>
    <t>2024/6/19 上午 8:18:25</t>
  </si>
  <si>
    <t>2024/6/19 上午 8:20:42</t>
  </si>
  <si>
    <t>2024/6/19 上午 8:21:23</t>
  </si>
  <si>
    <t>2024/6/20 上午 8:27:48</t>
  </si>
  <si>
    <t>2024/6/20 上午 8:28:11</t>
  </si>
  <si>
    <t>2024/6/21 上午 8:08:54</t>
  </si>
  <si>
    <t>2024/6/21 上午 8:09:22</t>
  </si>
  <si>
    <t>2024/6/21 上午 8:09:49</t>
  </si>
  <si>
    <t>2024/6/21 上午 8:10:12</t>
  </si>
  <si>
    <t>2024/6/21 上午 8:14:20</t>
  </si>
  <si>
    <t>富康發-PHÚ KHANG PHÁT</t>
  </si>
  <si>
    <t>2024/6/21 上午 8:15:02</t>
  </si>
  <si>
    <t>XEM MÀU</t>
  </si>
  <si>
    <t>2024/6/21 上午 8:15:52</t>
  </si>
  <si>
    <t>2024/6/21 下午 3:35:10</t>
  </si>
  <si>
    <t>CHỈNH HÀNG UV</t>
  </si>
  <si>
    <t>橋水-BRIDGE WATER</t>
  </si>
  <si>
    <t>2024/6/22 上午 8:41:34</t>
  </si>
  <si>
    <t>2024/6/22 上午 8:42:10</t>
  </si>
  <si>
    <t>2024/6/22 上午 8:43:37</t>
  </si>
  <si>
    <t>2024/6/22 上午 8:47:02</t>
  </si>
  <si>
    <t>2024/6/24 上午 8:38:59</t>
  </si>
  <si>
    <t>2024/6/24 上午 8:40:26</t>
  </si>
  <si>
    <t>2024/6/24 上午 8:42:38</t>
  </si>
  <si>
    <t>2024/6/24 上午 8:43:30</t>
  </si>
  <si>
    <t>2024/6/24 下午 3:08:21</t>
  </si>
  <si>
    <r>
      <rPr>
        <sz val="10"/>
        <color rgb="FF000000"/>
        <rFont val="細明體"/>
        <family val="3"/>
        <charset val="136"/>
      </rPr>
      <t>勇卿</t>
    </r>
    <r>
      <rPr>
        <sz val="10"/>
        <color rgb="FF000000"/>
        <rFont val="Arial"/>
        <family val="2"/>
      </rPr>
      <t>-DŨNG KHANH</t>
    </r>
    <phoneticPr fontId="3" type="noConversion"/>
  </si>
  <si>
    <t>2024/6/25 上午 8:19:28</t>
  </si>
  <si>
    <t>勇卿-DŨNG KHANH</t>
  </si>
  <si>
    <t>2024/6/25 下午 3:12:37</t>
  </si>
  <si>
    <t>2024/6/26 上午 8:09:34</t>
  </si>
  <si>
    <t>2024/6/26 上午 8:10:13</t>
  </si>
  <si>
    <t>2024/6/27 上午 8:14:28</t>
  </si>
  <si>
    <t>2024/6/27 上午 8:14:54</t>
  </si>
  <si>
    <r>
      <rPr>
        <sz val="10"/>
        <color rgb="FF000000"/>
        <rFont val="細明體"/>
        <family val="3"/>
        <charset val="136"/>
      </rPr>
      <t>協楊</t>
    </r>
    <r>
      <rPr>
        <sz val="10"/>
        <color rgb="FF000000"/>
        <rFont val="Arial"/>
        <family val="2"/>
      </rPr>
      <t>-ASY</t>
    </r>
    <phoneticPr fontId="3" type="noConversion"/>
  </si>
  <si>
    <t>2024/6/27 下午 3:03:35</t>
  </si>
  <si>
    <t>2024/6/28 上午 8:21:18</t>
  </si>
  <si>
    <t>2024/6/28 上午 8:21:52</t>
  </si>
  <si>
    <t>2024/6/28 下午 3:46:43</t>
  </si>
  <si>
    <t>2024/6/28 下午 3:49:15</t>
  </si>
  <si>
    <t>2024/6/29 上午 8:10:21</t>
  </si>
  <si>
    <t>2024/6/29 上午 8:10:42</t>
  </si>
  <si>
    <t>2024/6/29 上午 8:12:01</t>
  </si>
  <si>
    <t>2024/6/29 上午 8:13:30</t>
  </si>
  <si>
    <t>2024/6/29 上午 8:14:02</t>
  </si>
  <si>
    <t>2024/6/29 上午 8:14:29</t>
  </si>
  <si>
    <r>
      <rPr>
        <sz val="10"/>
        <color rgb="FF000000"/>
        <rFont val="細明體"/>
        <family val="3"/>
        <charset val="136"/>
      </rPr>
      <t>國翔</t>
    </r>
    <r>
      <rPr>
        <sz val="10"/>
        <color rgb="FF000000"/>
        <rFont val="Arial"/>
        <family val="2"/>
      </rPr>
      <t>-QUỐC TƯỜNG</t>
    </r>
    <phoneticPr fontId="3" type="noConversion"/>
  </si>
  <si>
    <t>2024/7/1 上午 8:30:00</t>
  </si>
  <si>
    <r>
      <rPr>
        <sz val="10"/>
        <color rgb="FF000000"/>
        <rFont val="細明體"/>
        <family val="3"/>
        <charset val="136"/>
      </rPr>
      <t>越美</t>
    </r>
    <r>
      <rPr>
        <sz val="10"/>
        <color rgb="FF000000"/>
        <rFont val="Arial"/>
        <family val="2"/>
      </rPr>
      <t>-VIỆT MỸ</t>
    </r>
    <phoneticPr fontId="3" type="noConversion"/>
  </si>
  <si>
    <t>橋水-BRIDGE WATER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</si>
  <si>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</si>
  <si>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</si>
  <si>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</si>
  <si>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</si>
  <si>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振傑-CHẤN KIỆT</t>
    <phoneticPr fontId="3" type="noConversion"/>
  </si>
  <si>
    <r>
      <rPr>
        <sz val="10"/>
        <color rgb="FF000000"/>
        <rFont val="細明體"/>
        <family val="3"/>
        <charset val="136"/>
      </rPr>
      <t>永誠</t>
    </r>
    <r>
      <rPr>
        <sz val="10"/>
        <color rgb="FF000000"/>
        <rFont val="Arial"/>
        <family val="2"/>
      </rPr>
      <t>-VĨNH TH</t>
    </r>
    <r>
      <rPr>
        <sz val="10"/>
        <color rgb="FF000000"/>
        <rFont val="細明體"/>
        <family val="3"/>
        <charset val="136"/>
      </rPr>
      <t>À</t>
    </r>
    <r>
      <rPr>
        <sz val="10"/>
        <color rgb="FF000000"/>
        <rFont val="Arial"/>
        <family val="2"/>
      </rPr>
      <t>NH</t>
    </r>
    <phoneticPr fontId="3" type="noConversion"/>
  </si>
  <si>
    <r>
      <t>XEM CHUY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N</t>
    </r>
    <phoneticPr fontId="3" type="noConversion"/>
  </si>
  <si>
    <t>JYN YANG-JYN YANG</t>
    <phoneticPr fontId="3" type="noConversion"/>
  </si>
  <si>
    <t>KNI-THUẬN THÁI</t>
    <phoneticPr fontId="3" type="noConversion"/>
  </si>
  <si>
    <t>越美-VIỆT MỸ</t>
    <phoneticPr fontId="3" type="noConversion"/>
  </si>
  <si>
    <r>
      <rPr>
        <sz val="10"/>
        <color rgb="FF000000"/>
        <rFont val="細明體"/>
        <family val="3"/>
        <charset val="136"/>
      </rPr>
      <t>俊雄進</t>
    </r>
    <r>
      <rPr>
        <sz val="10"/>
        <color rgb="FF000000"/>
        <rFont val="Arial"/>
        <family val="2"/>
      </rPr>
      <t>-TUẤN HÙNG TI</t>
    </r>
    <r>
      <rPr>
        <sz val="10"/>
        <color rgb="FF000000"/>
        <rFont val="細明體"/>
        <family val="3"/>
        <charset val="136"/>
      </rPr>
      <t>Ế</t>
    </r>
    <r>
      <rPr>
        <sz val="10"/>
        <color rgb="FF000000"/>
        <rFont val="Arial"/>
        <family val="2"/>
      </rPr>
      <t>N</t>
    </r>
    <phoneticPr fontId="3" type="noConversion"/>
  </si>
  <si>
    <r>
      <t>XEM CHUY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N</t>
    </r>
    <phoneticPr fontId="3" type="noConversion"/>
  </si>
  <si>
    <t>支援客戶</t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</si>
  <si>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-THÁI BÌNH DƯƠNG</t>
    </r>
    <phoneticPr fontId="3" type="noConversion"/>
  </si>
  <si>
    <r>
      <t>TỪ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 5/1</t>
    </r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</si>
  <si>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3</t>
    </r>
    <r>
      <rPr>
        <sz val="10"/>
        <color rgb="FF000000"/>
        <rFont val="細明體"/>
        <family val="3"/>
        <charset val="136"/>
      </rPr>
      <t>廠</t>
    </r>
    <r>
      <rPr>
        <sz val="10"/>
        <color rgb="FF000000"/>
        <rFont val="Arial"/>
        <family val="2"/>
      </rPr>
      <t>-THÁI BÌNH DƯƠNG</t>
    </r>
    <phoneticPr fontId="3" type="noConversion"/>
  </si>
  <si>
    <t>PHÉP NĂM</t>
    <phoneticPr fontId="3" type="noConversion"/>
  </si>
  <si>
    <t>PHÉP NĂM</t>
    <phoneticPr fontId="3" type="noConversion"/>
  </si>
  <si>
    <r>
      <t>TỪ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 13/1</t>
    </r>
    <phoneticPr fontId="3" type="noConversion"/>
  </si>
  <si>
    <t>PHÉP NĂM</t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</si>
  <si>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3</t>
    </r>
    <r>
      <rPr>
        <sz val="10"/>
        <color rgb="FF000000"/>
        <rFont val="細明體"/>
        <family val="3"/>
        <charset val="136"/>
      </rPr>
      <t>廠</t>
    </r>
    <r>
      <rPr>
        <sz val="10"/>
        <color rgb="FF000000"/>
        <rFont val="Arial"/>
        <family val="2"/>
      </rPr>
      <t>-THÁI BÌNH DƯƠNG</t>
    </r>
    <phoneticPr fontId="3" type="noConversion"/>
  </si>
  <si>
    <t>PHÉP NĂM</t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</si>
  <si>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-THÁI BÌNH DƯƠNG</t>
    </r>
    <phoneticPr fontId="3" type="noConversion"/>
  </si>
  <si>
    <r>
      <t>TỪ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 17/1</t>
    </r>
    <phoneticPr fontId="3" type="noConversion"/>
  </si>
  <si>
    <r>
      <t>NGHỈ NỬA BUỔI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</t>
    </r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</si>
  <si>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-THÁI BÌNH DƯƠNG</t>
    </r>
    <phoneticPr fontId="3" type="noConversion"/>
  </si>
  <si>
    <t>BỊ BỆNH</t>
    <phoneticPr fontId="3" type="noConversion"/>
  </si>
  <si>
    <t>BỆNH</t>
    <phoneticPr fontId="3" type="noConversion"/>
  </si>
  <si>
    <t>PHÉP NĂM</t>
    <phoneticPr fontId="3" type="noConversion"/>
  </si>
  <si>
    <t>PHÉP NĂM</t>
    <phoneticPr fontId="3" type="noConversion"/>
  </si>
  <si>
    <r>
      <t>PHÉP NĂM TỪ 26/1 Đ</t>
    </r>
    <r>
      <rPr>
        <sz val="10"/>
        <color rgb="FF000000"/>
        <rFont val="細明體"/>
        <family val="3"/>
        <charset val="136"/>
      </rPr>
      <t>Ế</t>
    </r>
    <r>
      <rPr>
        <sz val="10"/>
        <color rgb="FF000000"/>
        <rFont val="Arial"/>
        <family val="2"/>
      </rPr>
      <t>N 31/1</t>
    </r>
    <phoneticPr fontId="3" type="noConversion"/>
  </si>
  <si>
    <r>
      <t>N</t>
    </r>
    <r>
      <rPr>
        <sz val="11"/>
        <color rgb="FF000000"/>
        <rFont val="Calibri"/>
        <family val="2"/>
      </rPr>
      <t>GHỈ T</t>
    </r>
    <r>
      <rPr>
        <sz val="11"/>
        <color rgb="FF000000"/>
        <rFont val="細明體"/>
        <family val="3"/>
        <charset val="136"/>
      </rPr>
      <t>Ế</t>
    </r>
    <r>
      <rPr>
        <sz val="11"/>
        <color rgb="FF000000"/>
        <rFont val="Calibri"/>
        <family val="2"/>
      </rPr>
      <t>T THEO KHÁCH HÀNG</t>
    </r>
    <phoneticPr fontId="3" type="noConversion"/>
  </si>
  <si>
    <r>
      <t>N</t>
    </r>
    <r>
      <rPr>
        <sz val="11"/>
        <color rgb="FF000000"/>
        <rFont val="Calibri"/>
        <family val="2"/>
      </rPr>
      <t>GHỈ T</t>
    </r>
    <r>
      <rPr>
        <sz val="11"/>
        <color rgb="FF000000"/>
        <rFont val="細明體"/>
        <family val="3"/>
        <charset val="136"/>
      </rPr>
      <t>Ế</t>
    </r>
    <r>
      <rPr>
        <sz val="11"/>
        <color rgb="FF000000"/>
        <rFont val="Calibri"/>
        <family val="2"/>
      </rPr>
      <t>T THEO KHÁCH HÀNG</t>
    </r>
    <phoneticPr fontId="3" type="noConversion"/>
  </si>
  <si>
    <t>LUÂN PHIÊN</t>
    <phoneticPr fontId="3" type="noConversion"/>
  </si>
  <si>
    <t>LÀM MẪU</t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</si>
  <si>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-TH</t>
    </r>
    <r>
      <rPr>
        <sz val="10"/>
        <color rgb="FF000000"/>
        <rFont val="細明體"/>
        <family val="3"/>
        <charset val="136"/>
      </rPr>
      <t>Á</t>
    </r>
    <r>
      <rPr>
        <sz val="10"/>
        <color rgb="FF000000"/>
        <rFont val="Arial"/>
        <family val="2"/>
      </rPr>
      <t>I B</t>
    </r>
    <r>
      <rPr>
        <sz val="10"/>
        <color rgb="FF000000"/>
        <rFont val="細明體"/>
        <family val="3"/>
        <charset val="136"/>
      </rPr>
      <t>Ì</t>
    </r>
    <r>
      <rPr>
        <sz val="10"/>
        <color rgb="FF000000"/>
        <rFont val="Arial"/>
        <family val="2"/>
      </rPr>
      <t>NH DƯƠNG</t>
    </r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</si>
  <si>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-THÁI BÌNH DƯƠNG</t>
    </r>
    <phoneticPr fontId="3" type="noConversion"/>
  </si>
  <si>
    <r>
      <t>NGHỈ T</t>
    </r>
    <r>
      <rPr>
        <sz val="10"/>
        <color rgb="FF000000"/>
        <rFont val="細明體"/>
        <family val="3"/>
        <charset val="136"/>
      </rPr>
      <t>Ế</t>
    </r>
    <r>
      <rPr>
        <sz val="10"/>
        <color rgb="FF000000"/>
        <rFont val="Arial"/>
        <family val="2"/>
      </rPr>
      <t>T THEO KHÁCH HÀNG</t>
    </r>
    <phoneticPr fontId="3" type="noConversion"/>
  </si>
  <si>
    <r>
      <t>P</t>
    </r>
    <r>
      <rPr>
        <sz val="11"/>
        <color rgb="FF000000"/>
        <rFont val="Calibri"/>
        <family val="2"/>
      </rPr>
      <t>HÉP NĂM</t>
    </r>
    <phoneticPr fontId="3" type="noConversion"/>
  </si>
  <si>
    <r>
      <t>NGHỈ T</t>
    </r>
    <r>
      <rPr>
        <sz val="10"/>
        <color rgb="FF000000"/>
        <rFont val="細明體"/>
        <family val="3"/>
        <charset val="136"/>
      </rPr>
      <t>Ế</t>
    </r>
    <r>
      <rPr>
        <sz val="10"/>
        <color rgb="FF000000"/>
        <rFont val="Arial"/>
        <family val="2"/>
      </rPr>
      <t>T THEO KHÁCH HÀNG</t>
    </r>
    <phoneticPr fontId="3" type="noConversion"/>
  </si>
  <si>
    <r>
      <t>NGHỈ T</t>
    </r>
    <r>
      <rPr>
        <sz val="10"/>
        <color rgb="FF000000"/>
        <rFont val="細明體"/>
        <family val="3"/>
        <charset val="136"/>
      </rPr>
      <t>Ế</t>
    </r>
    <r>
      <rPr>
        <sz val="10"/>
        <color rgb="FF000000"/>
        <rFont val="Arial"/>
        <family val="2"/>
      </rPr>
      <t>T THEO KHÁCH HÀNG</t>
    </r>
    <phoneticPr fontId="3" type="noConversion"/>
  </si>
  <si>
    <r>
      <t>TỪ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 30/1</t>
    </r>
    <phoneticPr fontId="3" type="noConversion"/>
  </si>
  <si>
    <r>
      <t>TỪ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 30/1</t>
    </r>
    <phoneticPr fontId="3" type="noConversion"/>
  </si>
  <si>
    <r>
      <t>TỪ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 30/1</t>
    </r>
    <phoneticPr fontId="3" type="noConversion"/>
  </si>
  <si>
    <r>
      <rPr>
        <sz val="10"/>
        <color rgb="FF000000"/>
        <rFont val="細明體"/>
        <family val="3"/>
        <charset val="136"/>
      </rPr>
      <t>歐旻</t>
    </r>
    <r>
      <rPr>
        <sz val="10"/>
        <color rgb="FF000000"/>
        <rFont val="Arial"/>
        <family val="2"/>
      </rPr>
      <t>-OMEXAY</t>
    </r>
    <phoneticPr fontId="3" type="noConversion"/>
  </si>
  <si>
    <r>
      <t>TỪ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 1/2</t>
    </r>
    <phoneticPr fontId="3" type="noConversion"/>
  </si>
  <si>
    <r>
      <t>CÔ</t>
    </r>
    <r>
      <rPr>
        <sz val="11"/>
        <color rgb="FF000000"/>
        <rFont val="Calibri"/>
        <family val="2"/>
      </rPr>
      <t>NG TÁC</t>
    </r>
    <phoneticPr fontId="3" type="noConversion"/>
  </si>
  <si>
    <r>
      <rPr>
        <sz val="10"/>
        <color rgb="FF000000"/>
        <rFont val="細明體"/>
        <family val="3"/>
        <charset val="136"/>
      </rPr>
      <t>宏鎰傢具</t>
    </r>
    <r>
      <rPr>
        <sz val="10"/>
        <color rgb="FF000000"/>
        <rFont val="Arial"/>
        <family val="2"/>
      </rPr>
      <t>-HONG YI</t>
    </r>
    <phoneticPr fontId="3" type="noConversion"/>
  </si>
  <si>
    <t>NGHỈ CÓ VIỆC</t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</si>
  <si>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2/2</t>
    </r>
    <phoneticPr fontId="3" type="noConversion"/>
  </si>
  <si>
    <r>
      <t>VÀO LÀM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19/2</t>
    </r>
    <phoneticPr fontId="3" type="noConversion"/>
  </si>
  <si>
    <t>D</t>
    <phoneticPr fontId="3" type="noConversion"/>
  </si>
  <si>
    <t>TỪ CHIỀU 23/2</t>
    <phoneticPr fontId="3" type="noConversion"/>
  </si>
  <si>
    <r>
      <rPr>
        <sz val="10"/>
        <color rgb="FF000000"/>
        <rFont val="細明體"/>
        <family val="3"/>
        <charset val="136"/>
      </rPr>
      <t>誠業</t>
    </r>
    <r>
      <rPr>
        <sz val="10"/>
        <color rgb="FF000000"/>
        <rFont val="Arial"/>
        <family val="2"/>
      </rPr>
      <t>-TH</t>
    </r>
    <r>
      <rPr>
        <sz val="10"/>
        <color rgb="FF000000"/>
        <rFont val="細明體"/>
        <family val="3"/>
        <charset val="136"/>
      </rPr>
      <t>À</t>
    </r>
    <r>
      <rPr>
        <sz val="10"/>
        <color rgb="FF000000"/>
        <rFont val="Arial"/>
        <family val="2"/>
      </rPr>
      <t>NH NGHIỆP</t>
    </r>
    <phoneticPr fontId="3" type="noConversion"/>
  </si>
  <si>
    <t>信亞-HSIN YA</t>
    <phoneticPr fontId="3" type="noConversion"/>
  </si>
  <si>
    <r>
      <t>XEM CHUY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N</t>
    </r>
    <phoneticPr fontId="3" type="noConversion"/>
  </si>
  <si>
    <r>
      <rPr>
        <sz val="10"/>
        <color rgb="FF000000"/>
        <rFont val="細明體"/>
        <family val="3"/>
        <charset val="136"/>
      </rPr>
      <t>宏鎰傢具</t>
    </r>
    <r>
      <rPr>
        <sz val="10"/>
        <color rgb="FF000000"/>
        <rFont val="Arial"/>
        <family val="2"/>
      </rPr>
      <t>-HONG YI</t>
    </r>
    <phoneticPr fontId="3" type="noConversion"/>
  </si>
  <si>
    <r>
      <rPr>
        <sz val="10"/>
        <color rgb="FF000000"/>
        <rFont val="細明體"/>
        <family val="3"/>
        <charset val="136"/>
      </rPr>
      <t>康德盛</t>
    </r>
    <r>
      <rPr>
        <sz val="10"/>
        <color rgb="FF000000"/>
        <rFont val="Arial"/>
        <family val="2"/>
      </rPr>
      <t>-KHANG ĐỨC THỊNH</t>
    </r>
    <phoneticPr fontId="3" type="noConversion"/>
  </si>
  <si>
    <r>
      <rPr>
        <sz val="10"/>
        <color rgb="FF000000"/>
        <rFont val="細明體"/>
        <family val="3"/>
        <charset val="136"/>
      </rPr>
      <t>宏鎰傢具</t>
    </r>
    <r>
      <rPr>
        <sz val="10"/>
        <color rgb="FF000000"/>
        <rFont val="Arial"/>
        <family val="2"/>
      </rPr>
      <t>-HONG YI</t>
    </r>
    <phoneticPr fontId="3" type="noConversion"/>
  </si>
  <si>
    <t>歐旻-OMEXAY</t>
    <phoneticPr fontId="3" type="noConversion"/>
  </si>
  <si>
    <r>
      <rPr>
        <sz val="10"/>
        <color rgb="FF000000"/>
        <rFont val="細明體"/>
        <family val="3"/>
        <charset val="136"/>
      </rPr>
      <t>宏鎰傢具</t>
    </r>
    <r>
      <rPr>
        <sz val="10"/>
        <color rgb="FF000000"/>
        <rFont val="Arial"/>
        <family val="2"/>
      </rPr>
      <t>-HONG YI</t>
    </r>
    <phoneticPr fontId="3" type="noConversion"/>
  </si>
  <si>
    <r>
      <rPr>
        <sz val="10"/>
        <color rgb="FF000000"/>
        <rFont val="細明體"/>
        <family val="3"/>
        <charset val="136"/>
      </rPr>
      <t>康德盛</t>
    </r>
    <r>
      <rPr>
        <sz val="10"/>
        <color rgb="FF000000"/>
        <rFont val="Arial"/>
        <family val="2"/>
      </rPr>
      <t>-KHANG ĐỨC THỊNH</t>
    </r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</si>
  <si>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1/3</t>
    </r>
    <phoneticPr fontId="3" type="noConversion"/>
  </si>
  <si>
    <r>
      <rPr>
        <sz val="10"/>
        <color rgb="FF000000"/>
        <rFont val="細明體"/>
        <family val="3"/>
        <charset val="136"/>
      </rPr>
      <t>歐旻</t>
    </r>
    <r>
      <rPr>
        <sz val="10"/>
        <color rgb="FF000000"/>
        <rFont val="Arial"/>
        <family val="2"/>
      </rPr>
      <t>-OMEXAY</t>
    </r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</si>
  <si>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5/3</t>
    </r>
    <phoneticPr fontId="3" type="noConversion"/>
  </si>
  <si>
    <r>
      <t>太平洋-THÁI BÌNH D</t>
    </r>
    <r>
      <rPr>
        <sz val="10"/>
        <color rgb="FF000000"/>
        <rFont val="Times New Roman"/>
        <family val="1"/>
      </rPr>
      <t>ƯƠ</t>
    </r>
    <r>
      <rPr>
        <sz val="10"/>
        <color rgb="FF000000"/>
        <rFont val="細明體"/>
        <family val="3"/>
        <charset val="136"/>
      </rPr>
      <t>NG</t>
    </r>
    <phoneticPr fontId="3" type="noConversion"/>
  </si>
  <si>
    <t>SỬA HÀNG</t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</si>
  <si>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9/3</t>
    </r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</si>
  <si>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13/3</t>
    </r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</si>
  <si>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13/3</t>
    </r>
    <phoneticPr fontId="3" type="noConversion"/>
  </si>
  <si>
    <t>TĂNG CA</t>
    <phoneticPr fontId="3" type="noConversion"/>
  </si>
  <si>
    <t>TĂNG CA</t>
    <phoneticPr fontId="3" type="noConversion"/>
  </si>
  <si>
    <t>ĐI NỬA BUỔI</t>
    <phoneticPr fontId="3" type="noConversion"/>
  </si>
  <si>
    <r>
      <t>CUỐI GIỜ ĐEM MẪU V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 xml:space="preserve"> CÔNG TY</t>
    </r>
    <phoneticPr fontId="3" type="noConversion"/>
  </si>
  <si>
    <r>
      <t>V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 xml:space="preserve"> ĐƯA LỌ MẪU</t>
    </r>
    <phoneticPr fontId="3" type="noConversion"/>
  </si>
  <si>
    <r>
      <rPr>
        <sz val="10"/>
        <color rgb="FF000000"/>
        <rFont val="細明體"/>
        <family val="3"/>
        <charset val="136"/>
      </rPr>
      <t>越聯</t>
    </r>
    <r>
      <rPr>
        <sz val="10"/>
        <color rgb="FF000000"/>
        <rFont val="Arial"/>
        <family val="2"/>
      </rPr>
      <t>-VIỆT LI</t>
    </r>
    <r>
      <rPr>
        <sz val="10"/>
        <color rgb="FF000000"/>
        <rFont val="細明體"/>
        <family val="3"/>
        <charset val="136"/>
      </rPr>
      <t>Ê</t>
    </r>
    <r>
      <rPr>
        <sz val="10"/>
        <color rgb="FF000000"/>
        <rFont val="Arial"/>
        <family val="2"/>
      </rPr>
      <t>N</t>
    </r>
    <phoneticPr fontId="3" type="noConversion"/>
  </si>
  <si>
    <r>
      <t>V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 xml:space="preserve"> ĐƯA LỌ MẪU</t>
    </r>
    <phoneticPr fontId="3" type="noConversion"/>
  </si>
  <si>
    <r>
      <t>V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 xml:space="preserve"> XEM MÀU PHA SẢN XUẤT</t>
    </r>
    <phoneticPr fontId="3" type="noConversion"/>
  </si>
  <si>
    <r>
      <rPr>
        <sz val="10"/>
        <color rgb="FF000000"/>
        <rFont val="細明體"/>
        <family val="3"/>
        <charset val="136"/>
      </rPr>
      <t>越聯</t>
    </r>
    <r>
      <rPr>
        <sz val="10"/>
        <color rgb="FF000000"/>
        <rFont val="Arial"/>
        <family val="2"/>
      </rPr>
      <t>-VIỆT LI</t>
    </r>
    <r>
      <rPr>
        <sz val="10"/>
        <color rgb="FF000000"/>
        <rFont val="細明體"/>
        <family val="3"/>
        <charset val="136"/>
      </rPr>
      <t>Ê</t>
    </r>
    <r>
      <rPr>
        <sz val="10"/>
        <color rgb="FF000000"/>
        <rFont val="Arial"/>
        <family val="2"/>
      </rPr>
      <t>N</t>
    </r>
    <phoneticPr fontId="3" type="noConversion"/>
  </si>
  <si>
    <t>VỀ XEM MÀU PHA SẢN XUẤT</t>
    <phoneticPr fontId="3" type="noConversion"/>
  </si>
  <si>
    <t>TBD 3</t>
    <phoneticPr fontId="3" type="noConversion"/>
  </si>
  <si>
    <t>TBD 3</t>
    <phoneticPr fontId="3" type="noConversion"/>
  </si>
  <si>
    <t>SỬA HÀNG</t>
    <phoneticPr fontId="3" type="noConversion"/>
  </si>
  <si>
    <t>宏鎰傢具-HONG YI</t>
    <phoneticPr fontId="3" type="noConversion"/>
  </si>
  <si>
    <t>SỬA HÀNG</t>
    <phoneticPr fontId="3" type="noConversion"/>
  </si>
  <si>
    <t>宏鎰傢具-HONG YI</t>
    <phoneticPr fontId="3" type="noConversion"/>
  </si>
  <si>
    <t>永誠-VĨNH THÀNH</t>
    <phoneticPr fontId="3" type="noConversion"/>
  </si>
  <si>
    <t>銘典-MING DIAN</t>
    <phoneticPr fontId="3" type="noConversion"/>
  </si>
  <si>
    <r>
      <t>TẦM TRƯA CÓ V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 xml:space="preserve"> JYN YANG ĐỂ LẤY SƠN RỒI QUAY LẠI QUẢNG HƯNG</t>
    </r>
    <phoneticPr fontId="3" type="noConversion"/>
  </si>
  <si>
    <r>
      <t>QUA PHỤ T</t>
    </r>
    <r>
      <rPr>
        <sz val="11"/>
        <color rgb="FF000000"/>
        <rFont val="Times New Roman"/>
        <family val="1"/>
      </rPr>
      <t>Ă</t>
    </r>
    <r>
      <rPr>
        <sz val="11"/>
        <color rgb="FF000000"/>
        <rFont val="細明體"/>
        <family val="3"/>
        <charset val="136"/>
      </rPr>
      <t>NG CA XEM CHUYỀN</t>
    </r>
    <phoneticPr fontId="3" type="noConversion"/>
  </si>
  <si>
    <r>
      <t>V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 xml:space="preserve"> CÔNG TY LẤY MẪU</t>
    </r>
    <phoneticPr fontId="3" type="noConversion"/>
  </si>
  <si>
    <r>
      <t>NGHỈ BUỔI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</t>
    </r>
    <phoneticPr fontId="3" type="noConversion"/>
  </si>
  <si>
    <r>
      <t>NGHỈ BUỔI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</t>
    </r>
    <phoneticPr fontId="3" type="noConversion"/>
  </si>
  <si>
    <r>
      <t>NGHỈ BUỔI CHI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</t>
    </r>
    <phoneticPr fontId="3" type="noConversion"/>
  </si>
  <si>
    <r>
      <t>NGHỈ BUỔI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</t>
    </r>
    <phoneticPr fontId="3" type="noConversion"/>
  </si>
  <si>
    <t>VIỆC RIÊNG</t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</si>
  <si>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-TH</t>
    </r>
    <r>
      <rPr>
        <sz val="10"/>
        <color rgb="FF000000"/>
        <rFont val="細明體"/>
        <family val="3"/>
        <charset val="136"/>
      </rPr>
      <t>Á</t>
    </r>
    <r>
      <rPr>
        <sz val="10"/>
        <color rgb="FF000000"/>
        <rFont val="Arial"/>
        <family val="2"/>
      </rPr>
      <t>I B</t>
    </r>
    <r>
      <rPr>
        <sz val="10"/>
        <color rgb="FF000000"/>
        <rFont val="細明體"/>
        <family val="3"/>
        <charset val="136"/>
      </rPr>
      <t>Ì</t>
    </r>
    <r>
      <rPr>
        <sz val="10"/>
        <color rgb="FF000000"/>
        <rFont val="Arial"/>
        <family val="2"/>
      </rPr>
      <t>NH DƯƠNG</t>
    </r>
    <phoneticPr fontId="3" type="noConversion"/>
  </si>
  <si>
    <r>
      <rPr>
        <sz val="11"/>
        <color rgb="FF000000"/>
        <rFont val="Times New Roman"/>
        <family val="1"/>
      </rPr>
      <t>Đ</t>
    </r>
    <r>
      <rPr>
        <sz val="11"/>
        <color rgb="FF000000"/>
        <rFont val="細明體"/>
        <family val="3"/>
        <charset val="136"/>
      </rPr>
      <t>I BUỔI CHIỀU</t>
    </r>
    <phoneticPr fontId="3" type="noConversion"/>
  </si>
  <si>
    <r>
      <t>PHÉP N</t>
    </r>
    <r>
      <rPr>
        <sz val="11"/>
        <color rgb="FF000000"/>
        <rFont val="Times New Roman"/>
        <family val="1"/>
      </rPr>
      <t>Ă</t>
    </r>
    <r>
      <rPr>
        <sz val="11"/>
        <color rgb="FF000000"/>
        <rFont val="細明體"/>
        <family val="3"/>
        <charset val="136"/>
      </rPr>
      <t>M</t>
    </r>
    <phoneticPr fontId="3" type="noConversion"/>
  </si>
  <si>
    <t>TỪ CHIỀU 28/3</t>
    <phoneticPr fontId="3" type="noConversion"/>
  </si>
  <si>
    <t>CHIỀU 28/3 VÀ SÁNG 29/3</t>
    <phoneticPr fontId="3" type="noConversion"/>
  </si>
  <si>
    <r>
      <t>TỚI TR</t>
    </r>
    <r>
      <rPr>
        <sz val="11"/>
        <color rgb="FF000000"/>
        <rFont val="Times New Roman"/>
        <family val="1"/>
      </rPr>
      <t>Ư</t>
    </r>
    <r>
      <rPr>
        <sz val="11"/>
        <color rgb="FF000000"/>
        <rFont val="細明體"/>
        <family val="3"/>
        <charset val="136"/>
      </rPr>
      <t>A 29/3</t>
    </r>
    <phoneticPr fontId="3" type="noConversion"/>
  </si>
  <si>
    <t>SỬA HÀNG</t>
    <phoneticPr fontId="3" type="noConversion"/>
  </si>
  <si>
    <r>
      <rPr>
        <sz val="10"/>
        <color rgb="FF000000"/>
        <rFont val="細明體"/>
        <family val="3"/>
        <charset val="136"/>
      </rPr>
      <t>名益</t>
    </r>
    <r>
      <rPr>
        <sz val="10"/>
        <color rgb="FF000000"/>
        <rFont val="Arial"/>
        <family val="2"/>
      </rPr>
      <t xml:space="preserve">-DANH </t>
    </r>
    <r>
      <rPr>
        <sz val="10"/>
        <color rgb="FF000000"/>
        <rFont val="細明體"/>
        <family val="3"/>
        <charset val="136"/>
      </rPr>
      <t>Í</t>
    </r>
    <r>
      <rPr>
        <sz val="10"/>
        <color rgb="FF000000"/>
        <rFont val="Arial"/>
        <family val="2"/>
      </rPr>
      <t>CH</t>
    </r>
    <phoneticPr fontId="3" type="noConversion"/>
  </si>
  <si>
    <t>SỬA HÀNG</t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</si>
  <si>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-TH</t>
    </r>
    <r>
      <rPr>
        <sz val="10"/>
        <color rgb="FF000000"/>
        <rFont val="細明體"/>
        <family val="3"/>
        <charset val="136"/>
      </rPr>
      <t>Á</t>
    </r>
    <r>
      <rPr>
        <sz val="10"/>
        <color rgb="FF000000"/>
        <rFont val="Arial"/>
        <family val="2"/>
      </rPr>
      <t>I B</t>
    </r>
    <r>
      <rPr>
        <sz val="10"/>
        <color rgb="FF000000"/>
        <rFont val="細明體"/>
        <family val="3"/>
        <charset val="136"/>
      </rPr>
      <t>Ì</t>
    </r>
    <r>
      <rPr>
        <sz val="10"/>
        <color rgb="FF000000"/>
        <rFont val="Arial"/>
        <family val="2"/>
      </rPr>
      <t>NH DƯƠNG</t>
    </r>
    <phoneticPr fontId="3" type="noConversion"/>
  </si>
  <si>
    <t>TỪ CHIỀU 3/4</t>
    <phoneticPr fontId="3" type="noConversion"/>
  </si>
  <si>
    <r>
      <rPr>
        <sz val="10"/>
        <color rgb="FF000000"/>
        <rFont val="細明體"/>
        <family val="3"/>
        <charset val="136"/>
      </rPr>
      <t>康德盛</t>
    </r>
    <r>
      <rPr>
        <sz val="10"/>
        <color rgb="FF000000"/>
        <rFont val="Arial"/>
        <family val="2"/>
      </rPr>
      <t>-KHANG ĐỨC THỊNH</t>
    </r>
    <phoneticPr fontId="3" type="noConversion"/>
  </si>
  <si>
    <t>HÀNG BÙ</t>
    <phoneticPr fontId="3" type="noConversion"/>
  </si>
  <si>
    <t>KNI-KNI</t>
    <phoneticPr fontId="3" type="noConversion"/>
  </si>
  <si>
    <t>TỪ CHIỀU 9/4</t>
    <phoneticPr fontId="3" type="noConversion"/>
  </si>
  <si>
    <t>TỪ CHIỀU 9/4</t>
    <phoneticPr fontId="3" type="noConversion"/>
  </si>
  <si>
    <t>宏鎰傢具-HONG YI</t>
    <phoneticPr fontId="3" type="noConversion"/>
  </si>
  <si>
    <t>TỪ CHIỀU 16/4</t>
    <phoneticPr fontId="3" type="noConversion"/>
  </si>
  <si>
    <t>KHÁNG CÔNG</t>
    <phoneticPr fontId="3" type="noConversion"/>
  </si>
  <si>
    <r>
      <t>PHÉP N</t>
    </r>
    <r>
      <rPr>
        <sz val="11"/>
        <color rgb="FF000000"/>
        <rFont val="Times New Roman"/>
        <family val="1"/>
      </rPr>
      <t>Ă</t>
    </r>
    <r>
      <rPr>
        <sz val="11"/>
        <color rgb="FF000000"/>
        <rFont val="細明體"/>
        <family val="3"/>
        <charset val="136"/>
      </rPr>
      <t>M</t>
    </r>
    <phoneticPr fontId="3" type="noConversion"/>
  </si>
  <si>
    <t>NGHỈ LỄ THEO KHÁCH HÀNG</t>
    <phoneticPr fontId="3" type="noConversion"/>
  </si>
  <si>
    <t>NGHỈ LỄ THEO KHÁCH HÀNG</t>
    <phoneticPr fontId="3" type="noConversion"/>
  </si>
  <si>
    <t>TỪ CHIỀU 19/4</t>
    <phoneticPr fontId="3" type="noConversion"/>
  </si>
  <si>
    <t>NGHỈ LỄ</t>
    <phoneticPr fontId="3" type="noConversion"/>
  </si>
  <si>
    <t>NGHỈ LỄ</t>
    <phoneticPr fontId="3" type="noConversion"/>
  </si>
  <si>
    <r>
      <rPr>
        <sz val="11"/>
        <color rgb="FF000000"/>
        <rFont val="Times New Roman"/>
        <family val="1"/>
      </rPr>
      <t>Đ</t>
    </r>
    <r>
      <rPr>
        <sz val="11"/>
        <color rgb="FF000000"/>
        <rFont val="細明體"/>
        <family val="3"/>
        <charset val="136"/>
      </rPr>
      <t>I SÁNG</t>
    </r>
    <phoneticPr fontId="3" type="noConversion"/>
  </si>
  <si>
    <r>
      <rPr>
        <sz val="11"/>
        <color rgb="FF000000"/>
        <rFont val="Times New Roman"/>
        <family val="1"/>
      </rPr>
      <t>Đ</t>
    </r>
    <r>
      <rPr>
        <sz val="11"/>
        <color rgb="FF000000"/>
        <rFont val="細明體"/>
        <family val="3"/>
        <charset val="136"/>
      </rPr>
      <t>I SÁNG</t>
    </r>
    <phoneticPr fontId="3" type="noConversion"/>
  </si>
  <si>
    <r>
      <rPr>
        <sz val="11"/>
        <color rgb="FF000000"/>
        <rFont val="Times New Roman"/>
        <family val="1"/>
      </rPr>
      <t>Đ</t>
    </r>
    <r>
      <rPr>
        <sz val="11"/>
        <color rgb="FF000000"/>
        <rFont val="細明體"/>
        <family val="3"/>
        <charset val="136"/>
      </rPr>
      <t>I TR</t>
    </r>
    <r>
      <rPr>
        <sz val="11"/>
        <color rgb="FF000000"/>
        <rFont val="Times New Roman"/>
        <family val="1"/>
      </rPr>
      <t>Ư</t>
    </r>
    <r>
      <rPr>
        <sz val="11"/>
        <color rgb="FF000000"/>
        <rFont val="細明體"/>
        <family val="3"/>
        <charset val="136"/>
      </rPr>
      <t>A</t>
    </r>
    <phoneticPr fontId="3" type="noConversion"/>
  </si>
  <si>
    <t>LÀM MẪU</t>
    <phoneticPr fontId="3" type="noConversion"/>
  </si>
  <si>
    <t>名益-DANH ÍCH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</si>
  <si>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</si>
  <si>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</si>
  <si>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</si>
  <si>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</si>
  <si>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</si>
  <si>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</si>
  <si>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</si>
  <si>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t>NGHỈ LỄ</t>
    <phoneticPr fontId="3" type="noConversion"/>
  </si>
  <si>
    <r>
      <rPr>
        <sz val="10"/>
        <color rgb="FF000000"/>
        <rFont val="細明體"/>
        <family val="3"/>
        <charset val="136"/>
      </rPr>
      <t>太平洋</t>
    </r>
    <r>
      <rPr>
        <sz val="10"/>
        <color rgb="FF000000"/>
        <rFont val="Arial"/>
        <family val="2"/>
      </rPr>
      <t>-TH</t>
    </r>
    <r>
      <rPr>
        <sz val="10"/>
        <color rgb="FF000000"/>
        <rFont val="細明體"/>
        <family val="3"/>
        <charset val="136"/>
      </rPr>
      <t>Á</t>
    </r>
    <r>
      <rPr>
        <sz val="10"/>
        <color rgb="FF000000"/>
        <rFont val="Arial"/>
        <family val="2"/>
      </rPr>
      <t>I B</t>
    </r>
    <r>
      <rPr>
        <sz val="10"/>
        <color rgb="FF000000"/>
        <rFont val="細明體"/>
        <family val="3"/>
        <charset val="136"/>
      </rPr>
      <t>Ì</t>
    </r>
    <r>
      <rPr>
        <sz val="10"/>
        <color rgb="FF000000"/>
        <rFont val="Arial"/>
        <family val="2"/>
      </rPr>
      <t>NH DƯƠNG</t>
    </r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</si>
  <si>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27/4</t>
    </r>
    <phoneticPr fontId="3" type="noConversion"/>
  </si>
  <si>
    <t>LUÂN PHIÊN</t>
    <phoneticPr fontId="3" type="noConversion"/>
  </si>
  <si>
    <r>
      <rPr>
        <sz val="10"/>
        <color rgb="FF000000"/>
        <rFont val="細明體"/>
        <family val="3"/>
        <charset val="136"/>
      </rPr>
      <t>大森</t>
    </r>
    <r>
      <rPr>
        <sz val="10"/>
        <color rgb="FF000000"/>
        <rFont val="Arial"/>
        <family val="2"/>
      </rPr>
      <t>-TIMBER</t>
    </r>
    <phoneticPr fontId="3" type="noConversion"/>
  </si>
  <si>
    <r>
      <t>NGHỈ NỬA BUỔI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</t>
    </r>
    <phoneticPr fontId="3" type="noConversion"/>
  </si>
  <si>
    <r>
      <rPr>
        <sz val="10"/>
        <color rgb="FF000000"/>
        <rFont val="細明體"/>
        <family val="3"/>
        <charset val="136"/>
      </rPr>
      <t>鴻霖</t>
    </r>
    <r>
      <rPr>
        <sz val="10"/>
        <color rgb="FF000000"/>
        <rFont val="Arial"/>
        <family val="2"/>
      </rPr>
      <t>-HỒNG LÂM</t>
    </r>
    <phoneticPr fontId="3" type="noConversion"/>
  </si>
  <si>
    <r>
      <rPr>
        <sz val="10"/>
        <color rgb="FF000000"/>
        <rFont val="細明體"/>
        <family val="3"/>
        <charset val="136"/>
      </rPr>
      <t>鴻霖</t>
    </r>
    <r>
      <rPr>
        <sz val="10"/>
        <color rgb="FF000000"/>
        <rFont val="Arial"/>
        <family val="2"/>
      </rPr>
      <t>-HỒNG LÂM</t>
    </r>
    <phoneticPr fontId="3" type="noConversion"/>
  </si>
  <si>
    <r>
      <rPr>
        <sz val="10"/>
        <color rgb="FF000000"/>
        <rFont val="細明體"/>
        <family val="3"/>
        <charset val="136"/>
      </rPr>
      <t>調動</t>
    </r>
    <r>
      <rPr>
        <sz val="10"/>
        <color rgb="FF000000"/>
        <rFont val="Arial"/>
        <family val="2"/>
      </rPr>
      <t xml:space="preserve"> ĐI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 ĐỘNG</t>
    </r>
    <phoneticPr fontId="3" type="noConversion"/>
  </si>
  <si>
    <r>
      <rPr>
        <sz val="10"/>
        <color rgb="FF000000"/>
        <rFont val="細明體"/>
        <family val="3"/>
        <charset val="136"/>
      </rPr>
      <t>永誠</t>
    </r>
    <r>
      <rPr>
        <sz val="10"/>
        <color rgb="FF000000"/>
        <rFont val="Arial"/>
        <family val="2"/>
      </rPr>
      <t>-VĨNH TH</t>
    </r>
    <r>
      <rPr>
        <sz val="10"/>
        <color rgb="FF000000"/>
        <rFont val="細明體"/>
        <family val="3"/>
        <charset val="136"/>
      </rPr>
      <t>À</t>
    </r>
    <r>
      <rPr>
        <sz val="10"/>
        <color rgb="FF000000"/>
        <rFont val="Arial"/>
        <family val="2"/>
      </rPr>
      <t>NH</t>
    </r>
    <phoneticPr fontId="3" type="noConversion"/>
  </si>
  <si>
    <r>
      <rPr>
        <sz val="10"/>
        <color rgb="FF000000"/>
        <rFont val="細明體"/>
        <family val="3"/>
        <charset val="136"/>
      </rPr>
      <t>調動</t>
    </r>
    <r>
      <rPr>
        <sz val="10"/>
        <color rgb="FF000000"/>
        <rFont val="Arial"/>
        <family val="2"/>
      </rPr>
      <t xml:space="preserve"> ĐI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U ĐỘNG</t>
    </r>
    <phoneticPr fontId="3" type="noConversion"/>
  </si>
  <si>
    <r>
      <t>XEM CHUY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N</t>
    </r>
    <phoneticPr fontId="3" type="noConversion"/>
  </si>
  <si>
    <r>
      <rPr>
        <sz val="10"/>
        <color rgb="FF000000"/>
        <rFont val="細明體"/>
        <family val="3"/>
        <charset val="136"/>
      </rPr>
      <t>永誠</t>
    </r>
    <r>
      <rPr>
        <sz val="10"/>
        <color rgb="FF000000"/>
        <rFont val="Arial"/>
        <family val="2"/>
      </rPr>
      <t>-VĨNH TH</t>
    </r>
    <r>
      <rPr>
        <sz val="10"/>
        <color rgb="FF000000"/>
        <rFont val="細明體"/>
        <family val="3"/>
        <charset val="136"/>
      </rPr>
      <t>À</t>
    </r>
    <r>
      <rPr>
        <sz val="10"/>
        <color rgb="FF000000"/>
        <rFont val="Arial"/>
        <family val="2"/>
      </rPr>
      <t>NH</t>
    </r>
    <phoneticPr fontId="3" type="noConversion"/>
  </si>
  <si>
    <r>
      <rPr>
        <sz val="10"/>
        <color rgb="FF000000"/>
        <rFont val="細明體"/>
        <family val="3"/>
        <charset val="136"/>
      </rPr>
      <t>銘典</t>
    </r>
    <r>
      <rPr>
        <sz val="10"/>
        <color rgb="FF000000"/>
        <rFont val="Arial"/>
        <family val="2"/>
      </rPr>
      <t>-MING DIAN</t>
    </r>
    <phoneticPr fontId="3" type="noConversion"/>
  </si>
  <si>
    <r>
      <rPr>
        <sz val="10"/>
        <color rgb="FF000000"/>
        <rFont val="細明體"/>
        <family val="3"/>
        <charset val="136"/>
      </rPr>
      <t>廣興-QUẢNG H</t>
    </r>
    <r>
      <rPr>
        <sz val="10"/>
        <color rgb="FF000000"/>
        <rFont val="Times New Roman"/>
        <family val="1"/>
      </rPr>
      <t>Ư</t>
    </r>
    <r>
      <rPr>
        <sz val="10"/>
        <color rgb="FF000000"/>
        <rFont val="細明體"/>
        <family val="3"/>
        <charset val="136"/>
      </rPr>
      <t>NG</t>
    </r>
    <phoneticPr fontId="3" type="noConversion"/>
  </si>
  <si>
    <t>銘典-MING DIAN</t>
    <phoneticPr fontId="3" type="noConversion"/>
  </si>
  <si>
    <t>鈞耀-QUÂN DIỆU</t>
    <phoneticPr fontId="3" type="noConversion"/>
  </si>
  <si>
    <t>信亞-HSIN YA</t>
    <phoneticPr fontId="3" type="noConversion"/>
  </si>
  <si>
    <t>ĐI BUỔI SÁNG</t>
    <phoneticPr fontId="3" type="noConversion"/>
  </si>
  <si>
    <t>銘典-MING DIAN</t>
    <phoneticPr fontId="3" type="noConversion"/>
  </si>
  <si>
    <t>ĐI BUỔI SÁNG</t>
    <phoneticPr fontId="3" type="noConversion"/>
  </si>
  <si>
    <r>
      <rPr>
        <sz val="10"/>
        <color rgb="FF000000"/>
        <rFont val="細明體"/>
        <family val="3"/>
        <charset val="136"/>
      </rPr>
      <t>鴻霖</t>
    </r>
    <r>
      <rPr>
        <sz val="10"/>
        <color rgb="FF000000"/>
        <rFont val="Arial"/>
        <family val="2"/>
      </rPr>
      <t>-HỒNG L</t>
    </r>
    <r>
      <rPr>
        <sz val="10"/>
        <color rgb="FF000000"/>
        <rFont val="細明體"/>
        <family val="3"/>
        <charset val="136"/>
      </rPr>
      <t>Â</t>
    </r>
    <r>
      <rPr>
        <sz val="10"/>
        <color rgb="FF000000"/>
        <rFont val="Arial"/>
        <family val="2"/>
      </rPr>
      <t>M</t>
    </r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</si>
  <si>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16/5</t>
    </r>
    <phoneticPr fontId="3" type="noConversion"/>
  </si>
  <si>
    <t>HỖ TRỢ</t>
    <phoneticPr fontId="3" type="noConversion"/>
  </si>
  <si>
    <t>WESBROOK-WESBROOK</t>
    <phoneticPr fontId="3" type="noConversion"/>
  </si>
  <si>
    <r>
      <rPr>
        <sz val="10"/>
        <color rgb="FF000000"/>
        <rFont val="細明體"/>
        <family val="3"/>
        <charset val="136"/>
      </rPr>
      <t>宇謙</t>
    </r>
    <r>
      <rPr>
        <sz val="10"/>
        <color rgb="FF000000"/>
        <rFont val="Arial"/>
        <family val="2"/>
      </rPr>
      <t>-EXACTWOOD</t>
    </r>
    <phoneticPr fontId="3" type="noConversion"/>
  </si>
  <si>
    <t>VFR-VFR</t>
    <phoneticPr fontId="3" type="noConversion"/>
  </si>
  <si>
    <r>
      <t>XEM CHUY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N</t>
    </r>
    <phoneticPr fontId="3" type="noConversion"/>
  </si>
  <si>
    <r>
      <rPr>
        <sz val="10"/>
        <color rgb="FF000000"/>
        <rFont val="細明體"/>
        <family val="3"/>
        <charset val="136"/>
      </rPr>
      <t>振傑</t>
    </r>
    <r>
      <rPr>
        <sz val="10"/>
        <color rgb="FF000000"/>
        <rFont val="Arial"/>
        <family val="2"/>
      </rPr>
      <t>-CHẤN KIỆT</t>
    </r>
    <phoneticPr fontId="3" type="noConversion"/>
  </si>
  <si>
    <r>
      <t>TỪ CHI</t>
    </r>
    <r>
      <rPr>
        <sz val="11"/>
        <color rgb="FF000000"/>
        <rFont val="細明體"/>
        <family val="3"/>
        <charset val="136"/>
      </rPr>
      <t>Ề</t>
    </r>
    <r>
      <rPr>
        <sz val="11"/>
        <color rgb="FF000000"/>
        <rFont val="Arial"/>
        <family val="2"/>
      </rPr>
      <t>U 27/5</t>
    </r>
    <phoneticPr fontId="3" type="noConversion"/>
  </si>
  <si>
    <t>PHÉP NĂM</t>
    <phoneticPr fontId="3" type="noConversion"/>
  </si>
  <si>
    <t>HỖ TRỢ</t>
    <phoneticPr fontId="3" type="noConversion"/>
  </si>
  <si>
    <t>WESBROOK-WESBROOK</t>
    <phoneticPr fontId="3" type="noConversion"/>
  </si>
  <si>
    <r>
      <t>XEM CHUY</t>
    </r>
    <r>
      <rPr>
        <sz val="10"/>
        <color rgb="FF000000"/>
        <rFont val="細明體"/>
        <family val="3"/>
        <charset val="136"/>
      </rPr>
      <t>Ề</t>
    </r>
    <r>
      <rPr>
        <sz val="10"/>
        <color rgb="FF000000"/>
        <rFont val="Arial"/>
        <family val="2"/>
      </rPr>
      <t>N</t>
    </r>
    <phoneticPr fontId="3" type="noConversion"/>
  </si>
  <si>
    <r>
      <rPr>
        <sz val="10"/>
        <color rgb="FF000000"/>
        <rFont val="細明體"/>
        <family val="3"/>
        <charset val="136"/>
      </rPr>
      <t>振傑</t>
    </r>
    <r>
      <rPr>
        <sz val="10"/>
        <color rgb="FF000000"/>
        <rFont val="Arial"/>
        <family val="2"/>
      </rPr>
      <t>-CHẤN KIỆT</t>
    </r>
    <phoneticPr fontId="3" type="noConversion"/>
  </si>
  <si>
    <r>
      <rPr>
        <sz val="10"/>
        <color rgb="FF000000"/>
        <rFont val="細明體"/>
        <family val="3"/>
        <charset val="136"/>
      </rPr>
      <t>銘典</t>
    </r>
    <r>
      <rPr>
        <sz val="10"/>
        <color rgb="FF000000"/>
        <rFont val="Arial"/>
        <family val="2"/>
      </rPr>
      <t>-MING DIAN</t>
    </r>
    <phoneticPr fontId="3" type="noConversion"/>
  </si>
  <si>
    <t>PHỤ MẪU</t>
    <phoneticPr fontId="3" type="noConversion"/>
  </si>
  <si>
    <t>永誠-VĨNH THÀNH</t>
    <phoneticPr fontId="3" type="noConversion"/>
  </si>
  <si>
    <t>協楊-ASY</t>
    <phoneticPr fontId="3" type="noConversion"/>
  </si>
  <si>
    <t>LÀM MẪU</t>
    <phoneticPr fontId="3" type="noConversion"/>
  </si>
  <si>
    <t>歐旻-OMEXAY</t>
    <phoneticPr fontId="3" type="noConversion"/>
  </si>
  <si>
    <t>KNI-THUẬN THÁI</t>
    <phoneticPr fontId="3" type="noConversion"/>
  </si>
  <si>
    <r>
      <t>太平洋-THÁI BÌNH D</t>
    </r>
    <r>
      <rPr>
        <sz val="10"/>
        <color rgb="FF000000"/>
        <rFont val="Times New Roman"/>
        <family val="1"/>
      </rPr>
      <t>ƯƠ</t>
    </r>
    <r>
      <rPr>
        <sz val="10"/>
        <color rgb="FF000000"/>
        <rFont val="細明體"/>
        <family val="3"/>
        <charset val="136"/>
      </rPr>
      <t>NG</t>
    </r>
    <phoneticPr fontId="3" type="noConversion"/>
  </si>
  <si>
    <r>
      <rPr>
        <sz val="10"/>
        <color rgb="FF000000"/>
        <rFont val="細明體"/>
        <family val="3"/>
        <charset val="136"/>
      </rPr>
      <t>銘典</t>
    </r>
    <r>
      <rPr>
        <sz val="10"/>
        <color rgb="FF000000"/>
        <rFont val="Arial"/>
        <family val="2"/>
      </rPr>
      <t>-MING DIAN</t>
    </r>
    <phoneticPr fontId="3" type="noConversion"/>
  </si>
  <si>
    <t>越聯-VIỆT LIÊN</t>
    <phoneticPr fontId="3" type="noConversion"/>
  </si>
  <si>
    <r>
      <rPr>
        <sz val="10"/>
        <color rgb="FF000000"/>
        <rFont val="細明體"/>
        <family val="3"/>
        <charset val="136"/>
      </rPr>
      <t>上順</t>
    </r>
    <r>
      <rPr>
        <sz val="10"/>
        <color rgb="FF000000"/>
        <rFont val="Arial"/>
        <family val="2"/>
      </rPr>
      <t>-SHANGSHUN</t>
    </r>
    <phoneticPr fontId="3" type="noConversion"/>
  </si>
  <si>
    <r>
      <rPr>
        <sz val="10"/>
        <color rgb="FF000000"/>
        <rFont val="細明體"/>
        <family val="3"/>
        <charset val="136"/>
      </rPr>
      <t>勇卿</t>
    </r>
    <r>
      <rPr>
        <sz val="10"/>
        <color rgb="FF000000"/>
        <rFont val="Arial"/>
        <family val="2"/>
      </rPr>
      <t>-DŨNG KHANH</t>
    </r>
    <phoneticPr fontId="3" type="noConversion"/>
  </si>
  <si>
    <r>
      <t xml:space="preserve">2024/6/28 </t>
    </r>
    <r>
      <rPr>
        <sz val="10"/>
        <color rgb="FF000000"/>
        <rFont val="細明體"/>
        <family val="3"/>
        <charset val="136"/>
      </rPr>
      <t>上午</t>
    </r>
    <r>
      <rPr>
        <sz val="10"/>
        <color rgb="FF000000"/>
        <rFont val="Arial"/>
        <family val="2"/>
      </rPr>
      <t xml:space="preserve"> 8:20:48</t>
    </r>
    <phoneticPr fontId="3" type="noConversion"/>
  </si>
  <si>
    <r>
      <rPr>
        <sz val="10"/>
        <color rgb="FF000000"/>
        <rFont val="細明體"/>
        <family val="3"/>
        <charset val="136"/>
      </rPr>
      <t>北宏</t>
    </r>
    <r>
      <rPr>
        <sz val="10"/>
        <color rgb="FF000000"/>
        <rFont val="Arial"/>
        <family val="2"/>
      </rPr>
      <t>-BẮC HOẰNG</t>
    </r>
    <phoneticPr fontId="3" type="noConversion"/>
  </si>
  <si>
    <t>Position</t>
    <phoneticPr fontId="2" type="noConversion"/>
  </si>
  <si>
    <t>Phone_number</t>
  </si>
  <si>
    <t>Relative_phone_number</t>
  </si>
  <si>
    <t>Date</t>
  </si>
  <si>
    <t>Company</t>
  </si>
  <si>
    <t>合勝</t>
  </si>
  <si>
    <t>橋水</t>
  </si>
  <si>
    <t>Employee_ID</t>
  </si>
  <si>
    <t>駐廠通宵班</t>
  </si>
  <si>
    <r>
      <rPr>
        <sz val="9"/>
        <color rgb="FF000000"/>
        <rFont val="細明體"/>
        <family val="3"/>
        <charset val="136"/>
      </rPr>
      <t>上順</t>
    </r>
    <r>
      <rPr>
        <sz val="9"/>
        <color rgb="FF000000"/>
        <rFont val="Times New Roman"/>
        <family val="1"/>
      </rPr>
      <t xml:space="preserve"> SANG SHUN</t>
    </r>
  </si>
  <si>
    <t>上順</t>
    <phoneticPr fontId="11" type="noConversion"/>
  </si>
  <si>
    <t>黃駿良</t>
    <phoneticPr fontId="11" type="noConversion"/>
  </si>
  <si>
    <r>
      <rPr>
        <sz val="9"/>
        <color rgb="FF000000"/>
        <rFont val="細明體"/>
        <family val="3"/>
        <charset val="136"/>
      </rPr>
      <t>大森</t>
    </r>
    <r>
      <rPr>
        <sz val="9"/>
        <color rgb="FF000000"/>
        <rFont val="Times New Roman"/>
        <family val="1"/>
      </rPr>
      <t xml:space="preserve"> TIM BER</t>
    </r>
  </si>
  <si>
    <t>大森</t>
    <phoneticPr fontId="11" type="noConversion"/>
  </si>
  <si>
    <r>
      <rPr>
        <sz val="9"/>
        <color rgb="FF000000"/>
        <rFont val="MingLiU"/>
        <family val="3"/>
        <charset val="136"/>
      </rPr>
      <t>晟佳</t>
    </r>
    <r>
      <rPr>
        <sz val="9"/>
        <color rgb="FF000000"/>
        <rFont val="Times New Roman"/>
        <family val="1"/>
      </rPr>
      <t xml:space="preserve"> CHENG CHIA WOOD</t>
    </r>
  </si>
  <si>
    <t>晟佳</t>
    <phoneticPr fontId="11" type="noConversion"/>
  </si>
  <si>
    <r>
      <rPr>
        <sz val="9"/>
        <color rgb="FF000000"/>
        <rFont val="MingLiU"/>
        <family val="3"/>
        <charset val="136"/>
      </rPr>
      <t>凱勝</t>
    </r>
    <r>
      <rPr>
        <sz val="9"/>
        <color rgb="FF000000"/>
        <rFont val="Times New Roman"/>
        <family val="1"/>
      </rPr>
      <t xml:space="preserve"> KAISER 1</t>
    </r>
  </si>
  <si>
    <t>凱勝</t>
    <phoneticPr fontId="11" type="noConversion"/>
  </si>
  <si>
    <t>康德盛 KHANG ĐỨC THỊNH</t>
  </si>
  <si>
    <t>康德盛</t>
    <phoneticPr fontId="11" type="noConversion"/>
  </si>
  <si>
    <t>董濤</t>
  </si>
  <si>
    <t>越南歐旻餐桌廠 NỘI THẤT TỐT NHẤT</t>
  </si>
  <si>
    <t>誠業 THÀNH NGHIỆP</t>
  </si>
  <si>
    <t>誠業</t>
    <phoneticPr fontId="11" type="noConversion"/>
  </si>
  <si>
    <t>凱勝 KAISER 2</t>
  </si>
  <si>
    <t>信亞 HSIN YA</t>
  </si>
  <si>
    <t>信亞</t>
    <phoneticPr fontId="11" type="noConversion"/>
  </si>
  <si>
    <t>名益 DANH ÍCH</t>
  </si>
  <si>
    <t>名益</t>
    <phoneticPr fontId="11" type="noConversion"/>
  </si>
  <si>
    <t>林春松</t>
    <phoneticPr fontId="11" type="noConversion"/>
  </si>
  <si>
    <r>
      <rPr>
        <sz val="9"/>
        <color rgb="FF000000"/>
        <rFont val="細明體"/>
        <family val="3"/>
        <charset val="136"/>
      </rPr>
      <t>永誠</t>
    </r>
    <r>
      <rPr>
        <sz val="9"/>
        <color rgb="FF000000"/>
        <rFont val="Times New Roman"/>
        <family val="1"/>
      </rPr>
      <t xml:space="preserve"> VĨNH THÀNH</t>
    </r>
  </si>
  <si>
    <t>永誠</t>
    <phoneticPr fontId="11" type="noConversion"/>
  </si>
  <si>
    <t>贏傢 DINH GIA</t>
  </si>
  <si>
    <t>贏傢</t>
    <phoneticPr fontId="11" type="noConversion"/>
  </si>
  <si>
    <t>協楊 ASY</t>
  </si>
  <si>
    <r>
      <rPr>
        <sz val="9"/>
        <color rgb="FF000000"/>
        <rFont val="細明體"/>
        <family val="3"/>
        <charset val="136"/>
      </rPr>
      <t>北宏</t>
    </r>
    <r>
      <rPr>
        <sz val="9"/>
        <color rgb="FF000000"/>
        <rFont val="Times New Roman"/>
        <family val="1"/>
      </rPr>
      <t xml:space="preserve"> BẮC HOẰNG</t>
    </r>
  </si>
  <si>
    <t>宇謙 EXACT WOOD</t>
  </si>
  <si>
    <t>宇謙</t>
    <phoneticPr fontId="11" type="noConversion"/>
  </si>
  <si>
    <t>振傑 CHẤN KIỆT</t>
  </si>
  <si>
    <t>國翔 QUỐC TƯỜNG</t>
  </si>
  <si>
    <t>董濤</t>
    <phoneticPr fontId="11" type="noConversion"/>
  </si>
  <si>
    <r>
      <rPr>
        <sz val="9"/>
        <color rgb="FF000000"/>
        <rFont val="MingLiU"/>
        <family val="3"/>
        <charset val="136"/>
      </rPr>
      <t>鈞耀</t>
    </r>
    <r>
      <rPr>
        <sz val="9"/>
        <color rgb="FF000000"/>
        <rFont val="Times New Roman"/>
        <family val="1"/>
      </rPr>
      <t xml:space="preserve"> QUÂN DIỆU</t>
    </r>
  </si>
  <si>
    <t>鈞耀</t>
    <phoneticPr fontId="11" type="noConversion"/>
  </si>
  <si>
    <t>VFR(FFURNITURE RESOURCES VN)</t>
    <phoneticPr fontId="11" type="noConversion"/>
  </si>
  <si>
    <t>太平洋 RETURN GOLD</t>
  </si>
  <si>
    <t>太平洋</t>
    <phoneticPr fontId="11" type="noConversion"/>
  </si>
  <si>
    <t>景楊 JYN YANG</t>
  </si>
  <si>
    <t>JYN YANG</t>
    <phoneticPr fontId="11" type="noConversion"/>
  </si>
  <si>
    <t>合胜 MTV HỢP THẮNG</t>
  </si>
  <si>
    <t>合勝</t>
    <phoneticPr fontId="11" type="noConversion"/>
  </si>
  <si>
    <t>TRENDEX</t>
    <phoneticPr fontId="11" type="noConversion"/>
  </si>
  <si>
    <t>太平洋3廠</t>
    <phoneticPr fontId="11" type="noConversion"/>
  </si>
  <si>
    <t>HONG YI 宏鎰家具</t>
    <phoneticPr fontId="11" type="noConversion"/>
  </si>
  <si>
    <t>宏鎰傢具</t>
    <phoneticPr fontId="11" type="noConversion"/>
  </si>
  <si>
    <r>
      <t xml:space="preserve">銘典-MINH </t>
    </r>
    <r>
      <rPr>
        <sz val="9"/>
        <color rgb="FF000000"/>
        <rFont val="Times New Roman"/>
        <family val="1"/>
      </rPr>
      <t>Đ</t>
    </r>
    <r>
      <rPr>
        <sz val="9"/>
        <color rgb="FF000000"/>
        <rFont val="細明體"/>
        <family val="3"/>
        <charset val="136"/>
      </rPr>
      <t>IỂN</t>
    </r>
  </si>
  <si>
    <t>銘典</t>
    <phoneticPr fontId="11" type="noConversion"/>
  </si>
  <si>
    <r>
      <rPr>
        <sz val="9"/>
        <color rgb="FF000000"/>
        <rFont val="細明體"/>
        <family val="3"/>
        <charset val="136"/>
      </rPr>
      <t>元辰</t>
    </r>
    <r>
      <rPr>
        <sz val="9"/>
        <color rgb="FF000000"/>
        <rFont val="Times New Roman"/>
        <family val="1"/>
      </rPr>
      <t xml:space="preserve"> YUAN CHEN</t>
    </r>
  </si>
  <si>
    <t>元辰</t>
    <phoneticPr fontId="11" type="noConversion"/>
  </si>
  <si>
    <r>
      <t>向陽花 HOA H</t>
    </r>
    <r>
      <rPr>
        <sz val="9"/>
        <color rgb="FF000000"/>
        <rFont val="Times New Roman"/>
        <family val="1"/>
      </rPr>
      <t>Ư</t>
    </r>
    <r>
      <rPr>
        <sz val="9"/>
        <color rgb="FF000000"/>
        <rFont val="細明體"/>
        <family val="3"/>
        <charset val="136"/>
      </rPr>
      <t>ỚNG D</t>
    </r>
    <r>
      <rPr>
        <sz val="9"/>
        <color rgb="FF000000"/>
        <rFont val="Times New Roman"/>
        <family val="1"/>
      </rPr>
      <t>ƯƠ</t>
    </r>
    <r>
      <rPr>
        <sz val="9"/>
        <color rgb="FF000000"/>
        <rFont val="細明體"/>
        <family val="3"/>
        <charset val="136"/>
      </rPr>
      <t>NG</t>
    </r>
  </si>
  <si>
    <t>向陽花</t>
    <phoneticPr fontId="11" type="noConversion"/>
  </si>
  <si>
    <r>
      <rPr>
        <sz val="9"/>
        <color rgb="FF000000"/>
        <rFont val="細明體"/>
        <family val="3"/>
        <charset val="136"/>
      </rPr>
      <t>橋水</t>
    </r>
    <r>
      <rPr>
        <sz val="9"/>
        <color rgb="FF000000"/>
        <rFont val="Times New Roman"/>
        <family val="1"/>
      </rPr>
      <t xml:space="preserve"> BRIDGE WATER</t>
    </r>
  </si>
  <si>
    <t>橋水</t>
    <phoneticPr fontId="11" type="noConversion"/>
  </si>
  <si>
    <t>廣興 QUẢNG HƯNG</t>
  </si>
  <si>
    <t>森誠 SÂM THÀNH</t>
    <phoneticPr fontId="11" type="noConversion"/>
  </si>
  <si>
    <t>森成</t>
    <phoneticPr fontId="11" type="noConversion"/>
  </si>
  <si>
    <t>越美 VEI MAY</t>
  </si>
  <si>
    <t>越美</t>
    <phoneticPr fontId="11" type="noConversion"/>
  </si>
  <si>
    <t>弘裕 HOẰNG DŨ</t>
    <phoneticPr fontId="11" type="noConversion"/>
  </si>
  <si>
    <t>弘裕</t>
    <phoneticPr fontId="11" type="noConversion"/>
  </si>
  <si>
    <t>欣元記-HÂN NGUYÊN KÝ</t>
    <phoneticPr fontId="11" type="noConversion"/>
  </si>
  <si>
    <t>欣元記</t>
    <phoneticPr fontId="11" type="noConversion"/>
  </si>
  <si>
    <t>越聯</t>
    <phoneticPr fontId="11" type="noConversion"/>
  </si>
  <si>
    <t>盛越 THỊNH VIỆT</t>
    <phoneticPr fontId="11" type="noConversion"/>
  </si>
  <si>
    <t>勇卿</t>
    <phoneticPr fontId="11" type="noConversion"/>
  </si>
  <si>
    <t>陳國勇</t>
  </si>
  <si>
    <t>Company_ID</t>
  </si>
  <si>
    <t>Company_name_gb</t>
  </si>
  <si>
    <t>Company_name_tw</t>
  </si>
  <si>
    <t>Company_business</t>
  </si>
  <si>
    <t>Company_location</t>
  </si>
  <si>
    <t>Day</t>
  </si>
  <si>
    <t>Month</t>
  </si>
  <si>
    <t>Year</t>
  </si>
  <si>
    <t>Weekday</t>
  </si>
  <si>
    <t>Week_of_year</t>
  </si>
  <si>
    <t>Check_ID</t>
  </si>
  <si>
    <t>OT_ID</t>
  </si>
  <si>
    <t>OT_start</t>
  </si>
  <si>
    <t>Company_name</t>
  </si>
  <si>
    <t>Note</t>
  </si>
  <si>
    <t>Check_date</t>
  </si>
  <si>
    <t>Shift_name</t>
  </si>
  <si>
    <t>Shift_time</t>
  </si>
  <si>
    <t>Status</t>
  </si>
  <si>
    <t>Checkin</t>
  </si>
  <si>
    <t>Checkout</t>
  </si>
  <si>
    <t>Hire_Date</t>
  </si>
  <si>
    <t>Base_salary</t>
  </si>
  <si>
    <t>Insurance_allowance</t>
  </si>
  <si>
    <t>Dependent_allowance</t>
  </si>
  <si>
    <t>Housing_allowance</t>
  </si>
  <si>
    <t>Number_of_work_day_assigned</t>
  </si>
  <si>
    <t>Number_of_work_day_actual</t>
  </si>
  <si>
    <t>Total_salary</t>
  </si>
  <si>
    <t>OK</t>
  </si>
  <si>
    <t>#PE39</t>
  </si>
  <si>
    <t>舊</t>
  </si>
  <si>
    <t>已生產</t>
  </si>
  <si>
    <t>展覽色板#325</t>
  </si>
  <si>
    <t>2023/12/</t>
  </si>
  <si>
    <t>#LARO</t>
  </si>
  <si>
    <t>新</t>
  </si>
  <si>
    <t>有單預計1月份跑線</t>
  </si>
  <si>
    <t>#778</t>
  </si>
  <si>
    <t>黑色-客户WILLIAM</t>
  </si>
  <si>
    <t>有單還沒跑線</t>
  </si>
  <si>
    <t>#11-0608</t>
  </si>
  <si>
    <t>有單預計12月底跑線</t>
  </si>
  <si>
    <t>#70045灰色</t>
  </si>
  <si>
    <t>等客人看</t>
  </si>
  <si>
    <t>ANH HIỂN BÁO</t>
  </si>
  <si>
    <t>新開發還沒有單</t>
  </si>
  <si>
    <t>#2182</t>
  </si>
  <si>
    <t>重做</t>
  </si>
  <si>
    <t>#7104黑色</t>
  </si>
  <si>
    <t>#130白色</t>
  </si>
  <si>
    <t>#1562</t>
  </si>
  <si>
    <t>#748</t>
  </si>
  <si>
    <t>MẪU KÝ SẢN XUẤ</t>
  </si>
  <si>
    <t>#19-0506</t>
  </si>
  <si>
    <t>#62</t>
  </si>
  <si>
    <t>已跑線</t>
  </si>
  <si>
    <t>#734（椅子）</t>
  </si>
  <si>
    <t>等新板</t>
  </si>
  <si>
    <t>QUA TẾT MỚI XEM</t>
  </si>
  <si>
    <t>#609</t>
  </si>
  <si>
    <t>#316</t>
  </si>
  <si>
    <t>#614S</t>
  </si>
  <si>
    <t>#24602.0</t>
  </si>
  <si>
    <t>還沒有單</t>
  </si>
  <si>
    <t>#23114.0</t>
  </si>
  <si>
    <t>白色</t>
  </si>
  <si>
    <t>#MWD2363 WHITE</t>
  </si>
  <si>
    <t>#7018（大板）</t>
  </si>
  <si>
    <t>#7449</t>
  </si>
  <si>
    <t>#704</t>
  </si>
  <si>
    <t>鐵架#704</t>
  </si>
  <si>
    <t>椅子</t>
  </si>
  <si>
    <t>2024/1/</t>
  </si>
  <si>
    <t>#24602</t>
  </si>
  <si>
    <t>#2400.0</t>
  </si>
  <si>
    <t>#0343</t>
  </si>
  <si>
    <t>ANH THÔNG BÁO MẪU</t>
  </si>
  <si>
    <t>#0326</t>
  </si>
  <si>
    <t>ANH THÔNG BÁO</t>
  </si>
  <si>
    <t>#0372</t>
  </si>
  <si>
    <t>#M21</t>
  </si>
  <si>
    <t>#7600</t>
  </si>
  <si>
    <t>#60</t>
  </si>
  <si>
    <t>#747</t>
  </si>
  <si>
    <t>MẪU KÝ SẢN XUẤT</t>
  </si>
  <si>
    <t>#22419</t>
  </si>
  <si>
    <t>準備跑線</t>
  </si>
  <si>
    <t>#ST1</t>
  </si>
  <si>
    <t>#8C03</t>
  </si>
  <si>
    <t>#8A03</t>
  </si>
  <si>
    <t>櫃子</t>
  </si>
  <si>
    <t>#D791</t>
  </si>
  <si>
    <t>#7751</t>
  </si>
  <si>
    <t>#B5885-客户Manusen</t>
  </si>
  <si>
    <t>開發，還沒有單</t>
  </si>
  <si>
    <t>#1542</t>
  </si>
  <si>
    <t>白色床子</t>
  </si>
  <si>
    <t>#7004</t>
  </si>
  <si>
    <t>#706</t>
  </si>
  <si>
    <t>#1526</t>
  </si>
  <si>
    <t>送回公司做</t>
  </si>
  <si>
    <t>開發色板</t>
  </si>
  <si>
    <t>#1707</t>
  </si>
  <si>
    <t>#7024</t>
  </si>
  <si>
    <t>生產樣品#8C03</t>
  </si>
  <si>
    <t>開發樣品#803</t>
  </si>
  <si>
    <t>#757</t>
  </si>
  <si>
    <t>#499</t>
  </si>
  <si>
    <t>#3017 BLACK</t>
  </si>
  <si>
    <t>完成</t>
  </si>
  <si>
    <t>#3017 SILVER</t>
  </si>
  <si>
    <t>#717（2個櫃子+1個桌子）</t>
  </si>
  <si>
    <t>#48</t>
  </si>
  <si>
    <t>#HB2</t>
  </si>
  <si>
    <t>#160櫃子</t>
  </si>
  <si>
    <t>#8847I NAJ</t>
  </si>
  <si>
    <t>#797</t>
  </si>
  <si>
    <t>#61</t>
  </si>
  <si>
    <t>#RJ30</t>
  </si>
  <si>
    <t>#706椅子</t>
  </si>
  <si>
    <t>新樣品</t>
  </si>
  <si>
    <t>#989</t>
  </si>
  <si>
    <t>開發樣品#H013（9櫃子+4桌子+15椅子）</t>
  </si>
  <si>
    <t>測試品#2182（3桌子+12椅子）</t>
  </si>
  <si>
    <t>#ES</t>
  </si>
  <si>
    <t>#062</t>
  </si>
  <si>
    <t>#23628.0</t>
  </si>
  <si>
    <t>#591</t>
  </si>
  <si>
    <t>#V2483</t>
  </si>
  <si>
    <t>#740</t>
  </si>
  <si>
    <t>#296</t>
  </si>
  <si>
    <t>#RK43-2</t>
  </si>
  <si>
    <t>#ST8</t>
  </si>
  <si>
    <t>#58</t>
  </si>
  <si>
    <t>#703</t>
  </si>
  <si>
    <t>開發樣品Manusen（櫃子）</t>
  </si>
  <si>
    <t>#734</t>
  </si>
  <si>
    <t>#423</t>
  </si>
  <si>
    <t>#DK5685</t>
  </si>
  <si>
    <t>準備生產但未知時間</t>
  </si>
  <si>
    <t>#220856</t>
  </si>
  <si>
    <t>有單，2月份預定生產</t>
  </si>
  <si>
    <t>開發樣品</t>
  </si>
  <si>
    <t>已送去美國，等客人看</t>
  </si>
  <si>
    <t>#796</t>
  </si>
  <si>
    <t>#964</t>
  </si>
  <si>
    <t>MẪU CÔNG ĐOẠN</t>
  </si>
  <si>
    <t>在修色</t>
  </si>
  <si>
    <t>#QA243</t>
  </si>
  <si>
    <t>B▲嬰兒床</t>
  </si>
  <si>
    <t>新樣嬰兒床</t>
  </si>
  <si>
    <t>#OAK</t>
  </si>
  <si>
    <t>#705白色</t>
  </si>
  <si>
    <t>有單，1月份生產</t>
  </si>
  <si>
    <t>開發樣品#457</t>
  </si>
  <si>
    <t>#ES橡膠木</t>
  </si>
  <si>
    <t>#V2367</t>
  </si>
  <si>
    <t>有單，未知什麼時候生產</t>
  </si>
  <si>
    <t>測試品#989（櫃子）</t>
  </si>
  <si>
    <t>#675</t>
  </si>
  <si>
    <t>BLACK</t>
  </si>
  <si>
    <t>M</t>
  </si>
  <si>
    <t>有單</t>
  </si>
  <si>
    <t>#8896</t>
  </si>
  <si>
    <t>預定明天跑線</t>
  </si>
  <si>
    <t>#23114.O</t>
  </si>
  <si>
    <t>#22419.O</t>
  </si>
  <si>
    <t>#23602.O</t>
  </si>
  <si>
    <t>#A300670</t>
  </si>
  <si>
    <t>#DH42</t>
  </si>
  <si>
    <t>測試品#M22</t>
  </si>
  <si>
    <t>黑色櫃子</t>
  </si>
  <si>
    <t>開發色板（2種）</t>
  </si>
  <si>
    <t>開發樣品#FW001（3櫃子+1床子+1鏡子）</t>
  </si>
  <si>
    <t>4月份才有單</t>
  </si>
  <si>
    <t>開發色板#E705</t>
  </si>
  <si>
    <t>生產1次</t>
  </si>
  <si>
    <t>#E705</t>
  </si>
  <si>
    <t>#457</t>
  </si>
  <si>
    <t>#3017</t>
  </si>
  <si>
    <t>#A3000670</t>
  </si>
  <si>
    <t>#1373</t>
  </si>
  <si>
    <t>#084</t>
  </si>
  <si>
    <t>#609C</t>
  </si>
  <si>
    <t>#426.R</t>
  </si>
  <si>
    <t>#23114</t>
  </si>
  <si>
    <t>#PH8</t>
  </si>
  <si>
    <t>#708（櫃子）</t>
  </si>
  <si>
    <t>#734（1櫃子+1椅子）</t>
  </si>
  <si>
    <t>#FIN-VFW-407-3</t>
  </si>
  <si>
    <t>#FIN-VFW-407-4</t>
  </si>
  <si>
    <t>開發樣品（櫃子）</t>
  </si>
  <si>
    <t>客戶已確認1個</t>
  </si>
  <si>
    <t>客戶已確認1個，1個客戶送回工廠重做</t>
  </si>
  <si>
    <t>開發樣品-客戶MANUSEN</t>
  </si>
  <si>
    <t>#1700</t>
  </si>
  <si>
    <t>#PH33</t>
  </si>
  <si>
    <t>開發色板（綠色）</t>
  </si>
  <si>
    <t>開發色板（灰色）</t>
  </si>
  <si>
    <t>#122</t>
  </si>
  <si>
    <t>預計國春節跑線</t>
  </si>
  <si>
    <t>#TE-SA25（1桌子+1椅子）</t>
  </si>
  <si>
    <t>椅子有單</t>
  </si>
  <si>
    <t>測試品#230104</t>
  </si>
  <si>
    <t>KHÁCH NÓI QUA TẾT MỚI XUẤT NÊN ĐỂ LẠI</t>
  </si>
  <si>
    <t>#205</t>
  </si>
  <si>
    <t>#RH-OAK-08-3</t>
  </si>
  <si>
    <t>#RH-OAK-11-6</t>
  </si>
  <si>
    <t>開發色板-客戶CB（大板，2色）</t>
  </si>
  <si>
    <t>4塊/1色</t>
  </si>
  <si>
    <t>#5141</t>
  </si>
  <si>
    <t>#706（2桌子+1椅子+1櫃子）</t>
  </si>
  <si>
    <t>#TE-SA24（椅子）</t>
  </si>
  <si>
    <t>#TE-SA26（椅子）</t>
  </si>
  <si>
    <t>#989（櫃子）</t>
  </si>
  <si>
    <t>#56</t>
  </si>
  <si>
    <t>測試品#243</t>
  </si>
  <si>
    <t>#FM7415BK</t>
  </si>
  <si>
    <t>有單，預計2月份跑線</t>
  </si>
  <si>
    <t>#SA03</t>
  </si>
  <si>
    <t>#4023</t>
  </si>
  <si>
    <t>#23113</t>
  </si>
  <si>
    <t>#614W</t>
  </si>
  <si>
    <t>#TE-SA25（椅子）</t>
  </si>
  <si>
    <t>#AH4</t>
  </si>
  <si>
    <t>#AH5</t>
  </si>
  <si>
    <t>黑色</t>
  </si>
  <si>
    <t>有單，預計過春節跑線</t>
  </si>
  <si>
    <t>開發樣品（6櫃子+2床子）</t>
  </si>
  <si>
    <t>#4W52（大板）</t>
  </si>
  <si>
    <t>#299</t>
  </si>
  <si>
    <t>有單，未知道什麼時候跑線</t>
  </si>
  <si>
    <t>#TE-SA26（1桌子+4椅子）</t>
  </si>
  <si>
    <t>辦公樣品</t>
  </si>
  <si>
    <t>2024/2/</t>
  </si>
  <si>
    <t>#NA112</t>
  </si>
  <si>
    <t>#4009（大板）</t>
  </si>
  <si>
    <t>開發樣品（4色）</t>
  </si>
  <si>
    <t>#CH555</t>
  </si>
  <si>
    <t>#RJ10</t>
  </si>
  <si>
    <t>未知道有沒有單</t>
  </si>
  <si>
    <t>#TP-03</t>
  </si>
  <si>
    <t>#2W58（大板）</t>
  </si>
  <si>
    <t>客人不確認，等新板</t>
  </si>
  <si>
    <t>#3947</t>
  </si>
  <si>
    <t>COPY MẪU</t>
  </si>
  <si>
    <t>#205（床子）</t>
  </si>
  <si>
    <t>#717</t>
  </si>
  <si>
    <t>#1817</t>
  </si>
  <si>
    <t>#SR（2大櫃+2小櫃）</t>
  </si>
  <si>
    <t>#RJ40</t>
  </si>
  <si>
    <t>#SA28</t>
  </si>
  <si>
    <t>#R23</t>
  </si>
  <si>
    <t>#705 BLACK</t>
  </si>
  <si>
    <t>#705 TONE</t>
  </si>
  <si>
    <t>開發色板（3色）</t>
  </si>
  <si>
    <t>#ST675</t>
  </si>
  <si>
    <t>#713（櫃子）</t>
  </si>
  <si>
    <t>#RC2</t>
  </si>
  <si>
    <t>#RJ02</t>
  </si>
  <si>
    <t>#M23103</t>
  </si>
  <si>
    <t>#4420</t>
  </si>
  <si>
    <t>#4422</t>
  </si>
  <si>
    <t>#374</t>
  </si>
  <si>
    <t>#472</t>
  </si>
  <si>
    <t>#212</t>
  </si>
  <si>
    <t>換新板</t>
  </si>
  <si>
    <t>#706（桌子）</t>
  </si>
  <si>
    <t>#650</t>
  </si>
  <si>
    <t>開發色板（奶油色）</t>
  </si>
  <si>
    <t>#A3000247</t>
  </si>
  <si>
    <t>#1597</t>
  </si>
  <si>
    <t>#V2460</t>
  </si>
  <si>
    <t>#M22（420）</t>
  </si>
  <si>
    <t>#786（櫃子）</t>
  </si>
  <si>
    <t>#4424</t>
  </si>
  <si>
    <t>開發樣品（櫃子）（test）</t>
  </si>
  <si>
    <t>#I17床子（test Bino）</t>
  </si>
  <si>
    <t>#706（櫃子）</t>
  </si>
  <si>
    <t>KHÁCH HÀNG CHỤP HÌNH</t>
  </si>
  <si>
    <t>開發色板（2色）</t>
  </si>
  <si>
    <t>送去美國，等客人看</t>
  </si>
  <si>
    <t>展覽樣品</t>
  </si>
  <si>
    <t>#706（2桌子+3櫃子）</t>
  </si>
  <si>
    <t>#DE342</t>
  </si>
  <si>
    <t>#HMi185-8808</t>
  </si>
  <si>
    <t>#AN040</t>
  </si>
  <si>
    <t>#535</t>
  </si>
  <si>
    <t>#SW41</t>
  </si>
  <si>
    <t>#940</t>
  </si>
  <si>
    <t>#4420~4421~4422~4423</t>
  </si>
  <si>
    <t>#HB5</t>
  </si>
  <si>
    <t>#RK72</t>
  </si>
  <si>
    <t>#856</t>
  </si>
  <si>
    <t>#407-1（新料）（大板）</t>
  </si>
  <si>
    <t>#HB9</t>
  </si>
  <si>
    <t>#HP30</t>
  </si>
  <si>
    <t>展覽樣品（綠色）</t>
  </si>
  <si>
    <t>2024/3/</t>
  </si>
  <si>
    <t>#4420~4422~4423</t>
  </si>
  <si>
    <t>#50</t>
  </si>
  <si>
    <t>#708</t>
  </si>
  <si>
    <t>開發樣品#H001</t>
  </si>
  <si>
    <t>#AW（10色）</t>
  </si>
  <si>
    <t>還有5色</t>
  </si>
  <si>
    <t>#RL07</t>
  </si>
  <si>
    <t>#HMi8808</t>
  </si>
  <si>
    <t>BỘ HÀNG ĐẸP ĐỂ KHÁCH COI</t>
  </si>
  <si>
    <t>#NATURAL</t>
  </si>
  <si>
    <t>#RD78（130）</t>
  </si>
  <si>
    <t>#M21 8847NAJ</t>
  </si>
  <si>
    <t>在修品</t>
  </si>
  <si>
    <t>#7025（大板）</t>
  </si>
  <si>
    <t>#57</t>
  </si>
  <si>
    <t>#45700</t>
  </si>
  <si>
    <t>#RH01（test）</t>
  </si>
  <si>
    <t>#RH17（test）</t>
  </si>
  <si>
    <t>#RD78（test）</t>
  </si>
  <si>
    <t>分段色板#633</t>
  </si>
  <si>
    <t>#521</t>
  </si>
  <si>
    <t>在包裝</t>
  </si>
  <si>
    <t>#708 BLACK</t>
  </si>
  <si>
    <t>#708 WHITE</t>
  </si>
  <si>
    <t>#708 GREY</t>
  </si>
  <si>
    <t>#708 BLUE</t>
  </si>
  <si>
    <t>#RJ10（櫃子）</t>
  </si>
  <si>
    <t>#45600（櫃子）</t>
  </si>
  <si>
    <t>分段色板#1562</t>
  </si>
  <si>
    <t>#1562 （TEST）</t>
  </si>
  <si>
    <t>已完成</t>
  </si>
  <si>
    <t>#755（TEST）</t>
  </si>
  <si>
    <t>開發色板（4色）（大板）</t>
  </si>
  <si>
    <t>每色1塊</t>
  </si>
  <si>
    <t>等客人確認</t>
  </si>
  <si>
    <t>開發樣品RUSTIC BROWN</t>
  </si>
  <si>
    <t>開發樣品PURE BLACK</t>
  </si>
  <si>
    <t>開發樣品ANTIQUE WHITE</t>
  </si>
  <si>
    <t>開發樣品BRUSHED GREY</t>
  </si>
  <si>
    <t>開發樣品#VERSION 2（2嬰兒床+1櫃子）</t>
  </si>
  <si>
    <t>錯誤結構，在退回素材</t>
  </si>
  <si>
    <t>#RH36（1562）</t>
  </si>
  <si>
    <t>#RK35（755）</t>
  </si>
  <si>
    <t>NATURAL</t>
  </si>
  <si>
    <t>#MARTIN 6012</t>
  </si>
  <si>
    <t>#5885</t>
  </si>
  <si>
    <t>#3C01（大板）</t>
  </si>
  <si>
    <t>開發樣品#EW001</t>
  </si>
  <si>
    <t>#1562 ~755（test）</t>
  </si>
  <si>
    <t>#09-1（大板）</t>
  </si>
  <si>
    <t>#44841</t>
  </si>
  <si>
    <t>整修</t>
  </si>
  <si>
    <t>#5796</t>
  </si>
  <si>
    <t>#590</t>
  </si>
  <si>
    <t>#598</t>
  </si>
  <si>
    <t>#084DELTA（1櫃子+1pano）</t>
  </si>
  <si>
    <t>#2106咖啡</t>
  </si>
  <si>
    <t>#45600</t>
  </si>
  <si>
    <t>才做1塊</t>
  </si>
  <si>
    <t>#110-2</t>
  </si>
  <si>
    <t>#419-5</t>
  </si>
  <si>
    <t>黑色桌子</t>
  </si>
  <si>
    <t>#DE183-02</t>
  </si>
  <si>
    <t>完成但客人改到新顏色</t>
  </si>
  <si>
    <t>#AH3</t>
  </si>
  <si>
    <t>#7129（2床子+3櫃子）</t>
  </si>
  <si>
    <t>#NA（1桌子+6椅子）</t>
  </si>
  <si>
    <t>#I16桌面（油漆測試）</t>
  </si>
  <si>
    <t>#2W58水性（大板）</t>
  </si>
  <si>
    <t>#3091（大板）</t>
  </si>
  <si>
    <t>分段色板#RH02（755）</t>
  </si>
  <si>
    <t>#NA</t>
  </si>
  <si>
    <t>#HMiS903</t>
  </si>
  <si>
    <t>#HMiS524</t>
  </si>
  <si>
    <t>#RH36</t>
  </si>
  <si>
    <t>#B706</t>
  </si>
  <si>
    <t>#B6261</t>
  </si>
  <si>
    <t>前生產#AW204</t>
  </si>
  <si>
    <t>前生產#AW303</t>
  </si>
  <si>
    <t>前生產#AW270</t>
  </si>
  <si>
    <t>前生產#AW208</t>
  </si>
  <si>
    <t>前生產#AW200</t>
  </si>
  <si>
    <t>前生產#AW201</t>
  </si>
  <si>
    <t>前生產#AW556</t>
  </si>
  <si>
    <t>#AH6</t>
  </si>
  <si>
    <t>#AH9</t>
  </si>
  <si>
    <t>分段色板#989黑色</t>
  </si>
  <si>
    <t>#989黑色</t>
  </si>
  <si>
    <t>MẪU COPY</t>
  </si>
  <si>
    <t>#705</t>
  </si>
  <si>
    <t>前生產#3C12（桌面）</t>
  </si>
  <si>
    <t>#425</t>
  </si>
  <si>
    <t>#581-1</t>
  </si>
  <si>
    <t>#581-2</t>
  </si>
  <si>
    <t>#619</t>
  </si>
  <si>
    <t>#689</t>
  </si>
  <si>
    <t>2024/4/</t>
  </si>
  <si>
    <t>#502</t>
  </si>
  <si>
    <t>開發色板-客戶SR（大板）</t>
  </si>
  <si>
    <t>#3228</t>
  </si>
  <si>
    <t>分段色板#786</t>
  </si>
  <si>
    <t>#6261</t>
  </si>
  <si>
    <t>#5890（櫃子）</t>
  </si>
  <si>
    <t>開發色板#436</t>
  </si>
  <si>
    <t>#RH02（755）</t>
  </si>
  <si>
    <t>#3001（小板）</t>
  </si>
  <si>
    <t>分段色板#844</t>
  </si>
  <si>
    <t>#Q0660</t>
  </si>
  <si>
    <t>#QA658</t>
  </si>
  <si>
    <t>#KF400 WHITE</t>
  </si>
  <si>
    <t>#517</t>
  </si>
  <si>
    <t>#542</t>
  </si>
  <si>
    <t>#MARTIN 6012（櫃子）</t>
  </si>
  <si>
    <t>#705 OAK（桌子）</t>
  </si>
  <si>
    <t>開發樣品（3櫃子+1嬰兒床）</t>
  </si>
  <si>
    <t>開發色板#437</t>
  </si>
  <si>
    <t>#1924</t>
  </si>
  <si>
    <t>#989灰色</t>
  </si>
  <si>
    <t>顏色OK，但素材fail</t>
  </si>
  <si>
    <t>#24625</t>
  </si>
  <si>
    <t>#569</t>
  </si>
  <si>
    <t>#KF400 GREY</t>
  </si>
  <si>
    <t>開發樣品#437</t>
  </si>
  <si>
    <t>#611</t>
  </si>
  <si>
    <t>#2039</t>
  </si>
  <si>
    <t>#6206</t>
  </si>
  <si>
    <t>#HMi884</t>
  </si>
  <si>
    <t>#270（櫃子）</t>
  </si>
  <si>
    <t>#325</t>
  </si>
  <si>
    <t>開發樣品#3E10（客戶SR，3櫃子+2嬰兒床）</t>
  </si>
  <si>
    <t>#500</t>
  </si>
  <si>
    <t>#110-1</t>
  </si>
  <si>
    <t>#Ami</t>
  </si>
  <si>
    <t>#TB001</t>
  </si>
  <si>
    <t>#423~425</t>
  </si>
  <si>
    <t>分段色板#989灰色</t>
  </si>
  <si>
    <t>#HMi884（櫃子）</t>
  </si>
  <si>
    <t>#1497</t>
  </si>
  <si>
    <t>#CT800</t>
  </si>
  <si>
    <t>#4023（櫃子）</t>
  </si>
  <si>
    <t>分段色板#964</t>
  </si>
  <si>
    <t>#I17（櫃子）</t>
  </si>
  <si>
    <t>黑色椅子</t>
  </si>
  <si>
    <t>#AW265</t>
  </si>
  <si>
    <t>#B001</t>
  </si>
  <si>
    <t>#8C03（小板）</t>
  </si>
  <si>
    <t>#I16</t>
  </si>
  <si>
    <t>#I20</t>
  </si>
  <si>
    <t>已完成100塊，仍有200塊等素材</t>
  </si>
  <si>
    <t>#AMI café</t>
  </si>
  <si>
    <t>#AMI NA</t>
  </si>
  <si>
    <t>#46</t>
  </si>
  <si>
    <t>#527</t>
  </si>
  <si>
    <t>#436</t>
  </si>
  <si>
    <t>#609B</t>
  </si>
  <si>
    <t>#5914</t>
  </si>
  <si>
    <t>#43</t>
  </si>
  <si>
    <t>#178492（2色）</t>
  </si>
  <si>
    <t>5塊/色</t>
  </si>
  <si>
    <t>#FV CREAM</t>
  </si>
  <si>
    <t>#845</t>
  </si>
  <si>
    <t>#706白色（1床子+1櫃子）</t>
  </si>
  <si>
    <t>#119DELTA（櫃子）</t>
  </si>
  <si>
    <t>#DA8847 NTG</t>
  </si>
  <si>
    <t>開發色板（大板）</t>
  </si>
  <si>
    <t>#321003（78）</t>
  </si>
  <si>
    <t>#ND06</t>
  </si>
  <si>
    <t>裂紋漆色板</t>
  </si>
  <si>
    <t>開發樣品#SOA002（2床子+4櫃子+1鏡框）</t>
  </si>
  <si>
    <t>等美國客人看</t>
  </si>
  <si>
    <t>藤色板</t>
  </si>
  <si>
    <t>#8847（KW42）</t>
  </si>
  <si>
    <t>#3957</t>
  </si>
  <si>
    <t>#134DELTA（1嬰兒床+1欄桿）</t>
  </si>
  <si>
    <t>#SA28（櫃子）</t>
  </si>
  <si>
    <t>#RK72（櫃子）</t>
  </si>
  <si>
    <t>#A3000641</t>
  </si>
  <si>
    <t>#706-O</t>
  </si>
  <si>
    <t>#43（MS28）</t>
  </si>
  <si>
    <t>#786</t>
  </si>
  <si>
    <t>開發色板#OPTION 1</t>
  </si>
  <si>
    <t>#45600（架子）</t>
  </si>
  <si>
    <t>#084DELTA（櫃子）</t>
  </si>
  <si>
    <t>Acrylic色板</t>
  </si>
  <si>
    <t>暫停，先做跑線品</t>
  </si>
  <si>
    <t>客人已確認4塊</t>
  </si>
  <si>
    <t>#44841（櫃子）</t>
  </si>
  <si>
    <t>#V2600</t>
  </si>
  <si>
    <t>#MF09</t>
  </si>
  <si>
    <t>新樣品（桌子）</t>
  </si>
  <si>
    <t>開發樣品-力邦</t>
  </si>
  <si>
    <t>#6009（小板）</t>
  </si>
  <si>
    <t>#45（KB01）</t>
  </si>
  <si>
    <t>#41（CHERRY）</t>
  </si>
  <si>
    <t>#581</t>
  </si>
  <si>
    <t>#130302</t>
  </si>
  <si>
    <t>#WH</t>
  </si>
  <si>
    <t>水泥灰色</t>
  </si>
  <si>
    <t>#PS313701</t>
  </si>
  <si>
    <t>#706（4櫃子+1床子）</t>
  </si>
  <si>
    <t>裂纹漆色板</t>
  </si>
  <si>
    <t>#PH5</t>
  </si>
  <si>
    <t>#7099（桌子）</t>
  </si>
  <si>
    <t>#7025（新結構，嬰兒床）</t>
  </si>
  <si>
    <t>#I22（1桌子+1櫃子）</t>
  </si>
  <si>
    <t>#706（2櫃子+1桌子）</t>
  </si>
  <si>
    <t>#8059</t>
  </si>
  <si>
    <t>開發色板-客戶PALY</t>
  </si>
  <si>
    <t>#117-O</t>
  </si>
  <si>
    <t>#786~787</t>
  </si>
  <si>
    <t>開發色板#GOODY</t>
  </si>
  <si>
    <t>#5703</t>
  </si>
  <si>
    <t>#706黑色（櫃子）</t>
  </si>
  <si>
    <t>#706 OAK（櫃子）</t>
  </si>
  <si>
    <t>#8CE1（1嬰兒床+1櫃子）</t>
  </si>
  <si>
    <t>#WANUT</t>
  </si>
  <si>
    <t>開發色板-力邦（2色）</t>
  </si>
  <si>
    <t>已完成1塊給客人看</t>
  </si>
  <si>
    <t>測試色板（7色）</t>
  </si>
  <si>
    <t>1塊/1色</t>
  </si>
  <si>
    <t>#5703（椅子）</t>
  </si>
  <si>
    <t>重做/還沒有新板</t>
  </si>
  <si>
    <t>#6934</t>
  </si>
  <si>
    <t>#GOODY</t>
  </si>
  <si>
    <t>開發色板#HS07-2（大板）- 客戶MDB</t>
  </si>
  <si>
    <t>#705OAK（1桌子+1櫃子）</t>
  </si>
  <si>
    <t>#685</t>
  </si>
  <si>
    <t>#178492</t>
  </si>
  <si>
    <t>#WAL-01-1</t>
  </si>
  <si>
    <t>開發樣品#PARTY</t>
  </si>
  <si>
    <t>2024/5/</t>
  </si>
  <si>
    <t>#8E05（2嬰兒床+1櫃子）</t>
  </si>
  <si>
    <t>#23623</t>
  </si>
  <si>
    <t>#49</t>
  </si>
  <si>
    <t>#6003（大板）</t>
  </si>
  <si>
    <t>#3001（大板）</t>
  </si>
  <si>
    <t>分段色板#579</t>
  </si>
  <si>
    <t>開發色板#1108</t>
  </si>
  <si>
    <t>灰色樣品-力邦</t>
  </si>
  <si>
    <t>#212（測試品）</t>
  </si>
  <si>
    <t>#7018（櫃子）</t>
  </si>
  <si>
    <t>#78</t>
  </si>
  <si>
    <t>完成，工廠損壞樣品，要重做</t>
  </si>
  <si>
    <t>#5133</t>
  </si>
  <si>
    <t>白色仿古-力邦</t>
  </si>
  <si>
    <t>#706（1櫃子+1桌子）</t>
  </si>
  <si>
    <t>#I22（卓子）</t>
  </si>
  <si>
    <t>開發色板#NV306D（大板）- 客戶MDB</t>
  </si>
  <si>
    <t>#59</t>
  </si>
  <si>
    <t>分段色板#205</t>
  </si>
  <si>
    <t>#WANUT（椅子）</t>
  </si>
  <si>
    <t>分段色板#946</t>
  </si>
  <si>
    <t>#3A04（大板）</t>
  </si>
  <si>
    <t>#213</t>
  </si>
  <si>
    <t>#AG1112</t>
  </si>
  <si>
    <t>#WOODY</t>
  </si>
  <si>
    <t>#I14（小板）</t>
  </si>
  <si>
    <t>#SC16 (812)</t>
  </si>
  <si>
    <t>分段色板#845</t>
  </si>
  <si>
    <t>#B3030-5</t>
  </si>
  <si>
    <t>#707</t>
  </si>
  <si>
    <t>#6009（大板）</t>
  </si>
  <si>
    <t>#47200（櫃子）</t>
  </si>
  <si>
    <t>#M21 KW42</t>
  </si>
  <si>
    <t>#TSR 701614 RIFIT CUT</t>
  </si>
  <si>
    <t>#48113</t>
  </si>
  <si>
    <t>#12 WEATHERED</t>
  </si>
  <si>
    <t>#8210-28</t>
  </si>
  <si>
    <t>#8213-28</t>
  </si>
  <si>
    <t>#7968-12</t>
  </si>
  <si>
    <t>#ALOUETTE（1嬰兒床+1pano）</t>
  </si>
  <si>
    <t>#RK43</t>
  </si>
  <si>
    <t>#2300</t>
  </si>
  <si>
    <t>#FOA002</t>
  </si>
  <si>
    <t>#M21 KB01</t>
  </si>
  <si>
    <t>#2W5（大板）</t>
  </si>
  <si>
    <t>#706（椅子）</t>
  </si>
  <si>
    <t>仿古色板-力邦</t>
  </si>
  <si>
    <t>#I17（小板）</t>
  </si>
  <si>
    <t>#POLI - 力邦（2色）</t>
  </si>
  <si>
    <t>#SC16</t>
  </si>
  <si>
    <t>測試色板（6色）</t>
  </si>
  <si>
    <t>#V2600 15288（床子）</t>
  </si>
  <si>
    <t>#V2600 15289（櫃子）</t>
  </si>
  <si>
    <t>#V2600 15290（櫃子）</t>
  </si>
  <si>
    <t>#V2600 15291（桌子）</t>
  </si>
  <si>
    <t>#V2611</t>
  </si>
  <si>
    <t>#V2614</t>
  </si>
  <si>
    <t>#9350（櫃子）</t>
  </si>
  <si>
    <t>#I22</t>
  </si>
  <si>
    <t>#609/619</t>
  </si>
  <si>
    <t>#119-C~119-W</t>
  </si>
  <si>
    <t>#922（桌子）</t>
  </si>
  <si>
    <t>#1254</t>
  </si>
  <si>
    <t>#KT600</t>
  </si>
  <si>
    <t>#I20（小板）</t>
  </si>
  <si>
    <t>#205（12櫃子+8床子）</t>
  </si>
  <si>
    <t>測試樣品#SC16（812）</t>
  </si>
  <si>
    <t>測試樣品#RH01（0011）</t>
  </si>
  <si>
    <t>#2766（桌子）</t>
  </si>
  <si>
    <t>#SP9267</t>
  </si>
  <si>
    <t>新色板</t>
  </si>
  <si>
    <t>2色</t>
  </si>
  <si>
    <t>#ALOUETTE（嬰兒床）</t>
  </si>
  <si>
    <t>新結構</t>
  </si>
  <si>
    <t>分段色板#3091</t>
  </si>
  <si>
    <t>#3030-5</t>
  </si>
  <si>
    <t>#020</t>
  </si>
  <si>
    <t>#PH23</t>
  </si>
  <si>
    <t>#PH30</t>
  </si>
  <si>
    <t>#AH8</t>
  </si>
  <si>
    <t>#PH24</t>
  </si>
  <si>
    <t>#PH19</t>
  </si>
  <si>
    <t>開發樣品-灰色</t>
  </si>
  <si>
    <t>黑色（2桌子+6椅子）</t>
  </si>
  <si>
    <t>#4023（1六抽屜櫃+1小櫃+1衣櫃+1pano）</t>
  </si>
  <si>
    <t>#707（床子）</t>
  </si>
  <si>
    <t>#707（櫃子）</t>
  </si>
  <si>
    <t>力邦開發色板</t>
  </si>
  <si>
    <t>#3030-3</t>
  </si>
  <si>
    <t>#130delta</t>
  </si>
  <si>
    <t>開發樣品（桌子）</t>
  </si>
  <si>
    <t>#24626</t>
  </si>
  <si>
    <t>#705 OAK（1櫃子+1桌子）</t>
  </si>
  <si>
    <t>#H723（櫃面）</t>
  </si>
  <si>
    <t>#134delta（嬰兒床）</t>
  </si>
  <si>
    <t>開發樣品（2椅子+1桌面）</t>
  </si>
  <si>
    <t>開發樣品（椅子）</t>
  </si>
  <si>
    <t>分段色板#689</t>
  </si>
  <si>
    <t>2024/6/</t>
  </si>
  <si>
    <t>#633</t>
  </si>
  <si>
    <t>#713（2櫃子+1床子）</t>
  </si>
  <si>
    <t>#714</t>
  </si>
  <si>
    <t>#270</t>
  </si>
  <si>
    <t>#T438（桌子）</t>
  </si>
  <si>
    <t>4色</t>
  </si>
  <si>
    <t>#MDB 6013（1櫃子+1嬰兒床）</t>
  </si>
  <si>
    <t>暫停，等客人再看結構
7/6重做</t>
  </si>
  <si>
    <t>#24636</t>
  </si>
  <si>
    <t>#1219</t>
  </si>
  <si>
    <t>#726（櫃子）</t>
  </si>
  <si>
    <t>#717（櫃子）</t>
  </si>
  <si>
    <t>#718（櫃子）</t>
  </si>
  <si>
    <t>力邦樣品（5色）</t>
  </si>
  <si>
    <t>已完成4件</t>
  </si>
  <si>
    <t>#MB600</t>
  </si>
  <si>
    <t>暫停</t>
  </si>
  <si>
    <t>#7099咖啡（桌子）</t>
  </si>
  <si>
    <t>分段色板#325</t>
  </si>
  <si>
    <t>#4009（6抽屜櫃子）</t>
  </si>
  <si>
    <t>#1478</t>
  </si>
  <si>
    <t>#I22（桌子）</t>
  </si>
  <si>
    <t>#8075</t>
  </si>
  <si>
    <t>#713~714（櫃子）</t>
  </si>
  <si>
    <t>#706OAK</t>
  </si>
  <si>
    <t>分段色板#163</t>
  </si>
  <si>
    <t>#ST3</t>
  </si>
  <si>
    <t>#ST4</t>
  </si>
  <si>
    <t>#ST5</t>
  </si>
  <si>
    <t>#40051</t>
  </si>
  <si>
    <t>#48PP2-38</t>
  </si>
  <si>
    <t>#701667</t>
  </si>
  <si>
    <t>#771</t>
  </si>
  <si>
    <t>先做2塊給客人確認</t>
  </si>
  <si>
    <t>#I16（小板）</t>
  </si>
  <si>
    <t>#EI005</t>
  </si>
  <si>
    <t>開發色板#206</t>
  </si>
  <si>
    <t>分段色板#3092</t>
  </si>
  <si>
    <t>#716-O</t>
  </si>
  <si>
    <t>#717-O</t>
  </si>
  <si>
    <t>蜂窩狀白色-力邦</t>
  </si>
  <si>
    <t>黑色（1櫃子+6椅子）</t>
  </si>
  <si>
    <t>#707（5櫃子+1床子）</t>
  </si>
  <si>
    <t>#2300（床子）</t>
  </si>
  <si>
    <t>#719-O（床子）</t>
  </si>
  <si>
    <t>#719-R（床子）</t>
  </si>
  <si>
    <t>#V2515 R1</t>
  </si>
  <si>
    <t>方鐵色板</t>
  </si>
  <si>
    <t>#2798</t>
  </si>
  <si>
    <t>#T483（桌子）</t>
  </si>
  <si>
    <t>#206（床子）</t>
  </si>
  <si>
    <t>#2500</t>
  </si>
  <si>
    <t>#2450</t>
  </si>
  <si>
    <t>#500（櫃子）</t>
  </si>
  <si>
    <t>#24632</t>
  </si>
  <si>
    <t>#2400</t>
  </si>
  <si>
    <t>#EI007</t>
  </si>
  <si>
    <t>#FOA006</t>
  </si>
  <si>
    <t>#WALNUT（椅子）</t>
  </si>
  <si>
    <t>暫停，換新板</t>
  </si>
  <si>
    <t>開發色板-3色</t>
  </si>
  <si>
    <t>#8CE1（1衣櫃+1床頭櫃+1六抽屜櫃）</t>
  </si>
  <si>
    <t>#B716/717/718</t>
  </si>
  <si>
    <t>#HMiS888</t>
  </si>
  <si>
    <t>#HMiS916</t>
  </si>
  <si>
    <t>#705（椅子）</t>
  </si>
  <si>
    <t>#206（1櫃子+1床子）</t>
  </si>
  <si>
    <t>展覽樣品#325</t>
  </si>
  <si>
    <t>#RC13</t>
  </si>
  <si>
    <t>開發樣品#EI008</t>
  </si>
  <si>
    <t>#207</t>
  </si>
  <si>
    <t>#7001（櫃子）</t>
  </si>
  <si>
    <t>#2310</t>
  </si>
  <si>
    <t>#734RIVERSIDE</t>
  </si>
  <si>
    <t>#734RIVERSIDE（1櫃子，1椅子）</t>
  </si>
  <si>
    <t>#8847NAJ</t>
  </si>
  <si>
    <t>#EW168</t>
  </si>
  <si>
    <t>#18S6084</t>
  </si>
  <si>
    <t>#RC13白色</t>
  </si>
  <si>
    <t>#RC10</t>
  </si>
  <si>
    <t>灰色色板</t>
  </si>
  <si>
    <t>分段色板#3C13</t>
  </si>
  <si>
    <t>#119delta（嬰兒床）</t>
  </si>
  <si>
    <t>#722</t>
  </si>
  <si>
    <t>#4420-1</t>
  </si>
  <si>
    <t>#4420-4</t>
  </si>
  <si>
    <t>#FM7415</t>
  </si>
  <si>
    <t>分段色板#357</t>
  </si>
  <si>
    <t>#1600</t>
  </si>
  <si>
    <t>已完成，但客人要換色，重做</t>
  </si>
  <si>
    <t>#701（1床子+1櫃子）</t>
  </si>
  <si>
    <t>#DA9646</t>
  </si>
  <si>
    <t>#340C-112</t>
  </si>
  <si>
    <t>#4420-2</t>
  </si>
  <si>
    <t>#4420-3</t>
  </si>
  <si>
    <t>開發色板#EI008</t>
  </si>
  <si>
    <t>分段色板#581</t>
  </si>
  <si>
    <t>2024/7/</t>
  </si>
  <si>
    <t>#134delta</t>
  </si>
  <si>
    <t>#207（桌子）</t>
  </si>
  <si>
    <t>#40 (M21)</t>
  </si>
  <si>
    <t>#755delta（1嬰兒床+1櫃子）</t>
  </si>
  <si>
    <t>#130delta（櫃子）</t>
  </si>
  <si>
    <t>#204（4櫃子+2床子）</t>
  </si>
  <si>
    <t>#WHITE 2279</t>
  </si>
  <si>
    <t>3色</t>
  </si>
  <si>
    <t>#1720</t>
  </si>
  <si>
    <t>Administrator_name</t>
  </si>
  <si>
    <t>Area</t>
  </si>
  <si>
    <t>Manager_ID</t>
  </si>
  <si>
    <t>Job_type</t>
  </si>
  <si>
    <t>Employee_name_vn</t>
  </si>
  <si>
    <t>Employee_name_tw</t>
  </si>
  <si>
    <t>Outfit_size</t>
  </si>
  <si>
    <t>Leave_submit_time</t>
  </si>
  <si>
    <t>Leave_type</t>
  </si>
  <si>
    <t>Leave_start</t>
  </si>
  <si>
    <t>Leave_end</t>
  </si>
  <si>
    <t>Reason</t>
  </si>
  <si>
    <t>3</t>
  </si>
  <si>
    <t>4</t>
  </si>
  <si>
    <t>5</t>
  </si>
  <si>
    <t>6</t>
  </si>
  <si>
    <t>7</t>
  </si>
  <si>
    <t>Request_date</t>
  </si>
  <si>
    <t>Model</t>
  </si>
  <si>
    <t>Sample_ID</t>
  </si>
  <si>
    <t>Number_of_sample</t>
  </si>
  <si>
    <t>Estimated_complete_time</t>
  </si>
  <si>
    <t>Actual_complete_time</t>
  </si>
  <si>
    <t>Sample_status</t>
  </si>
  <si>
    <t>Customer_accept_date</t>
  </si>
  <si>
    <t>Customer_note</t>
  </si>
  <si>
    <t>Type_of_sample</t>
  </si>
  <si>
    <t>OT_end</t>
  </si>
  <si>
    <t>Number_of_worker</t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</si>
  <si>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</si>
  <si>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</si>
  <si>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</si>
  <si>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</si>
  <si>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</si>
  <si>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</si>
  <si>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</si>
  <si>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</si>
  <si>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</si>
  <si>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</si>
  <si>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</si>
  <si>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</si>
  <si>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Number_of_day_leave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</si>
</sst>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h:mm;@"/>
    <numFmt numFmtId="165" formatCode="[$NT$-404]#,##0.00;[Red]\-[$NT$-404]#,##0.00"/>
    <numFmt numFmtId="166" formatCode="yyyy/m/d;@"/>
    <numFmt numFmtId="167" formatCode="_-* #,##0_-;\-* #,##0_-;_-* &quot;-&quot;??_-;_-@_-"/>
    <numFmt numFmtId="168" formatCode="0_);[Red]\(0\)"/>
    <numFmt numFmtId="169" formatCode="_-* #,##0_-;\-* #,##0_-;_-* \-??_-;_-@_-"/>
    <numFmt numFmtId="170" formatCode="0.00_);[Red]\(0.00\)"/>
    <numFmt numFmtId="171" formatCode="dd/mm/yyyy;@"/>
    <numFmt numFmtId="172" formatCode="_ * #,##0.00_ ;_ * \-#,##0.00_ ;_ * &quot;-&quot;??_ ;_ @_ "/>
    <numFmt numFmtId="173" formatCode="d/mm/yyyy;@"/>
    <numFmt numFmtId="174" formatCode="h:mm:ss;@"/>
    <numFmt numFmtId="175" formatCode="hh:mm:ss;@"/>
  </numFmts>
  <fonts count="3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6"/>
      <scheme val="minor"/>
    </font>
    <font>
      <sz val="9"/>
      <name val="細明體"/>
      <family val="3"/>
      <charset val="136"/>
    </font>
    <font>
      <sz val="11"/>
      <color rgb="FF000000"/>
      <name val="細明體"/>
      <family val="3"/>
      <charset val="136"/>
    </font>
    <font>
      <sz val="12"/>
      <color theme="1"/>
      <name val="Calibri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細明體"/>
      <family val="3"/>
      <charset val="136"/>
    </font>
    <font>
      <sz val="10"/>
      <color indexed="8"/>
      <name val="細明體"/>
      <family val="3"/>
      <charset val="136"/>
    </font>
    <font>
      <sz val="10"/>
      <color indexed="8"/>
      <name val="Times New Roman"/>
      <family val="1"/>
    </font>
    <font>
      <sz val="10"/>
      <color indexed="8"/>
      <name val="MingLiU"/>
      <family val="3"/>
      <charset val="136"/>
    </font>
    <font>
      <sz val="10"/>
      <color rgb="FF000000"/>
      <name val="Times New Roman"/>
      <family val="1"/>
    </font>
    <font>
      <sz val="10"/>
      <color rgb="FF000000"/>
      <name val="MingLiU"/>
      <family val="3"/>
      <charset val="136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MingLiU"/>
      <family val="3"/>
      <charset val="136"/>
    </font>
    <font>
      <sz val="11"/>
      <color indexed="8"/>
      <name val="細明體"/>
      <family val="3"/>
      <charset val="136"/>
    </font>
    <font>
      <sz val="11"/>
      <color indexed="8"/>
      <name val="MingLiU"/>
      <family val="3"/>
      <charset val="136"/>
    </font>
    <font>
      <sz val="11"/>
      <name val="MingLiU"/>
      <family val="3"/>
      <charset val="136"/>
    </font>
    <font>
      <b/>
      <sz val="11"/>
      <color rgb="FF000000"/>
      <name val="Times New Roman"/>
      <family val="1"/>
    </font>
    <font>
      <sz val="11"/>
      <name val="細明體"/>
      <family val="3"/>
      <charset val="136"/>
    </font>
    <font>
      <sz val="10"/>
      <color rgb="FF000000"/>
      <name val="Calibri"/>
      <family val="2"/>
    </font>
    <font>
      <i/>
      <sz val="11"/>
      <color rgb="FF000000"/>
      <name val="Times New Roman"/>
      <family val="1"/>
    </font>
    <font>
      <sz val="11"/>
      <color rgb="FF081C36"/>
      <name val="Segoe U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b/>
      <sz val="11"/>
      <name val="Calibri"/>
      <family val="2"/>
    </font>
    <font>
      <sz val="9"/>
      <color rgb="FF000000"/>
      <name val="Times New Roman"/>
      <family val="1"/>
    </font>
    <font>
      <sz val="9"/>
      <color rgb="FF000000"/>
      <name val="細明體"/>
      <family val="3"/>
      <charset val="136"/>
    </font>
    <font>
      <sz val="9"/>
      <color rgb="FF000000"/>
      <name val="MingLiU"/>
      <family val="3"/>
      <charset val="136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5" fillId="0" borderId="0">
      <alignment vertical="center"/>
    </xf>
    <xf numFmtId="165" fontId="6" fillId="0" borderId="0"/>
    <xf numFmtId="43" fontId="5" fillId="0" borderId="0" applyFont="0" applyFill="0" applyBorder="0" applyAlignment="0" applyProtection="0">
      <alignment vertical="center"/>
    </xf>
    <xf numFmtId="165" fontId="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9" fontId="35" fillId="0" borderId="0" applyFont="0" applyFill="0" applyBorder="0" applyAlignment="0" applyProtection="0">
      <alignment vertical="center"/>
    </xf>
    <xf numFmtId="172" fontId="35" fillId="0" borderId="0" applyFont="0" applyFill="0" applyBorder="0" applyAlignment="0" applyProtection="0">
      <alignment vertical="center"/>
    </xf>
  </cellStyleXfs>
  <cellXfs count="1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0" fontId="1" fillId="0" borderId="1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wrapText="1"/>
    </xf>
    <xf numFmtId="0" fontId="27" fillId="0" borderId="11" xfId="0" applyFont="1" applyBorder="1" applyAlignment="1">
      <alignment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 wrapText="1"/>
    </xf>
    <xf numFmtId="49" fontId="0" fillId="0" borderId="0" xfId="0" applyNumberFormat="1"/>
    <xf numFmtId="17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7" fillId="0" borderId="0" xfId="2" applyNumberFormat="1" applyFont="1"/>
    <xf numFmtId="166" fontId="8" fillId="0" borderId="3" xfId="2" applyNumberFormat="1" applyFont="1" applyBorder="1"/>
    <xf numFmtId="166" fontId="7" fillId="0" borderId="3" xfId="2" applyNumberFormat="1" applyFont="1" applyBorder="1"/>
    <xf numFmtId="164" fontId="10" fillId="0" borderId="3" xfId="3" applyNumberFormat="1" applyFont="1" applyFill="1" applyBorder="1" applyAlignment="1">
      <alignment horizontal="center" vertical="center"/>
    </xf>
    <xf numFmtId="167" fontId="11" fillId="0" borderId="3" xfId="3" applyNumberFormat="1" applyFont="1" applyFill="1" applyBorder="1" applyAlignment="1">
      <alignment horizontal="center" vertical="center"/>
    </xf>
    <xf numFmtId="168" fontId="13" fillId="0" borderId="3" xfId="3" applyNumberFormat="1" applyFont="1" applyFill="1" applyBorder="1" applyAlignment="1" applyProtection="1">
      <alignment horizontal="center" vertical="center"/>
    </xf>
    <xf numFmtId="166" fontId="15" fillId="0" borderId="3" xfId="2" applyNumberFormat="1" applyFont="1" applyBorder="1"/>
    <xf numFmtId="166" fontId="15" fillId="0" borderId="6" xfId="2" applyNumberFormat="1" applyFont="1" applyBorder="1"/>
    <xf numFmtId="167" fontId="17" fillId="0" borderId="6" xfId="3" applyNumberFormat="1" applyFont="1" applyFill="1" applyBorder="1" applyAlignment="1">
      <alignment horizontal="center" vertical="center"/>
    </xf>
    <xf numFmtId="168" fontId="16" fillId="0" borderId="6" xfId="3" applyNumberFormat="1" applyFont="1" applyFill="1" applyBorder="1" applyAlignment="1" applyProtection="1">
      <alignment horizontal="center" vertical="center"/>
    </xf>
    <xf numFmtId="167" fontId="17" fillId="0" borderId="6" xfId="3" applyNumberFormat="1" applyFont="1" applyFill="1" applyBorder="1" applyAlignment="1" applyProtection="1">
      <alignment horizontal="center" vertical="center"/>
    </xf>
    <xf numFmtId="164" fontId="17" fillId="0" borderId="3" xfId="3" applyNumberFormat="1" applyFont="1" applyFill="1" applyBorder="1" applyAlignment="1">
      <alignment horizontal="center" vertical="center"/>
    </xf>
    <xf numFmtId="167" fontId="17" fillId="0" borderId="3" xfId="3" applyNumberFormat="1" applyFont="1" applyFill="1" applyBorder="1" applyAlignment="1">
      <alignment horizontal="center" vertical="center"/>
    </xf>
    <xf numFmtId="168" fontId="16" fillId="0" borderId="3" xfId="3" applyNumberFormat="1" applyFont="1" applyFill="1" applyBorder="1" applyAlignment="1" applyProtection="1">
      <alignment horizontal="center" vertical="center"/>
    </xf>
    <xf numFmtId="167" fontId="17" fillId="0" borderId="3" xfId="3" applyNumberFormat="1" applyFont="1" applyFill="1" applyBorder="1" applyAlignment="1" applyProtection="1">
      <alignment horizontal="center" vertical="center"/>
    </xf>
    <xf numFmtId="168" fontId="4" fillId="0" borderId="3" xfId="3" applyNumberFormat="1" applyFont="1" applyFill="1" applyBorder="1" applyAlignment="1" applyProtection="1">
      <alignment horizontal="center" vertical="center"/>
    </xf>
    <xf numFmtId="167" fontId="19" fillId="0" borderId="3" xfId="3" applyNumberFormat="1" applyFont="1" applyFill="1" applyBorder="1" applyAlignment="1" applyProtection="1">
      <alignment horizontal="center" vertical="center"/>
    </xf>
    <xf numFmtId="164" fontId="16" fillId="0" borderId="3" xfId="3" applyNumberFormat="1" applyFont="1" applyFill="1" applyBorder="1" applyAlignment="1" applyProtection="1">
      <alignment horizontal="center" vertical="center"/>
    </xf>
    <xf numFmtId="167" fontId="16" fillId="0" borderId="3" xfId="3" applyNumberFormat="1" applyFont="1" applyFill="1" applyBorder="1" applyAlignment="1" applyProtection="1">
      <alignment horizontal="center"/>
    </xf>
    <xf numFmtId="169" fontId="16" fillId="0" borderId="3" xfId="3" applyNumberFormat="1" applyFont="1" applyFill="1" applyBorder="1" applyAlignment="1" applyProtection="1">
      <alignment horizontal="center" vertical="center"/>
    </xf>
    <xf numFmtId="167" fontId="20" fillId="0" borderId="3" xfId="3" applyNumberFormat="1" applyFont="1" applyFill="1" applyBorder="1" applyAlignment="1" applyProtection="1">
      <alignment horizontal="center" vertical="center"/>
    </xf>
    <xf numFmtId="168" fontId="18" fillId="0" borderId="3" xfId="3" applyNumberFormat="1" applyFont="1" applyFill="1" applyBorder="1" applyAlignment="1" applyProtection="1">
      <alignment horizontal="center" vertical="center"/>
    </xf>
    <xf numFmtId="167" fontId="18" fillId="0" borderId="3" xfId="3" applyNumberFormat="1" applyFont="1" applyFill="1" applyBorder="1" applyAlignment="1" applyProtection="1">
      <alignment horizontal="center" vertical="center"/>
    </xf>
    <xf numFmtId="167" fontId="16" fillId="0" borderId="3" xfId="3" applyNumberFormat="1" applyFont="1" applyFill="1" applyBorder="1" applyAlignment="1">
      <alignment horizontal="center"/>
    </xf>
    <xf numFmtId="165" fontId="16" fillId="0" borderId="3" xfId="2" applyFont="1" applyBorder="1" applyAlignment="1">
      <alignment horizontal="center"/>
    </xf>
    <xf numFmtId="169" fontId="18" fillId="0" borderId="3" xfId="3" applyNumberFormat="1" applyFont="1" applyFill="1" applyBorder="1" applyAlignment="1" applyProtection="1">
      <alignment horizontal="center" vertical="center"/>
    </xf>
    <xf numFmtId="167" fontId="4" fillId="0" borderId="3" xfId="3" applyNumberFormat="1" applyFont="1" applyFill="1" applyBorder="1" applyAlignment="1">
      <alignment horizontal="center"/>
    </xf>
    <xf numFmtId="167" fontId="18" fillId="0" borderId="3" xfId="3" applyNumberFormat="1" applyFont="1" applyFill="1" applyBorder="1" applyAlignment="1">
      <alignment horizontal="center"/>
    </xf>
    <xf numFmtId="166" fontId="21" fillId="0" borderId="6" xfId="2" applyNumberFormat="1" applyFont="1" applyBorder="1"/>
    <xf numFmtId="167" fontId="7" fillId="0" borderId="3" xfId="3" applyNumberFormat="1" applyFont="1" applyFill="1" applyBorder="1" applyAlignment="1">
      <alignment horizontal="center"/>
    </xf>
    <xf numFmtId="167" fontId="7" fillId="0" borderId="3" xfId="3" applyNumberFormat="1" applyFont="1" applyFill="1" applyBorder="1" applyAlignment="1"/>
    <xf numFmtId="167" fontId="13" fillId="0" borderId="3" xfId="3" applyNumberFormat="1" applyFont="1" applyFill="1" applyBorder="1" applyAlignment="1">
      <alignment horizontal="center"/>
    </xf>
    <xf numFmtId="169" fontId="16" fillId="0" borderId="3" xfId="3" applyNumberFormat="1" applyFont="1" applyFill="1" applyBorder="1" applyAlignment="1" applyProtection="1">
      <alignment horizontal="center"/>
    </xf>
    <xf numFmtId="167" fontId="16" fillId="0" borderId="3" xfId="3" applyNumberFormat="1" applyFont="1" applyFill="1" applyBorder="1" applyAlignment="1">
      <alignment horizontal="center" vertical="center"/>
    </xf>
    <xf numFmtId="167" fontId="16" fillId="0" borderId="3" xfId="3" applyNumberFormat="1" applyFont="1" applyFill="1" applyBorder="1" applyAlignment="1" applyProtection="1">
      <alignment horizontal="center" vertical="center"/>
    </xf>
    <xf numFmtId="167" fontId="22" fillId="0" borderId="3" xfId="3" applyNumberFormat="1" applyFont="1" applyFill="1" applyBorder="1" applyAlignment="1">
      <alignment horizontal="center"/>
    </xf>
    <xf numFmtId="166" fontId="23" fillId="0" borderId="6" xfId="2" applyNumberFormat="1" applyFont="1" applyBorder="1"/>
    <xf numFmtId="167" fontId="11" fillId="0" borderId="3" xfId="3" applyNumberFormat="1" applyFont="1" applyFill="1" applyBorder="1" applyAlignment="1" applyProtection="1">
      <alignment horizontal="center" vertical="center"/>
    </xf>
    <xf numFmtId="167" fontId="16" fillId="0" borderId="3" xfId="3" quotePrefix="1" applyNumberFormat="1" applyFont="1" applyFill="1" applyBorder="1" applyAlignment="1">
      <alignment horizontal="center"/>
    </xf>
    <xf numFmtId="167" fontId="16" fillId="0" borderId="6" xfId="3" applyNumberFormat="1" applyFont="1" applyFill="1" applyBorder="1" applyAlignment="1" applyProtection="1">
      <alignment horizontal="center"/>
    </xf>
    <xf numFmtId="167" fontId="16" fillId="0" borderId="6" xfId="3" applyNumberFormat="1" applyFont="1" applyFill="1" applyBorder="1" applyAlignment="1" applyProtection="1">
      <alignment horizontal="center" vertical="center"/>
    </xf>
    <xf numFmtId="167" fontId="4" fillId="0" borderId="3" xfId="3" applyNumberFormat="1" applyFont="1" applyFill="1" applyBorder="1" applyAlignment="1" applyProtection="1">
      <alignment horizontal="center" vertical="center"/>
    </xf>
    <xf numFmtId="167" fontId="13" fillId="0" borderId="3" xfId="3" applyNumberFormat="1" applyFont="1" applyFill="1" applyBorder="1" applyAlignment="1" applyProtection="1">
      <alignment horizontal="center"/>
    </xf>
    <xf numFmtId="167" fontId="24" fillId="0" borderId="3" xfId="3" applyNumberFormat="1" applyFont="1" applyFill="1" applyBorder="1" applyAlignment="1" applyProtection="1">
      <alignment horizontal="center"/>
    </xf>
    <xf numFmtId="168" fontId="25" fillId="0" borderId="3" xfId="3" applyNumberFormat="1" applyFont="1" applyFill="1" applyBorder="1" applyAlignment="1" applyProtection="1">
      <alignment horizontal="center" vertical="center"/>
    </xf>
    <xf numFmtId="167" fontId="13" fillId="0" borderId="3" xfId="3" applyNumberFormat="1" applyFont="1" applyFill="1" applyBorder="1" applyAlignment="1" applyProtection="1">
      <alignment horizontal="center" vertical="center"/>
    </xf>
    <xf numFmtId="167" fontId="22" fillId="0" borderId="3" xfId="3" applyNumberFormat="1" applyFont="1" applyFill="1" applyBorder="1" applyAlignment="1" applyProtection="1">
      <alignment horizontal="center"/>
    </xf>
    <xf numFmtId="166" fontId="15" fillId="0" borderId="3" xfId="0" applyNumberFormat="1" applyFont="1" applyBorder="1"/>
    <xf numFmtId="166" fontId="15" fillId="0" borderId="6" xfId="0" applyNumberFormat="1" applyFont="1" applyBorder="1"/>
    <xf numFmtId="167" fontId="18" fillId="0" borderId="3" xfId="3" applyNumberFormat="1" applyFont="1" applyFill="1" applyBorder="1" applyAlignment="1" applyProtection="1">
      <alignment horizontal="center"/>
    </xf>
    <xf numFmtId="1" fontId="16" fillId="0" borderId="3" xfId="3" applyNumberFormat="1" applyFont="1" applyFill="1" applyBorder="1" applyAlignment="1" applyProtection="1">
      <alignment horizontal="center" vertical="center"/>
    </xf>
    <xf numFmtId="1" fontId="18" fillId="0" borderId="3" xfId="3" applyNumberFormat="1" applyFont="1" applyFill="1" applyBorder="1" applyAlignment="1" applyProtection="1">
      <alignment horizontal="center" vertical="center"/>
    </xf>
    <xf numFmtId="14" fontId="16" fillId="0" borderId="3" xfId="3" applyNumberFormat="1" applyFont="1" applyFill="1" applyBorder="1" applyAlignment="1" applyProtection="1">
      <alignment horizontal="center" vertical="center"/>
    </xf>
    <xf numFmtId="167" fontId="16" fillId="0" borderId="3" xfId="3" quotePrefix="1" applyNumberFormat="1" applyFont="1" applyFill="1" applyBorder="1" applyAlignment="1" applyProtection="1">
      <alignment horizontal="center" vertical="center"/>
    </xf>
    <xf numFmtId="167" fontId="4" fillId="0" borderId="3" xfId="3" applyNumberFormat="1" applyFont="1" applyFill="1" applyBorder="1" applyAlignment="1" applyProtection="1">
      <alignment horizontal="left" vertical="center"/>
    </xf>
    <xf numFmtId="168" fontId="24" fillId="0" borderId="3" xfId="3" applyNumberFormat="1" applyFont="1" applyFill="1" applyBorder="1" applyAlignment="1" applyProtection="1">
      <alignment horizontal="center" vertical="center"/>
    </xf>
    <xf numFmtId="167" fontId="24" fillId="0" borderId="3" xfId="3" applyNumberFormat="1" applyFont="1" applyFill="1" applyBorder="1" applyAlignment="1" applyProtection="1">
      <alignment horizontal="center" vertical="center"/>
    </xf>
    <xf numFmtId="167" fontId="9" fillId="0" borderId="3" xfId="3" applyNumberFormat="1" applyFont="1" applyFill="1" applyBorder="1" applyAlignment="1" applyProtection="1">
      <alignment horizontal="center" vertical="center"/>
    </xf>
    <xf numFmtId="168" fontId="9" fillId="0" borderId="3" xfId="3" applyNumberFormat="1" applyFont="1" applyFill="1" applyBorder="1" applyAlignment="1" applyProtection="1">
      <alignment horizontal="center" vertical="center"/>
    </xf>
    <xf numFmtId="167" fontId="24" fillId="0" borderId="6" xfId="3" applyNumberFormat="1" applyFont="1" applyFill="1" applyBorder="1" applyAlignment="1" applyProtection="1">
      <alignment vertical="center"/>
    </xf>
    <xf numFmtId="168" fontId="14" fillId="0" borderId="3" xfId="3" applyNumberFormat="1" applyFont="1" applyFill="1" applyBorder="1" applyAlignment="1" applyProtection="1">
      <alignment horizontal="center" vertical="center"/>
    </xf>
    <xf numFmtId="167" fontId="14" fillId="0" borderId="3" xfId="3" applyNumberFormat="1" applyFont="1" applyFill="1" applyBorder="1" applyAlignment="1" applyProtection="1">
      <alignment horizontal="center" vertical="center"/>
    </xf>
    <xf numFmtId="167" fontId="16" fillId="0" borderId="6" xfId="3" applyNumberFormat="1" applyFont="1" applyFill="1" applyBorder="1" applyAlignment="1" applyProtection="1">
      <alignment vertical="center"/>
    </xf>
    <xf numFmtId="167" fontId="17" fillId="0" borderId="3" xfId="3" applyNumberFormat="1" applyFont="1" applyFill="1" applyBorder="1" applyAlignment="1" applyProtection="1">
      <alignment horizontal="center" vertical="center" wrapText="1"/>
    </xf>
    <xf numFmtId="167" fontId="18" fillId="0" borderId="6" xfId="3" applyNumberFormat="1" applyFont="1" applyFill="1" applyBorder="1" applyAlignment="1" applyProtection="1">
      <alignment vertical="center"/>
    </xf>
    <xf numFmtId="166" fontId="15" fillId="0" borderId="5" xfId="2" applyNumberFormat="1" applyFont="1" applyBorder="1"/>
    <xf numFmtId="166" fontId="4" fillId="0" borderId="3" xfId="2" applyNumberFormat="1" applyFont="1" applyBorder="1"/>
    <xf numFmtId="167" fontId="24" fillId="0" borderId="5" xfId="3" applyNumberFormat="1" applyFont="1" applyFill="1" applyBorder="1" applyAlignment="1" applyProtection="1">
      <alignment horizontal="center"/>
    </xf>
    <xf numFmtId="168" fontId="24" fillId="0" borderId="5" xfId="3" applyNumberFormat="1" applyFont="1" applyFill="1" applyBorder="1" applyAlignment="1" applyProtection="1">
      <alignment horizontal="center" vertical="center"/>
    </xf>
    <xf numFmtId="167" fontId="24" fillId="0" borderId="5" xfId="3" applyNumberFormat="1" applyFont="1" applyFill="1" applyBorder="1" applyAlignment="1" applyProtection="1">
      <alignment horizontal="center" vertical="center"/>
    </xf>
    <xf numFmtId="171" fontId="1" fillId="0" borderId="4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vertical="center"/>
    </xf>
    <xf numFmtId="171" fontId="4" fillId="0" borderId="3" xfId="0" applyNumberFormat="1" applyFont="1" applyBorder="1" applyAlignment="1">
      <alignment horizontal="center" vertical="center"/>
    </xf>
    <xf numFmtId="0" fontId="4" fillId="0" borderId="13" xfId="0" applyFont="1" applyBorder="1"/>
    <xf numFmtId="0" fontId="4" fillId="0" borderId="3" xfId="0" applyFont="1" applyBorder="1"/>
    <xf numFmtId="49" fontId="4" fillId="0" borderId="12" xfId="0" applyNumberFormat="1" applyFont="1" applyBorder="1"/>
    <xf numFmtId="168" fontId="4" fillId="0" borderId="3" xfId="0" applyNumberFormat="1" applyFont="1" applyBorder="1" applyAlignment="1">
      <alignment horizontal="center" vertical="center"/>
    </xf>
    <xf numFmtId="170" fontId="4" fillId="0" borderId="12" xfId="0" applyNumberFormat="1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13" xfId="0" applyFont="1" applyBorder="1"/>
    <xf numFmtId="0" fontId="1" fillId="0" borderId="14" xfId="0" applyFont="1" applyBorder="1"/>
    <xf numFmtId="0" fontId="4" fillId="0" borderId="0" xfId="0" applyFont="1"/>
    <xf numFmtId="0" fontId="1" fillId="0" borderId="0" xfId="0" applyFont="1"/>
    <xf numFmtId="0" fontId="30" fillId="0" borderId="6" xfId="0" applyFont="1" applyBorder="1" applyAlignment="1">
      <alignment horizontal="center" vertical="top"/>
    </xf>
    <xf numFmtId="173" fontId="0" fillId="0" borderId="0" xfId="0" applyNumberFormat="1"/>
    <xf numFmtId="1" fontId="0" fillId="0" borderId="0" xfId="0" applyNumberFormat="1"/>
    <xf numFmtId="1" fontId="0" fillId="4" borderId="15" xfId="0" applyNumberFormat="1" applyFill="1" applyBorder="1"/>
    <xf numFmtId="1" fontId="0" fillId="0" borderId="15" xfId="0" applyNumberFormat="1" applyBorder="1"/>
    <xf numFmtId="0" fontId="0" fillId="4" borderId="15" xfId="0" applyFill="1" applyBorder="1"/>
    <xf numFmtId="0" fontId="0" fillId="0" borderId="15" xfId="0" applyBorder="1"/>
    <xf numFmtId="1" fontId="27" fillId="0" borderId="10" xfId="0" applyNumberFormat="1" applyFont="1" applyBorder="1" applyAlignment="1">
      <alignment wrapText="1"/>
    </xf>
    <xf numFmtId="1" fontId="27" fillId="0" borderId="11" xfId="0" applyNumberFormat="1" applyFont="1" applyBorder="1" applyAlignment="1">
      <alignment wrapText="1"/>
    </xf>
    <xf numFmtId="171" fontId="0" fillId="0" borderId="0" xfId="0" applyNumberFormat="1" applyAlignment="1">
      <alignment wrapText="1"/>
    </xf>
    <xf numFmtId="171" fontId="1" fillId="0" borderId="0" xfId="0" applyNumberFormat="1" applyFont="1" applyAlignment="1">
      <alignment horizontal="center" vertical="center"/>
    </xf>
    <xf numFmtId="171" fontId="27" fillId="0" borderId="11" xfId="0" applyNumberFormat="1" applyFont="1" applyBorder="1" applyAlignment="1">
      <alignment wrapText="1"/>
    </xf>
    <xf numFmtId="174" fontId="16" fillId="0" borderId="3" xfId="3" applyNumberFormat="1" applyFont="1" applyFill="1" applyBorder="1" applyAlignment="1" applyProtection="1">
      <alignment horizontal="center" vertical="center"/>
    </xf>
    <xf numFmtId="174" fontId="16" fillId="0" borderId="6" xfId="3" applyNumberFormat="1" applyFont="1" applyFill="1" applyBorder="1" applyAlignment="1" applyProtection="1">
      <alignment horizontal="center" vertical="center"/>
    </xf>
    <xf numFmtId="174" fontId="0" fillId="0" borderId="0" xfId="0" applyNumberFormat="1"/>
    <xf numFmtId="174" fontId="9" fillId="0" borderId="3" xfId="3" applyNumberFormat="1" applyFont="1" applyFill="1" applyBorder="1" applyAlignment="1" applyProtection="1">
      <alignment horizontal="center"/>
    </xf>
    <xf numFmtId="174" fontId="17" fillId="0" borderId="3" xfId="3" applyNumberFormat="1" applyFont="1" applyFill="1" applyBorder="1" applyAlignment="1">
      <alignment horizontal="center" vertical="center"/>
    </xf>
    <xf numFmtId="174" fontId="18" fillId="0" borderId="3" xfId="3" applyNumberFormat="1" applyFont="1" applyFill="1" applyBorder="1" applyAlignment="1" applyProtection="1">
      <alignment horizontal="center" vertical="center"/>
    </xf>
    <xf numFmtId="174" fontId="11" fillId="0" borderId="3" xfId="3" applyNumberFormat="1" applyFont="1" applyFill="1" applyBorder="1" applyAlignment="1">
      <alignment horizontal="center" vertical="center"/>
    </xf>
    <xf numFmtId="174" fontId="20" fillId="0" borderId="3" xfId="3" applyNumberFormat="1" applyFont="1" applyFill="1" applyBorder="1" applyAlignment="1">
      <alignment horizontal="center" vertical="center"/>
    </xf>
    <xf numFmtId="174" fontId="17" fillId="0" borderId="3" xfId="3" applyNumberFormat="1" applyFont="1" applyFill="1" applyBorder="1" applyAlignment="1" applyProtection="1">
      <alignment horizontal="center" vertical="center"/>
    </xf>
    <xf numFmtId="174" fontId="17" fillId="0" borderId="3" xfId="3" applyNumberFormat="1" applyFont="1" applyFill="1" applyBorder="1">
      <alignment vertical="center"/>
    </xf>
    <xf numFmtId="174" fontId="19" fillId="0" borderId="3" xfId="3" applyNumberFormat="1" applyFont="1" applyFill="1" applyBorder="1" applyAlignment="1">
      <alignment horizontal="center" vertical="center"/>
    </xf>
    <xf numFmtId="174" fontId="4" fillId="0" borderId="3" xfId="3" applyNumberFormat="1" applyFont="1" applyFill="1" applyBorder="1" applyAlignment="1" applyProtection="1">
      <alignment horizontal="center" vertical="center"/>
    </xf>
    <xf numFmtId="174" fontId="13" fillId="0" borderId="3" xfId="3" applyNumberFormat="1" applyFont="1" applyFill="1" applyBorder="1" applyAlignment="1" applyProtection="1">
      <alignment horizontal="center" vertical="center"/>
    </xf>
    <xf numFmtId="174" fontId="16" fillId="0" borderId="3" xfId="3" applyNumberFormat="1" applyFont="1" applyFill="1" applyBorder="1" applyAlignment="1" applyProtection="1">
      <alignment horizontal="center"/>
    </xf>
    <xf numFmtId="174" fontId="4" fillId="0" borderId="3" xfId="3" applyNumberFormat="1" applyFont="1" applyFill="1" applyBorder="1" applyAlignment="1" applyProtection="1">
      <alignment horizontal="center"/>
    </xf>
    <xf numFmtId="174" fontId="24" fillId="0" borderId="3" xfId="3" applyNumberFormat="1" applyFont="1" applyFill="1" applyBorder="1" applyAlignment="1" applyProtection="1">
      <alignment horizontal="center" vertical="center"/>
    </xf>
    <xf numFmtId="174" fontId="14" fillId="0" borderId="3" xfId="3" applyNumberFormat="1" applyFont="1" applyFill="1" applyBorder="1" applyAlignment="1" applyProtection="1">
      <alignment horizontal="center" vertical="center"/>
    </xf>
    <xf numFmtId="174" fontId="24" fillId="0" borderId="5" xfId="3" applyNumberFormat="1" applyFont="1" applyFill="1" applyBorder="1" applyAlignment="1" applyProtection="1">
      <alignment horizontal="center" vertical="center"/>
    </xf>
    <xf numFmtId="175" fontId="7" fillId="0" borderId="3" xfId="3" applyNumberFormat="1" applyFont="1" applyFill="1" applyBorder="1" applyAlignment="1" applyProtection="1">
      <alignment horizontal="center"/>
    </xf>
    <xf numFmtId="175" fontId="17" fillId="0" borderId="3" xfId="3" applyNumberFormat="1" applyFont="1" applyFill="1" applyBorder="1" applyAlignment="1" applyProtection="1">
      <alignment horizontal="center"/>
    </xf>
    <xf numFmtId="175" fontId="16" fillId="0" borderId="6" xfId="3" applyNumberFormat="1" applyFont="1" applyFill="1" applyBorder="1" applyAlignment="1" applyProtection="1">
      <alignment horizontal="center" vertical="center"/>
    </xf>
    <xf numFmtId="175" fontId="0" fillId="0" borderId="3" xfId="3" applyNumberFormat="1" applyFont="1" applyFill="1" applyBorder="1" applyAlignment="1" applyProtection="1">
      <alignment horizontal="center"/>
    </xf>
    <xf numFmtId="175" fontId="0" fillId="0" borderId="5" xfId="3" applyNumberFormat="1" applyFont="1" applyFill="1" applyBorder="1" applyAlignment="1" applyProtection="1">
      <alignment horizontal="center"/>
    </xf>
    <xf numFmtId="175" fontId="0" fillId="0" borderId="6" xfId="3" applyNumberFormat="1" applyFont="1" applyFill="1" applyBorder="1" applyAlignment="1" applyProtection="1">
      <alignment horizontal="center"/>
    </xf>
    <xf numFmtId="175" fontId="17" fillId="0" borderId="6" xfId="3" applyNumberFormat="1" applyFont="1" applyFill="1" applyBorder="1" applyAlignment="1" applyProtection="1">
      <alignment horizontal="center"/>
    </xf>
    <xf numFmtId="175" fontId="0" fillId="0" borderId="0" xfId="0" applyNumberFormat="1"/>
    <xf numFmtId="166" fontId="15" fillId="0" borderId="5" xfId="0" applyNumberFormat="1" applyFont="1" applyBorder="1"/>
    <xf numFmtId="166" fontId="4" fillId="0" borderId="6" xfId="2" applyNumberFormat="1" applyFont="1" applyBorder="1"/>
    <xf numFmtId="166" fontId="4" fillId="0" borderId="0" xfId="2" applyNumberFormat="1" applyFont="1" applyBorder="1"/>
    <xf numFmtId="167" fontId="18" fillId="0" borderId="3" xfId="3" applyNumberFormat="1" applyFont="1" applyFill="1" applyBorder="1" applyAlignment="1" applyProtection="1">
      <alignment vertical="center"/>
    </xf>
    <xf numFmtId="166" fontId="14" fillId="0" borderId="6" xfId="2" applyNumberFormat="1" applyFont="1" applyBorder="1"/>
    <xf numFmtId="167" fontId="16" fillId="0" borderId="0" xfId="3" applyNumberFormat="1" applyFont="1" applyFill="1" applyBorder="1" applyAlignment="1" applyProtection="1">
      <alignment vertical="center"/>
    </xf>
    <xf numFmtId="166" fontId="23" fillId="0" borderId="3" xfId="2" applyNumberFormat="1" applyFont="1" applyBorder="1"/>
    <xf numFmtId="166" fontId="16" fillId="0" borderId="6" xfId="2" applyNumberFormat="1" applyFont="1" applyBorder="1"/>
    <xf numFmtId="166" fontId="15" fillId="0" borderId="0" xfId="2" applyNumberFormat="1" applyFont="1" applyBorder="1"/>
    <xf numFmtId="166" fontId="0" fillId="0" borderId="6" xfId="2" applyNumberFormat="1" applyFont="1" applyBorder="1"/>
    <xf numFmtId="167" fontId="16" fillId="0" borderId="3" xfId="3" applyNumberFormat="1" applyFont="1" applyFill="1" applyBorder="1" applyAlignment="1" applyProtection="1">
      <alignment vertical="center"/>
    </xf>
    <xf numFmtId="166" fontId="15" fillId="0" borderId="7" xfId="2" applyNumberFormat="1" applyFont="1" applyBorder="1"/>
    <xf numFmtId="167" fontId="18" fillId="0" borderId="5" xfId="3" applyNumberFormat="1" applyFont="1" applyFill="1" applyBorder="1" applyAlignment="1" applyProtection="1">
      <alignment vertical="center"/>
    </xf>
    <xf numFmtId="166" fontId="15" fillId="0" borderId="8" xfId="2" applyNumberFormat="1" applyFont="1" applyBorder="1"/>
    <xf numFmtId="166" fontId="4" fillId="0" borderId="9" xfId="2" applyNumberFormat="1" applyFont="1" applyBorder="1"/>
    <xf numFmtId="175" fontId="17" fillId="0" borderId="5" xfId="3" applyNumberFormat="1" applyFont="1" applyFill="1" applyBorder="1" applyAlignment="1" applyProtection="1">
      <alignment horizontal="center"/>
    </xf>
    <xf numFmtId="175" fontId="0" fillId="0" borderId="9" xfId="3" applyNumberFormat="1" applyFont="1" applyFill="1" applyBorder="1" applyAlignment="1" applyProtection="1">
      <alignment horizontal="center"/>
    </xf>
    <xf numFmtId="167" fontId="24" fillId="0" borderId="6" xfId="3" applyNumberFormat="1" applyFont="1" applyFill="1" applyBorder="1" applyAlignment="1" applyProtection="1">
      <alignment horizontal="center"/>
    </xf>
    <xf numFmtId="165" fontId="0" fillId="0" borderId="3" xfId="2" applyFont="1" applyBorder="1"/>
    <xf numFmtId="167" fontId="17" fillId="0" borderId="0" xfId="3" applyNumberFormat="1" applyFont="1" applyFill="1" applyBorder="1" applyAlignment="1">
      <alignment horizontal="center" vertical="center"/>
    </xf>
    <xf numFmtId="167" fontId="24" fillId="0" borderId="0" xfId="3" applyNumberFormat="1" applyFont="1" applyFill="1" applyBorder="1" applyAlignment="1" applyProtection="1">
      <alignment horizontal="center"/>
    </xf>
    <xf numFmtId="168" fontId="24" fillId="0" borderId="6" xfId="3" applyNumberFormat="1" applyFont="1" applyFill="1" applyBorder="1" applyAlignment="1" applyProtection="1">
      <alignment horizontal="center" vertical="center"/>
    </xf>
    <xf numFmtId="0" fontId="26" fillId="0" borderId="3" xfId="0" applyFont="1" applyBorder="1" applyAlignment="1">
      <alignment horizontal="center" vertical="center"/>
    </xf>
    <xf numFmtId="168" fontId="24" fillId="0" borderId="0" xfId="3" applyNumberFormat="1" applyFont="1" applyFill="1" applyBorder="1" applyAlignment="1" applyProtection="1">
      <alignment horizontal="center" vertical="center"/>
    </xf>
    <xf numFmtId="167" fontId="24" fillId="0" borderId="6" xfId="3" applyNumberFormat="1" applyFont="1" applyFill="1" applyBorder="1" applyAlignment="1" applyProtection="1">
      <alignment horizontal="center" vertical="center"/>
    </xf>
    <xf numFmtId="167" fontId="19" fillId="0" borderId="6" xfId="3" applyNumberFormat="1" applyFont="1" applyFill="1" applyBorder="1" applyAlignment="1" applyProtection="1">
      <alignment horizontal="center" vertical="center"/>
    </xf>
  </cellXfs>
  <cellStyles count="9">
    <cellStyle name="Comma 10" xfId="5" xr:uid="{00000000-0005-0000-0000-000001000000}"/>
    <cellStyle name="Excel Built-in Normal 6" xfId="2" xr:uid="{00000000-0005-0000-0000-000002000000}"/>
    <cellStyle name="Normal" xfId="0" builtinId="0"/>
    <cellStyle name="Normal 13" xfId="6" xr:uid="{E1484BAF-F604-41E3-9C23-FE4F7C879344}"/>
    <cellStyle name="一般 10" xfId="4" xr:uid="{00000000-0005-0000-0000-000004000000}"/>
    <cellStyle name="一般 22" xfId="1" xr:uid="{00000000-0005-0000-0000-000005000000}"/>
    <cellStyle name="千分位 13" xfId="3" xr:uid="{00000000-0005-0000-0000-000006000000}"/>
    <cellStyle name="千分位 15" xfId="8" xr:uid="{4D60EDDE-6C79-4691-A89D-395C35596DB7}"/>
    <cellStyle name="百分比 8" xfId="7" xr:uid="{E09F2493-7DF4-4A04-9816-86D8A104A9E9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171" formatCode="dd/mm/yyyy;@"/>
    </dxf>
    <dxf>
      <numFmt numFmtId="1" formatCode="0"/>
    </dxf>
    <dxf>
      <numFmt numFmtId="173" formatCode="d/mm/yyyy;@"/>
    </dxf>
    <dxf>
      <numFmt numFmtId="171" formatCode="dd/mm/yyyy;@"/>
    </dxf>
    <dxf>
      <numFmt numFmtId="171" formatCode="dd/mm/yyyy;@"/>
    </dxf>
    <dxf>
      <numFmt numFmtId="171" formatCode="dd/mm/yyyy;@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1" formatCode="0"/>
    </dxf>
    <dxf>
      <numFmt numFmtId="171" formatCode="dd/mm/yyyy;@"/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numFmt numFmtId="171" formatCode="dd/mm/yyyy;@"/>
    </dxf>
    <dxf>
      <numFmt numFmtId="171" formatCode="dd/mm/yyyy;@"/>
    </dxf>
    <dxf>
      <numFmt numFmtId="171" formatCode="dd/mm/yyyy;@"/>
    </dxf>
    <dxf>
      <numFmt numFmtId="171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細明體"/>
        <scheme val="none"/>
      </font>
      <fill>
        <patternFill patternType="solid">
          <fgColor rgb="FF000000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_-* #,##0_-;\-* #,##0_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8" formatCode="0_);[Red]\(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_-* #,##0_-;\-* #,##0_-;_-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7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17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7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6" formatCode="yyyy/m/d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6" formatCode="yyyy/m/d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1" formatCode="dd/mm/yy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WorkSheet" displayName="WorkSheet" ref="A1:H79" totalsRowShown="0" tableBorderDxfId="44">
  <autoFilter ref="A1:H79" xr:uid="{00000000-0009-0000-0100-000003000000}"/>
  <tableColumns count="8">
    <tableColumn id="1" xr3:uid="{D4B000D1-0F39-4AA4-B2F0-ADA3C4B471A4}" name="Employee_ID" dataDxfId="43"/>
    <tableColumn id="4" xr3:uid="{00000000-0010-0000-0000-000004000000}" name="Check_date" dataDxfId="42"/>
    <tableColumn id="7" xr3:uid="{00000000-0010-0000-0000-000007000000}" name="Shift_name" dataDxfId="41"/>
    <tableColumn id="8" xr3:uid="{00000000-0010-0000-0000-000008000000}" name="Shift_time" dataDxfId="40"/>
    <tableColumn id="9" xr3:uid="{00000000-0010-0000-0000-000009000000}" name="Status" dataDxfId="39"/>
    <tableColumn id="10" xr3:uid="{00000000-0010-0000-0000-00000A000000}" name="Checkin" dataDxfId="38"/>
    <tableColumn id="11" xr3:uid="{00000000-0010-0000-0000-00000B000000}" name="Checkout" dataDxfId="37"/>
    <tableColumn id="12" xr3:uid="{00000000-0010-0000-0000-00000C000000}" name="Check_ID" dataDxfId="36">
      <calculatedColumnFormula>A2&amp;B2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Overtime_report" displayName="Overtime_report" ref="A1:H13839" totalsRowShown="0" headerRowDxfId="35" dataDxfId="34" tableBorderDxfId="33" dataCellStyle="千分位 13">
  <autoFilter ref="A1:H13839" xr:uid="{00000000-0009-0000-0100-000007000000}">
    <filterColumn colId="5">
      <customFilters>
        <customFilter operator="notEqual" val=" "/>
      </customFilters>
    </filterColumn>
  </autoFilter>
  <sortState xmlns:xlrd2="http://schemas.microsoft.com/office/spreadsheetml/2017/richdata2" ref="A2:H13839">
    <sortCondition ref="C2:C13839"/>
  </sortState>
  <tableColumns count="8">
    <tableColumn id="1" xr3:uid="{00000000-0010-0000-0100-000001000000}" name="OT_ID" dataDxfId="32" dataCellStyle="Excel Built-in Normal 6">
      <calculatedColumnFormula>B2&amp;C2</calculatedColumnFormula>
    </tableColumn>
    <tableColumn id="2" xr3:uid="{00000000-0010-0000-0100-000002000000}" name="Date" dataDxfId="31" dataCellStyle="Excel Built-in Normal 6"/>
    <tableColumn id="3" xr3:uid="{00000000-0010-0000-0100-000003000000}" name="Company_name" dataDxfId="30" dataCellStyle="千分位 13"/>
    <tableColumn id="5" xr3:uid="{00000000-0010-0000-0100-000005000000}" name="OT_start" dataDxfId="29" dataCellStyle="千分位 13"/>
    <tableColumn id="6" xr3:uid="{00000000-0010-0000-0100-000006000000}" name="OT_end" dataDxfId="28" dataCellStyle="千分位 13"/>
    <tableColumn id="7" xr3:uid="{00000000-0010-0000-0100-000007000000}" name="Number_of_worker" dataDxfId="27" dataCellStyle="千分位 13"/>
    <tableColumn id="8" xr3:uid="{00000000-0010-0000-0100-000008000000}" name="T-吊線產品" dataDxfId="26" dataCellStyle="千分位 13"/>
    <tableColumn id="9" xr3:uid="{00000000-0010-0000-0100-000009000000}" name="N-地線產品" dataDxfId="25" dataCellStyle="千分位 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Visit_and_leave" displayName="Visit_and_leave" ref="A1:N1107" totalsRowShown="0" headerRowDxfId="24">
  <autoFilter ref="A1:N1107" xr:uid="{00000000-0009-0000-0100-00000A000000}"/>
  <tableColumns count="14">
    <tableColumn id="1" xr3:uid="{00000000-0010-0000-0200-000001000000}" name="Leave_submit_time"/>
    <tableColumn id="2" xr3:uid="{00000000-0010-0000-0200-000002000000}" name="Manager_ID"/>
    <tableColumn id="3" xr3:uid="{00000000-0010-0000-0200-000003000000}" name="Employee_ID"/>
    <tableColumn id="4" xr3:uid="{00000000-0010-0000-0200-000004000000}" name="Leave_type"/>
    <tableColumn id="5" xr3:uid="{00000000-0010-0000-0200-000005000000}" name="Leave_start" dataDxfId="23"/>
    <tableColumn id="6" xr3:uid="{00000000-0010-0000-0200-000006000000}" name="Leave_end" dataDxfId="22"/>
    <tableColumn id="7" xr3:uid="{00000000-0010-0000-0200-000007000000}" name="Reason"/>
    <tableColumn id="8" xr3:uid="{00000000-0010-0000-0200-000008000000}" name="Từ ngày2" dataDxfId="21"/>
    <tableColumn id="9" xr3:uid="{00000000-0010-0000-0200-000009000000}" name="Đến ngày3" dataDxfId="20"/>
    <tableColumn id="10" xr3:uid="{00000000-0010-0000-0200-00000A000000}" name="Lý do4"/>
    <tableColumn id="11" xr3:uid="{00000000-0010-0000-0200-00000B000000}" name="Company_name"/>
    <tableColumn id="21" xr3:uid="{00000000-0010-0000-0200-000015000000}" name="支援客戶">
      <calculatedColumnFormula>IF(D2="請假 NGHỈ PHÉP","請假",IF(D2="CL底薪假","CL底薪假",IF(D2="調動 ĐIỀU ĐỘNG",LEFT(K2,FIND("-",$K2)-1),"有問題")))</calculatedColumnFormula>
    </tableColumn>
    <tableColumn id="22" xr3:uid="{00000000-0010-0000-0200-000016000000}" name="Number_of_day_leave">
      <calculatedColumnFormula>IF(AND(H2="",I2="",K2=""),(F2-E2)+1,(I2-H2)+1)</calculatedColumnFormula>
    </tableColumn>
    <tableColumn id="23" xr3:uid="{00000000-0010-0000-0200-000017000000}" name="No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Employee" displayName="Employee" ref="A1:L77" totalsRowShown="0" headerRowDxfId="19" tableBorderDxfId="18">
  <autoFilter ref="A1:L77" xr:uid="{00000000-0009-0000-0100-000009000000}"/>
  <tableColumns count="12">
    <tableColumn id="1" xr3:uid="{8B8944D9-23EE-4DFA-B91E-6E493A087639}" name="Employee_ID" dataDxfId="6"/>
    <tableColumn id="2" xr3:uid="{00000000-0010-0000-0400-000002000000}" name="Hire_Date" dataDxfId="17"/>
    <tableColumn id="3" xr3:uid="{00000000-0010-0000-0400-000003000000}" name="Administrator_name"/>
    <tableColumn id="4" xr3:uid="{00000000-0010-0000-0400-000004000000}" name="Area"/>
    <tableColumn id="5" xr3:uid="{00000000-0010-0000-0400-000005000000}" name="Manager_ID" dataDxfId="16"/>
    <tableColumn id="8" xr3:uid="{00000000-0010-0000-0400-000008000000}" name="Job_type"/>
    <tableColumn id="9" xr3:uid="{00000000-0010-0000-0400-000009000000}" name="Employee_name_vn"/>
    <tableColumn id="10" xr3:uid="{00000000-0010-0000-0400-00000A000000}" name="Employee_name_tw"/>
    <tableColumn id="11" xr3:uid="{00000000-0010-0000-0400-00000B000000}" name="Phone_number"/>
    <tableColumn id="12" xr3:uid="{00000000-0010-0000-0400-00000C000000}" name="Relative_phone_number"/>
    <tableColumn id="28" xr3:uid="{00000000-0010-0000-0400-00001C000000}" name="Position"/>
    <tableColumn id="31" xr3:uid="{00000000-0010-0000-0400-00001F000000}" name="Outfit_siz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CF457-A55D-4E28-B1CE-2BB062662A6D}" name="Company" displayName="Company" ref="A1:E42" totalsRowShown="0">
  <autoFilter ref="A1:E42" xr:uid="{D04CF457-A55D-4E28-B1CE-2BB062662A6D}"/>
  <tableColumns count="5">
    <tableColumn id="1" xr3:uid="{F6D7FBBE-3C2F-4166-AB53-F95CD568FBC4}" name="Company_ID" dataDxfId="15"/>
    <tableColumn id="2" xr3:uid="{802D2C9C-EC93-4333-BE27-087014FF9340}" name="Company_name_gb"/>
    <tableColumn id="3" xr3:uid="{E81BB70D-D614-49CB-96B6-73EFB8E05085}" name="Company_name_tw"/>
    <tableColumn id="4" xr3:uid="{645FCFB1-2CDE-4087-ACBD-6FCBB4727626}" name="Company_business"/>
    <tableColumn id="5" xr3:uid="{EA81BCA7-25AC-446C-8683-D1FFAA575D97}" name="Company_loc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800697-BF66-4FC8-88E5-F8C825DB79DC}" name="Employee_assigned_company" displayName="Employee_assigned_company" ref="A1:C901" totalsRowShown="0" headerRowDxfId="14" headerRowBorderDxfId="13" tableBorderDxfId="12">
  <autoFilter ref="A1:C901" xr:uid="{BE800697-BF66-4FC8-88E5-F8C825DB79DC}"/>
  <tableColumns count="3">
    <tableColumn id="1" xr3:uid="{368216F4-8570-4599-9A78-40CF768DA214}" name="Date" dataDxfId="11"/>
    <tableColumn id="2" xr3:uid="{FED3C521-E1BD-47E7-90F4-94E5280BD5A6}" name="Employee_ID"/>
    <tableColumn id="3" xr3:uid="{22217EE3-DF6D-4048-9E2B-9652BC738567}" name="Compan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50DA2D-E9DA-48BC-926B-97277131AC61}" name="Dim_date" displayName="Dim_date" ref="A1:F367" totalsRowShown="0">
  <autoFilter ref="A1:F367" xr:uid="{5350DA2D-E9DA-48BC-926B-97277131AC61}"/>
  <tableColumns count="6">
    <tableColumn id="1" xr3:uid="{7AF14E85-0338-4028-B656-B54B4587002E}" name="Date" dataDxfId="10"/>
    <tableColumn id="2" xr3:uid="{CED8FB36-C93B-477C-9BDF-5E655926B789}" name="Day">
      <calculatedColumnFormula>TEXT(A2,"d")</calculatedColumnFormula>
    </tableColumn>
    <tableColumn id="3" xr3:uid="{EA7C32E3-5879-4FC3-AC7F-F20822C54ECD}" name="Month">
      <calculatedColumnFormula>TEXT(A2,"mmmm")</calculatedColumnFormula>
    </tableColumn>
    <tableColumn id="4" xr3:uid="{101EDB27-D3CA-4376-A8E4-2DB067EBCE8C}" name="Year">
      <calculatedColumnFormula>TEXT(A2,"yyyy")</calculatedColumnFormula>
    </tableColumn>
    <tableColumn id="5" xr3:uid="{183896F0-86A7-4BCF-9EAE-89E2347D666D}" name="Weekday">
      <calculatedColumnFormula>TEXT(A2,"dddd")</calculatedColumnFormula>
    </tableColumn>
    <tableColumn id="6" xr3:uid="{6E304636-14DF-4952-AD2E-F8ACD080E741}" name="Week_of_year">
      <calculatedColumnFormula>WEEKNUM(A2,2)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AA2C58-DD61-4C70-ABFA-52E799ACE1F1}" name="Factory_small_sample" displayName="Factory_small_sample" ref="A1:L852" totalsRowShown="0">
  <autoFilter ref="A1:L852" xr:uid="{16AA2C58-DD61-4C70-ABFA-52E799ACE1F1}">
    <filterColumn colId="6">
      <customFilters>
        <customFilter operator="notEqual" val=" "/>
      </customFilters>
    </filterColumn>
  </autoFilter>
  <tableColumns count="12">
    <tableColumn id="1" xr3:uid="{3A08C316-C261-482C-A065-C299600684B4}" name="Request_date" dataDxfId="9"/>
    <tableColumn id="2" xr3:uid="{0A49EC8F-390B-4C35-B6DC-B1502CEBF460}" name="Company_name"/>
    <tableColumn id="3" xr3:uid="{DF37DA65-B771-4911-9225-CB6BE2D602F4}" name="Model"/>
    <tableColumn id="4" xr3:uid="{83ACDD0A-3F41-4748-A70D-22F79AB89C1D}" name="Sample_ID"/>
    <tableColumn id="5" xr3:uid="{D2F754D9-189B-4970-B418-C46D586889EA}" name="Number_of_sample"/>
    <tableColumn id="6" xr3:uid="{C610F711-3D10-480B-819F-F315BEE6FD60}" name="Estimated_complete_time" dataDxfId="8"/>
    <tableColumn id="8" xr3:uid="{8BC3E0B4-0710-457E-96FD-477073E21E86}" name="Sample_status"/>
    <tableColumn id="9" xr3:uid="{3A3F5174-818B-4803-974A-4FB22F8044BD}" name="Note"/>
    <tableColumn id="10" xr3:uid="{E26D2BA3-9B2C-4EF5-A576-0A38545FBE2E}" name="Type_of_sample"/>
    <tableColumn id="11" xr3:uid="{EC0B9D28-3A00-4692-AC47-0F34C942D192}" name="Actual_complete_time"/>
    <tableColumn id="12" xr3:uid="{5815A2D3-5203-4D78-B9E0-18EC19AAA6E0}" name="Customer_note"/>
    <tableColumn id="7" xr3:uid="{78D9CE5A-4101-4783-B3BB-A1D9E0E461B8}" name="Customer_accept_da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CBCC19-6A99-4438-BC49-80CBCAE428D6}" name="Salary" displayName="Salary" ref="A1:H107" totalsRowShown="0">
  <autoFilter ref="A1:H107" xr:uid="{65CBCC19-6A99-4438-BC49-80CBCAE428D6}"/>
  <tableColumns count="8">
    <tableColumn id="1" xr3:uid="{5D642077-0F1A-4487-9B23-41A7BDC0611A}" name="Employee_ID" dataDxfId="7"/>
    <tableColumn id="2" xr3:uid="{AD11D170-7AF8-4FA8-B08B-9DE87115D163}" name="Base_salary"/>
    <tableColumn id="3" xr3:uid="{366C28AC-B935-4FDA-B0FD-2EA8FC3DF90D}" name="Insurance_allowance"/>
    <tableColumn id="4" xr3:uid="{2DF82969-9EA1-410C-A895-237C9068825F}" name="Dependent_allowance"/>
    <tableColumn id="5" xr3:uid="{85394055-44DF-4EFE-8A45-F553E22465FE}" name="Housing_allowance"/>
    <tableColumn id="6" xr3:uid="{C756E26F-E463-4B7B-ADA4-82762A957853}" name="Number_of_work_day_assigned"/>
    <tableColumn id="7" xr3:uid="{544F7686-3418-40F6-900D-0452AC03CE07}" name="Number_of_work_day_actual"/>
    <tableColumn id="8" xr3:uid="{F69FA629-D5FE-49BF-8E4E-0BD5EA8F5E00}" name="Total_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workbookViewId="0">
      <selection activeCell="E6" sqref="E6"/>
    </sheetView>
  </sheetViews>
  <sheetFormatPr defaultRowHeight="14.4"/>
  <cols>
    <col min="1" max="1" width="10.5546875" style="11" bestFit="1" customWidth="1"/>
    <col min="2" max="2" width="25.21875" customWidth="1"/>
    <col min="3" max="3" width="37.44140625" bestFit="1" customWidth="1"/>
    <col min="4" max="4" width="12.77734375" customWidth="1"/>
    <col min="5" max="5" width="13.88671875" customWidth="1"/>
    <col min="6" max="7" width="11.77734375" customWidth="1"/>
  </cols>
  <sheetData>
    <row r="1" spans="1:8">
      <c r="A1" s="107" t="s">
        <v>4240</v>
      </c>
      <c r="B1" s="84" t="s">
        <v>4323</v>
      </c>
      <c r="C1" s="4" t="s">
        <v>4324</v>
      </c>
      <c r="D1" s="4" t="s">
        <v>4325</v>
      </c>
      <c r="E1" s="4" t="s">
        <v>4326</v>
      </c>
      <c r="F1" s="1" t="s">
        <v>4327</v>
      </c>
      <c r="G1" s="1" t="s">
        <v>4328</v>
      </c>
      <c r="H1" s="12" t="s">
        <v>4318</v>
      </c>
    </row>
    <row r="2" spans="1:8" ht="28.8">
      <c r="A2" s="100">
        <v>125</v>
      </c>
      <c r="B2" s="85">
        <v>45474</v>
      </c>
      <c r="C2" s="2" t="s">
        <v>0</v>
      </c>
      <c r="D2" s="2" t="s">
        <v>1</v>
      </c>
      <c r="E2" s="2" t="s">
        <v>2</v>
      </c>
      <c r="F2" s="2"/>
      <c r="G2" s="2"/>
      <c r="H2" s="13" t="str">
        <f t="shared" ref="H2:H33" si="0">A2&amp;B2</f>
        <v>12545474</v>
      </c>
    </row>
    <row r="3" spans="1:8" ht="28.8">
      <c r="A3" s="101">
        <v>121</v>
      </c>
      <c r="B3" s="85">
        <v>45474</v>
      </c>
      <c r="C3" s="2" t="s">
        <v>0</v>
      </c>
      <c r="D3" s="2" t="s">
        <v>1</v>
      </c>
      <c r="E3" s="2" t="s">
        <v>2</v>
      </c>
      <c r="F3" s="2"/>
      <c r="G3" s="2"/>
      <c r="H3" s="13" t="str">
        <f t="shared" si="0"/>
        <v>12145474</v>
      </c>
    </row>
    <row r="4" spans="1:8" ht="28.8">
      <c r="A4" s="100">
        <v>578</v>
      </c>
      <c r="B4" s="85">
        <v>45474</v>
      </c>
      <c r="C4" s="2" t="s">
        <v>5</v>
      </c>
      <c r="D4" s="2" t="s">
        <v>6</v>
      </c>
      <c r="E4" s="2"/>
      <c r="F4" s="3">
        <v>0.29097222222222224</v>
      </c>
      <c r="G4" s="2"/>
      <c r="H4" s="13" t="str">
        <f t="shared" si="0"/>
        <v>57845474</v>
      </c>
    </row>
    <row r="5" spans="1:8" ht="28.8">
      <c r="A5" s="101">
        <v>591</v>
      </c>
      <c r="B5" s="85">
        <v>45474</v>
      </c>
      <c r="C5" s="2" t="s">
        <v>9</v>
      </c>
      <c r="D5" s="2" t="s">
        <v>10</v>
      </c>
      <c r="E5" s="2"/>
      <c r="F5" s="3">
        <v>0.29166666666666669</v>
      </c>
      <c r="G5" s="2"/>
      <c r="H5" s="13" t="str">
        <f t="shared" si="0"/>
        <v>59145474</v>
      </c>
    </row>
    <row r="6" spans="1:8" ht="28.8">
      <c r="A6" s="102">
        <v>716</v>
      </c>
      <c r="B6" s="85">
        <v>45474</v>
      </c>
      <c r="C6" s="2" t="s">
        <v>12</v>
      </c>
      <c r="D6" s="2" t="s">
        <v>10</v>
      </c>
      <c r="E6" s="2"/>
      <c r="F6" s="3">
        <v>0.28472222222222221</v>
      </c>
      <c r="G6" s="2"/>
      <c r="H6" s="13" t="str">
        <f t="shared" si="0"/>
        <v>71645474</v>
      </c>
    </row>
    <row r="7" spans="1:8" ht="28.8">
      <c r="A7" s="103">
        <v>803</v>
      </c>
      <c r="B7" s="85">
        <v>45474</v>
      </c>
      <c r="C7" s="2" t="s">
        <v>14</v>
      </c>
      <c r="D7" s="2" t="s">
        <v>15</v>
      </c>
      <c r="E7" s="2"/>
      <c r="F7" s="3">
        <v>0.27152777777777776</v>
      </c>
      <c r="G7" s="2"/>
      <c r="H7" s="13" t="str">
        <f t="shared" si="0"/>
        <v>80345474</v>
      </c>
    </row>
    <row r="8" spans="1:8" ht="28.8">
      <c r="A8" s="102">
        <v>810</v>
      </c>
      <c r="B8" s="85">
        <v>45474</v>
      </c>
      <c r="C8" s="2" t="s">
        <v>17</v>
      </c>
      <c r="D8" s="2" t="s">
        <v>18</v>
      </c>
      <c r="E8" s="2"/>
      <c r="F8" s="3">
        <v>0.33333333333333331</v>
      </c>
      <c r="G8" s="2"/>
      <c r="H8" s="13" t="str">
        <f t="shared" si="0"/>
        <v>81045474</v>
      </c>
    </row>
    <row r="9" spans="1:8" ht="28.8">
      <c r="A9" s="103">
        <v>826</v>
      </c>
      <c r="B9" s="85">
        <v>45474</v>
      </c>
      <c r="C9" s="2" t="s">
        <v>21</v>
      </c>
      <c r="D9" s="2" t="s">
        <v>1</v>
      </c>
      <c r="E9" s="2"/>
      <c r="F9" s="2"/>
      <c r="G9" s="2"/>
      <c r="H9" s="13" t="str">
        <f t="shared" si="0"/>
        <v>82645474</v>
      </c>
    </row>
    <row r="10" spans="1:8" ht="28.8">
      <c r="A10" s="102">
        <v>827</v>
      </c>
      <c r="B10" s="85">
        <v>45474</v>
      </c>
      <c r="C10" s="2" t="s">
        <v>24</v>
      </c>
      <c r="D10" s="2" t="s">
        <v>25</v>
      </c>
      <c r="E10" s="2"/>
      <c r="F10" s="3">
        <v>0.2902777777777778</v>
      </c>
      <c r="G10" s="2"/>
      <c r="H10" s="13" t="str">
        <f t="shared" si="0"/>
        <v>82745474</v>
      </c>
    </row>
    <row r="11" spans="1:8" ht="28.8">
      <c r="A11" s="103">
        <v>828</v>
      </c>
      <c r="B11" s="85">
        <v>45474</v>
      </c>
      <c r="C11" s="2" t="s">
        <v>28</v>
      </c>
      <c r="D11" s="2" t="s">
        <v>15</v>
      </c>
      <c r="E11" s="2"/>
      <c r="F11" s="3">
        <v>0.29166666666666669</v>
      </c>
      <c r="G11" s="2"/>
      <c r="H11" s="13" t="str">
        <f t="shared" si="0"/>
        <v>82845474</v>
      </c>
    </row>
    <row r="12" spans="1:8" ht="28.8">
      <c r="A12" s="102">
        <v>829</v>
      </c>
      <c r="B12" s="85">
        <v>45474</v>
      </c>
      <c r="C12" s="2" t="s">
        <v>5</v>
      </c>
      <c r="D12" s="2" t="s">
        <v>6</v>
      </c>
      <c r="E12" s="2"/>
      <c r="F12" s="3">
        <v>0.28125</v>
      </c>
      <c r="G12" s="2"/>
      <c r="H12" s="13" t="str">
        <f t="shared" si="0"/>
        <v>82945474</v>
      </c>
    </row>
    <row r="13" spans="1:8" ht="28.8">
      <c r="A13" s="103">
        <v>830</v>
      </c>
      <c r="B13" s="85">
        <v>45474</v>
      </c>
      <c r="C13" s="2" t="s">
        <v>9</v>
      </c>
      <c r="D13" s="2" t="s">
        <v>10</v>
      </c>
      <c r="E13" s="2"/>
      <c r="F13" s="3">
        <v>0.29166666666666669</v>
      </c>
      <c r="G13" s="2"/>
      <c r="H13" s="13" t="str">
        <f t="shared" si="0"/>
        <v>83045474</v>
      </c>
    </row>
    <row r="14" spans="1:8" ht="28.8">
      <c r="A14" s="102">
        <v>831</v>
      </c>
      <c r="B14" s="85">
        <v>45474</v>
      </c>
      <c r="C14" s="2" t="s">
        <v>21</v>
      </c>
      <c r="D14" s="2" t="s">
        <v>1</v>
      </c>
      <c r="E14" s="2"/>
      <c r="F14" s="3">
        <v>0.30624999999999997</v>
      </c>
      <c r="G14" s="2"/>
      <c r="H14" s="13" t="str">
        <f t="shared" si="0"/>
        <v>83145474</v>
      </c>
    </row>
    <row r="15" spans="1:8" ht="28.8">
      <c r="A15" s="103">
        <v>832</v>
      </c>
      <c r="B15" s="85">
        <v>45474</v>
      </c>
      <c r="C15" s="2" t="s">
        <v>34</v>
      </c>
      <c r="D15" s="2" t="s">
        <v>15</v>
      </c>
      <c r="E15" s="2"/>
      <c r="F15" s="3">
        <v>0.27708333333333335</v>
      </c>
      <c r="G15" s="2"/>
      <c r="H15" s="13" t="str">
        <f t="shared" si="0"/>
        <v>83245474</v>
      </c>
    </row>
    <row r="16" spans="1:8" ht="28.8">
      <c r="A16" s="102">
        <v>834</v>
      </c>
      <c r="B16" s="85">
        <v>45474</v>
      </c>
      <c r="C16" s="2" t="s">
        <v>34</v>
      </c>
      <c r="D16" s="2" t="s">
        <v>15</v>
      </c>
      <c r="E16" s="2"/>
      <c r="F16" s="3">
        <v>0.28333333333333333</v>
      </c>
      <c r="G16" s="2"/>
      <c r="H16" s="13" t="str">
        <f t="shared" si="0"/>
        <v>83445474</v>
      </c>
    </row>
    <row r="17" spans="1:8" ht="28.8">
      <c r="A17" s="103">
        <v>836</v>
      </c>
      <c r="B17" s="85">
        <v>45474</v>
      </c>
      <c r="C17" s="2" t="s">
        <v>39</v>
      </c>
      <c r="D17" s="2" t="s">
        <v>25</v>
      </c>
      <c r="E17" s="2"/>
      <c r="F17" s="3">
        <v>0.27291666666666664</v>
      </c>
      <c r="G17" s="2"/>
      <c r="H17" s="13" t="str">
        <f t="shared" si="0"/>
        <v>83645474</v>
      </c>
    </row>
    <row r="18" spans="1:8" ht="28.8">
      <c r="A18" s="102">
        <v>839</v>
      </c>
      <c r="B18" s="85">
        <v>45474</v>
      </c>
      <c r="C18" s="2" t="s">
        <v>42</v>
      </c>
      <c r="D18" s="2" t="s">
        <v>25</v>
      </c>
      <c r="E18" s="2"/>
      <c r="F18" s="3">
        <v>0.30624999999999997</v>
      </c>
      <c r="G18" s="2"/>
      <c r="H18" s="13" t="str">
        <f t="shared" si="0"/>
        <v>83945474</v>
      </c>
    </row>
    <row r="19" spans="1:8" ht="28.8">
      <c r="A19" s="103">
        <v>840</v>
      </c>
      <c r="B19" s="85">
        <v>45474</v>
      </c>
      <c r="C19" s="2" t="s">
        <v>45</v>
      </c>
      <c r="D19" s="2" t="s">
        <v>25</v>
      </c>
      <c r="E19" s="2"/>
      <c r="F19" s="3">
        <v>0.30902777777777779</v>
      </c>
      <c r="G19" s="2"/>
      <c r="H19" s="13" t="str">
        <f t="shared" si="0"/>
        <v>84045474</v>
      </c>
    </row>
    <row r="20" spans="1:8" ht="28.8">
      <c r="A20" s="102">
        <v>841</v>
      </c>
      <c r="B20" s="85">
        <v>45474</v>
      </c>
      <c r="C20" s="2" t="s">
        <v>5</v>
      </c>
      <c r="D20" s="2" t="s">
        <v>6</v>
      </c>
      <c r="E20" s="2"/>
      <c r="F20" s="3">
        <v>0.28680555555555554</v>
      </c>
      <c r="G20" s="2"/>
      <c r="H20" s="13" t="str">
        <f t="shared" si="0"/>
        <v>84145474</v>
      </c>
    </row>
    <row r="21" spans="1:8" ht="28.8">
      <c r="A21" s="103">
        <v>842</v>
      </c>
      <c r="B21" s="85">
        <v>45474</v>
      </c>
      <c r="C21" s="2" t="s">
        <v>49</v>
      </c>
      <c r="D21" s="2" t="s">
        <v>15</v>
      </c>
      <c r="E21" s="2"/>
      <c r="F21" s="3">
        <v>0.25833333333333336</v>
      </c>
      <c r="G21" s="2"/>
      <c r="H21" s="13" t="str">
        <f t="shared" si="0"/>
        <v>84245474</v>
      </c>
    </row>
    <row r="22" spans="1:8" ht="28.8">
      <c r="A22" s="102">
        <v>843</v>
      </c>
      <c r="B22" s="85">
        <v>45474</v>
      </c>
      <c r="C22" s="2" t="s">
        <v>21</v>
      </c>
      <c r="D22" s="2" t="s">
        <v>1</v>
      </c>
      <c r="E22" s="2"/>
      <c r="F22" s="3">
        <v>0.31527777777777777</v>
      </c>
      <c r="G22" s="2"/>
      <c r="H22" s="13" t="str">
        <f t="shared" si="0"/>
        <v>84345474</v>
      </c>
    </row>
    <row r="23" spans="1:8" ht="28.8">
      <c r="A23" s="103">
        <v>881</v>
      </c>
      <c r="B23" s="85">
        <v>45474</v>
      </c>
      <c r="C23" s="2" t="s">
        <v>34</v>
      </c>
      <c r="D23" s="2" t="s">
        <v>15</v>
      </c>
      <c r="E23" s="2"/>
      <c r="F23" s="3">
        <v>0.29791666666666666</v>
      </c>
      <c r="G23" s="2"/>
      <c r="H23" s="13" t="str">
        <f t="shared" si="0"/>
        <v>88145474</v>
      </c>
    </row>
    <row r="24" spans="1:8" ht="28.8">
      <c r="A24" s="102">
        <v>882</v>
      </c>
      <c r="B24" s="85">
        <v>45474</v>
      </c>
      <c r="C24" s="2" t="s">
        <v>55</v>
      </c>
      <c r="D24" s="2" t="s">
        <v>56</v>
      </c>
      <c r="E24" s="2"/>
      <c r="F24" s="3">
        <v>0.31111111111111112</v>
      </c>
      <c r="G24" s="2"/>
      <c r="H24" s="13" t="str">
        <f t="shared" si="0"/>
        <v>88245474</v>
      </c>
    </row>
    <row r="25" spans="1:8" ht="28.8">
      <c r="A25" s="103">
        <v>883</v>
      </c>
      <c r="B25" s="85">
        <v>45474</v>
      </c>
      <c r="C25" s="2" t="s">
        <v>59</v>
      </c>
      <c r="D25" s="2" t="s">
        <v>60</v>
      </c>
      <c r="E25" s="2"/>
      <c r="F25" s="3">
        <v>0.3034722222222222</v>
      </c>
      <c r="G25" s="2"/>
      <c r="H25" s="13" t="str">
        <f t="shared" si="0"/>
        <v>88345474</v>
      </c>
    </row>
    <row r="26" spans="1:8" ht="28.8">
      <c r="A26" s="102">
        <v>891</v>
      </c>
      <c r="B26" s="85">
        <v>45474</v>
      </c>
      <c r="C26" s="2" t="s">
        <v>28</v>
      </c>
      <c r="D26" s="2" t="s">
        <v>15</v>
      </c>
      <c r="E26" s="2"/>
      <c r="F26" s="3">
        <v>0.28888888888888892</v>
      </c>
      <c r="G26" s="2"/>
      <c r="H26" s="13" t="str">
        <f t="shared" si="0"/>
        <v>89145474</v>
      </c>
    </row>
    <row r="27" spans="1:8" ht="28.8">
      <c r="A27" s="103">
        <v>895</v>
      </c>
      <c r="B27" s="85">
        <v>45474</v>
      </c>
      <c r="C27" s="2" t="s">
        <v>59</v>
      </c>
      <c r="D27" s="2" t="s">
        <v>60</v>
      </c>
      <c r="E27" s="2"/>
      <c r="F27" s="3">
        <v>0.30277777777777776</v>
      </c>
      <c r="G27" s="2"/>
      <c r="H27" s="13" t="str">
        <f t="shared" si="0"/>
        <v>89545474</v>
      </c>
    </row>
    <row r="28" spans="1:8" ht="28.8">
      <c r="A28" s="102">
        <v>899</v>
      </c>
      <c r="B28" s="85">
        <v>45474</v>
      </c>
      <c r="C28" s="2" t="s">
        <v>67</v>
      </c>
      <c r="D28" s="2" t="s">
        <v>15</v>
      </c>
      <c r="E28" s="2"/>
      <c r="F28" s="3">
        <v>0.28680555555555554</v>
      </c>
      <c r="G28" s="2"/>
      <c r="H28" s="13" t="str">
        <f t="shared" si="0"/>
        <v>89945474</v>
      </c>
    </row>
    <row r="29" spans="1:8" ht="28.8">
      <c r="A29" s="103">
        <v>911</v>
      </c>
      <c r="B29" s="85">
        <v>45474</v>
      </c>
      <c r="C29" s="2" t="s">
        <v>49</v>
      </c>
      <c r="D29" s="2" t="s">
        <v>15</v>
      </c>
      <c r="E29" s="2"/>
      <c r="F29" s="3">
        <v>0.25486111111111109</v>
      </c>
      <c r="G29" s="2"/>
      <c r="H29" s="13" t="str">
        <f t="shared" si="0"/>
        <v>91145474</v>
      </c>
    </row>
    <row r="30" spans="1:8" ht="28.8">
      <c r="A30" s="102">
        <v>914</v>
      </c>
      <c r="B30" s="85">
        <v>45474</v>
      </c>
      <c r="C30" s="2" t="s">
        <v>71</v>
      </c>
      <c r="D30" s="2" t="s">
        <v>6</v>
      </c>
      <c r="E30" s="2"/>
      <c r="F30" s="3">
        <v>0.28611111111111115</v>
      </c>
      <c r="G30" s="2"/>
      <c r="H30" s="13" t="str">
        <f t="shared" si="0"/>
        <v>91445474</v>
      </c>
    </row>
    <row r="31" spans="1:8" ht="28.8">
      <c r="A31" s="103">
        <v>918</v>
      </c>
      <c r="B31" s="85">
        <v>45474</v>
      </c>
      <c r="C31" s="2" t="s">
        <v>74</v>
      </c>
      <c r="D31" s="2" t="s">
        <v>10</v>
      </c>
      <c r="E31" s="2"/>
      <c r="F31" s="3">
        <v>0.28194444444444444</v>
      </c>
      <c r="G31" s="2"/>
      <c r="H31" s="13" t="str">
        <f t="shared" si="0"/>
        <v>91845474</v>
      </c>
    </row>
    <row r="32" spans="1:8" ht="28.8">
      <c r="A32" s="102">
        <v>1023</v>
      </c>
      <c r="B32" s="85">
        <v>45474</v>
      </c>
      <c r="C32" s="2" t="s">
        <v>34</v>
      </c>
      <c r="D32" s="2" t="s">
        <v>15</v>
      </c>
      <c r="E32" s="2"/>
      <c r="F32" s="3">
        <v>0.28194444444444444</v>
      </c>
      <c r="G32" s="2"/>
      <c r="H32" s="13" t="str">
        <f t="shared" si="0"/>
        <v>102345474</v>
      </c>
    </row>
    <row r="33" spans="1:8" ht="28.8">
      <c r="A33" s="103">
        <v>1091</v>
      </c>
      <c r="B33" s="85">
        <v>45474</v>
      </c>
      <c r="C33" s="2" t="s">
        <v>28</v>
      </c>
      <c r="D33" s="2" t="s">
        <v>15</v>
      </c>
      <c r="E33" s="2"/>
      <c r="F33" s="3">
        <v>0.28819444444444448</v>
      </c>
      <c r="G33" s="2"/>
      <c r="H33" s="13" t="str">
        <f t="shared" si="0"/>
        <v>109145474</v>
      </c>
    </row>
    <row r="34" spans="1:8" ht="28.8">
      <c r="A34" s="102">
        <v>1097</v>
      </c>
      <c r="B34" s="85">
        <v>45474</v>
      </c>
      <c r="C34" s="2" t="s">
        <v>80</v>
      </c>
      <c r="D34" s="2" t="s">
        <v>81</v>
      </c>
      <c r="E34" s="2"/>
      <c r="F34" s="3">
        <v>0.28819444444444448</v>
      </c>
      <c r="G34" s="2"/>
      <c r="H34" s="13" t="str">
        <f t="shared" ref="H34:H65" si="1">A34&amp;B34</f>
        <v>109745474</v>
      </c>
    </row>
    <row r="35" spans="1:8" ht="28.8">
      <c r="A35" s="103">
        <v>1119</v>
      </c>
      <c r="B35" s="85">
        <v>45474</v>
      </c>
      <c r="C35" s="2" t="s">
        <v>83</v>
      </c>
      <c r="D35" s="2" t="s">
        <v>25</v>
      </c>
      <c r="E35" s="2"/>
      <c r="F35" s="3">
        <v>0.27708333333333335</v>
      </c>
      <c r="G35" s="2"/>
      <c r="H35" s="13" t="str">
        <f t="shared" si="1"/>
        <v>111945474</v>
      </c>
    </row>
    <row r="36" spans="1:8" ht="28.8">
      <c r="A36" s="102">
        <v>1120</v>
      </c>
      <c r="B36" s="85">
        <v>45474</v>
      </c>
      <c r="C36" s="2" t="s">
        <v>39</v>
      </c>
      <c r="D36" s="2" t="s">
        <v>25</v>
      </c>
      <c r="E36" s="2"/>
      <c r="F36" s="3">
        <v>0.30902777777777779</v>
      </c>
      <c r="G36" s="2"/>
      <c r="H36" s="13" t="str">
        <f t="shared" si="1"/>
        <v>112045474</v>
      </c>
    </row>
    <row r="37" spans="1:8" ht="28.8">
      <c r="A37" s="103">
        <v>1140</v>
      </c>
      <c r="B37" s="85">
        <v>45474</v>
      </c>
      <c r="C37" s="2" t="s">
        <v>49</v>
      </c>
      <c r="D37" s="2" t="s">
        <v>15</v>
      </c>
      <c r="E37" s="2"/>
      <c r="F37" s="3">
        <v>0.28541666666666665</v>
      </c>
      <c r="G37" s="2"/>
      <c r="H37" s="13" t="str">
        <f t="shared" si="1"/>
        <v>114045474</v>
      </c>
    </row>
    <row r="38" spans="1:8" ht="28.8">
      <c r="A38" s="102">
        <v>1175</v>
      </c>
      <c r="B38" s="85">
        <v>45474</v>
      </c>
      <c r="C38" s="2" t="s">
        <v>87</v>
      </c>
      <c r="D38" s="2" t="s">
        <v>88</v>
      </c>
      <c r="E38" s="2"/>
      <c r="F38" s="3">
        <v>0.27986111111111112</v>
      </c>
      <c r="G38" s="2"/>
      <c r="H38" s="13" t="str">
        <f t="shared" si="1"/>
        <v>117545474</v>
      </c>
    </row>
    <row r="39" spans="1:8" ht="28.8">
      <c r="A39" s="103">
        <v>1195</v>
      </c>
      <c r="B39" s="85">
        <v>45474</v>
      </c>
      <c r="C39" s="2" t="s">
        <v>49</v>
      </c>
      <c r="D39" s="2" t="s">
        <v>15</v>
      </c>
      <c r="E39" s="2"/>
      <c r="F39" s="3">
        <v>0.27013888888888887</v>
      </c>
      <c r="G39" s="2"/>
      <c r="H39" s="13" t="str">
        <f t="shared" si="1"/>
        <v>119545474</v>
      </c>
    </row>
    <row r="40" spans="1:8" ht="28.8">
      <c r="A40" s="102">
        <v>1199</v>
      </c>
      <c r="B40" s="85">
        <v>45474</v>
      </c>
      <c r="C40" s="2" t="s">
        <v>91</v>
      </c>
      <c r="D40" s="2" t="s">
        <v>25</v>
      </c>
      <c r="E40" s="2"/>
      <c r="F40" s="3">
        <v>0.29236111111111113</v>
      </c>
      <c r="G40" s="2"/>
      <c r="H40" s="13" t="str">
        <f t="shared" si="1"/>
        <v>119945474</v>
      </c>
    </row>
    <row r="41" spans="1:8" ht="28.8">
      <c r="A41" s="103">
        <v>1206</v>
      </c>
      <c r="B41" s="85">
        <v>45474</v>
      </c>
      <c r="C41" s="2" t="s">
        <v>80</v>
      </c>
      <c r="D41" s="2" t="s">
        <v>81</v>
      </c>
      <c r="E41" s="2"/>
      <c r="F41" s="3">
        <v>0.2902777777777778</v>
      </c>
      <c r="G41" s="2"/>
      <c r="H41" s="13" t="str">
        <f t="shared" si="1"/>
        <v>120645474</v>
      </c>
    </row>
    <row r="42" spans="1:8" ht="28.8">
      <c r="A42" s="102">
        <v>1212</v>
      </c>
      <c r="B42" s="85">
        <v>45474</v>
      </c>
      <c r="C42" s="2" t="s">
        <v>34</v>
      </c>
      <c r="D42" s="2" t="s">
        <v>15</v>
      </c>
      <c r="E42" s="2"/>
      <c r="F42" s="3">
        <v>0.28194444444444444</v>
      </c>
      <c r="G42" s="2"/>
      <c r="H42" s="13" t="str">
        <f t="shared" si="1"/>
        <v>121245474</v>
      </c>
    </row>
    <row r="43" spans="1:8" ht="28.8">
      <c r="A43" s="103">
        <v>1225</v>
      </c>
      <c r="B43" s="85">
        <v>45474</v>
      </c>
      <c r="C43" s="2" t="s">
        <v>5</v>
      </c>
      <c r="D43" s="2" t="s">
        <v>6</v>
      </c>
      <c r="E43" s="2"/>
      <c r="F43" s="3">
        <v>0.28541666666666665</v>
      </c>
      <c r="G43" s="2"/>
      <c r="H43" s="13" t="str">
        <f t="shared" si="1"/>
        <v>122545474</v>
      </c>
    </row>
    <row r="44" spans="1:8" ht="28.8">
      <c r="A44" s="102">
        <v>1243</v>
      </c>
      <c r="B44" s="85">
        <v>45474</v>
      </c>
      <c r="C44" s="2" t="s">
        <v>5</v>
      </c>
      <c r="D44" s="2" t="s">
        <v>6</v>
      </c>
      <c r="E44" s="2"/>
      <c r="F44" s="3">
        <v>0.27430555555555552</v>
      </c>
      <c r="G44" s="2"/>
      <c r="H44" s="13" t="str">
        <f t="shared" si="1"/>
        <v>124345474</v>
      </c>
    </row>
    <row r="45" spans="1:8" ht="28.8">
      <c r="A45" s="103">
        <v>1245</v>
      </c>
      <c r="B45" s="85">
        <v>45474</v>
      </c>
      <c r="C45" s="2" t="s">
        <v>34</v>
      </c>
      <c r="D45" s="2" t="s">
        <v>15</v>
      </c>
      <c r="E45" s="2"/>
      <c r="F45" s="3">
        <v>0.28819444444444448</v>
      </c>
      <c r="G45" s="2"/>
      <c r="H45" s="13" t="str">
        <f t="shared" si="1"/>
        <v>124545474</v>
      </c>
    </row>
    <row r="46" spans="1:8" ht="28.8">
      <c r="A46" s="102">
        <v>915</v>
      </c>
      <c r="B46" s="85">
        <v>45474</v>
      </c>
      <c r="C46" s="2" t="s">
        <v>97</v>
      </c>
      <c r="D46" s="2" t="s">
        <v>25</v>
      </c>
      <c r="E46" s="2"/>
      <c r="F46" s="3">
        <v>0.30486111111111108</v>
      </c>
      <c r="G46" s="2"/>
      <c r="H46" s="13" t="str">
        <f t="shared" si="1"/>
        <v>91545474</v>
      </c>
    </row>
    <row r="47" spans="1:8" ht="28.8">
      <c r="A47" s="103">
        <v>989</v>
      </c>
      <c r="B47" s="85">
        <v>45474</v>
      </c>
      <c r="C47" s="2" t="s">
        <v>28</v>
      </c>
      <c r="D47" s="2" t="s">
        <v>15</v>
      </c>
      <c r="E47" s="2"/>
      <c r="F47" s="3">
        <v>0.28680555555555554</v>
      </c>
      <c r="G47" s="2"/>
      <c r="H47" s="13" t="str">
        <f t="shared" si="1"/>
        <v>98945474</v>
      </c>
    </row>
    <row r="48" spans="1:8" ht="28.8">
      <c r="A48" s="102">
        <v>893</v>
      </c>
      <c r="B48" s="85">
        <v>45474</v>
      </c>
      <c r="C48" s="2" t="s">
        <v>101</v>
      </c>
      <c r="D48" s="2" t="s">
        <v>25</v>
      </c>
      <c r="E48" s="2"/>
      <c r="F48" s="3">
        <v>0.31319444444444444</v>
      </c>
      <c r="G48" s="2"/>
      <c r="H48" s="13" t="str">
        <f t="shared" si="1"/>
        <v>89345474</v>
      </c>
    </row>
    <row r="49" spans="1:8" ht="28.8">
      <c r="A49" s="103">
        <v>890</v>
      </c>
      <c r="B49" s="85">
        <v>45474</v>
      </c>
      <c r="C49" s="2" t="s">
        <v>9</v>
      </c>
      <c r="D49" s="2" t="s">
        <v>10</v>
      </c>
      <c r="E49" s="2"/>
      <c r="F49" s="3">
        <v>0.29097222222222224</v>
      </c>
      <c r="G49" s="2"/>
      <c r="H49" s="13" t="str">
        <f t="shared" si="1"/>
        <v>89045474</v>
      </c>
    </row>
    <row r="50" spans="1:8" ht="28.8">
      <c r="A50" s="102">
        <v>896</v>
      </c>
      <c r="B50" s="85">
        <v>45474</v>
      </c>
      <c r="C50" s="2" t="s">
        <v>67</v>
      </c>
      <c r="D50" s="2" t="s">
        <v>15</v>
      </c>
      <c r="E50" s="2"/>
      <c r="F50" s="3">
        <v>0.27708333333333335</v>
      </c>
      <c r="G50" s="2"/>
      <c r="H50" s="13" t="str">
        <f t="shared" si="1"/>
        <v>89645474</v>
      </c>
    </row>
    <row r="51" spans="1:8" ht="28.8">
      <c r="A51" s="103">
        <v>1022</v>
      </c>
      <c r="B51" s="85">
        <v>45474</v>
      </c>
      <c r="C51" s="2" t="s">
        <v>55</v>
      </c>
      <c r="D51" s="2" t="s">
        <v>56</v>
      </c>
      <c r="E51" s="2"/>
      <c r="F51" s="3">
        <v>0.32569444444444445</v>
      </c>
      <c r="G51" s="2"/>
      <c r="H51" s="13" t="str">
        <f t="shared" si="1"/>
        <v>102245474</v>
      </c>
    </row>
    <row r="52" spans="1:8" ht="28.8">
      <c r="A52" s="102">
        <v>821</v>
      </c>
      <c r="B52" s="85">
        <v>45474</v>
      </c>
      <c r="C52" s="2" t="s">
        <v>49</v>
      </c>
      <c r="D52" s="2" t="s">
        <v>15</v>
      </c>
      <c r="E52" s="2"/>
      <c r="F52" s="3">
        <v>0.28194444444444444</v>
      </c>
      <c r="G52" s="2"/>
      <c r="H52" s="13" t="str">
        <f t="shared" si="1"/>
        <v>82145474</v>
      </c>
    </row>
    <row r="53" spans="1:8" ht="28.8">
      <c r="A53" s="103">
        <v>1081</v>
      </c>
      <c r="B53" s="85">
        <v>45474</v>
      </c>
      <c r="C53" s="2" t="s">
        <v>28</v>
      </c>
      <c r="D53" s="2" t="s">
        <v>15</v>
      </c>
      <c r="E53" s="2"/>
      <c r="F53" s="3">
        <v>0.28125</v>
      </c>
      <c r="G53" s="2"/>
      <c r="H53" s="13" t="str">
        <f t="shared" si="1"/>
        <v>108145474</v>
      </c>
    </row>
    <row r="54" spans="1:8" ht="28.8">
      <c r="A54" s="102">
        <v>1116</v>
      </c>
      <c r="B54" s="85">
        <v>45474</v>
      </c>
      <c r="C54" s="2" t="s">
        <v>97</v>
      </c>
      <c r="D54" s="2" t="s">
        <v>25</v>
      </c>
      <c r="E54" s="2"/>
      <c r="F54" s="3">
        <v>0.29930555555555555</v>
      </c>
      <c r="G54" s="2"/>
      <c r="H54" s="13" t="str">
        <f t="shared" si="1"/>
        <v>111645474</v>
      </c>
    </row>
    <row r="55" spans="1:8" ht="28.8">
      <c r="A55" s="103">
        <v>1123</v>
      </c>
      <c r="B55" s="85">
        <v>45474</v>
      </c>
      <c r="C55" s="2" t="s">
        <v>49</v>
      </c>
      <c r="D55" s="2" t="s">
        <v>15</v>
      </c>
      <c r="E55" s="2"/>
      <c r="F55" s="3">
        <v>0.28055555555555556</v>
      </c>
      <c r="G55" s="2"/>
      <c r="H55" s="13" t="str">
        <f t="shared" si="1"/>
        <v>112345474</v>
      </c>
    </row>
    <row r="56" spans="1:8" ht="28.8">
      <c r="A56" s="102">
        <v>1170</v>
      </c>
      <c r="B56" s="85">
        <v>45474</v>
      </c>
      <c r="C56" s="2" t="s">
        <v>80</v>
      </c>
      <c r="D56" s="2" t="s">
        <v>81</v>
      </c>
      <c r="E56" s="2"/>
      <c r="F56" s="3">
        <v>0.28958333333333336</v>
      </c>
      <c r="G56" s="2"/>
      <c r="H56" s="13" t="str">
        <f t="shared" si="1"/>
        <v>117045474</v>
      </c>
    </row>
    <row r="57" spans="1:8" ht="28.8">
      <c r="A57" s="103">
        <v>1178</v>
      </c>
      <c r="B57" s="85">
        <v>45474</v>
      </c>
      <c r="C57" s="2" t="s">
        <v>34</v>
      </c>
      <c r="D57" s="2" t="s">
        <v>15</v>
      </c>
      <c r="E57" s="2"/>
      <c r="F57" s="3">
        <v>0.2638888888888889</v>
      </c>
      <c r="G57" s="2"/>
      <c r="H57" s="13" t="str">
        <f t="shared" si="1"/>
        <v>117845474</v>
      </c>
    </row>
    <row r="58" spans="1:8" ht="28.8">
      <c r="A58" s="102">
        <v>1209</v>
      </c>
      <c r="B58" s="85">
        <v>45474</v>
      </c>
      <c r="C58" s="2" t="s">
        <v>28</v>
      </c>
      <c r="D58" s="2" t="s">
        <v>15</v>
      </c>
      <c r="E58" s="2"/>
      <c r="F58" s="2"/>
      <c r="G58" s="2"/>
      <c r="H58" s="13" t="str">
        <f t="shared" si="1"/>
        <v>120945474</v>
      </c>
    </row>
    <row r="59" spans="1:8" ht="28.8">
      <c r="A59" s="103">
        <v>1213</v>
      </c>
      <c r="B59" s="85">
        <v>45474</v>
      </c>
      <c r="C59" s="2" t="s">
        <v>34</v>
      </c>
      <c r="D59" s="2" t="s">
        <v>15</v>
      </c>
      <c r="E59" s="2"/>
      <c r="F59" s="3">
        <v>0.2902777777777778</v>
      </c>
      <c r="G59" s="2"/>
      <c r="H59" s="13" t="str">
        <f t="shared" si="1"/>
        <v>121345474</v>
      </c>
    </row>
    <row r="60" spans="1:8" ht="28.8">
      <c r="A60" s="102">
        <v>1216</v>
      </c>
      <c r="B60" s="85">
        <v>45474</v>
      </c>
      <c r="C60" s="2" t="s">
        <v>34</v>
      </c>
      <c r="D60" s="2" t="s">
        <v>15</v>
      </c>
      <c r="E60" s="2"/>
      <c r="F60" s="3">
        <v>0.27430555555555552</v>
      </c>
      <c r="G60" s="2"/>
      <c r="H60" s="13" t="str">
        <f t="shared" si="1"/>
        <v>121645474</v>
      </c>
    </row>
    <row r="61" spans="1:8" ht="28.8">
      <c r="A61" s="103">
        <v>1217</v>
      </c>
      <c r="B61" s="85">
        <v>45474</v>
      </c>
      <c r="C61" s="2" t="s">
        <v>14</v>
      </c>
      <c r="D61" s="2" t="s">
        <v>15</v>
      </c>
      <c r="E61" s="2"/>
      <c r="F61" s="3">
        <v>0.31111111111111112</v>
      </c>
      <c r="G61" s="2"/>
      <c r="H61" s="13" t="str">
        <f t="shared" si="1"/>
        <v>121745474</v>
      </c>
    </row>
    <row r="62" spans="1:8" ht="28.8">
      <c r="A62" s="102">
        <v>1220</v>
      </c>
      <c r="B62" s="85">
        <v>45474</v>
      </c>
      <c r="C62" s="2" t="s">
        <v>5</v>
      </c>
      <c r="D62" s="2" t="s">
        <v>6</v>
      </c>
      <c r="E62" s="2"/>
      <c r="F62" s="2"/>
      <c r="G62" s="2"/>
      <c r="H62" s="13" t="str">
        <f t="shared" si="1"/>
        <v>122045474</v>
      </c>
    </row>
    <row r="63" spans="1:8" ht="28.8">
      <c r="A63" s="103">
        <v>1242</v>
      </c>
      <c r="B63" s="85">
        <v>45474</v>
      </c>
      <c r="C63" s="2" t="s">
        <v>5</v>
      </c>
      <c r="D63" s="2" t="s">
        <v>6</v>
      </c>
      <c r="E63" s="2"/>
      <c r="F63" s="3">
        <v>0.28819444444444448</v>
      </c>
      <c r="G63" s="2"/>
      <c r="H63" s="13" t="str">
        <f t="shared" si="1"/>
        <v>124245474</v>
      </c>
    </row>
    <row r="64" spans="1:8" ht="28.8">
      <c r="A64" s="102">
        <v>1244</v>
      </c>
      <c r="B64" s="85">
        <v>45474</v>
      </c>
      <c r="C64" s="2" t="s">
        <v>14</v>
      </c>
      <c r="D64" s="2" t="s">
        <v>15</v>
      </c>
      <c r="E64" s="2"/>
      <c r="F64" s="3">
        <v>0.27916666666666667</v>
      </c>
      <c r="G64" s="2"/>
      <c r="H64" s="13" t="str">
        <f t="shared" si="1"/>
        <v>124445474</v>
      </c>
    </row>
    <row r="65" spans="1:8" ht="28.8">
      <c r="A65" s="103">
        <v>1247</v>
      </c>
      <c r="B65" s="85">
        <v>45474</v>
      </c>
      <c r="C65" s="2" t="s">
        <v>5</v>
      </c>
      <c r="D65" s="2" t="s">
        <v>6</v>
      </c>
      <c r="E65" s="2"/>
      <c r="F65" s="3">
        <v>0.2951388888888889</v>
      </c>
      <c r="G65" s="2"/>
      <c r="H65" s="13" t="str">
        <f t="shared" si="1"/>
        <v>124745474</v>
      </c>
    </row>
    <row r="66" spans="1:8" ht="28.8">
      <c r="A66" s="102">
        <v>1250</v>
      </c>
      <c r="B66" s="85">
        <v>45474</v>
      </c>
      <c r="C66" s="2" t="s">
        <v>21</v>
      </c>
      <c r="D66" s="2" t="s">
        <v>1</v>
      </c>
      <c r="E66" s="2"/>
      <c r="F66" s="3">
        <v>0.28263888888888888</v>
      </c>
      <c r="G66" s="2"/>
      <c r="H66" s="13" t="str">
        <f t="shared" ref="H66:H79" si="2">A66&amp;B66</f>
        <v>125045474</v>
      </c>
    </row>
    <row r="67" spans="1:8" ht="28.8">
      <c r="A67" s="103">
        <v>1227</v>
      </c>
      <c r="B67" s="85">
        <v>45474</v>
      </c>
      <c r="C67" s="2" t="s">
        <v>5</v>
      </c>
      <c r="D67" s="2" t="s">
        <v>6</v>
      </c>
      <c r="E67" s="2"/>
      <c r="F67" s="3">
        <v>0.27777777777777779</v>
      </c>
      <c r="G67" s="2"/>
      <c r="H67" s="13" t="str">
        <f t="shared" si="2"/>
        <v>122745474</v>
      </c>
    </row>
    <row r="68" spans="1:8" ht="28.8">
      <c r="A68" s="102">
        <v>919</v>
      </c>
      <c r="B68" s="85">
        <v>45474</v>
      </c>
      <c r="C68" s="2" t="s">
        <v>34</v>
      </c>
      <c r="D68" s="2" t="s">
        <v>15</v>
      </c>
      <c r="E68" s="2"/>
      <c r="F68" s="3">
        <v>0.27777777777777779</v>
      </c>
      <c r="G68" s="2"/>
      <c r="H68" s="13" t="str">
        <f t="shared" si="2"/>
        <v>91945474</v>
      </c>
    </row>
    <row r="69" spans="1:8" ht="28.8">
      <c r="A69" s="103">
        <v>577</v>
      </c>
      <c r="B69" s="85">
        <v>45474</v>
      </c>
      <c r="C69" s="2" t="s">
        <v>42</v>
      </c>
      <c r="D69" s="2" t="s">
        <v>25</v>
      </c>
      <c r="E69" s="2"/>
      <c r="F69" s="3">
        <v>0.31458333333333333</v>
      </c>
      <c r="G69" s="2"/>
      <c r="H69" s="13" t="str">
        <f t="shared" si="2"/>
        <v>57745474</v>
      </c>
    </row>
    <row r="70" spans="1:8" ht="28.8">
      <c r="A70" s="102">
        <v>1047</v>
      </c>
      <c r="B70" s="85">
        <v>45474</v>
      </c>
      <c r="C70" s="2" t="s">
        <v>12</v>
      </c>
      <c r="D70" s="2" t="s">
        <v>10</v>
      </c>
      <c r="E70" s="2"/>
      <c r="F70" s="3">
        <v>0.28541666666666665</v>
      </c>
      <c r="G70" s="2"/>
      <c r="H70" s="13" t="str">
        <f t="shared" si="2"/>
        <v>104745474</v>
      </c>
    </row>
    <row r="71" spans="1:8" ht="28.8">
      <c r="A71" s="103">
        <v>905</v>
      </c>
      <c r="B71" s="85">
        <v>45474</v>
      </c>
      <c r="C71" s="2" t="s">
        <v>14</v>
      </c>
      <c r="D71" s="2" t="s">
        <v>15</v>
      </c>
      <c r="E71" s="2"/>
      <c r="F71" s="3">
        <v>0.28263888888888888</v>
      </c>
      <c r="G71" s="2"/>
      <c r="H71" s="13" t="str">
        <f t="shared" si="2"/>
        <v>90545474</v>
      </c>
    </row>
    <row r="72" spans="1:8" ht="28.8">
      <c r="A72" s="102">
        <v>907</v>
      </c>
      <c r="B72" s="85">
        <v>45474</v>
      </c>
      <c r="C72" s="2" t="s">
        <v>97</v>
      </c>
      <c r="D72" s="2" t="s">
        <v>25</v>
      </c>
      <c r="E72" s="2"/>
      <c r="F72" s="3">
        <v>0.30902777777777779</v>
      </c>
      <c r="G72" s="2"/>
      <c r="H72" s="13" t="str">
        <f t="shared" si="2"/>
        <v>90745474</v>
      </c>
    </row>
    <row r="73" spans="1:8" ht="28.8">
      <c r="A73" s="103">
        <v>921</v>
      </c>
      <c r="B73" s="85">
        <v>45474</v>
      </c>
      <c r="C73" s="2" t="s">
        <v>91</v>
      </c>
      <c r="D73" s="2" t="s">
        <v>25</v>
      </c>
      <c r="E73" s="2"/>
      <c r="F73" s="3">
        <v>0.27569444444444446</v>
      </c>
      <c r="G73" s="2"/>
      <c r="H73" s="13" t="str">
        <f t="shared" si="2"/>
        <v>92145474</v>
      </c>
    </row>
    <row r="74" spans="1:8" ht="28.8">
      <c r="A74" s="102">
        <v>625</v>
      </c>
      <c r="B74" s="85">
        <v>45474</v>
      </c>
      <c r="C74" s="2" t="s">
        <v>74</v>
      </c>
      <c r="D74" s="2" t="s">
        <v>10</v>
      </c>
      <c r="E74" s="2"/>
      <c r="F74" s="3">
        <v>0.28194444444444444</v>
      </c>
      <c r="G74" s="2"/>
      <c r="H74" s="13" t="str">
        <f t="shared" si="2"/>
        <v>62545474</v>
      </c>
    </row>
    <row r="75" spans="1:8" ht="28.8">
      <c r="A75" s="103">
        <v>970</v>
      </c>
      <c r="B75" s="85">
        <v>45474</v>
      </c>
      <c r="C75" s="2" t="s">
        <v>49</v>
      </c>
      <c r="D75" s="2" t="s">
        <v>15</v>
      </c>
      <c r="E75" s="2"/>
      <c r="F75" s="3">
        <v>0.28263888888888888</v>
      </c>
      <c r="G75" s="2"/>
      <c r="H75" s="13" t="str">
        <f t="shared" si="2"/>
        <v>97045474</v>
      </c>
    </row>
    <row r="76" spans="1:8" ht="28.8">
      <c r="A76" s="102">
        <v>1037</v>
      </c>
      <c r="B76" s="85">
        <v>45474</v>
      </c>
      <c r="C76" s="2" t="s">
        <v>71</v>
      </c>
      <c r="D76" s="2" t="s">
        <v>6</v>
      </c>
      <c r="E76" s="2"/>
      <c r="F76" s="3">
        <v>0.28750000000000003</v>
      </c>
      <c r="G76" s="2"/>
      <c r="H76" s="13" t="str">
        <f t="shared" si="2"/>
        <v>103745474</v>
      </c>
    </row>
    <row r="77" spans="1:8" ht="28.8">
      <c r="A77" s="103">
        <v>904</v>
      </c>
      <c r="B77" s="85">
        <v>45474</v>
      </c>
      <c r="C77" s="2" t="s">
        <v>9</v>
      </c>
      <c r="D77" s="2" t="s">
        <v>10</v>
      </c>
      <c r="E77" s="2"/>
      <c r="F77" s="3">
        <v>0.28263888888888888</v>
      </c>
      <c r="G77" s="2"/>
      <c r="H77" s="13" t="str">
        <f t="shared" si="2"/>
        <v>90445474</v>
      </c>
    </row>
    <row r="78" spans="1:8" ht="28.8">
      <c r="A78" s="102">
        <v>1003</v>
      </c>
      <c r="B78" s="85">
        <v>45474</v>
      </c>
      <c r="C78" s="2" t="s">
        <v>9</v>
      </c>
      <c r="D78" s="2" t="s">
        <v>10</v>
      </c>
      <c r="E78" s="2"/>
      <c r="F78" s="3">
        <v>0.28888888888888892</v>
      </c>
      <c r="G78" s="2"/>
      <c r="H78" s="13" t="str">
        <f t="shared" si="2"/>
        <v>100345474</v>
      </c>
    </row>
    <row r="79" spans="1:8" ht="28.8">
      <c r="A79" s="103">
        <v>956</v>
      </c>
      <c r="B79" s="85">
        <v>45474</v>
      </c>
      <c r="C79" s="2" t="s">
        <v>71</v>
      </c>
      <c r="D79" s="2" t="s">
        <v>6</v>
      </c>
      <c r="E79" s="2"/>
      <c r="F79" s="2"/>
      <c r="G79" s="2"/>
      <c r="H79" s="13" t="str">
        <f t="shared" si="2"/>
        <v>95645474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839"/>
  <sheetViews>
    <sheetView tabSelected="1" zoomScale="115" zoomScaleNormal="115" workbookViewId="0">
      <selection activeCell="E8" sqref="E8"/>
    </sheetView>
  </sheetViews>
  <sheetFormatPr defaultRowHeight="14.4"/>
  <cols>
    <col min="1" max="1" width="19.33203125" bestFit="1" customWidth="1"/>
    <col min="2" max="2" width="12.109375" bestFit="1" customWidth="1"/>
    <col min="3" max="3" width="14.88671875" bestFit="1" customWidth="1"/>
    <col min="4" max="4" width="12.21875" style="134" customWidth="1"/>
    <col min="5" max="5" width="18.21875" style="111" bestFit="1" customWidth="1"/>
    <col min="6" max="6" width="12.77734375" customWidth="1"/>
    <col min="7" max="7" width="51.5546875" bestFit="1" customWidth="1"/>
    <col min="8" max="8" width="59.33203125" bestFit="1" customWidth="1"/>
  </cols>
  <sheetData>
    <row r="1" spans="1:8">
      <c r="A1" s="14" t="s">
        <v>4319</v>
      </c>
      <c r="B1" s="15" t="s">
        <v>4236</v>
      </c>
      <c r="C1" s="16" t="s">
        <v>4321</v>
      </c>
      <c r="D1" s="127" t="s">
        <v>4320</v>
      </c>
      <c r="E1" s="112" t="s">
        <v>5072</v>
      </c>
      <c r="F1" s="17" t="s">
        <v>5073</v>
      </c>
      <c r="G1" s="18" t="s">
        <v>1167</v>
      </c>
      <c r="H1" s="19" t="s">
        <v>914</v>
      </c>
    </row>
    <row r="2" spans="1:8" hidden="1">
      <c r="A2" s="20" t="str">
        <f>B2&amp;C2</f>
        <v>45292DELTA</v>
      </c>
      <c r="B2" s="20">
        <v>45292</v>
      </c>
      <c r="C2" s="76" t="s">
        <v>1073</v>
      </c>
      <c r="D2" s="128">
        <v>0.6875</v>
      </c>
      <c r="E2" s="110" t="s">
        <v>270</v>
      </c>
      <c r="F2" s="22"/>
      <c r="G2" s="23"/>
      <c r="H2" s="24"/>
    </row>
    <row r="3" spans="1:8">
      <c r="A3" s="20" t="str">
        <f>B3&amp;C3</f>
        <v>45293DELTA</v>
      </c>
      <c r="B3" s="20">
        <v>45293</v>
      </c>
      <c r="C3" s="76" t="s">
        <v>1073</v>
      </c>
      <c r="D3" s="128">
        <v>0.6875</v>
      </c>
      <c r="E3" s="109">
        <v>0.85416666666666663</v>
      </c>
      <c r="F3" s="26">
        <v>1</v>
      </c>
      <c r="G3" s="27"/>
      <c r="H3" s="28" t="s">
        <v>1074</v>
      </c>
    </row>
    <row r="4" spans="1:8">
      <c r="A4" s="20" t="str">
        <f>B4&amp;C4</f>
        <v>45294DELTA</v>
      </c>
      <c r="B4" s="20">
        <v>45294</v>
      </c>
      <c r="C4" s="76" t="s">
        <v>1073</v>
      </c>
      <c r="D4" s="128">
        <v>0.6875</v>
      </c>
      <c r="E4" s="109">
        <v>0.85416666666666663</v>
      </c>
      <c r="F4" s="26">
        <v>1</v>
      </c>
      <c r="G4" s="27"/>
      <c r="H4" s="28" t="s">
        <v>1074</v>
      </c>
    </row>
    <row r="5" spans="1:8">
      <c r="A5" s="20" t="str">
        <f>B5&amp;C5</f>
        <v>45295DELTA</v>
      </c>
      <c r="B5" s="20">
        <v>45295</v>
      </c>
      <c r="C5" s="76" t="s">
        <v>1073</v>
      </c>
      <c r="D5" s="128">
        <v>0.6875</v>
      </c>
      <c r="E5" s="109">
        <v>0.85416666666666663</v>
      </c>
      <c r="F5" s="26">
        <v>1</v>
      </c>
      <c r="G5" s="27"/>
      <c r="H5" s="28" t="s">
        <v>1074</v>
      </c>
    </row>
    <row r="6" spans="1:8">
      <c r="A6" s="20" t="str">
        <f>B6&amp;C6</f>
        <v>45296DELTA</v>
      </c>
      <c r="B6" s="20">
        <v>45296</v>
      </c>
      <c r="C6" s="76" t="s">
        <v>1073</v>
      </c>
      <c r="D6" s="128">
        <v>0.6875</v>
      </c>
      <c r="E6" s="109">
        <v>0.85416666666666663</v>
      </c>
      <c r="F6" s="26">
        <v>1</v>
      </c>
      <c r="G6" s="27"/>
      <c r="H6" s="28" t="s">
        <v>1075</v>
      </c>
    </row>
    <row r="7" spans="1:8">
      <c r="A7" s="20" t="str">
        <f>B7&amp;C7</f>
        <v>45297DELTA</v>
      </c>
      <c r="B7" s="20">
        <v>45297</v>
      </c>
      <c r="C7" s="76" t="s">
        <v>1073</v>
      </c>
      <c r="D7" s="128">
        <v>0.6875</v>
      </c>
      <c r="E7" s="109">
        <v>0.85416666666666663</v>
      </c>
      <c r="F7" s="26">
        <v>1</v>
      </c>
      <c r="G7" s="27"/>
      <c r="H7" s="28" t="s">
        <v>1075</v>
      </c>
    </row>
    <row r="8" spans="1:8">
      <c r="A8" s="20" t="str">
        <f>B8&amp;C8</f>
        <v>45298DELTA</v>
      </c>
      <c r="B8" s="20">
        <v>45298</v>
      </c>
      <c r="C8" s="76" t="s">
        <v>1073</v>
      </c>
      <c r="D8" s="128">
        <v>0.6875</v>
      </c>
      <c r="E8" s="109" t="s">
        <v>267</v>
      </c>
      <c r="F8" s="32">
        <v>0</v>
      </c>
      <c r="G8" s="27"/>
      <c r="H8" s="28"/>
    </row>
    <row r="9" spans="1:8">
      <c r="A9" s="20" t="str">
        <f>B9&amp;C9</f>
        <v>45299DELTA</v>
      </c>
      <c r="B9" s="20">
        <v>45299</v>
      </c>
      <c r="C9" s="76" t="s">
        <v>1073</v>
      </c>
      <c r="D9" s="128">
        <v>0.6875</v>
      </c>
      <c r="E9" s="109">
        <v>0.85416666666666663</v>
      </c>
      <c r="F9" s="26">
        <v>1</v>
      </c>
      <c r="G9" s="27"/>
      <c r="H9" s="28" t="s">
        <v>1075</v>
      </c>
    </row>
    <row r="10" spans="1:8">
      <c r="A10" s="20" t="str">
        <f>B10&amp;C10</f>
        <v>45300DELTA</v>
      </c>
      <c r="B10" s="20">
        <v>45300</v>
      </c>
      <c r="C10" s="76" t="s">
        <v>1073</v>
      </c>
      <c r="D10" s="128">
        <v>0.6875</v>
      </c>
      <c r="E10" s="109">
        <v>0.85416666666666663</v>
      </c>
      <c r="F10" s="26">
        <v>1</v>
      </c>
      <c r="G10" s="27"/>
      <c r="H10" s="28" t="s">
        <v>1075</v>
      </c>
    </row>
    <row r="11" spans="1:8">
      <c r="A11" s="20" t="str">
        <f>B11&amp;C11</f>
        <v>45301DELTA</v>
      </c>
      <c r="B11" s="20">
        <v>45301</v>
      </c>
      <c r="C11" s="76" t="s">
        <v>1073</v>
      </c>
      <c r="D11" s="128">
        <v>0.6875</v>
      </c>
      <c r="E11" s="109">
        <v>0.85416666666666663</v>
      </c>
      <c r="F11" s="26">
        <v>1</v>
      </c>
      <c r="G11" s="27"/>
      <c r="H11" s="28" t="s">
        <v>1076</v>
      </c>
    </row>
    <row r="12" spans="1:8">
      <c r="A12" s="20" t="str">
        <f>B12&amp;C12</f>
        <v>45302DELTA</v>
      </c>
      <c r="B12" s="20">
        <v>45302</v>
      </c>
      <c r="C12" s="76" t="s">
        <v>1073</v>
      </c>
      <c r="D12" s="128">
        <v>0.6875</v>
      </c>
      <c r="E12" s="109">
        <v>0.85416666666666663</v>
      </c>
      <c r="F12" s="26">
        <v>1</v>
      </c>
      <c r="G12" s="27"/>
      <c r="H12" s="28" t="s">
        <v>1076</v>
      </c>
    </row>
    <row r="13" spans="1:8">
      <c r="A13" s="20" t="str">
        <f>B13&amp;C13</f>
        <v>45303DELTA</v>
      </c>
      <c r="B13" s="20">
        <v>45303</v>
      </c>
      <c r="C13" s="76" t="s">
        <v>1073</v>
      </c>
      <c r="D13" s="128">
        <v>0.6875</v>
      </c>
      <c r="E13" s="109">
        <v>0.85416666666666663</v>
      </c>
      <c r="F13" s="26">
        <v>1</v>
      </c>
      <c r="G13" s="27"/>
      <c r="H13" s="28" t="s">
        <v>1076</v>
      </c>
    </row>
    <row r="14" spans="1:8">
      <c r="A14" s="20" t="str">
        <f>B14&amp;C14</f>
        <v>45304DELTA</v>
      </c>
      <c r="B14" s="20">
        <v>45304</v>
      </c>
      <c r="C14" s="76" t="s">
        <v>1073</v>
      </c>
      <c r="D14" s="128">
        <v>0.6875</v>
      </c>
      <c r="E14" s="109">
        <v>0.85416666666666663</v>
      </c>
      <c r="F14" s="26">
        <v>1</v>
      </c>
      <c r="G14" s="27"/>
      <c r="H14" s="28" t="s">
        <v>1074</v>
      </c>
    </row>
    <row r="15" spans="1:8" hidden="1">
      <c r="A15" s="20" t="str">
        <f>B15&amp;C15</f>
        <v>45305DELTA</v>
      </c>
      <c r="B15" s="20">
        <v>45305</v>
      </c>
      <c r="C15" s="76" t="s">
        <v>1073</v>
      </c>
      <c r="D15" s="128">
        <v>0.6875</v>
      </c>
      <c r="E15" s="109" t="s">
        <v>267</v>
      </c>
      <c r="F15" s="26"/>
      <c r="G15" s="27"/>
      <c r="H15" s="28"/>
    </row>
    <row r="16" spans="1:8">
      <c r="A16" s="20" t="str">
        <f>B16&amp;C16</f>
        <v>45306DELTA</v>
      </c>
      <c r="B16" s="20">
        <v>45306</v>
      </c>
      <c r="C16" s="76" t="s">
        <v>1073</v>
      </c>
      <c r="D16" s="128">
        <v>0.6875</v>
      </c>
      <c r="E16" s="109">
        <v>0.85416666666666663</v>
      </c>
      <c r="F16" s="26">
        <v>1</v>
      </c>
      <c r="G16" s="27"/>
      <c r="H16" s="28" t="s">
        <v>1075</v>
      </c>
    </row>
    <row r="17" spans="1:8">
      <c r="A17" s="20" t="str">
        <f>B17&amp;C17</f>
        <v>45307DELTA</v>
      </c>
      <c r="B17" s="20">
        <v>45307</v>
      </c>
      <c r="C17" s="76" t="s">
        <v>1073</v>
      </c>
      <c r="D17" s="128">
        <v>0.6875</v>
      </c>
      <c r="E17" s="109">
        <v>0.85416666666666663</v>
      </c>
      <c r="F17" s="26">
        <v>1</v>
      </c>
      <c r="G17" s="27"/>
      <c r="H17" s="28" t="s">
        <v>1074</v>
      </c>
    </row>
    <row r="18" spans="1:8">
      <c r="A18" s="20" t="str">
        <f>B18&amp;C18</f>
        <v>45308DELTA</v>
      </c>
      <c r="B18" s="20">
        <v>45308</v>
      </c>
      <c r="C18" s="76" t="s">
        <v>1073</v>
      </c>
      <c r="D18" s="128">
        <v>0.6875</v>
      </c>
      <c r="E18" s="109">
        <v>0.85416666666666663</v>
      </c>
      <c r="F18" s="26">
        <v>1</v>
      </c>
      <c r="G18" s="27"/>
      <c r="H18" s="28" t="s">
        <v>1077</v>
      </c>
    </row>
    <row r="19" spans="1:8">
      <c r="A19" s="20" t="str">
        <f>B19&amp;C19</f>
        <v>45309DELTA</v>
      </c>
      <c r="B19" s="20">
        <v>45309</v>
      </c>
      <c r="C19" s="76" t="s">
        <v>1073</v>
      </c>
      <c r="D19" s="128">
        <v>0.6875</v>
      </c>
      <c r="E19" s="109">
        <v>0.85416666666666663</v>
      </c>
      <c r="F19" s="26">
        <v>1</v>
      </c>
      <c r="G19" s="27"/>
      <c r="H19" s="28" t="s">
        <v>1077</v>
      </c>
    </row>
    <row r="20" spans="1:8">
      <c r="A20" s="20" t="str">
        <f>B20&amp;C20</f>
        <v>45310DELTA</v>
      </c>
      <c r="B20" s="20">
        <v>45310</v>
      </c>
      <c r="C20" s="76" t="s">
        <v>1073</v>
      </c>
      <c r="D20" s="128">
        <v>0.6875</v>
      </c>
      <c r="E20" s="109">
        <v>0.85416666666666663</v>
      </c>
      <c r="F20" s="26">
        <v>1</v>
      </c>
      <c r="G20" s="27"/>
      <c r="H20" s="28" t="s">
        <v>1077</v>
      </c>
    </row>
    <row r="21" spans="1:8" hidden="1">
      <c r="A21" s="20" t="str">
        <f>B21&amp;C21</f>
        <v>45311DELTA</v>
      </c>
      <c r="B21" s="20">
        <v>45311</v>
      </c>
      <c r="C21" s="76" t="s">
        <v>1073</v>
      </c>
      <c r="D21" s="128">
        <v>0.6875</v>
      </c>
      <c r="E21" s="109" t="s">
        <v>267</v>
      </c>
      <c r="F21" s="26"/>
      <c r="G21" s="27"/>
      <c r="H21" s="28" t="s">
        <v>1077</v>
      </c>
    </row>
    <row r="22" spans="1:8" hidden="1">
      <c r="A22" s="20" t="str">
        <f>B22&amp;C22</f>
        <v>45312DELTA</v>
      </c>
      <c r="B22" s="20">
        <v>45312</v>
      </c>
      <c r="C22" s="76" t="s">
        <v>1073</v>
      </c>
      <c r="D22" s="128">
        <v>0.6875</v>
      </c>
      <c r="E22" s="109" t="s">
        <v>267</v>
      </c>
      <c r="F22" s="26"/>
      <c r="G22" s="27"/>
      <c r="H22" s="28"/>
    </row>
    <row r="23" spans="1:8">
      <c r="A23" s="20" t="str">
        <f>B23&amp;C23</f>
        <v>45313DELTA</v>
      </c>
      <c r="B23" s="20">
        <v>45313</v>
      </c>
      <c r="C23" s="76" t="s">
        <v>1073</v>
      </c>
      <c r="D23" s="128">
        <v>0.6875</v>
      </c>
      <c r="E23" s="109">
        <v>0.85416666666666663</v>
      </c>
      <c r="F23" s="26">
        <v>1</v>
      </c>
      <c r="G23" s="27"/>
      <c r="H23" s="28" t="s">
        <v>1077</v>
      </c>
    </row>
    <row r="24" spans="1:8">
      <c r="A24" s="20" t="str">
        <f>B24&amp;C24</f>
        <v>45314DELTA</v>
      </c>
      <c r="B24" s="20">
        <v>45314</v>
      </c>
      <c r="C24" s="76" t="s">
        <v>1073</v>
      </c>
      <c r="D24" s="128">
        <v>0.6875</v>
      </c>
      <c r="E24" s="109">
        <v>0.85416666666666663</v>
      </c>
      <c r="F24" s="26">
        <v>1</v>
      </c>
      <c r="G24" s="27"/>
      <c r="H24" s="28" t="s">
        <v>1077</v>
      </c>
    </row>
    <row r="25" spans="1:8">
      <c r="A25" s="20" t="str">
        <f>B25&amp;C25</f>
        <v>45315DELTA</v>
      </c>
      <c r="B25" s="20">
        <v>45315</v>
      </c>
      <c r="C25" s="76" t="s">
        <v>1073</v>
      </c>
      <c r="D25" s="128">
        <v>0.6875</v>
      </c>
      <c r="E25" s="109">
        <v>0.85416666666666663</v>
      </c>
      <c r="F25" s="26">
        <v>1</v>
      </c>
      <c r="G25" s="27"/>
      <c r="H25" s="28" t="s">
        <v>1077</v>
      </c>
    </row>
    <row r="26" spans="1:8">
      <c r="A26" s="20" t="str">
        <f>B26&amp;C26</f>
        <v>45316DELTA</v>
      </c>
      <c r="B26" s="20">
        <v>45316</v>
      </c>
      <c r="C26" s="76" t="s">
        <v>1073</v>
      </c>
      <c r="D26" s="128">
        <v>0.6875</v>
      </c>
      <c r="E26" s="109">
        <v>0.85416666666666663</v>
      </c>
      <c r="F26" s="26">
        <v>1</v>
      </c>
      <c r="G26" s="27"/>
      <c r="H26" s="28" t="s">
        <v>1078</v>
      </c>
    </row>
    <row r="27" spans="1:8">
      <c r="A27" s="20" t="str">
        <f>B27&amp;C27</f>
        <v>45317DELTA</v>
      </c>
      <c r="B27" s="20">
        <v>45317</v>
      </c>
      <c r="C27" s="76" t="s">
        <v>1073</v>
      </c>
      <c r="D27" s="128">
        <v>0.6875</v>
      </c>
      <c r="E27" s="109">
        <v>0.85416666666666663</v>
      </c>
      <c r="F27" s="26">
        <v>1</v>
      </c>
      <c r="G27" s="27"/>
      <c r="H27" s="28" t="s">
        <v>1078</v>
      </c>
    </row>
    <row r="28" spans="1:8" hidden="1">
      <c r="A28" s="20" t="str">
        <f>B28&amp;C28</f>
        <v>45318DELTA</v>
      </c>
      <c r="B28" s="20">
        <v>45318</v>
      </c>
      <c r="C28" s="76" t="s">
        <v>1073</v>
      </c>
      <c r="D28" s="128">
        <v>0.6875</v>
      </c>
      <c r="E28" s="109" t="s">
        <v>267</v>
      </c>
      <c r="F28" s="26"/>
      <c r="G28" s="27"/>
      <c r="H28" s="28" t="s">
        <v>1078</v>
      </c>
    </row>
    <row r="29" spans="1:8" hidden="1">
      <c r="A29" s="20" t="str">
        <f>B29&amp;C29</f>
        <v>45319DELTA</v>
      </c>
      <c r="B29" s="20">
        <v>45319</v>
      </c>
      <c r="C29" s="76" t="s">
        <v>1073</v>
      </c>
      <c r="D29" s="128">
        <v>0.6875</v>
      </c>
      <c r="E29" s="109" t="s">
        <v>267</v>
      </c>
      <c r="F29" s="26"/>
      <c r="G29" s="27"/>
      <c r="H29" s="28"/>
    </row>
    <row r="30" spans="1:8" hidden="1">
      <c r="A30" s="20" t="str">
        <f>B30&amp;C30</f>
        <v>45320DELTA</v>
      </c>
      <c r="B30" s="20">
        <v>45320</v>
      </c>
      <c r="C30" s="76" t="s">
        <v>1073</v>
      </c>
      <c r="D30" s="128">
        <v>0.6875</v>
      </c>
      <c r="E30" s="109" t="s">
        <v>267</v>
      </c>
      <c r="F30" s="26"/>
      <c r="G30" s="27"/>
      <c r="H30" s="28" t="s">
        <v>1078</v>
      </c>
    </row>
    <row r="31" spans="1:8" hidden="1">
      <c r="A31" s="20" t="str">
        <f>B31&amp;C31</f>
        <v>45321DELTA</v>
      </c>
      <c r="B31" s="20">
        <v>45321</v>
      </c>
      <c r="C31" s="76" t="s">
        <v>1073</v>
      </c>
      <c r="D31" s="128">
        <v>0.6875</v>
      </c>
      <c r="E31" s="109" t="s">
        <v>267</v>
      </c>
      <c r="F31" s="26"/>
      <c r="G31" s="27"/>
      <c r="H31" s="28" t="s">
        <v>1075</v>
      </c>
    </row>
    <row r="32" spans="1:8" hidden="1">
      <c r="A32" s="20" t="str">
        <f>B32&amp;C32</f>
        <v>45322DELTA</v>
      </c>
      <c r="B32" s="20">
        <v>45322</v>
      </c>
      <c r="C32" s="76" t="s">
        <v>1073</v>
      </c>
      <c r="D32" s="128">
        <v>0.6875</v>
      </c>
      <c r="E32" s="109" t="s">
        <v>267</v>
      </c>
      <c r="F32" s="26"/>
      <c r="G32" s="27"/>
      <c r="H32" s="28" t="s">
        <v>1075</v>
      </c>
    </row>
    <row r="33" spans="1:8" hidden="1">
      <c r="A33" s="20" t="str">
        <f>B33&amp;C33</f>
        <v>45323DELTA</v>
      </c>
      <c r="B33" s="20">
        <v>45323</v>
      </c>
      <c r="C33" s="76" t="s">
        <v>1073</v>
      </c>
      <c r="D33" s="128">
        <v>0.6875</v>
      </c>
      <c r="E33" s="109" t="s">
        <v>267</v>
      </c>
      <c r="F33" s="26"/>
      <c r="G33" s="27"/>
      <c r="H33" s="28" t="s">
        <v>1076</v>
      </c>
    </row>
    <row r="34" spans="1:8" hidden="1">
      <c r="A34" s="20" t="str">
        <f>B34&amp;C34</f>
        <v>45324DELTA</v>
      </c>
      <c r="B34" s="20">
        <v>45324</v>
      </c>
      <c r="C34" s="76" t="s">
        <v>1073</v>
      </c>
      <c r="D34" s="128">
        <v>0.6875</v>
      </c>
      <c r="E34" s="109" t="s">
        <v>267</v>
      </c>
      <c r="F34" s="26"/>
      <c r="G34" s="27"/>
      <c r="H34" s="28" t="s">
        <v>1076</v>
      </c>
    </row>
    <row r="35" spans="1:8" hidden="1">
      <c r="A35" s="20" t="str">
        <f>B35&amp;C35</f>
        <v>45325DELTA</v>
      </c>
      <c r="B35" s="20">
        <v>45325</v>
      </c>
      <c r="C35" s="76" t="s">
        <v>1073</v>
      </c>
      <c r="D35" s="128">
        <v>0.6875</v>
      </c>
      <c r="E35" s="109" t="s">
        <v>267</v>
      </c>
      <c r="F35" s="26"/>
      <c r="G35" s="27"/>
      <c r="H35" s="28" t="s">
        <v>1075</v>
      </c>
    </row>
    <row r="36" spans="1:8" hidden="1">
      <c r="A36" s="20" t="str">
        <f>B36&amp;C36</f>
        <v>45326DELTA</v>
      </c>
      <c r="B36" s="20">
        <v>45326</v>
      </c>
      <c r="C36" s="76" t="s">
        <v>1073</v>
      </c>
      <c r="D36" s="128">
        <v>0.6875</v>
      </c>
      <c r="E36" s="109" t="s">
        <v>267</v>
      </c>
      <c r="F36" s="26"/>
      <c r="G36" s="27"/>
      <c r="H36" s="28"/>
    </row>
    <row r="37" spans="1:8">
      <c r="A37" s="20" t="str">
        <f>B37&amp;C37</f>
        <v>45327DELTA</v>
      </c>
      <c r="B37" s="20">
        <v>45327</v>
      </c>
      <c r="C37" s="76" t="s">
        <v>1073</v>
      </c>
      <c r="D37" s="128">
        <v>0.6875</v>
      </c>
      <c r="E37" s="114">
        <v>0.77083333333333337</v>
      </c>
      <c r="F37" s="26">
        <v>1</v>
      </c>
      <c r="G37" s="27"/>
      <c r="H37" s="28" t="s">
        <v>1079</v>
      </c>
    </row>
    <row r="38" spans="1:8" hidden="1">
      <c r="A38" s="20" t="str">
        <f>B38&amp;C38</f>
        <v>45328DELTA</v>
      </c>
      <c r="B38" s="20">
        <v>45328</v>
      </c>
      <c r="C38" s="76" t="s">
        <v>1073</v>
      </c>
      <c r="D38" s="128">
        <v>0.6875</v>
      </c>
      <c r="E38" s="109"/>
      <c r="F38" s="26"/>
      <c r="G38" s="27"/>
      <c r="H38" s="28"/>
    </row>
    <row r="39" spans="1:8" hidden="1">
      <c r="A39" s="20" t="str">
        <f>B39&amp;C39</f>
        <v>45329DELTA</v>
      </c>
      <c r="B39" s="20">
        <v>45329</v>
      </c>
      <c r="C39" s="76" t="s">
        <v>1073</v>
      </c>
      <c r="D39" s="128">
        <v>0.6875</v>
      </c>
      <c r="E39" s="109"/>
      <c r="F39" s="26"/>
      <c r="G39" s="27"/>
      <c r="H39" s="28"/>
    </row>
    <row r="40" spans="1:8" hidden="1">
      <c r="A40" s="20" t="str">
        <f>B40&amp;C40</f>
        <v>45330DELTA</v>
      </c>
      <c r="B40" s="20">
        <v>45330</v>
      </c>
      <c r="C40" s="76" t="s">
        <v>1073</v>
      </c>
      <c r="D40" s="128">
        <v>0.6875</v>
      </c>
      <c r="E40" s="109"/>
      <c r="F40" s="26"/>
      <c r="G40" s="27"/>
      <c r="H40" s="28"/>
    </row>
    <row r="41" spans="1:8" hidden="1">
      <c r="A41" s="20" t="str">
        <f>B41&amp;C41</f>
        <v>45331DELTA</v>
      </c>
      <c r="B41" s="20">
        <v>45331</v>
      </c>
      <c r="C41" s="76" t="s">
        <v>1073</v>
      </c>
      <c r="D41" s="128">
        <v>0.6875</v>
      </c>
      <c r="E41" s="109"/>
      <c r="F41" s="26"/>
      <c r="G41" s="27"/>
      <c r="H41" s="28"/>
    </row>
    <row r="42" spans="1:8" hidden="1">
      <c r="A42" s="20" t="str">
        <f>B42&amp;C42</f>
        <v>45332DELTA</v>
      </c>
      <c r="B42" s="20">
        <v>45332</v>
      </c>
      <c r="C42" s="76" t="s">
        <v>1073</v>
      </c>
      <c r="D42" s="128">
        <v>0.6875</v>
      </c>
      <c r="E42" s="109"/>
      <c r="F42" s="26"/>
      <c r="G42" s="27"/>
      <c r="H42" s="28"/>
    </row>
    <row r="43" spans="1:8" hidden="1">
      <c r="A43" s="20" t="str">
        <f>B43&amp;C43</f>
        <v>45333DELTA</v>
      </c>
      <c r="B43" s="20">
        <v>45333</v>
      </c>
      <c r="C43" s="76" t="s">
        <v>1073</v>
      </c>
      <c r="D43" s="128">
        <v>0.6875</v>
      </c>
      <c r="E43" s="109"/>
      <c r="F43" s="32"/>
      <c r="G43" s="27"/>
      <c r="H43" s="28"/>
    </row>
    <row r="44" spans="1:8" hidden="1">
      <c r="A44" s="20" t="str">
        <f>B44&amp;C44</f>
        <v>45334DELTA</v>
      </c>
      <c r="B44" s="20">
        <v>45334</v>
      </c>
      <c r="C44" s="76" t="s">
        <v>1073</v>
      </c>
      <c r="D44" s="128">
        <v>0.6875</v>
      </c>
      <c r="E44" s="109"/>
      <c r="F44" s="32"/>
      <c r="G44" s="27"/>
      <c r="H44" s="28"/>
    </row>
    <row r="45" spans="1:8" hidden="1">
      <c r="A45" s="20" t="str">
        <f>B45&amp;C45</f>
        <v>45335DELTA</v>
      </c>
      <c r="B45" s="20">
        <v>45335</v>
      </c>
      <c r="C45" s="76" t="s">
        <v>1073</v>
      </c>
      <c r="D45" s="128">
        <v>0.6875</v>
      </c>
      <c r="E45" s="109"/>
      <c r="F45" s="26"/>
      <c r="G45" s="27"/>
      <c r="H45" s="28"/>
    </row>
    <row r="46" spans="1:8" hidden="1">
      <c r="A46" s="20" t="str">
        <f>B46&amp;C46</f>
        <v>45336DELTA</v>
      </c>
      <c r="B46" s="20">
        <v>45336</v>
      </c>
      <c r="C46" s="76" t="s">
        <v>1073</v>
      </c>
      <c r="D46" s="128">
        <v>0.6875</v>
      </c>
      <c r="E46" s="109"/>
      <c r="F46" s="26"/>
      <c r="G46" s="27"/>
      <c r="H46" s="28"/>
    </row>
    <row r="47" spans="1:8" hidden="1">
      <c r="A47" s="20" t="str">
        <f>B47&amp;C47</f>
        <v>45337DELTA</v>
      </c>
      <c r="B47" s="20">
        <v>45337</v>
      </c>
      <c r="C47" s="76" t="s">
        <v>1073</v>
      </c>
      <c r="D47" s="128">
        <v>0.6875</v>
      </c>
      <c r="E47" s="109"/>
      <c r="F47" s="26"/>
      <c r="G47" s="27"/>
      <c r="H47" s="28"/>
    </row>
    <row r="48" spans="1:8" hidden="1">
      <c r="A48" s="20" t="str">
        <f>B48&amp;C48</f>
        <v>45338DELTA</v>
      </c>
      <c r="B48" s="20">
        <v>45338</v>
      </c>
      <c r="C48" s="76" t="s">
        <v>1073</v>
      </c>
      <c r="D48" s="128">
        <v>0.6875</v>
      </c>
      <c r="E48" s="109"/>
      <c r="F48" s="26"/>
      <c r="G48" s="27"/>
      <c r="H48" s="28"/>
    </row>
    <row r="49" spans="1:8" hidden="1">
      <c r="A49" s="20" t="str">
        <f>B49&amp;C49</f>
        <v>45339DELTA</v>
      </c>
      <c r="B49" s="20">
        <v>45339</v>
      </c>
      <c r="C49" s="76" t="s">
        <v>1073</v>
      </c>
      <c r="D49" s="128">
        <v>0.6875</v>
      </c>
      <c r="E49" s="109"/>
      <c r="F49" s="26"/>
      <c r="G49" s="27"/>
      <c r="H49" s="28"/>
    </row>
    <row r="50" spans="1:8" hidden="1">
      <c r="A50" s="20" t="str">
        <f>B50&amp;C50</f>
        <v>45340DELTA</v>
      </c>
      <c r="B50" s="20">
        <v>45340</v>
      </c>
      <c r="C50" s="76" t="s">
        <v>1073</v>
      </c>
      <c r="D50" s="128">
        <v>0.6875</v>
      </c>
      <c r="E50" s="109"/>
      <c r="F50" s="26"/>
      <c r="G50" s="27"/>
      <c r="H50" s="28"/>
    </row>
    <row r="51" spans="1:8" hidden="1">
      <c r="A51" s="20" t="str">
        <f>B51&amp;C51</f>
        <v>45341DELTA</v>
      </c>
      <c r="B51" s="20">
        <v>45341</v>
      </c>
      <c r="C51" s="76" t="s">
        <v>1073</v>
      </c>
      <c r="D51" s="128">
        <v>0.6875</v>
      </c>
      <c r="E51" s="109" t="s">
        <v>267</v>
      </c>
      <c r="F51" s="26"/>
      <c r="G51" s="27"/>
      <c r="H51" s="28" t="s">
        <v>1076</v>
      </c>
    </row>
    <row r="52" spans="1:8" hidden="1">
      <c r="A52" s="20" t="str">
        <f>B52&amp;C52</f>
        <v>45342DELTA</v>
      </c>
      <c r="B52" s="20">
        <v>45342</v>
      </c>
      <c r="C52" s="76" t="s">
        <v>1073</v>
      </c>
      <c r="D52" s="128">
        <v>0.6875</v>
      </c>
      <c r="E52" s="109" t="s">
        <v>267</v>
      </c>
      <c r="F52" s="26"/>
      <c r="G52" s="27"/>
      <c r="H52" s="28" t="s">
        <v>1079</v>
      </c>
    </row>
    <row r="53" spans="1:8" hidden="1">
      <c r="A53" s="20" t="str">
        <f>B53&amp;C53</f>
        <v>45343DELTA</v>
      </c>
      <c r="B53" s="20">
        <v>45343</v>
      </c>
      <c r="C53" s="76" t="s">
        <v>1073</v>
      </c>
      <c r="D53" s="128">
        <v>0.6875</v>
      </c>
      <c r="E53" s="109" t="s">
        <v>267</v>
      </c>
      <c r="F53" s="26"/>
      <c r="G53" s="27"/>
      <c r="H53" s="28" t="s">
        <v>1076</v>
      </c>
    </row>
    <row r="54" spans="1:8" hidden="1">
      <c r="A54" s="20" t="str">
        <f>B54&amp;C54</f>
        <v>45344DELTA</v>
      </c>
      <c r="B54" s="20">
        <v>45344</v>
      </c>
      <c r="C54" s="76" t="s">
        <v>1073</v>
      </c>
      <c r="D54" s="128">
        <v>0.6875</v>
      </c>
      <c r="E54" s="109" t="s">
        <v>267</v>
      </c>
      <c r="F54" s="26"/>
      <c r="G54" s="27"/>
      <c r="H54" s="28" t="s">
        <v>1076</v>
      </c>
    </row>
    <row r="55" spans="1:8" hidden="1">
      <c r="A55" s="20" t="str">
        <f>B55&amp;C55</f>
        <v>45345DELTA</v>
      </c>
      <c r="B55" s="20">
        <v>45345</v>
      </c>
      <c r="C55" s="76" t="s">
        <v>1073</v>
      </c>
      <c r="D55" s="128">
        <v>0.6875</v>
      </c>
      <c r="E55" s="109" t="s">
        <v>267</v>
      </c>
      <c r="F55" s="26"/>
      <c r="G55" s="27"/>
      <c r="H55" s="28" t="s">
        <v>1079</v>
      </c>
    </row>
    <row r="56" spans="1:8" hidden="1">
      <c r="A56" s="20" t="str">
        <f>B56&amp;C56</f>
        <v>45346DELTA</v>
      </c>
      <c r="B56" s="20">
        <v>45346</v>
      </c>
      <c r="C56" s="76" t="s">
        <v>1073</v>
      </c>
      <c r="D56" s="128">
        <v>0.6875</v>
      </c>
      <c r="E56" s="109" t="s">
        <v>267</v>
      </c>
      <c r="F56" s="26"/>
      <c r="G56" s="27"/>
      <c r="H56" s="28" t="s">
        <v>1079</v>
      </c>
    </row>
    <row r="57" spans="1:8" hidden="1">
      <c r="A57" s="20" t="str">
        <f>B57&amp;C57</f>
        <v>45347DELTA</v>
      </c>
      <c r="B57" s="20">
        <v>45347</v>
      </c>
      <c r="C57" s="76" t="s">
        <v>1073</v>
      </c>
      <c r="D57" s="128">
        <v>0.6875</v>
      </c>
      <c r="E57" s="109" t="s">
        <v>267</v>
      </c>
      <c r="F57" s="32"/>
      <c r="G57" s="27"/>
      <c r="H57" s="28"/>
    </row>
    <row r="58" spans="1:8" hidden="1">
      <c r="A58" s="20" t="str">
        <f>B58&amp;C58</f>
        <v>45348DELTA</v>
      </c>
      <c r="B58" s="20">
        <v>45348</v>
      </c>
      <c r="C58" s="76" t="s">
        <v>1073</v>
      </c>
      <c r="D58" s="128">
        <v>0.6875</v>
      </c>
      <c r="E58" s="109" t="s">
        <v>267</v>
      </c>
      <c r="F58" s="32"/>
      <c r="G58" s="27"/>
      <c r="H58" s="28" t="s">
        <v>1079</v>
      </c>
    </row>
    <row r="59" spans="1:8" hidden="1">
      <c r="A59" s="20" t="str">
        <f>B59&amp;C59</f>
        <v>45349DELTA</v>
      </c>
      <c r="B59" s="20">
        <v>45349</v>
      </c>
      <c r="C59" s="76" t="s">
        <v>1073</v>
      </c>
      <c r="D59" s="128">
        <v>0.6875</v>
      </c>
      <c r="E59" s="109" t="s">
        <v>267</v>
      </c>
      <c r="F59" s="26"/>
      <c r="G59" s="27"/>
      <c r="H59" s="28" t="s">
        <v>1075</v>
      </c>
    </row>
    <row r="60" spans="1:8" hidden="1">
      <c r="A60" s="20" t="str">
        <f>B60&amp;C60</f>
        <v>45350DELTA</v>
      </c>
      <c r="B60" s="20">
        <v>45350</v>
      </c>
      <c r="C60" s="76" t="s">
        <v>1073</v>
      </c>
      <c r="D60" s="128">
        <v>0.6875</v>
      </c>
      <c r="E60" s="109" t="s">
        <v>267</v>
      </c>
      <c r="F60" s="26"/>
      <c r="G60" s="27"/>
      <c r="H60" s="28" t="s">
        <v>1076</v>
      </c>
    </row>
    <row r="61" spans="1:8" hidden="1">
      <c r="A61" s="20" t="str">
        <f>B61&amp;C61</f>
        <v>45351DELTA</v>
      </c>
      <c r="B61" s="20">
        <v>45351</v>
      </c>
      <c r="C61" s="76" t="s">
        <v>1073</v>
      </c>
      <c r="D61" s="128">
        <v>0.6875</v>
      </c>
      <c r="E61" s="109" t="s">
        <v>267</v>
      </c>
      <c r="F61" s="26"/>
      <c r="G61" s="27"/>
      <c r="H61" s="28" t="s">
        <v>1080</v>
      </c>
    </row>
    <row r="62" spans="1:8" hidden="1">
      <c r="A62" s="20" t="str">
        <f>B62&amp;C62</f>
        <v>45352DELTA</v>
      </c>
      <c r="B62" s="20">
        <v>45352</v>
      </c>
      <c r="C62" s="76" t="s">
        <v>1073</v>
      </c>
      <c r="D62" s="128">
        <v>0.6875</v>
      </c>
      <c r="E62" s="109" t="s">
        <v>267</v>
      </c>
      <c r="F62" s="26"/>
      <c r="G62" s="27"/>
      <c r="H62" s="28" t="s">
        <v>1079</v>
      </c>
    </row>
    <row r="63" spans="1:8" hidden="1">
      <c r="A63" s="20" t="str">
        <f>B63&amp;C63</f>
        <v>45353DELTA</v>
      </c>
      <c r="B63" s="20">
        <v>45353</v>
      </c>
      <c r="C63" s="76" t="s">
        <v>1073</v>
      </c>
      <c r="D63" s="128">
        <v>0.6875</v>
      </c>
      <c r="E63" s="109" t="s">
        <v>267</v>
      </c>
      <c r="F63" s="26"/>
      <c r="G63" s="27"/>
      <c r="H63" s="28" t="s">
        <v>1079</v>
      </c>
    </row>
    <row r="64" spans="1:8" hidden="1">
      <c r="A64" s="20" t="str">
        <f>B64&amp;C64</f>
        <v>45354DELTA</v>
      </c>
      <c r="B64" s="20">
        <v>45354</v>
      </c>
      <c r="C64" s="76" t="s">
        <v>1073</v>
      </c>
      <c r="D64" s="128">
        <v>0.6875</v>
      </c>
      <c r="E64" s="109" t="s">
        <v>267</v>
      </c>
      <c r="F64" s="26"/>
      <c r="G64" s="27"/>
      <c r="H64" s="28"/>
    </row>
    <row r="65" spans="1:8" hidden="1">
      <c r="A65" s="20" t="str">
        <f>B65&amp;C65</f>
        <v>45355DELTA</v>
      </c>
      <c r="B65" s="20">
        <v>45355</v>
      </c>
      <c r="C65" s="76" t="s">
        <v>1073</v>
      </c>
      <c r="D65" s="128">
        <v>0.6875</v>
      </c>
      <c r="E65" s="109" t="s">
        <v>267</v>
      </c>
      <c r="F65" s="26"/>
      <c r="G65" s="27"/>
      <c r="H65" s="28" t="s">
        <v>1081</v>
      </c>
    </row>
    <row r="66" spans="1:8" hidden="1">
      <c r="A66" s="20" t="str">
        <f>B66&amp;C66</f>
        <v>45356DELTA</v>
      </c>
      <c r="B66" s="20">
        <v>45356</v>
      </c>
      <c r="C66" s="76" t="s">
        <v>1073</v>
      </c>
      <c r="D66" s="128">
        <v>0.6875</v>
      </c>
      <c r="E66" s="109" t="s">
        <v>270</v>
      </c>
      <c r="F66" s="26"/>
      <c r="G66" s="27"/>
      <c r="H66" s="28"/>
    </row>
    <row r="67" spans="1:8" hidden="1">
      <c r="A67" s="20" t="str">
        <f>B67&amp;C67</f>
        <v>45357DELTA</v>
      </c>
      <c r="B67" s="20">
        <v>45357</v>
      </c>
      <c r="C67" s="76" t="s">
        <v>1073</v>
      </c>
      <c r="D67" s="128">
        <v>0.6875</v>
      </c>
      <c r="E67" s="109" t="s">
        <v>270</v>
      </c>
      <c r="F67" s="26"/>
      <c r="G67" s="27"/>
      <c r="H67" s="28"/>
    </row>
    <row r="68" spans="1:8" hidden="1">
      <c r="A68" s="20" t="str">
        <f>B68&amp;C68</f>
        <v>45358DELTA</v>
      </c>
      <c r="B68" s="20">
        <v>45358</v>
      </c>
      <c r="C68" s="76" t="s">
        <v>1073</v>
      </c>
      <c r="D68" s="128">
        <v>0.6875</v>
      </c>
      <c r="E68" s="109" t="s">
        <v>270</v>
      </c>
      <c r="F68" s="26"/>
      <c r="G68" s="27"/>
      <c r="H68" s="28"/>
    </row>
    <row r="69" spans="1:8" hidden="1">
      <c r="A69" s="20" t="str">
        <f>B69&amp;C69</f>
        <v>45359DELTA</v>
      </c>
      <c r="B69" s="20">
        <v>45359</v>
      </c>
      <c r="C69" s="76" t="s">
        <v>1073</v>
      </c>
      <c r="D69" s="128">
        <v>0.6875</v>
      </c>
      <c r="E69" s="109" t="s">
        <v>270</v>
      </c>
      <c r="F69" s="26"/>
      <c r="G69" s="27"/>
      <c r="H69" s="28"/>
    </row>
    <row r="70" spans="1:8" hidden="1">
      <c r="A70" s="20" t="str">
        <f>B70&amp;C70</f>
        <v>45360DELTA</v>
      </c>
      <c r="B70" s="20">
        <v>45360</v>
      </c>
      <c r="C70" s="76" t="s">
        <v>1073</v>
      </c>
      <c r="D70" s="128">
        <v>0.6875</v>
      </c>
      <c r="E70" s="109" t="s">
        <v>270</v>
      </c>
      <c r="F70" s="26"/>
      <c r="G70" s="27"/>
      <c r="H70" s="28"/>
    </row>
    <row r="71" spans="1:8" hidden="1">
      <c r="A71" s="20" t="str">
        <f>B71&amp;C71</f>
        <v>45361DELTA</v>
      </c>
      <c r="B71" s="20">
        <v>45361</v>
      </c>
      <c r="C71" s="76" t="s">
        <v>1073</v>
      </c>
      <c r="D71" s="128">
        <v>0.6875</v>
      </c>
      <c r="E71" s="109" t="s">
        <v>270</v>
      </c>
      <c r="F71" s="26"/>
      <c r="G71" s="27"/>
      <c r="H71" s="28"/>
    </row>
    <row r="72" spans="1:8" hidden="1">
      <c r="A72" s="20" t="str">
        <f>B72&amp;C72</f>
        <v>45362DELTA</v>
      </c>
      <c r="B72" s="20">
        <v>45362</v>
      </c>
      <c r="C72" s="76" t="s">
        <v>1073</v>
      </c>
      <c r="D72" s="128">
        <v>0.6875</v>
      </c>
      <c r="E72" s="109" t="s">
        <v>270</v>
      </c>
      <c r="F72" s="26"/>
      <c r="G72" s="27"/>
      <c r="H72" s="28"/>
    </row>
    <row r="73" spans="1:8" hidden="1">
      <c r="A73" s="20" t="str">
        <f>B73&amp;C73</f>
        <v>45363DELTA</v>
      </c>
      <c r="B73" s="20">
        <v>45363</v>
      </c>
      <c r="C73" s="76" t="s">
        <v>1073</v>
      </c>
      <c r="D73" s="128">
        <v>0.6875</v>
      </c>
      <c r="E73" s="109" t="s">
        <v>270</v>
      </c>
      <c r="F73" s="26"/>
      <c r="G73" s="27"/>
      <c r="H73" s="28"/>
    </row>
    <row r="74" spans="1:8" hidden="1">
      <c r="A74" s="20" t="str">
        <f>B74&amp;C74</f>
        <v>45364DELTA</v>
      </c>
      <c r="B74" s="20">
        <v>45364</v>
      </c>
      <c r="C74" s="76" t="s">
        <v>1073</v>
      </c>
      <c r="D74" s="128">
        <v>0.6875</v>
      </c>
      <c r="E74" s="109" t="s">
        <v>270</v>
      </c>
      <c r="F74" s="26"/>
      <c r="G74" s="27"/>
      <c r="H74" s="28"/>
    </row>
    <row r="75" spans="1:8" hidden="1">
      <c r="A75" s="20" t="str">
        <f>B75&amp;C75</f>
        <v>45365DELTA</v>
      </c>
      <c r="B75" s="20">
        <v>45365</v>
      </c>
      <c r="C75" s="76" t="s">
        <v>1073</v>
      </c>
      <c r="D75" s="128">
        <v>0.6875</v>
      </c>
      <c r="E75" s="109" t="s">
        <v>270</v>
      </c>
      <c r="F75" s="26"/>
      <c r="G75" s="27"/>
      <c r="H75" s="28"/>
    </row>
    <row r="76" spans="1:8" hidden="1">
      <c r="A76" s="20" t="str">
        <f>B76&amp;C76</f>
        <v>45366DELTA</v>
      </c>
      <c r="B76" s="20">
        <v>45366</v>
      </c>
      <c r="C76" s="76" t="s">
        <v>1073</v>
      </c>
      <c r="D76" s="128">
        <v>0.6875</v>
      </c>
      <c r="E76" s="109" t="s">
        <v>270</v>
      </c>
      <c r="F76" s="26"/>
      <c r="G76" s="27"/>
      <c r="H76" s="28"/>
    </row>
    <row r="77" spans="1:8" hidden="1">
      <c r="A77" s="20" t="str">
        <f>B77&amp;C77</f>
        <v>45367DELTA</v>
      </c>
      <c r="B77" s="20">
        <v>45367</v>
      </c>
      <c r="C77" s="76" t="s">
        <v>1073</v>
      </c>
      <c r="D77" s="128">
        <v>0.6875</v>
      </c>
      <c r="E77" s="109" t="s">
        <v>270</v>
      </c>
      <c r="F77" s="26"/>
      <c r="G77" s="27"/>
      <c r="H77" s="28"/>
    </row>
    <row r="78" spans="1:8" hidden="1">
      <c r="A78" s="20" t="str">
        <f>B78&amp;C78</f>
        <v>45368DELTA</v>
      </c>
      <c r="B78" s="20">
        <v>45368</v>
      </c>
      <c r="C78" s="76" t="s">
        <v>1073</v>
      </c>
      <c r="D78" s="128">
        <v>0.6875</v>
      </c>
      <c r="E78" s="109" t="s">
        <v>270</v>
      </c>
      <c r="F78" s="26"/>
      <c r="G78" s="27"/>
      <c r="H78" s="28"/>
    </row>
    <row r="79" spans="1:8" hidden="1">
      <c r="A79" s="20" t="str">
        <f>B79&amp;C79</f>
        <v>45369DELTA</v>
      </c>
      <c r="B79" s="20">
        <v>45369</v>
      </c>
      <c r="C79" s="76" t="s">
        <v>1073</v>
      </c>
      <c r="D79" s="128">
        <v>0.6875</v>
      </c>
      <c r="E79" s="109" t="s">
        <v>270</v>
      </c>
      <c r="F79" s="26"/>
      <c r="G79" s="27"/>
      <c r="H79" s="28"/>
    </row>
    <row r="80" spans="1:8" hidden="1">
      <c r="A80" s="20" t="str">
        <f>B80&amp;C80</f>
        <v>45370DELTA</v>
      </c>
      <c r="B80" s="20">
        <v>45370</v>
      </c>
      <c r="C80" s="76" t="s">
        <v>1073</v>
      </c>
      <c r="D80" s="128">
        <v>0.6875</v>
      </c>
      <c r="E80" s="109" t="s">
        <v>270</v>
      </c>
      <c r="F80" s="26"/>
      <c r="G80" s="27"/>
      <c r="H80" s="28"/>
    </row>
    <row r="81" spans="1:8" hidden="1">
      <c r="A81" s="20" t="str">
        <f>B81&amp;C81</f>
        <v>45371DELTA</v>
      </c>
      <c r="B81" s="20">
        <v>45371</v>
      </c>
      <c r="C81" s="76" t="s">
        <v>1073</v>
      </c>
      <c r="D81" s="128">
        <v>0.6875</v>
      </c>
      <c r="E81" s="109" t="s">
        <v>270</v>
      </c>
      <c r="F81" s="26"/>
      <c r="G81" s="27"/>
      <c r="H81" s="28"/>
    </row>
    <row r="82" spans="1:8" hidden="1">
      <c r="A82" s="20" t="str">
        <f>B82&amp;C82</f>
        <v>45372DELTA</v>
      </c>
      <c r="B82" s="20">
        <v>45372</v>
      </c>
      <c r="C82" s="76" t="s">
        <v>1073</v>
      </c>
      <c r="D82" s="128">
        <v>0.6875</v>
      </c>
      <c r="E82" s="109" t="s">
        <v>270</v>
      </c>
      <c r="F82" s="26"/>
      <c r="G82" s="27"/>
      <c r="H82" s="28"/>
    </row>
    <row r="83" spans="1:8" hidden="1">
      <c r="A83" s="20" t="str">
        <f>B83&amp;C83</f>
        <v>45373DELTA</v>
      </c>
      <c r="B83" s="20">
        <v>45373</v>
      </c>
      <c r="C83" s="76" t="s">
        <v>1073</v>
      </c>
      <c r="D83" s="128">
        <v>0.6875</v>
      </c>
      <c r="E83" s="109" t="s">
        <v>270</v>
      </c>
      <c r="F83" s="26"/>
      <c r="G83" s="27"/>
      <c r="H83" s="28"/>
    </row>
    <row r="84" spans="1:8">
      <c r="A84" s="20" t="str">
        <f>B84&amp;C84</f>
        <v>45374DELTA</v>
      </c>
      <c r="B84" s="20">
        <v>45374</v>
      </c>
      <c r="C84" s="76" t="s">
        <v>1073</v>
      </c>
      <c r="D84" s="128">
        <v>0.6875</v>
      </c>
      <c r="E84" s="109">
        <v>0.85416666666666663</v>
      </c>
      <c r="F84" s="26">
        <v>1</v>
      </c>
      <c r="G84" s="27"/>
      <c r="H84" s="30" t="s">
        <v>1082</v>
      </c>
    </row>
    <row r="85" spans="1:8" hidden="1">
      <c r="A85" s="20" t="str">
        <f>B85&amp;C85</f>
        <v>45375DELTA</v>
      </c>
      <c r="B85" s="20">
        <v>45375</v>
      </c>
      <c r="C85" s="76" t="s">
        <v>1073</v>
      </c>
      <c r="D85" s="128">
        <v>0.6875</v>
      </c>
      <c r="E85" s="109" t="s">
        <v>270</v>
      </c>
      <c r="F85" s="26"/>
      <c r="G85" s="27"/>
      <c r="H85" s="28"/>
    </row>
    <row r="86" spans="1:8" hidden="1">
      <c r="A86" s="20" t="str">
        <f>B86&amp;C86</f>
        <v>45376DELTA</v>
      </c>
      <c r="B86" s="20">
        <v>45376</v>
      </c>
      <c r="C86" s="76" t="s">
        <v>1073</v>
      </c>
      <c r="D86" s="128">
        <v>0.6875</v>
      </c>
      <c r="E86" s="109" t="s">
        <v>270</v>
      </c>
      <c r="F86" s="26"/>
      <c r="G86" s="27"/>
      <c r="H86" s="28"/>
    </row>
    <row r="87" spans="1:8" hidden="1">
      <c r="A87" s="20" t="str">
        <f>B87&amp;C87</f>
        <v>45377DELTA</v>
      </c>
      <c r="B87" s="20">
        <v>45377</v>
      </c>
      <c r="C87" s="76" t="s">
        <v>1073</v>
      </c>
      <c r="D87" s="128">
        <v>0.6875</v>
      </c>
      <c r="E87" s="109" t="s">
        <v>270</v>
      </c>
      <c r="F87" s="26"/>
      <c r="G87" s="27"/>
      <c r="H87" s="28"/>
    </row>
    <row r="88" spans="1:8" hidden="1">
      <c r="A88" s="20" t="str">
        <f>B88&amp;C88</f>
        <v>45378DELTA</v>
      </c>
      <c r="B88" s="20">
        <v>45378</v>
      </c>
      <c r="C88" s="76" t="s">
        <v>1073</v>
      </c>
      <c r="D88" s="128">
        <v>0.6875</v>
      </c>
      <c r="E88" s="109" t="s">
        <v>270</v>
      </c>
      <c r="F88" s="26"/>
      <c r="G88" s="27"/>
      <c r="H88" s="28"/>
    </row>
    <row r="89" spans="1:8" hidden="1">
      <c r="A89" s="20" t="str">
        <f>B89&amp;C89</f>
        <v>45379DELTA</v>
      </c>
      <c r="B89" s="20">
        <v>45379</v>
      </c>
      <c r="C89" s="76" t="s">
        <v>1073</v>
      </c>
      <c r="D89" s="128">
        <v>0.6875</v>
      </c>
      <c r="E89" s="109" t="s">
        <v>270</v>
      </c>
      <c r="F89" s="26"/>
      <c r="G89" s="27"/>
      <c r="H89" s="28"/>
    </row>
    <row r="90" spans="1:8" hidden="1">
      <c r="A90" s="20" t="str">
        <f>B90&amp;C90</f>
        <v>45380DELTA</v>
      </c>
      <c r="B90" s="20">
        <v>45380</v>
      </c>
      <c r="C90" s="76" t="s">
        <v>1073</v>
      </c>
      <c r="D90" s="128">
        <v>0.6875</v>
      </c>
      <c r="E90" s="109" t="s">
        <v>270</v>
      </c>
      <c r="F90" s="26"/>
      <c r="G90" s="27"/>
      <c r="H90" s="28"/>
    </row>
    <row r="91" spans="1:8" hidden="1">
      <c r="A91" s="20" t="str">
        <f>B91&amp;C91</f>
        <v>45381DELTA</v>
      </c>
      <c r="B91" s="20">
        <v>45381</v>
      </c>
      <c r="C91" s="76" t="s">
        <v>1073</v>
      </c>
      <c r="D91" s="128">
        <v>0.6875</v>
      </c>
      <c r="E91" s="109" t="s">
        <v>270</v>
      </c>
      <c r="F91" s="26"/>
      <c r="G91" s="27"/>
      <c r="H91" s="28"/>
    </row>
    <row r="92" spans="1:8">
      <c r="A92" s="20" t="str">
        <f>B92&amp;C92</f>
        <v>45382DELTA</v>
      </c>
      <c r="B92" s="20">
        <v>45382</v>
      </c>
      <c r="C92" s="76" t="s">
        <v>1073</v>
      </c>
      <c r="D92" s="128">
        <v>0.6875</v>
      </c>
      <c r="E92" s="109">
        <v>0.6875</v>
      </c>
      <c r="F92" s="26">
        <v>1</v>
      </c>
      <c r="G92" s="27"/>
      <c r="H92" s="30" t="s">
        <v>1083</v>
      </c>
    </row>
    <row r="93" spans="1:8" hidden="1">
      <c r="A93" s="20" t="str">
        <f>B93&amp;C93</f>
        <v>45383DELTA</v>
      </c>
      <c r="B93" s="20">
        <v>45383</v>
      </c>
      <c r="C93" s="76" t="s">
        <v>1073</v>
      </c>
      <c r="D93" s="128">
        <v>0.6875</v>
      </c>
      <c r="E93" s="109" t="s">
        <v>270</v>
      </c>
      <c r="F93" s="26"/>
      <c r="G93" s="27"/>
      <c r="H93" s="28"/>
    </row>
    <row r="94" spans="1:8" hidden="1">
      <c r="A94" s="20" t="str">
        <f>B94&amp;C94</f>
        <v>45384DELTA</v>
      </c>
      <c r="B94" s="20">
        <v>45384</v>
      </c>
      <c r="C94" s="76" t="s">
        <v>1073</v>
      </c>
      <c r="D94" s="128">
        <v>0.6875</v>
      </c>
      <c r="E94" s="109" t="s">
        <v>270</v>
      </c>
      <c r="F94" s="26"/>
      <c r="G94" s="27"/>
      <c r="H94" s="28"/>
    </row>
    <row r="95" spans="1:8" hidden="1">
      <c r="A95" s="20" t="str">
        <f>B95&amp;C95</f>
        <v>45385DELTA</v>
      </c>
      <c r="B95" s="20">
        <v>45385</v>
      </c>
      <c r="C95" s="76" t="s">
        <v>1073</v>
      </c>
      <c r="D95" s="128">
        <v>0.6875</v>
      </c>
      <c r="E95" s="109" t="s">
        <v>270</v>
      </c>
      <c r="F95" s="26"/>
      <c r="G95" s="27"/>
      <c r="H95" s="28"/>
    </row>
    <row r="96" spans="1:8" hidden="1">
      <c r="A96" s="20" t="str">
        <f>B96&amp;C96</f>
        <v>45386DELTA</v>
      </c>
      <c r="B96" s="20">
        <v>45386</v>
      </c>
      <c r="C96" s="76" t="s">
        <v>1073</v>
      </c>
      <c r="D96" s="128">
        <v>0.6875</v>
      </c>
      <c r="E96" s="109" t="s">
        <v>270</v>
      </c>
      <c r="F96" s="26"/>
      <c r="G96" s="27"/>
      <c r="H96" s="28"/>
    </row>
    <row r="97" spans="1:8" hidden="1">
      <c r="A97" s="20" t="str">
        <f>B97&amp;C97</f>
        <v>45387DELTA</v>
      </c>
      <c r="B97" s="20">
        <v>45387</v>
      </c>
      <c r="C97" s="76" t="s">
        <v>1073</v>
      </c>
      <c r="D97" s="128">
        <v>0.6875</v>
      </c>
      <c r="E97" s="109" t="s">
        <v>270</v>
      </c>
      <c r="F97" s="26"/>
      <c r="G97" s="27"/>
      <c r="H97" s="28"/>
    </row>
    <row r="98" spans="1:8" hidden="1">
      <c r="A98" s="20" t="str">
        <f>B98&amp;C98</f>
        <v>45388DELTA</v>
      </c>
      <c r="B98" s="20">
        <v>45388</v>
      </c>
      <c r="C98" s="76" t="s">
        <v>1073</v>
      </c>
      <c r="D98" s="128">
        <v>0.6875</v>
      </c>
      <c r="E98" s="109" t="s">
        <v>270</v>
      </c>
      <c r="F98" s="26"/>
      <c r="G98" s="27"/>
      <c r="H98" s="28"/>
    </row>
    <row r="99" spans="1:8">
      <c r="A99" s="20" t="str">
        <f>B99&amp;C99</f>
        <v>45389DELTA</v>
      </c>
      <c r="B99" s="20">
        <v>45389</v>
      </c>
      <c r="C99" s="76" t="s">
        <v>1073</v>
      </c>
      <c r="D99" s="128">
        <v>0.6875</v>
      </c>
      <c r="E99" s="113">
        <v>0.6875</v>
      </c>
      <c r="F99" s="26">
        <v>1</v>
      </c>
      <c r="G99" s="27"/>
      <c r="H99" s="28" t="s">
        <v>1397</v>
      </c>
    </row>
    <row r="100" spans="1:8" hidden="1">
      <c r="A100" s="20" t="str">
        <f>B100&amp;C100</f>
        <v>45390DELTA</v>
      </c>
      <c r="B100" s="20">
        <v>45390</v>
      </c>
      <c r="C100" s="76" t="s">
        <v>1073</v>
      </c>
      <c r="D100" s="128">
        <v>0.6875</v>
      </c>
      <c r="E100" s="113" t="s">
        <v>270</v>
      </c>
      <c r="F100" s="26"/>
      <c r="G100" s="27"/>
      <c r="H100" s="28"/>
    </row>
    <row r="101" spans="1:8" hidden="1">
      <c r="A101" s="20" t="str">
        <f>B101&amp;C101</f>
        <v>45391DELTA</v>
      </c>
      <c r="B101" s="20">
        <v>45391</v>
      </c>
      <c r="C101" s="76" t="s">
        <v>1073</v>
      </c>
      <c r="D101" s="128">
        <v>0.6875</v>
      </c>
      <c r="E101" s="113" t="s">
        <v>270</v>
      </c>
      <c r="F101" s="26"/>
      <c r="G101" s="27"/>
      <c r="H101" s="28"/>
    </row>
    <row r="102" spans="1:8" hidden="1">
      <c r="A102" s="20" t="str">
        <f>B102&amp;C102</f>
        <v>45392DELTA</v>
      </c>
      <c r="B102" s="20">
        <v>45392</v>
      </c>
      <c r="C102" s="76" t="s">
        <v>1073</v>
      </c>
      <c r="D102" s="128">
        <v>0.6875</v>
      </c>
      <c r="E102" s="113" t="s">
        <v>270</v>
      </c>
      <c r="F102" s="26"/>
      <c r="G102" s="27"/>
      <c r="H102" s="28"/>
    </row>
    <row r="103" spans="1:8" hidden="1">
      <c r="A103" s="20" t="str">
        <f>B103&amp;C103</f>
        <v>45393DELTA</v>
      </c>
      <c r="B103" s="20">
        <v>45393</v>
      </c>
      <c r="C103" s="76" t="s">
        <v>1073</v>
      </c>
      <c r="D103" s="128">
        <v>0.6875</v>
      </c>
      <c r="E103" s="113" t="s">
        <v>270</v>
      </c>
      <c r="F103" s="26"/>
      <c r="G103" s="27"/>
      <c r="H103" s="28"/>
    </row>
    <row r="104" spans="1:8" hidden="1">
      <c r="A104" s="20" t="str">
        <f>B104&amp;C104</f>
        <v>45394DELTA</v>
      </c>
      <c r="B104" s="20">
        <v>45394</v>
      </c>
      <c r="C104" s="76" t="s">
        <v>1073</v>
      </c>
      <c r="D104" s="128">
        <v>0.6875</v>
      </c>
      <c r="E104" s="113" t="s">
        <v>270</v>
      </c>
      <c r="F104" s="26"/>
      <c r="G104" s="27"/>
      <c r="H104" s="28"/>
    </row>
    <row r="105" spans="1:8" hidden="1">
      <c r="A105" s="20" t="str">
        <f>B105&amp;C105</f>
        <v>45395DELTA</v>
      </c>
      <c r="B105" s="20">
        <v>45395</v>
      </c>
      <c r="C105" s="76" t="s">
        <v>1073</v>
      </c>
      <c r="D105" s="128">
        <v>0.6875</v>
      </c>
      <c r="E105" s="113" t="s">
        <v>270</v>
      </c>
      <c r="F105" s="26"/>
      <c r="G105" s="27"/>
      <c r="H105" s="28"/>
    </row>
    <row r="106" spans="1:8" hidden="1">
      <c r="A106" s="20" t="str">
        <f>B106&amp;C106</f>
        <v>45396DELTA</v>
      </c>
      <c r="B106" s="20">
        <v>45396</v>
      </c>
      <c r="C106" s="76" t="s">
        <v>1073</v>
      </c>
      <c r="D106" s="128">
        <v>0.6875</v>
      </c>
      <c r="E106" s="113" t="s">
        <v>270</v>
      </c>
      <c r="F106" s="32"/>
      <c r="G106" s="27"/>
      <c r="H106" s="28"/>
    </row>
    <row r="107" spans="1:8" hidden="1">
      <c r="A107" s="20" t="str">
        <f>B107&amp;C107</f>
        <v>45397DELTA</v>
      </c>
      <c r="B107" s="20">
        <v>45397</v>
      </c>
      <c r="C107" s="76" t="s">
        <v>1073</v>
      </c>
      <c r="D107" s="128">
        <v>0.6875</v>
      </c>
      <c r="E107" s="109" t="s">
        <v>270</v>
      </c>
      <c r="F107" s="32"/>
      <c r="G107" s="27"/>
      <c r="H107" s="28"/>
    </row>
    <row r="108" spans="1:8" hidden="1">
      <c r="A108" s="20" t="str">
        <f>B108&amp;C108</f>
        <v>45398DELTA</v>
      </c>
      <c r="B108" s="20">
        <v>45398</v>
      </c>
      <c r="C108" s="76" t="s">
        <v>1073</v>
      </c>
      <c r="D108" s="128">
        <v>0.6875</v>
      </c>
      <c r="E108" s="109" t="s">
        <v>270</v>
      </c>
      <c r="F108" s="26"/>
      <c r="G108" s="27"/>
      <c r="H108" s="28"/>
    </row>
    <row r="109" spans="1:8" hidden="1">
      <c r="A109" s="20" t="str">
        <f>B109&amp;C109</f>
        <v>45399DELTA</v>
      </c>
      <c r="B109" s="20">
        <v>45399</v>
      </c>
      <c r="C109" s="76" t="s">
        <v>1073</v>
      </c>
      <c r="D109" s="128">
        <v>0.6875</v>
      </c>
      <c r="E109" s="109" t="s">
        <v>270</v>
      </c>
      <c r="F109" s="26"/>
      <c r="G109" s="27"/>
      <c r="H109" s="28"/>
    </row>
    <row r="110" spans="1:8" hidden="1">
      <c r="A110" s="20" t="str">
        <f>B110&amp;C110</f>
        <v>45400DELTA</v>
      </c>
      <c r="B110" s="20">
        <v>45400</v>
      </c>
      <c r="C110" s="76" t="s">
        <v>1073</v>
      </c>
      <c r="D110" s="128">
        <v>0.6875</v>
      </c>
      <c r="E110" s="109" t="s">
        <v>270</v>
      </c>
      <c r="F110" s="26"/>
      <c r="G110" s="27"/>
      <c r="H110" s="30"/>
    </row>
    <row r="111" spans="1:8" hidden="1">
      <c r="A111" s="20" t="str">
        <f>B111&amp;C111</f>
        <v>45401DELTA</v>
      </c>
      <c r="B111" s="20">
        <v>45401</v>
      </c>
      <c r="C111" s="76" t="s">
        <v>1073</v>
      </c>
      <c r="D111" s="128">
        <v>0.6875</v>
      </c>
      <c r="E111" s="109" t="s">
        <v>270</v>
      </c>
      <c r="F111" s="26"/>
      <c r="G111" s="27"/>
      <c r="H111" s="30"/>
    </row>
    <row r="112" spans="1:8" hidden="1">
      <c r="A112" s="20" t="str">
        <f>B112&amp;C112</f>
        <v>45402DELTA</v>
      </c>
      <c r="B112" s="20">
        <v>45402</v>
      </c>
      <c r="C112" s="76" t="s">
        <v>1073</v>
      </c>
      <c r="D112" s="128">
        <v>0.6875</v>
      </c>
      <c r="E112" s="109" t="s">
        <v>270</v>
      </c>
      <c r="F112" s="26"/>
      <c r="G112" s="27"/>
      <c r="H112" s="28"/>
    </row>
    <row r="113" spans="1:8">
      <c r="A113" s="20" t="str">
        <f>B113&amp;C113</f>
        <v>45403DELTA</v>
      </c>
      <c r="B113" s="20">
        <v>45403</v>
      </c>
      <c r="C113" s="76" t="s">
        <v>1073</v>
      </c>
      <c r="D113" s="128">
        <v>0.6875</v>
      </c>
      <c r="E113" s="109">
        <v>0.6875</v>
      </c>
      <c r="F113" s="26">
        <v>1</v>
      </c>
      <c r="G113" s="27"/>
      <c r="H113" s="28" t="s">
        <v>1398</v>
      </c>
    </row>
    <row r="114" spans="1:8" hidden="1">
      <c r="A114" s="20" t="str">
        <f>B114&amp;C114</f>
        <v>45404DELTA</v>
      </c>
      <c r="B114" s="20">
        <v>45404</v>
      </c>
      <c r="C114" s="76" t="s">
        <v>1073</v>
      </c>
      <c r="D114" s="128">
        <v>0.6875</v>
      </c>
      <c r="E114" s="109" t="s">
        <v>270</v>
      </c>
      <c r="F114" s="26"/>
      <c r="G114" s="27"/>
      <c r="H114" s="28"/>
    </row>
    <row r="115" spans="1:8" hidden="1">
      <c r="A115" s="20" t="str">
        <f>B115&amp;C115</f>
        <v>45405DELTA</v>
      </c>
      <c r="B115" s="20">
        <v>45405</v>
      </c>
      <c r="C115" s="76" t="s">
        <v>1073</v>
      </c>
      <c r="D115" s="128">
        <v>0.6875</v>
      </c>
      <c r="E115" s="109" t="s">
        <v>270</v>
      </c>
      <c r="F115" s="26"/>
      <c r="G115" s="27"/>
      <c r="H115" s="28"/>
    </row>
    <row r="116" spans="1:8" hidden="1">
      <c r="A116" s="20" t="str">
        <f>B116&amp;C116</f>
        <v>45406DELTA</v>
      </c>
      <c r="B116" s="20">
        <v>45406</v>
      </c>
      <c r="C116" s="76" t="s">
        <v>1073</v>
      </c>
      <c r="D116" s="128">
        <v>0.6875</v>
      </c>
      <c r="E116" s="109" t="s">
        <v>270</v>
      </c>
      <c r="F116" s="26"/>
      <c r="G116" s="27"/>
      <c r="H116" s="28"/>
    </row>
    <row r="117" spans="1:8" hidden="1">
      <c r="A117" s="20" t="str">
        <f>B117&amp;C117</f>
        <v>45407DELTA</v>
      </c>
      <c r="B117" s="20">
        <v>45407</v>
      </c>
      <c r="C117" s="76" t="s">
        <v>1073</v>
      </c>
      <c r="D117" s="128">
        <v>0.6875</v>
      </c>
      <c r="E117" s="109" t="s">
        <v>270</v>
      </c>
      <c r="F117" s="26"/>
      <c r="G117" s="27"/>
      <c r="H117" s="28"/>
    </row>
    <row r="118" spans="1:8" hidden="1">
      <c r="A118" s="20" t="str">
        <f>B118&amp;C118</f>
        <v>45408DELTA</v>
      </c>
      <c r="B118" s="20">
        <v>45408</v>
      </c>
      <c r="C118" s="76" t="s">
        <v>1073</v>
      </c>
      <c r="D118" s="128">
        <v>0.6875</v>
      </c>
      <c r="E118" s="109" t="s">
        <v>270</v>
      </c>
      <c r="F118" s="26"/>
      <c r="G118" s="27"/>
      <c r="H118" s="28"/>
    </row>
    <row r="119" spans="1:8" hidden="1">
      <c r="A119" s="20" t="str">
        <f>B119&amp;C119</f>
        <v>45409DELTA</v>
      </c>
      <c r="B119" s="20">
        <v>45409</v>
      </c>
      <c r="C119" s="76" t="s">
        <v>1073</v>
      </c>
      <c r="D119" s="128">
        <v>0.6875</v>
      </c>
      <c r="E119" s="109" t="s">
        <v>270</v>
      </c>
      <c r="F119" s="26"/>
      <c r="G119" s="27"/>
      <c r="H119" s="28"/>
    </row>
    <row r="120" spans="1:8" hidden="1">
      <c r="A120" s="20" t="str">
        <f>B120&amp;C120</f>
        <v>45410DELTA</v>
      </c>
      <c r="B120" s="20">
        <v>45410</v>
      </c>
      <c r="C120" s="76" t="s">
        <v>1073</v>
      </c>
      <c r="D120" s="128">
        <v>0.6875</v>
      </c>
      <c r="E120" s="109" t="s">
        <v>270</v>
      </c>
      <c r="F120" s="26"/>
      <c r="G120" s="27"/>
      <c r="H120" s="28"/>
    </row>
    <row r="121" spans="1:8" hidden="1">
      <c r="A121" s="20" t="str">
        <f>B121&amp;C121</f>
        <v>45411DELTA</v>
      </c>
      <c r="B121" s="20">
        <v>45411</v>
      </c>
      <c r="C121" s="76" t="s">
        <v>1073</v>
      </c>
      <c r="D121" s="128">
        <v>0.6875</v>
      </c>
      <c r="E121" s="109"/>
      <c r="F121" s="26"/>
      <c r="G121" s="27"/>
      <c r="H121" s="28"/>
    </row>
    <row r="122" spans="1:8" hidden="1">
      <c r="A122" s="20" t="str">
        <f>B122&amp;C122</f>
        <v>45412DELTA</v>
      </c>
      <c r="B122" s="20">
        <v>45412</v>
      </c>
      <c r="C122" s="76" t="s">
        <v>1073</v>
      </c>
      <c r="D122" s="128">
        <v>0.6875</v>
      </c>
      <c r="E122" s="109"/>
      <c r="F122" s="26"/>
      <c r="G122" s="27"/>
      <c r="H122" s="28"/>
    </row>
    <row r="123" spans="1:8" hidden="1">
      <c r="A123" s="20" t="str">
        <f>B123&amp;C123</f>
        <v>45413DELTA</v>
      </c>
      <c r="B123" s="20">
        <v>45413</v>
      </c>
      <c r="C123" s="76" t="s">
        <v>1073</v>
      </c>
      <c r="D123" s="128">
        <v>0.6875</v>
      </c>
      <c r="E123" s="109"/>
      <c r="F123" s="26"/>
      <c r="G123" s="27"/>
      <c r="H123" s="28"/>
    </row>
    <row r="124" spans="1:8">
      <c r="A124" s="20" t="str">
        <f>B124&amp;C124</f>
        <v>45414DELTA</v>
      </c>
      <c r="B124" s="20">
        <v>45414</v>
      </c>
      <c r="C124" s="76" t="s">
        <v>1073</v>
      </c>
      <c r="D124" s="128">
        <v>0.6875</v>
      </c>
      <c r="E124" s="109">
        <v>0.85416666666666663</v>
      </c>
      <c r="F124" s="26">
        <v>1</v>
      </c>
      <c r="G124" s="27"/>
      <c r="H124" s="30" t="s">
        <v>1083</v>
      </c>
    </row>
    <row r="125" spans="1:8" hidden="1">
      <c r="A125" s="20" t="str">
        <f>B125&amp;C125</f>
        <v>45415DELTA</v>
      </c>
      <c r="B125" s="20">
        <v>45415</v>
      </c>
      <c r="C125" s="76" t="s">
        <v>1073</v>
      </c>
      <c r="D125" s="128">
        <v>0.6875</v>
      </c>
      <c r="E125" s="109" t="s">
        <v>270</v>
      </c>
      <c r="F125" s="26"/>
      <c r="G125" s="27"/>
      <c r="H125" s="28"/>
    </row>
    <row r="126" spans="1:8" hidden="1">
      <c r="A126" s="20" t="str">
        <f>B126&amp;C126</f>
        <v>45416DELTA</v>
      </c>
      <c r="B126" s="20">
        <v>45416</v>
      </c>
      <c r="C126" s="76" t="s">
        <v>1073</v>
      </c>
      <c r="D126" s="128">
        <v>0.6875</v>
      </c>
      <c r="E126" s="109" t="s">
        <v>270</v>
      </c>
      <c r="F126" s="26"/>
      <c r="G126" s="27"/>
      <c r="H126" s="28"/>
    </row>
    <row r="127" spans="1:8" hidden="1">
      <c r="A127" s="20" t="str">
        <f>B127&amp;C127</f>
        <v>45417DELTA</v>
      </c>
      <c r="B127" s="20">
        <v>45417</v>
      </c>
      <c r="C127" s="76" t="s">
        <v>1073</v>
      </c>
      <c r="D127" s="128">
        <v>0.6875</v>
      </c>
      <c r="E127" s="109" t="s">
        <v>270</v>
      </c>
      <c r="F127" s="26"/>
      <c r="G127" s="27"/>
      <c r="H127" s="28"/>
    </row>
    <row r="128" spans="1:8" hidden="1">
      <c r="A128" s="20" t="str">
        <f>B128&amp;C128</f>
        <v>45418DELTA</v>
      </c>
      <c r="B128" s="20">
        <v>45418</v>
      </c>
      <c r="C128" s="76" t="s">
        <v>1073</v>
      </c>
      <c r="D128" s="128">
        <v>0.6875</v>
      </c>
      <c r="E128" s="109" t="s">
        <v>270</v>
      </c>
      <c r="F128" s="26"/>
      <c r="G128" s="27"/>
      <c r="H128" s="28"/>
    </row>
    <row r="129" spans="1:8" hidden="1">
      <c r="A129" s="20" t="str">
        <f>B129&amp;C129</f>
        <v>45419DELTA</v>
      </c>
      <c r="B129" s="20">
        <v>45419</v>
      </c>
      <c r="C129" s="76" t="s">
        <v>1073</v>
      </c>
      <c r="D129" s="128">
        <v>0.6875</v>
      </c>
      <c r="E129" s="109" t="s">
        <v>270</v>
      </c>
      <c r="F129" s="26"/>
      <c r="G129" s="27"/>
      <c r="H129" s="28"/>
    </row>
    <row r="130" spans="1:8" hidden="1">
      <c r="A130" s="20" t="str">
        <f>B130&amp;C130</f>
        <v>45420DELTA</v>
      </c>
      <c r="B130" s="20">
        <v>45420</v>
      </c>
      <c r="C130" s="76" t="s">
        <v>1073</v>
      </c>
      <c r="D130" s="128">
        <v>0.6875</v>
      </c>
      <c r="E130" s="109" t="s">
        <v>270</v>
      </c>
      <c r="F130" s="26"/>
      <c r="G130" s="27"/>
      <c r="H130" s="28"/>
    </row>
    <row r="131" spans="1:8" hidden="1">
      <c r="A131" s="20" t="str">
        <f>B131&amp;C131</f>
        <v>45421DELTA</v>
      </c>
      <c r="B131" s="20">
        <v>45421</v>
      </c>
      <c r="C131" s="76" t="s">
        <v>1073</v>
      </c>
      <c r="D131" s="128">
        <v>0.6875</v>
      </c>
      <c r="E131" s="109" t="s">
        <v>270</v>
      </c>
      <c r="F131" s="26"/>
      <c r="G131" s="27"/>
      <c r="H131" s="28"/>
    </row>
    <row r="132" spans="1:8" hidden="1">
      <c r="A132" s="20" t="str">
        <f>B132&amp;C132</f>
        <v>45422DELTA</v>
      </c>
      <c r="B132" s="20">
        <v>45422</v>
      </c>
      <c r="C132" s="76" t="s">
        <v>1073</v>
      </c>
      <c r="D132" s="128">
        <v>0.6875</v>
      </c>
      <c r="E132" s="109" t="s">
        <v>270</v>
      </c>
      <c r="F132" s="26"/>
      <c r="G132" s="27"/>
      <c r="H132" s="28"/>
    </row>
    <row r="133" spans="1:8">
      <c r="A133" s="20" t="str">
        <f>B133&amp;C133</f>
        <v>45423DELTA</v>
      </c>
      <c r="B133" s="20">
        <v>45423</v>
      </c>
      <c r="C133" s="76" t="s">
        <v>1073</v>
      </c>
      <c r="D133" s="128">
        <v>0.6875</v>
      </c>
      <c r="E133" s="109">
        <v>0.83333333333333337</v>
      </c>
      <c r="F133" s="26">
        <v>1</v>
      </c>
      <c r="G133" s="27"/>
      <c r="H133" s="30" t="s">
        <v>1084</v>
      </c>
    </row>
    <row r="134" spans="1:8">
      <c r="A134" s="20" t="str">
        <f>B134&amp;C134</f>
        <v>45424DELTA</v>
      </c>
      <c r="B134" s="20">
        <v>45424</v>
      </c>
      <c r="C134" s="76" t="s">
        <v>1073</v>
      </c>
      <c r="D134" s="128">
        <v>0.6875</v>
      </c>
      <c r="E134" s="109">
        <v>0.6875</v>
      </c>
      <c r="F134" s="26">
        <v>1</v>
      </c>
      <c r="G134" s="27"/>
      <c r="H134" s="30" t="s">
        <v>1084</v>
      </c>
    </row>
    <row r="135" spans="1:8" hidden="1">
      <c r="A135" s="20" t="str">
        <f>B135&amp;C135</f>
        <v>45425DELTA</v>
      </c>
      <c r="B135" s="20">
        <v>45425</v>
      </c>
      <c r="C135" s="76" t="s">
        <v>1073</v>
      </c>
      <c r="D135" s="128">
        <v>0.6875</v>
      </c>
      <c r="E135" s="109" t="s">
        <v>270</v>
      </c>
      <c r="F135" s="26"/>
      <c r="G135" s="27"/>
      <c r="H135" s="28"/>
    </row>
    <row r="136" spans="1:8" hidden="1">
      <c r="A136" s="20" t="str">
        <f>B136&amp;C136</f>
        <v>45426DELTA</v>
      </c>
      <c r="B136" s="20">
        <v>45426</v>
      </c>
      <c r="C136" s="76" t="s">
        <v>1073</v>
      </c>
      <c r="D136" s="128">
        <v>0.6875</v>
      </c>
      <c r="E136" s="109" t="s">
        <v>270</v>
      </c>
      <c r="F136" s="26"/>
      <c r="G136" s="27"/>
      <c r="H136" s="28"/>
    </row>
    <row r="137" spans="1:8" hidden="1">
      <c r="A137" s="20" t="str">
        <f>B137&amp;C137</f>
        <v>45427DELTA</v>
      </c>
      <c r="B137" s="20">
        <v>45427</v>
      </c>
      <c r="C137" s="76" t="s">
        <v>1073</v>
      </c>
      <c r="D137" s="128">
        <v>0.6875</v>
      </c>
      <c r="E137" s="109" t="s">
        <v>270</v>
      </c>
      <c r="F137" s="26"/>
      <c r="G137" s="27"/>
      <c r="H137" s="28"/>
    </row>
    <row r="138" spans="1:8" hidden="1">
      <c r="A138" s="20" t="str">
        <f>B138&amp;C138</f>
        <v>45428DELTA</v>
      </c>
      <c r="B138" s="20">
        <v>45428</v>
      </c>
      <c r="C138" s="76" t="s">
        <v>1073</v>
      </c>
      <c r="D138" s="128">
        <v>0.6875</v>
      </c>
      <c r="E138" s="109" t="s">
        <v>270</v>
      </c>
      <c r="F138" s="26"/>
      <c r="G138" s="27"/>
      <c r="H138" s="28"/>
    </row>
    <row r="139" spans="1:8">
      <c r="A139" s="20" t="str">
        <f>B139&amp;C139</f>
        <v>45429DELTA</v>
      </c>
      <c r="B139" s="20">
        <v>45429</v>
      </c>
      <c r="C139" s="76" t="s">
        <v>1073</v>
      </c>
      <c r="D139" s="128">
        <v>0.6875</v>
      </c>
      <c r="E139" s="109">
        <v>0.85416666666666663</v>
      </c>
      <c r="F139" s="26">
        <v>1</v>
      </c>
      <c r="G139" s="27"/>
      <c r="H139" s="28" t="s">
        <v>1399</v>
      </c>
    </row>
    <row r="140" spans="1:8" hidden="1">
      <c r="A140" s="20" t="str">
        <f>B140&amp;C140</f>
        <v>45430DELTA</v>
      </c>
      <c r="B140" s="20">
        <v>45430</v>
      </c>
      <c r="C140" s="76" t="s">
        <v>1073</v>
      </c>
      <c r="D140" s="128">
        <v>0.6875</v>
      </c>
      <c r="E140" s="109" t="s">
        <v>270</v>
      </c>
      <c r="F140" s="26"/>
      <c r="G140" s="27"/>
      <c r="H140" s="28"/>
    </row>
    <row r="141" spans="1:8">
      <c r="A141" s="20" t="str">
        <f>B141&amp;C141</f>
        <v>45431DELTA</v>
      </c>
      <c r="B141" s="20">
        <v>45431</v>
      </c>
      <c r="C141" s="76" t="s">
        <v>1073</v>
      </c>
      <c r="D141" s="128">
        <v>0.6875</v>
      </c>
      <c r="E141" s="109">
        <v>0.6875</v>
      </c>
      <c r="F141" s="26">
        <v>1</v>
      </c>
      <c r="G141" s="27"/>
      <c r="H141" s="28" t="s">
        <v>1400</v>
      </c>
    </row>
    <row r="142" spans="1:8" hidden="1">
      <c r="A142" s="20" t="str">
        <f>B142&amp;C142</f>
        <v>45432DELTA</v>
      </c>
      <c r="B142" s="20">
        <v>45432</v>
      </c>
      <c r="C142" s="76" t="s">
        <v>1073</v>
      </c>
      <c r="D142" s="128">
        <v>0.6875</v>
      </c>
      <c r="E142" s="109" t="s">
        <v>270</v>
      </c>
      <c r="F142" s="26"/>
      <c r="G142" s="27"/>
      <c r="H142" s="28"/>
    </row>
    <row r="143" spans="1:8" hidden="1">
      <c r="A143" s="20" t="str">
        <f>B143&amp;C143</f>
        <v>45433DELTA</v>
      </c>
      <c r="B143" s="20">
        <v>45433</v>
      </c>
      <c r="C143" s="76" t="s">
        <v>1073</v>
      </c>
      <c r="D143" s="128">
        <v>0.6875</v>
      </c>
      <c r="E143" s="109" t="s">
        <v>270</v>
      </c>
      <c r="F143" s="26"/>
      <c r="G143" s="27"/>
      <c r="H143" s="28"/>
    </row>
    <row r="144" spans="1:8">
      <c r="A144" s="20" t="str">
        <f>B144&amp;C144</f>
        <v>45434DELTA</v>
      </c>
      <c r="B144" s="20">
        <v>45434</v>
      </c>
      <c r="C144" s="76" t="s">
        <v>1073</v>
      </c>
      <c r="D144" s="128">
        <v>0.6875</v>
      </c>
      <c r="E144" s="109">
        <v>0.83333333333333337</v>
      </c>
      <c r="F144" s="26">
        <v>1</v>
      </c>
      <c r="G144" s="27"/>
      <c r="H144" s="28" t="s">
        <v>1399</v>
      </c>
    </row>
    <row r="145" spans="1:8">
      <c r="A145" s="20" t="str">
        <f>B145&amp;C145</f>
        <v>45435DELTA</v>
      </c>
      <c r="B145" s="20">
        <v>45435</v>
      </c>
      <c r="C145" s="76" t="s">
        <v>1073</v>
      </c>
      <c r="D145" s="128">
        <v>0.6875</v>
      </c>
      <c r="E145" s="109">
        <v>0.85416666666666663</v>
      </c>
      <c r="F145" s="26">
        <v>1</v>
      </c>
      <c r="G145" s="27"/>
      <c r="H145" s="28" t="s">
        <v>1400</v>
      </c>
    </row>
    <row r="146" spans="1:8">
      <c r="A146" s="20" t="str">
        <f>B146&amp;C146</f>
        <v>45436DELTA</v>
      </c>
      <c r="B146" s="20">
        <v>45436</v>
      </c>
      <c r="C146" s="76" t="s">
        <v>1073</v>
      </c>
      <c r="D146" s="128">
        <v>0.6875</v>
      </c>
      <c r="E146" s="109">
        <v>0.85416666666666663</v>
      </c>
      <c r="F146" s="26">
        <v>1</v>
      </c>
      <c r="G146" s="27"/>
      <c r="H146" s="28" t="s">
        <v>1398</v>
      </c>
    </row>
    <row r="147" spans="1:8" hidden="1">
      <c r="A147" s="20" t="str">
        <f>B147&amp;C147</f>
        <v>45437DELTA</v>
      </c>
      <c r="B147" s="20">
        <v>45437</v>
      </c>
      <c r="C147" s="76" t="s">
        <v>1073</v>
      </c>
      <c r="D147" s="128">
        <v>0.6875</v>
      </c>
      <c r="E147" s="109" t="s">
        <v>270</v>
      </c>
      <c r="F147" s="26"/>
      <c r="G147" s="27"/>
      <c r="H147" s="28"/>
    </row>
    <row r="148" spans="1:8">
      <c r="A148" s="20" t="str">
        <f>B148&amp;C148</f>
        <v>45438DELTA</v>
      </c>
      <c r="B148" s="20">
        <v>45438</v>
      </c>
      <c r="C148" s="76" t="s">
        <v>1073</v>
      </c>
      <c r="D148" s="128">
        <v>0.6875</v>
      </c>
      <c r="E148" s="109">
        <v>0.6875</v>
      </c>
      <c r="F148" s="26">
        <v>1</v>
      </c>
      <c r="G148" s="27"/>
      <c r="H148" s="28" t="s">
        <v>1398</v>
      </c>
    </row>
    <row r="149" spans="1:8">
      <c r="A149" s="20" t="str">
        <f>B149&amp;C149</f>
        <v>45439DELTA</v>
      </c>
      <c r="B149" s="20">
        <v>45439</v>
      </c>
      <c r="C149" s="76" t="s">
        <v>1073</v>
      </c>
      <c r="D149" s="128">
        <v>0.6875</v>
      </c>
      <c r="E149" s="109">
        <v>0.85416666666666663</v>
      </c>
      <c r="F149" s="26">
        <v>1</v>
      </c>
      <c r="G149" s="27"/>
      <c r="H149" s="28" t="s">
        <v>1398</v>
      </c>
    </row>
    <row r="150" spans="1:8">
      <c r="A150" s="20" t="str">
        <f>B150&amp;C150</f>
        <v>45440DELTA</v>
      </c>
      <c r="B150" s="20">
        <v>45440</v>
      </c>
      <c r="C150" s="76" t="s">
        <v>1073</v>
      </c>
      <c r="D150" s="128">
        <v>0.6875</v>
      </c>
      <c r="E150" s="109">
        <v>0.85416666666666663</v>
      </c>
      <c r="F150" s="26">
        <v>1</v>
      </c>
      <c r="G150" s="27"/>
      <c r="H150" s="28" t="s">
        <v>1398</v>
      </c>
    </row>
    <row r="151" spans="1:8">
      <c r="A151" s="20" t="str">
        <f>B151&amp;C151</f>
        <v>45441DELTA</v>
      </c>
      <c r="B151" s="20">
        <v>45441</v>
      </c>
      <c r="C151" s="76" t="s">
        <v>1073</v>
      </c>
      <c r="D151" s="128">
        <v>0.6875</v>
      </c>
      <c r="E151" s="109">
        <v>0.85416666666666663</v>
      </c>
      <c r="F151" s="26">
        <v>1</v>
      </c>
      <c r="G151" s="27"/>
      <c r="H151" s="28" t="s">
        <v>1398</v>
      </c>
    </row>
    <row r="152" spans="1:8">
      <c r="A152" s="20" t="str">
        <f>B152&amp;C152</f>
        <v>45442DELTA</v>
      </c>
      <c r="B152" s="20">
        <v>45442</v>
      </c>
      <c r="C152" s="76" t="s">
        <v>1073</v>
      </c>
      <c r="D152" s="128">
        <v>0.6875</v>
      </c>
      <c r="E152" s="109">
        <v>0.85416666666666663</v>
      </c>
      <c r="F152" s="26">
        <v>1</v>
      </c>
      <c r="G152" s="27"/>
      <c r="H152" s="28" t="s">
        <v>1398</v>
      </c>
    </row>
    <row r="153" spans="1:8">
      <c r="A153" s="20" t="str">
        <f>B153&amp;C153</f>
        <v>45443DELTA</v>
      </c>
      <c r="B153" s="20">
        <v>45443</v>
      </c>
      <c r="C153" s="76" t="s">
        <v>1073</v>
      </c>
      <c r="D153" s="128">
        <v>0.6875</v>
      </c>
      <c r="E153" s="109">
        <v>0.85416666666666663</v>
      </c>
      <c r="F153" s="26">
        <v>1</v>
      </c>
      <c r="G153" s="27"/>
      <c r="H153" s="28" t="s">
        <v>1398</v>
      </c>
    </row>
    <row r="154" spans="1:8" hidden="1">
      <c r="A154" s="20" t="str">
        <f>B154&amp;C154</f>
        <v>45444DELTA</v>
      </c>
      <c r="B154" s="20">
        <v>45444</v>
      </c>
      <c r="C154" s="76" t="s">
        <v>1073</v>
      </c>
      <c r="D154" s="128">
        <v>0.6875</v>
      </c>
      <c r="E154" s="109" t="s">
        <v>270</v>
      </c>
      <c r="F154" s="26"/>
      <c r="G154" s="27"/>
      <c r="H154" s="28"/>
    </row>
    <row r="155" spans="1:8" hidden="1">
      <c r="A155" s="20" t="str">
        <f>B155&amp;C155</f>
        <v>45445DELTA</v>
      </c>
      <c r="B155" s="20">
        <v>45445</v>
      </c>
      <c r="C155" s="76" t="s">
        <v>1073</v>
      </c>
      <c r="D155" s="128">
        <v>0.6875</v>
      </c>
      <c r="E155" s="109" t="s">
        <v>270</v>
      </c>
      <c r="F155" s="26"/>
      <c r="G155" s="27"/>
      <c r="H155" s="28"/>
    </row>
    <row r="156" spans="1:8">
      <c r="A156" s="20" t="str">
        <f>B156&amp;C156</f>
        <v>45446DELTA</v>
      </c>
      <c r="B156" s="20">
        <v>45446</v>
      </c>
      <c r="C156" s="76" t="s">
        <v>1073</v>
      </c>
      <c r="D156" s="128">
        <v>0.6875</v>
      </c>
      <c r="E156" s="109">
        <v>0.85416666666666663</v>
      </c>
      <c r="F156" s="26">
        <v>1</v>
      </c>
      <c r="G156" s="27"/>
      <c r="H156" s="28" t="s">
        <v>1400</v>
      </c>
    </row>
    <row r="157" spans="1:8">
      <c r="A157" s="20" t="str">
        <f>B157&amp;C157</f>
        <v>45447DELTA</v>
      </c>
      <c r="B157" s="20">
        <v>45447</v>
      </c>
      <c r="C157" s="76" t="s">
        <v>1073</v>
      </c>
      <c r="D157" s="128">
        <v>0.6875</v>
      </c>
      <c r="E157" s="109">
        <v>0.85416666666666663</v>
      </c>
      <c r="F157" s="26">
        <v>1</v>
      </c>
      <c r="G157" s="27"/>
      <c r="H157" s="28" t="s">
        <v>1400</v>
      </c>
    </row>
    <row r="158" spans="1:8">
      <c r="A158" s="20" t="str">
        <f>B158&amp;C158</f>
        <v>45448DELTA</v>
      </c>
      <c r="B158" s="20">
        <v>45448</v>
      </c>
      <c r="C158" s="76" t="s">
        <v>1073</v>
      </c>
      <c r="D158" s="128">
        <v>0.6875</v>
      </c>
      <c r="E158" s="109">
        <v>0.85416666666666663</v>
      </c>
      <c r="F158" s="26">
        <v>1</v>
      </c>
      <c r="G158" s="27"/>
      <c r="H158" s="28" t="s">
        <v>1400</v>
      </c>
    </row>
    <row r="159" spans="1:8">
      <c r="A159" s="20" t="str">
        <f>B159&amp;C159</f>
        <v>45449DELTA</v>
      </c>
      <c r="B159" s="20">
        <v>45449</v>
      </c>
      <c r="C159" s="76" t="s">
        <v>1073</v>
      </c>
      <c r="D159" s="128">
        <v>0.6875</v>
      </c>
      <c r="E159" s="109">
        <v>0.85416666666666663</v>
      </c>
      <c r="F159" s="26">
        <v>1</v>
      </c>
      <c r="G159" s="27"/>
      <c r="H159" s="28" t="s">
        <v>1400</v>
      </c>
    </row>
    <row r="160" spans="1:8">
      <c r="A160" s="20" t="str">
        <f>B160&amp;C160</f>
        <v>45450DELTA</v>
      </c>
      <c r="B160" s="20">
        <v>45450</v>
      </c>
      <c r="C160" s="76" t="s">
        <v>1073</v>
      </c>
      <c r="D160" s="128">
        <v>0.6875</v>
      </c>
      <c r="E160" s="109">
        <v>0.85416666666666663</v>
      </c>
      <c r="F160" s="26">
        <v>1</v>
      </c>
      <c r="G160" s="27"/>
      <c r="H160" s="28" t="s">
        <v>1400</v>
      </c>
    </row>
    <row r="161" spans="1:8" hidden="1">
      <c r="A161" s="20" t="str">
        <f>B161&amp;C161</f>
        <v>45451DELTA</v>
      </c>
      <c r="B161" s="20">
        <v>45451</v>
      </c>
      <c r="C161" s="76" t="s">
        <v>1073</v>
      </c>
      <c r="D161" s="128">
        <v>0.6875</v>
      </c>
      <c r="E161" s="109" t="s">
        <v>270</v>
      </c>
      <c r="F161" s="26"/>
      <c r="G161" s="27"/>
      <c r="H161" s="28"/>
    </row>
    <row r="162" spans="1:8" hidden="1">
      <c r="A162" s="20" t="str">
        <f>B162&amp;C162</f>
        <v>45452DELTA</v>
      </c>
      <c r="B162" s="20">
        <v>45452</v>
      </c>
      <c r="C162" s="76" t="s">
        <v>1073</v>
      </c>
      <c r="D162" s="128">
        <v>0.6875</v>
      </c>
      <c r="E162" s="109" t="s">
        <v>270</v>
      </c>
      <c r="F162" s="26"/>
      <c r="G162" s="27"/>
      <c r="H162" s="28"/>
    </row>
    <row r="163" spans="1:8">
      <c r="A163" s="20" t="str">
        <f>B163&amp;C163</f>
        <v>45453DELTA</v>
      </c>
      <c r="B163" s="20">
        <v>45453</v>
      </c>
      <c r="C163" s="76" t="s">
        <v>1073</v>
      </c>
      <c r="D163" s="128">
        <v>0.6875</v>
      </c>
      <c r="E163" s="109">
        <v>0.85416666666666663</v>
      </c>
      <c r="F163" s="26">
        <v>1</v>
      </c>
      <c r="G163" s="27"/>
      <c r="H163" s="28" t="s">
        <v>1401</v>
      </c>
    </row>
    <row r="164" spans="1:8">
      <c r="A164" s="20" t="str">
        <f>B164&amp;C164</f>
        <v>45454DELTA</v>
      </c>
      <c r="B164" s="20">
        <v>45454</v>
      </c>
      <c r="C164" s="76" t="s">
        <v>1073</v>
      </c>
      <c r="D164" s="128">
        <v>0.6875</v>
      </c>
      <c r="E164" s="109">
        <v>0.85416666666666663</v>
      </c>
      <c r="F164" s="26">
        <v>1</v>
      </c>
      <c r="G164" s="27"/>
      <c r="H164" s="28" t="s">
        <v>1401</v>
      </c>
    </row>
    <row r="165" spans="1:8" hidden="1">
      <c r="A165" s="20" t="str">
        <f>B165&amp;C165</f>
        <v>45455DELTA</v>
      </c>
      <c r="B165" s="20">
        <v>45455</v>
      </c>
      <c r="C165" s="76" t="s">
        <v>1073</v>
      </c>
      <c r="D165" s="128">
        <v>0.6875</v>
      </c>
      <c r="E165" s="109" t="s">
        <v>270</v>
      </c>
      <c r="F165" s="26"/>
      <c r="G165" s="27"/>
      <c r="H165" s="28"/>
    </row>
    <row r="166" spans="1:8">
      <c r="A166" s="20" t="str">
        <f>B166&amp;C166</f>
        <v>45456DELTA</v>
      </c>
      <c r="B166" s="20">
        <v>45456</v>
      </c>
      <c r="C166" s="76" t="s">
        <v>1073</v>
      </c>
      <c r="D166" s="128">
        <v>0.6875</v>
      </c>
      <c r="E166" s="109">
        <v>0.85416666666666663</v>
      </c>
      <c r="F166" s="26">
        <v>1</v>
      </c>
      <c r="G166" s="27"/>
      <c r="H166" s="28" t="s">
        <v>1401</v>
      </c>
    </row>
    <row r="167" spans="1:8" hidden="1">
      <c r="A167" s="20" t="str">
        <f>B167&amp;C167</f>
        <v>45457DELTA</v>
      </c>
      <c r="B167" s="20">
        <v>45457</v>
      </c>
      <c r="C167" s="76" t="s">
        <v>1073</v>
      </c>
      <c r="D167" s="128">
        <v>0.6875</v>
      </c>
      <c r="E167" s="109" t="s">
        <v>270</v>
      </c>
      <c r="F167" s="26"/>
      <c r="G167" s="27"/>
      <c r="H167" s="28"/>
    </row>
    <row r="168" spans="1:8">
      <c r="A168" s="20" t="str">
        <f>B168&amp;C168</f>
        <v>45458DELTA</v>
      </c>
      <c r="B168" s="20">
        <v>45458</v>
      </c>
      <c r="C168" s="76" t="s">
        <v>1073</v>
      </c>
      <c r="D168" s="128">
        <v>0.6875</v>
      </c>
      <c r="E168" s="109">
        <v>0.85416666666666663</v>
      </c>
      <c r="F168" s="26">
        <v>1</v>
      </c>
      <c r="G168" s="27"/>
      <c r="H168" s="28" t="s">
        <v>1401</v>
      </c>
    </row>
    <row r="169" spans="1:8" hidden="1">
      <c r="A169" s="20" t="str">
        <f>B169&amp;C169</f>
        <v>45459DELTA</v>
      </c>
      <c r="B169" s="20">
        <v>45459</v>
      </c>
      <c r="C169" s="76" t="s">
        <v>1073</v>
      </c>
      <c r="D169" s="128">
        <v>0.6875</v>
      </c>
      <c r="E169" s="109" t="s">
        <v>267</v>
      </c>
      <c r="F169" s="26"/>
      <c r="G169" s="27"/>
      <c r="H169" s="28"/>
    </row>
    <row r="170" spans="1:8">
      <c r="A170" s="20" t="str">
        <f>B170&amp;C170</f>
        <v>45460DELTA</v>
      </c>
      <c r="B170" s="20">
        <v>45460</v>
      </c>
      <c r="C170" s="76" t="s">
        <v>1073</v>
      </c>
      <c r="D170" s="128">
        <v>0.6875</v>
      </c>
      <c r="E170" s="109">
        <v>0.85416666666666663</v>
      </c>
      <c r="F170" s="26">
        <v>1</v>
      </c>
      <c r="G170" s="27"/>
      <c r="H170" s="28" t="s">
        <v>1401</v>
      </c>
    </row>
    <row r="171" spans="1:8">
      <c r="A171" s="20" t="str">
        <f>B171&amp;C171</f>
        <v>45461DELTA</v>
      </c>
      <c r="B171" s="20">
        <v>45461</v>
      </c>
      <c r="C171" s="76" t="s">
        <v>1073</v>
      </c>
      <c r="D171" s="128">
        <v>0.6875</v>
      </c>
      <c r="E171" s="109">
        <v>0.85416666666666663</v>
      </c>
      <c r="F171" s="26">
        <v>1</v>
      </c>
      <c r="G171" s="27"/>
      <c r="H171" s="28" t="s">
        <v>1401</v>
      </c>
    </row>
    <row r="172" spans="1:8" hidden="1">
      <c r="A172" s="20" t="str">
        <f>B172&amp;C172</f>
        <v>45462DELTA</v>
      </c>
      <c r="B172" s="20">
        <v>45462</v>
      </c>
      <c r="C172" s="76" t="s">
        <v>1073</v>
      </c>
      <c r="D172" s="128">
        <v>0.6875</v>
      </c>
      <c r="E172" s="109" t="s">
        <v>270</v>
      </c>
      <c r="F172" s="26"/>
      <c r="G172" s="27"/>
      <c r="H172" s="28"/>
    </row>
    <row r="173" spans="1:8" hidden="1">
      <c r="A173" s="20" t="str">
        <f>B173&amp;C173</f>
        <v>45463DELTA</v>
      </c>
      <c r="B173" s="20">
        <v>45463</v>
      </c>
      <c r="C173" s="76" t="s">
        <v>1073</v>
      </c>
      <c r="D173" s="128">
        <v>0.6875</v>
      </c>
      <c r="E173" s="109" t="s">
        <v>270</v>
      </c>
      <c r="F173" s="26"/>
      <c r="G173" s="27"/>
      <c r="H173" s="28"/>
    </row>
    <row r="174" spans="1:8">
      <c r="A174" s="20" t="str">
        <f>B174&amp;C174</f>
        <v>45464DELTA</v>
      </c>
      <c r="B174" s="20">
        <v>45464</v>
      </c>
      <c r="C174" s="76" t="s">
        <v>1073</v>
      </c>
      <c r="D174" s="128">
        <v>0.6875</v>
      </c>
      <c r="E174" s="109">
        <v>0.85416666666666663</v>
      </c>
      <c r="F174" s="26">
        <v>1</v>
      </c>
      <c r="G174" s="27"/>
      <c r="H174" s="28" t="s">
        <v>1401</v>
      </c>
    </row>
    <row r="175" spans="1:8" hidden="1">
      <c r="A175" s="20" t="str">
        <f>B175&amp;C175</f>
        <v>45465DELTA</v>
      </c>
      <c r="B175" s="20">
        <v>45465</v>
      </c>
      <c r="C175" s="76" t="s">
        <v>1073</v>
      </c>
      <c r="D175" s="128">
        <v>0.6875</v>
      </c>
      <c r="E175" s="109" t="s">
        <v>270</v>
      </c>
      <c r="F175" s="26"/>
      <c r="G175" s="27"/>
      <c r="H175" s="28"/>
    </row>
    <row r="176" spans="1:8">
      <c r="A176" s="20" t="str">
        <f>B176&amp;C176</f>
        <v>45466DELTA</v>
      </c>
      <c r="B176" s="20">
        <v>45466</v>
      </c>
      <c r="C176" s="76" t="s">
        <v>1073</v>
      </c>
      <c r="D176" s="128">
        <v>0.6875</v>
      </c>
      <c r="E176" s="109">
        <v>0.6875</v>
      </c>
      <c r="F176" s="26">
        <v>1</v>
      </c>
      <c r="G176" s="27"/>
      <c r="H176" s="28" t="s">
        <v>1401</v>
      </c>
    </row>
    <row r="177" spans="1:8">
      <c r="A177" s="20" t="str">
        <f>B177&amp;C177</f>
        <v>45467DELTA</v>
      </c>
      <c r="B177" s="20">
        <v>45467</v>
      </c>
      <c r="C177" s="76" t="s">
        <v>1073</v>
      </c>
      <c r="D177" s="128">
        <v>0.6875</v>
      </c>
      <c r="E177" s="109">
        <v>0.85416666666666663</v>
      </c>
      <c r="F177" s="26">
        <v>1</v>
      </c>
      <c r="G177" s="27"/>
      <c r="H177" s="28" t="s">
        <v>1401</v>
      </c>
    </row>
    <row r="178" spans="1:8" hidden="1">
      <c r="A178" s="20" t="str">
        <f>B178&amp;C178</f>
        <v>45468DELTA</v>
      </c>
      <c r="B178" s="20">
        <v>45468</v>
      </c>
      <c r="C178" s="76" t="s">
        <v>1073</v>
      </c>
      <c r="D178" s="128">
        <v>0.6875</v>
      </c>
      <c r="E178" s="109" t="s">
        <v>270</v>
      </c>
      <c r="F178" s="26"/>
      <c r="G178" s="27"/>
      <c r="H178" s="28"/>
    </row>
    <row r="179" spans="1:8" hidden="1">
      <c r="A179" s="20" t="str">
        <f>B179&amp;C179</f>
        <v>45469DELTA</v>
      </c>
      <c r="B179" s="20">
        <v>45469</v>
      </c>
      <c r="C179" s="76" t="s">
        <v>1073</v>
      </c>
      <c r="D179" s="128">
        <v>0.6875</v>
      </c>
      <c r="E179" s="109" t="s">
        <v>270</v>
      </c>
      <c r="F179" s="26"/>
      <c r="G179" s="27"/>
      <c r="H179" s="28"/>
    </row>
    <row r="180" spans="1:8" hidden="1">
      <c r="A180" s="20" t="str">
        <f>B180&amp;C180</f>
        <v>45470DELTA</v>
      </c>
      <c r="B180" s="20">
        <v>45470</v>
      </c>
      <c r="C180" s="76" t="s">
        <v>1073</v>
      </c>
      <c r="D180" s="128">
        <v>0.6875</v>
      </c>
      <c r="E180" s="109" t="s">
        <v>270</v>
      </c>
      <c r="F180" s="26"/>
      <c r="G180" s="27"/>
      <c r="H180" s="28"/>
    </row>
    <row r="181" spans="1:8">
      <c r="A181" s="20" t="str">
        <f>B181&amp;C181</f>
        <v>45471DELTA</v>
      </c>
      <c r="B181" s="20">
        <v>45471</v>
      </c>
      <c r="C181" s="76" t="s">
        <v>1073</v>
      </c>
      <c r="D181" s="128">
        <v>0.6875</v>
      </c>
      <c r="E181" s="109">
        <v>0.85416666666666663</v>
      </c>
      <c r="F181" s="26">
        <v>1</v>
      </c>
      <c r="G181" s="27"/>
      <c r="H181" s="28" t="s">
        <v>1401</v>
      </c>
    </row>
    <row r="182" spans="1:8" hidden="1">
      <c r="A182" s="20" t="str">
        <f>B182&amp;C182</f>
        <v>45472DELTA</v>
      </c>
      <c r="B182" s="20">
        <v>45472</v>
      </c>
      <c r="C182" s="76" t="s">
        <v>1073</v>
      </c>
      <c r="D182" s="128">
        <v>0.6875</v>
      </c>
      <c r="E182" s="109" t="s">
        <v>270</v>
      </c>
      <c r="F182" s="26"/>
      <c r="G182" s="27"/>
      <c r="H182" s="28"/>
    </row>
    <row r="183" spans="1:8" hidden="1">
      <c r="A183" s="20" t="str">
        <f>B183&amp;C183</f>
        <v>45473DELTA</v>
      </c>
      <c r="B183" s="20">
        <v>45473</v>
      </c>
      <c r="C183" s="76" t="s">
        <v>1073</v>
      </c>
      <c r="D183" s="128">
        <v>0.6875</v>
      </c>
      <c r="E183" s="109" t="s">
        <v>270</v>
      </c>
      <c r="F183" s="26"/>
      <c r="G183" s="27"/>
      <c r="H183" s="28"/>
    </row>
    <row r="184" spans="1:8" hidden="1">
      <c r="A184" s="20" t="str">
        <f>B184&amp;C184</f>
        <v>45474DELTA</v>
      </c>
      <c r="B184" s="20">
        <v>45474</v>
      </c>
      <c r="C184" s="76" t="s">
        <v>1073</v>
      </c>
      <c r="D184" s="128">
        <v>0.6875</v>
      </c>
      <c r="E184" s="109" t="s">
        <v>270</v>
      </c>
      <c r="F184" s="26"/>
      <c r="G184" s="27"/>
      <c r="H184" s="28"/>
    </row>
    <row r="185" spans="1:8" hidden="1">
      <c r="A185" s="20" t="str">
        <f>B185&amp;C185</f>
        <v>45475DELTA</v>
      </c>
      <c r="B185" s="20">
        <v>45475</v>
      </c>
      <c r="C185" s="76" t="s">
        <v>1073</v>
      </c>
      <c r="D185" s="128">
        <v>0.6875</v>
      </c>
      <c r="E185" s="109"/>
      <c r="F185" s="26"/>
      <c r="G185" s="27"/>
      <c r="H185" s="28"/>
    </row>
    <row r="186" spans="1:8" hidden="1">
      <c r="A186" s="20" t="str">
        <f>B186&amp;C186</f>
        <v>45476DELTA</v>
      </c>
      <c r="B186" s="20">
        <v>45476</v>
      </c>
      <c r="C186" s="76" t="s">
        <v>1073</v>
      </c>
      <c r="D186" s="128">
        <v>0.6875</v>
      </c>
      <c r="E186" s="109"/>
      <c r="F186" s="26"/>
      <c r="G186" s="27"/>
      <c r="H186" s="28"/>
    </row>
    <row r="187" spans="1:8" hidden="1">
      <c r="A187" s="20" t="str">
        <f>B187&amp;C187</f>
        <v>45477DELTA</v>
      </c>
      <c r="B187" s="20">
        <v>45477</v>
      </c>
      <c r="C187" s="76" t="s">
        <v>1073</v>
      </c>
      <c r="D187" s="128">
        <v>0.6875</v>
      </c>
      <c r="E187" s="109"/>
      <c r="F187" s="26"/>
      <c r="G187" s="27"/>
      <c r="H187" s="28"/>
    </row>
    <row r="188" spans="1:8" hidden="1">
      <c r="A188" s="20" t="str">
        <f>B188&amp;C188</f>
        <v>45478DELTA</v>
      </c>
      <c r="B188" s="20">
        <v>45478</v>
      </c>
      <c r="C188" s="76" t="s">
        <v>1073</v>
      </c>
      <c r="D188" s="128">
        <v>0.6875</v>
      </c>
      <c r="E188" s="109"/>
      <c r="F188" s="26"/>
      <c r="G188" s="27"/>
      <c r="H188" s="28"/>
    </row>
    <row r="189" spans="1:8" hidden="1">
      <c r="A189" s="20" t="str">
        <f>B189&amp;C189</f>
        <v>45479DELTA</v>
      </c>
      <c r="B189" s="20">
        <v>45479</v>
      </c>
      <c r="C189" s="76" t="s">
        <v>1073</v>
      </c>
      <c r="D189" s="128">
        <v>0.6875</v>
      </c>
      <c r="E189" s="109"/>
      <c r="F189" s="26"/>
      <c r="G189" s="27"/>
      <c r="H189" s="28"/>
    </row>
    <row r="190" spans="1:8" hidden="1">
      <c r="A190" s="20" t="str">
        <f>B190&amp;C190</f>
        <v>45480DELTA</v>
      </c>
      <c r="B190" s="20">
        <v>45480</v>
      </c>
      <c r="C190" s="76" t="s">
        <v>1073</v>
      </c>
      <c r="D190" s="128">
        <v>0.6875</v>
      </c>
      <c r="E190" s="109"/>
      <c r="F190" s="26"/>
      <c r="G190" s="27"/>
      <c r="H190" s="28"/>
    </row>
    <row r="191" spans="1:8" hidden="1">
      <c r="A191" s="20" t="str">
        <f>B191&amp;C191</f>
        <v>45481DELTA</v>
      </c>
      <c r="B191" s="20">
        <v>45481</v>
      </c>
      <c r="C191" s="76" t="s">
        <v>1073</v>
      </c>
      <c r="D191" s="128">
        <v>0.6875</v>
      </c>
      <c r="E191" s="109"/>
      <c r="F191" s="26"/>
      <c r="G191" s="27"/>
      <c r="H191" s="28"/>
    </row>
    <row r="192" spans="1:8" hidden="1">
      <c r="A192" s="20" t="str">
        <f>B192&amp;C192</f>
        <v>45482DELTA</v>
      </c>
      <c r="B192" s="20">
        <v>45482</v>
      </c>
      <c r="C192" s="76" t="s">
        <v>1073</v>
      </c>
      <c r="D192" s="128">
        <v>0.6875</v>
      </c>
      <c r="E192" s="109"/>
      <c r="F192" s="26"/>
      <c r="G192" s="27"/>
      <c r="H192" s="28"/>
    </row>
    <row r="193" spans="1:8" hidden="1">
      <c r="A193" s="20" t="str">
        <f>B193&amp;C193</f>
        <v>45483DELTA</v>
      </c>
      <c r="B193" s="20">
        <v>45483</v>
      </c>
      <c r="C193" s="76" t="s">
        <v>1073</v>
      </c>
      <c r="D193" s="128">
        <v>0.6875</v>
      </c>
      <c r="E193" s="109"/>
      <c r="F193" s="26"/>
      <c r="G193" s="27"/>
      <c r="H193" s="28"/>
    </row>
    <row r="194" spans="1:8" hidden="1">
      <c r="A194" s="20" t="str">
        <f>B194&amp;C194</f>
        <v>45484DELTA</v>
      </c>
      <c r="B194" s="20">
        <v>45484</v>
      </c>
      <c r="C194" s="76" t="s">
        <v>1073</v>
      </c>
      <c r="D194" s="128">
        <v>0.6875</v>
      </c>
      <c r="E194" s="109"/>
      <c r="F194" s="26"/>
      <c r="G194" s="27"/>
      <c r="H194" s="28"/>
    </row>
    <row r="195" spans="1:8" hidden="1">
      <c r="A195" s="20" t="str">
        <f>B195&amp;C195</f>
        <v>45485DELTA</v>
      </c>
      <c r="B195" s="20">
        <v>45485</v>
      </c>
      <c r="C195" s="76" t="s">
        <v>1073</v>
      </c>
      <c r="D195" s="128">
        <v>0.6875</v>
      </c>
      <c r="E195" s="109"/>
      <c r="F195" s="26"/>
      <c r="G195" s="27"/>
      <c r="H195" s="28"/>
    </row>
    <row r="196" spans="1:8" hidden="1">
      <c r="A196" s="20" t="str">
        <f>B196&amp;C196</f>
        <v>45486DELTA</v>
      </c>
      <c r="B196" s="20">
        <v>45486</v>
      </c>
      <c r="C196" s="76" t="s">
        <v>1073</v>
      </c>
      <c r="D196" s="128">
        <v>0.6875</v>
      </c>
      <c r="E196" s="109"/>
      <c r="F196" s="26"/>
      <c r="G196" s="27"/>
      <c r="H196" s="28"/>
    </row>
    <row r="197" spans="1:8" hidden="1">
      <c r="A197" s="20" t="str">
        <f>B197&amp;C197</f>
        <v>45487DELTA</v>
      </c>
      <c r="B197" s="20">
        <v>45487</v>
      </c>
      <c r="C197" s="76" t="s">
        <v>1073</v>
      </c>
      <c r="D197" s="128">
        <v>0.6875</v>
      </c>
      <c r="E197" s="109"/>
      <c r="F197" s="26"/>
      <c r="G197" s="27"/>
      <c r="H197" s="28"/>
    </row>
    <row r="198" spans="1:8" hidden="1">
      <c r="A198" s="20" t="str">
        <f>B198&amp;C198</f>
        <v>45488DELTA</v>
      </c>
      <c r="B198" s="20">
        <v>45488</v>
      </c>
      <c r="C198" s="76" t="s">
        <v>1073</v>
      </c>
      <c r="D198" s="128">
        <v>0.6875</v>
      </c>
      <c r="E198" s="109"/>
      <c r="F198" s="26"/>
      <c r="G198" s="27"/>
      <c r="H198" s="28"/>
    </row>
    <row r="199" spans="1:8" hidden="1">
      <c r="A199" s="20" t="str">
        <f>B199&amp;C199</f>
        <v>45489DELTA</v>
      </c>
      <c r="B199" s="20">
        <v>45489</v>
      </c>
      <c r="C199" s="76" t="s">
        <v>1073</v>
      </c>
      <c r="D199" s="128">
        <v>0.6875</v>
      </c>
      <c r="E199" s="109"/>
      <c r="F199" s="26"/>
      <c r="G199" s="27"/>
      <c r="H199" s="28"/>
    </row>
    <row r="200" spans="1:8" hidden="1">
      <c r="A200" s="20" t="str">
        <f>B200&amp;C200</f>
        <v>45490DELTA</v>
      </c>
      <c r="B200" s="20">
        <v>45490</v>
      </c>
      <c r="C200" s="76" t="s">
        <v>1073</v>
      </c>
      <c r="D200" s="128">
        <v>0.6875</v>
      </c>
      <c r="E200" s="109"/>
      <c r="F200" s="26"/>
      <c r="G200" s="27"/>
      <c r="H200" s="28"/>
    </row>
    <row r="201" spans="1:8" hidden="1">
      <c r="A201" s="20" t="str">
        <f>B201&amp;C201</f>
        <v>45491DELTA</v>
      </c>
      <c r="B201" s="20">
        <v>45491</v>
      </c>
      <c r="C201" s="76" t="s">
        <v>1073</v>
      </c>
      <c r="D201" s="128">
        <v>0.6875</v>
      </c>
      <c r="E201" s="109"/>
      <c r="F201" s="25"/>
      <c r="G201" s="27"/>
      <c r="H201" s="28"/>
    </row>
    <row r="202" spans="1:8" hidden="1">
      <c r="A202" s="20" t="str">
        <f>B202&amp;C202</f>
        <v>45492DELTA</v>
      </c>
      <c r="B202" s="20">
        <v>45492</v>
      </c>
      <c r="C202" s="76" t="s">
        <v>1073</v>
      </c>
      <c r="D202" s="128">
        <v>0.6875</v>
      </c>
      <c r="E202" s="109"/>
      <c r="F202" s="26"/>
      <c r="G202" s="27"/>
      <c r="H202" s="28"/>
    </row>
    <row r="203" spans="1:8" hidden="1">
      <c r="A203" s="20" t="str">
        <f>B203&amp;C203</f>
        <v>45493DELTA</v>
      </c>
      <c r="B203" s="20">
        <v>45493</v>
      </c>
      <c r="C203" s="76" t="s">
        <v>1073</v>
      </c>
      <c r="D203" s="128">
        <v>0.6875</v>
      </c>
      <c r="E203" s="109"/>
      <c r="F203" s="26"/>
      <c r="G203" s="27"/>
      <c r="H203" s="28"/>
    </row>
    <row r="204" spans="1:8" hidden="1">
      <c r="A204" s="20" t="str">
        <f>B204&amp;C204</f>
        <v>45494DELTA</v>
      </c>
      <c r="B204" s="20">
        <v>45494</v>
      </c>
      <c r="C204" s="76" t="s">
        <v>1073</v>
      </c>
      <c r="D204" s="128">
        <v>0.6875</v>
      </c>
      <c r="E204" s="109"/>
      <c r="F204" s="26"/>
      <c r="G204" s="27"/>
      <c r="H204" s="28"/>
    </row>
    <row r="205" spans="1:8" hidden="1">
      <c r="A205" s="20" t="str">
        <f>B205&amp;C205</f>
        <v>45495DELTA</v>
      </c>
      <c r="B205" s="20">
        <v>45495</v>
      </c>
      <c r="C205" s="76" t="s">
        <v>1073</v>
      </c>
      <c r="D205" s="128">
        <v>0.6875</v>
      </c>
      <c r="E205" s="109"/>
      <c r="F205" s="26"/>
      <c r="G205" s="27"/>
      <c r="H205" s="28"/>
    </row>
    <row r="206" spans="1:8" hidden="1">
      <c r="A206" s="20" t="str">
        <f>B206&amp;C206</f>
        <v>45496DELTA</v>
      </c>
      <c r="B206" s="20">
        <v>45496</v>
      </c>
      <c r="C206" s="76" t="s">
        <v>1073</v>
      </c>
      <c r="D206" s="128">
        <v>0.6875</v>
      </c>
      <c r="E206" s="109"/>
      <c r="F206" s="26"/>
      <c r="G206" s="27"/>
      <c r="H206" s="28"/>
    </row>
    <row r="207" spans="1:8" hidden="1">
      <c r="A207" s="20" t="str">
        <f>B207&amp;C207</f>
        <v>45497DELTA</v>
      </c>
      <c r="B207" s="20">
        <v>45497</v>
      </c>
      <c r="C207" s="76" t="s">
        <v>1073</v>
      </c>
      <c r="D207" s="128">
        <v>0.6875</v>
      </c>
      <c r="E207" s="109"/>
      <c r="F207" s="26"/>
      <c r="G207" s="27"/>
      <c r="H207" s="28"/>
    </row>
    <row r="208" spans="1:8" hidden="1">
      <c r="A208" s="20" t="str">
        <f>B208&amp;C208</f>
        <v>45498DELTA</v>
      </c>
      <c r="B208" s="20">
        <v>45498</v>
      </c>
      <c r="C208" s="76" t="s">
        <v>1073</v>
      </c>
      <c r="D208" s="128">
        <v>0.6875</v>
      </c>
      <c r="E208" s="109"/>
      <c r="F208" s="26"/>
      <c r="G208" s="27"/>
      <c r="H208" s="28"/>
    </row>
    <row r="209" spans="1:8" hidden="1">
      <c r="A209" s="20" t="str">
        <f>B209&amp;C209</f>
        <v>45499DELTA</v>
      </c>
      <c r="B209" s="20">
        <v>45499</v>
      </c>
      <c r="C209" s="76" t="s">
        <v>1073</v>
      </c>
      <c r="D209" s="128">
        <v>0.6875</v>
      </c>
      <c r="E209" s="109"/>
      <c r="F209" s="26"/>
      <c r="G209" s="27"/>
      <c r="H209" s="28"/>
    </row>
    <row r="210" spans="1:8" hidden="1">
      <c r="A210" s="20" t="str">
        <f>B210&amp;C210</f>
        <v>45500DELTA</v>
      </c>
      <c r="B210" s="20">
        <v>45500</v>
      </c>
      <c r="C210" s="76" t="s">
        <v>1073</v>
      </c>
      <c r="D210" s="128">
        <v>0.6875</v>
      </c>
      <c r="E210" s="109"/>
      <c r="F210" s="26"/>
      <c r="G210" s="27"/>
      <c r="H210" s="28"/>
    </row>
    <row r="211" spans="1:8" hidden="1">
      <c r="A211" s="20" t="str">
        <f>B211&amp;C211</f>
        <v>45501DELTA</v>
      </c>
      <c r="B211" s="20">
        <v>45501</v>
      </c>
      <c r="C211" s="76" t="s">
        <v>1073</v>
      </c>
      <c r="D211" s="128">
        <v>0.6875</v>
      </c>
      <c r="E211" s="109"/>
      <c r="F211" s="26"/>
      <c r="G211" s="27"/>
      <c r="H211" s="28"/>
    </row>
    <row r="212" spans="1:8" hidden="1">
      <c r="A212" s="20" t="str">
        <f>B212&amp;C212</f>
        <v>45502DELTA</v>
      </c>
      <c r="B212" s="20">
        <v>45502</v>
      </c>
      <c r="C212" s="76" t="s">
        <v>1073</v>
      </c>
      <c r="D212" s="128">
        <v>0.6875</v>
      </c>
      <c r="E212" s="109"/>
      <c r="F212" s="26"/>
      <c r="G212" s="27"/>
      <c r="H212" s="28"/>
    </row>
    <row r="213" spans="1:8" hidden="1">
      <c r="A213" s="20" t="str">
        <f>B213&amp;C213</f>
        <v>45503DELTA</v>
      </c>
      <c r="B213" s="20">
        <v>45503</v>
      </c>
      <c r="C213" s="76" t="s">
        <v>1073</v>
      </c>
      <c r="D213" s="128">
        <v>0.6875</v>
      </c>
      <c r="E213" s="109"/>
      <c r="F213" s="26"/>
      <c r="G213" s="27"/>
      <c r="H213" s="28"/>
    </row>
    <row r="214" spans="1:8" hidden="1">
      <c r="A214" s="20" t="str">
        <f>B214&amp;C214</f>
        <v>45504DELTA</v>
      </c>
      <c r="B214" s="20">
        <v>45504</v>
      </c>
      <c r="C214" s="76" t="s">
        <v>1073</v>
      </c>
      <c r="D214" s="128">
        <v>0.6875</v>
      </c>
      <c r="E214" s="109"/>
      <c r="F214" s="26"/>
      <c r="G214" s="27"/>
      <c r="H214" s="28"/>
    </row>
    <row r="215" spans="1:8" hidden="1">
      <c r="A215" s="20" t="str">
        <f>B215&amp;C215</f>
        <v>45505DELTA</v>
      </c>
      <c r="B215" s="20">
        <v>45505</v>
      </c>
      <c r="C215" s="76" t="s">
        <v>1073</v>
      </c>
      <c r="D215" s="128">
        <v>0.6875</v>
      </c>
      <c r="E215" s="109"/>
      <c r="F215" s="26"/>
      <c r="G215" s="27"/>
      <c r="H215" s="28"/>
    </row>
    <row r="216" spans="1:8" hidden="1">
      <c r="A216" s="20" t="str">
        <f>B216&amp;C216</f>
        <v>45506DELTA</v>
      </c>
      <c r="B216" s="20">
        <v>45506</v>
      </c>
      <c r="C216" s="76" t="s">
        <v>1073</v>
      </c>
      <c r="D216" s="128">
        <v>0.6875</v>
      </c>
      <c r="E216" s="109"/>
      <c r="F216" s="26"/>
      <c r="G216" s="27"/>
      <c r="H216" s="28"/>
    </row>
    <row r="217" spans="1:8" hidden="1">
      <c r="A217" s="20" t="str">
        <f>B217&amp;C217</f>
        <v>45507DELTA</v>
      </c>
      <c r="B217" s="20">
        <v>45507</v>
      </c>
      <c r="C217" s="76" t="s">
        <v>1073</v>
      </c>
      <c r="D217" s="128">
        <v>0.6875</v>
      </c>
      <c r="E217" s="109"/>
      <c r="F217" s="26"/>
      <c r="G217" s="27"/>
      <c r="H217" s="28"/>
    </row>
    <row r="218" spans="1:8" hidden="1">
      <c r="A218" s="20" t="str">
        <f>B218&amp;C218</f>
        <v>45508DELTA</v>
      </c>
      <c r="B218" s="20">
        <v>45508</v>
      </c>
      <c r="C218" s="76" t="s">
        <v>1073</v>
      </c>
      <c r="D218" s="128">
        <v>0.6875</v>
      </c>
      <c r="E218" s="109"/>
      <c r="F218" s="26"/>
      <c r="G218" s="27"/>
      <c r="H218" s="28"/>
    </row>
    <row r="219" spans="1:8" hidden="1">
      <c r="A219" s="20" t="str">
        <f>B219&amp;C219</f>
        <v>45509DELTA</v>
      </c>
      <c r="B219" s="20">
        <v>45509</v>
      </c>
      <c r="C219" s="76" t="s">
        <v>1073</v>
      </c>
      <c r="D219" s="128">
        <v>0.6875</v>
      </c>
      <c r="E219" s="109"/>
      <c r="F219" s="26"/>
      <c r="G219" s="27"/>
      <c r="H219" s="28"/>
    </row>
    <row r="220" spans="1:8" hidden="1">
      <c r="A220" s="20" t="str">
        <f>B220&amp;C220</f>
        <v>45510DELTA</v>
      </c>
      <c r="B220" s="20">
        <v>45510</v>
      </c>
      <c r="C220" s="76" t="s">
        <v>1073</v>
      </c>
      <c r="D220" s="128">
        <v>0.6875</v>
      </c>
      <c r="E220" s="109"/>
      <c r="F220" s="26"/>
      <c r="G220" s="27"/>
      <c r="H220" s="28"/>
    </row>
    <row r="221" spans="1:8" hidden="1">
      <c r="A221" s="20" t="str">
        <f>B221&amp;C221</f>
        <v>45511DELTA</v>
      </c>
      <c r="B221" s="20">
        <v>45511</v>
      </c>
      <c r="C221" s="76" t="s">
        <v>1073</v>
      </c>
      <c r="D221" s="128">
        <v>0.6875</v>
      </c>
      <c r="E221" s="109"/>
      <c r="F221" s="26"/>
      <c r="G221" s="27"/>
      <c r="H221" s="28"/>
    </row>
    <row r="222" spans="1:8" hidden="1">
      <c r="A222" s="20" t="str">
        <f>B222&amp;C222</f>
        <v>45512DELTA</v>
      </c>
      <c r="B222" s="20">
        <v>45512</v>
      </c>
      <c r="C222" s="76" t="s">
        <v>1073</v>
      </c>
      <c r="D222" s="128">
        <v>0.6875</v>
      </c>
      <c r="E222" s="109"/>
      <c r="F222" s="26"/>
      <c r="G222" s="27"/>
      <c r="H222" s="28"/>
    </row>
    <row r="223" spans="1:8" hidden="1">
      <c r="A223" s="20" t="str">
        <f>B223&amp;C223</f>
        <v>45513DELTA</v>
      </c>
      <c r="B223" s="20">
        <v>45513</v>
      </c>
      <c r="C223" s="76" t="s">
        <v>1073</v>
      </c>
      <c r="D223" s="128">
        <v>0.6875</v>
      </c>
      <c r="E223" s="109"/>
      <c r="F223" s="26"/>
      <c r="G223" s="27"/>
      <c r="H223" s="28"/>
    </row>
    <row r="224" spans="1:8" hidden="1">
      <c r="A224" s="20" t="str">
        <f>B224&amp;C224</f>
        <v>45514DELTA</v>
      </c>
      <c r="B224" s="20">
        <v>45514</v>
      </c>
      <c r="C224" s="76" t="s">
        <v>1073</v>
      </c>
      <c r="D224" s="128">
        <v>0.6875</v>
      </c>
      <c r="E224" s="109"/>
      <c r="F224" s="26"/>
      <c r="G224" s="27"/>
      <c r="H224" s="28"/>
    </row>
    <row r="225" spans="1:8" hidden="1">
      <c r="A225" s="20" t="str">
        <f>B225&amp;C225</f>
        <v>45515DELTA</v>
      </c>
      <c r="B225" s="20">
        <v>45515</v>
      </c>
      <c r="C225" s="76" t="s">
        <v>1073</v>
      </c>
      <c r="D225" s="128">
        <v>0.6875</v>
      </c>
      <c r="E225" s="109"/>
      <c r="F225" s="26"/>
      <c r="G225" s="27"/>
      <c r="H225" s="28"/>
    </row>
    <row r="226" spans="1:8" hidden="1">
      <c r="A226" s="20" t="str">
        <f>B226&amp;C226</f>
        <v>45516DELTA</v>
      </c>
      <c r="B226" s="20">
        <v>45516</v>
      </c>
      <c r="C226" s="76" t="s">
        <v>1073</v>
      </c>
      <c r="D226" s="128">
        <v>0.6875</v>
      </c>
      <c r="E226" s="109"/>
      <c r="F226" s="26"/>
      <c r="G226" s="27"/>
      <c r="H226" s="28"/>
    </row>
    <row r="227" spans="1:8" hidden="1">
      <c r="A227" s="20" t="str">
        <f>B227&amp;C227</f>
        <v>45517DELTA</v>
      </c>
      <c r="B227" s="20">
        <v>45517</v>
      </c>
      <c r="C227" s="76" t="s">
        <v>1073</v>
      </c>
      <c r="D227" s="128">
        <v>0.6875</v>
      </c>
      <c r="E227" s="109"/>
      <c r="F227" s="26"/>
      <c r="G227" s="27"/>
      <c r="H227" s="28"/>
    </row>
    <row r="228" spans="1:8" hidden="1">
      <c r="A228" s="20" t="str">
        <f>B228&amp;C228</f>
        <v>45518DELTA</v>
      </c>
      <c r="B228" s="20">
        <v>45518</v>
      </c>
      <c r="C228" s="76" t="s">
        <v>1073</v>
      </c>
      <c r="D228" s="128">
        <v>0.6875</v>
      </c>
      <c r="E228" s="109"/>
      <c r="F228" s="26"/>
      <c r="G228" s="27"/>
      <c r="H228" s="28"/>
    </row>
    <row r="229" spans="1:8" hidden="1">
      <c r="A229" s="20" t="str">
        <f>B229&amp;C229</f>
        <v>45519DELTA</v>
      </c>
      <c r="B229" s="20">
        <v>45519</v>
      </c>
      <c r="C229" s="76" t="s">
        <v>1073</v>
      </c>
      <c r="D229" s="128">
        <v>0.6875</v>
      </c>
      <c r="E229" s="109"/>
      <c r="F229" s="26"/>
      <c r="G229" s="27"/>
      <c r="H229" s="28"/>
    </row>
    <row r="230" spans="1:8" hidden="1">
      <c r="A230" s="20" t="str">
        <f>B230&amp;C230</f>
        <v>45520DELTA</v>
      </c>
      <c r="B230" s="20">
        <v>45520</v>
      </c>
      <c r="C230" s="76" t="s">
        <v>1073</v>
      </c>
      <c r="D230" s="128">
        <v>0.6875</v>
      </c>
      <c r="E230" s="109"/>
      <c r="F230" s="26"/>
      <c r="G230" s="27"/>
      <c r="H230" s="28"/>
    </row>
    <row r="231" spans="1:8" hidden="1">
      <c r="A231" s="20" t="str">
        <f>B231&amp;C231</f>
        <v>45521DELTA</v>
      </c>
      <c r="B231" s="20">
        <v>45521</v>
      </c>
      <c r="C231" s="76" t="s">
        <v>1073</v>
      </c>
      <c r="D231" s="128">
        <v>0.6875</v>
      </c>
      <c r="E231" s="109"/>
      <c r="F231" s="26"/>
      <c r="G231" s="27"/>
      <c r="H231" s="28"/>
    </row>
    <row r="232" spans="1:8" hidden="1">
      <c r="A232" s="20" t="str">
        <f>B232&amp;C232</f>
        <v>45522DELTA</v>
      </c>
      <c r="B232" s="20">
        <v>45522</v>
      </c>
      <c r="C232" s="76" t="s">
        <v>1073</v>
      </c>
      <c r="D232" s="128">
        <v>0.6875</v>
      </c>
      <c r="E232" s="109"/>
      <c r="F232" s="26"/>
      <c r="G232" s="27"/>
      <c r="H232" s="28"/>
    </row>
    <row r="233" spans="1:8" hidden="1">
      <c r="A233" s="20" t="str">
        <f>B233&amp;C233</f>
        <v>45523DELTA</v>
      </c>
      <c r="B233" s="20">
        <v>45523</v>
      </c>
      <c r="C233" s="76" t="s">
        <v>1073</v>
      </c>
      <c r="D233" s="128">
        <v>0.6875</v>
      </c>
      <c r="E233" s="109"/>
      <c r="F233" s="26"/>
      <c r="G233" s="27"/>
      <c r="H233" s="28"/>
    </row>
    <row r="234" spans="1:8" hidden="1">
      <c r="A234" s="20" t="str">
        <f>B234&amp;C234</f>
        <v>45524DELTA</v>
      </c>
      <c r="B234" s="20">
        <v>45524</v>
      </c>
      <c r="C234" s="76" t="s">
        <v>1073</v>
      </c>
      <c r="D234" s="128">
        <v>0.6875</v>
      </c>
      <c r="E234" s="109"/>
      <c r="F234" s="26"/>
      <c r="G234" s="27"/>
      <c r="H234" s="28"/>
    </row>
    <row r="235" spans="1:8" hidden="1">
      <c r="A235" s="20" t="str">
        <f>B235&amp;C235</f>
        <v>45525DELTA</v>
      </c>
      <c r="B235" s="20">
        <v>45525</v>
      </c>
      <c r="C235" s="76" t="s">
        <v>1073</v>
      </c>
      <c r="D235" s="128">
        <v>0.6875</v>
      </c>
      <c r="E235" s="109"/>
      <c r="F235" s="26"/>
      <c r="G235" s="27"/>
      <c r="H235" s="28"/>
    </row>
    <row r="236" spans="1:8" hidden="1">
      <c r="A236" s="20" t="str">
        <f>B236&amp;C236</f>
        <v>45526DELTA</v>
      </c>
      <c r="B236" s="20">
        <v>45526</v>
      </c>
      <c r="C236" s="76" t="s">
        <v>1073</v>
      </c>
      <c r="D236" s="128">
        <v>0.6875</v>
      </c>
      <c r="E236" s="109"/>
      <c r="F236" s="26"/>
      <c r="G236" s="27"/>
      <c r="H236" s="28"/>
    </row>
    <row r="237" spans="1:8" hidden="1">
      <c r="A237" s="20" t="str">
        <f>B237&amp;C237</f>
        <v>45527DELTA</v>
      </c>
      <c r="B237" s="20">
        <v>45527</v>
      </c>
      <c r="C237" s="76" t="s">
        <v>1073</v>
      </c>
      <c r="D237" s="128">
        <v>0.6875</v>
      </c>
      <c r="E237" s="109"/>
      <c r="F237" s="26"/>
      <c r="G237" s="27"/>
      <c r="H237" s="28"/>
    </row>
    <row r="238" spans="1:8" hidden="1">
      <c r="A238" s="20" t="str">
        <f>B238&amp;C238</f>
        <v>45528DELTA</v>
      </c>
      <c r="B238" s="20">
        <v>45528</v>
      </c>
      <c r="C238" s="76" t="s">
        <v>1073</v>
      </c>
      <c r="D238" s="128">
        <v>0.6875</v>
      </c>
      <c r="E238" s="109"/>
      <c r="F238" s="26"/>
      <c r="G238" s="27"/>
      <c r="H238" s="28"/>
    </row>
    <row r="239" spans="1:8" hidden="1">
      <c r="A239" s="20" t="str">
        <f>B239&amp;C239</f>
        <v>45529DELTA</v>
      </c>
      <c r="B239" s="20">
        <v>45529</v>
      </c>
      <c r="C239" s="76" t="s">
        <v>1073</v>
      </c>
      <c r="D239" s="128">
        <v>0.6875</v>
      </c>
      <c r="E239" s="109"/>
      <c r="F239" s="26"/>
      <c r="G239" s="27"/>
      <c r="H239" s="28"/>
    </row>
    <row r="240" spans="1:8" hidden="1">
      <c r="A240" s="20" t="str">
        <f>B240&amp;C240</f>
        <v>45530DELTA</v>
      </c>
      <c r="B240" s="20">
        <v>45530</v>
      </c>
      <c r="C240" s="76" t="s">
        <v>1073</v>
      </c>
      <c r="D240" s="128">
        <v>0.6875</v>
      </c>
      <c r="E240" s="109"/>
      <c r="F240" s="26"/>
      <c r="G240" s="27"/>
      <c r="H240" s="28"/>
    </row>
    <row r="241" spans="1:8" hidden="1">
      <c r="A241" s="20" t="str">
        <f>B241&amp;C241</f>
        <v>45531DELTA</v>
      </c>
      <c r="B241" s="20">
        <v>45531</v>
      </c>
      <c r="C241" s="76" t="s">
        <v>1073</v>
      </c>
      <c r="D241" s="128">
        <v>0.6875</v>
      </c>
      <c r="E241" s="109"/>
      <c r="F241" s="26"/>
      <c r="G241" s="27"/>
      <c r="H241" s="28"/>
    </row>
    <row r="242" spans="1:8" hidden="1">
      <c r="A242" s="20" t="str">
        <f>B242&amp;C242</f>
        <v>45532DELTA</v>
      </c>
      <c r="B242" s="20">
        <v>45532</v>
      </c>
      <c r="C242" s="76" t="s">
        <v>1073</v>
      </c>
      <c r="D242" s="128">
        <v>0.6875</v>
      </c>
      <c r="E242" s="109"/>
      <c r="F242" s="26"/>
      <c r="G242" s="27"/>
      <c r="H242" s="28"/>
    </row>
    <row r="243" spans="1:8" hidden="1">
      <c r="A243" s="20" t="str">
        <f>B243&amp;C243</f>
        <v>45533DELTA</v>
      </c>
      <c r="B243" s="20">
        <v>45533</v>
      </c>
      <c r="C243" s="76" t="s">
        <v>1073</v>
      </c>
      <c r="D243" s="128">
        <v>0.6875</v>
      </c>
      <c r="E243" s="109"/>
      <c r="F243" s="26"/>
      <c r="G243" s="27"/>
      <c r="H243" s="28"/>
    </row>
    <row r="244" spans="1:8" hidden="1">
      <c r="A244" s="20" t="str">
        <f>B244&amp;C244</f>
        <v>45534DELTA</v>
      </c>
      <c r="B244" s="20">
        <v>45534</v>
      </c>
      <c r="C244" s="76" t="s">
        <v>1073</v>
      </c>
      <c r="D244" s="128">
        <v>0.6875</v>
      </c>
      <c r="E244" s="109"/>
      <c r="F244" s="26"/>
      <c r="G244" s="27"/>
      <c r="H244" s="28"/>
    </row>
    <row r="245" spans="1:8" hidden="1">
      <c r="A245" s="20" t="str">
        <f>B245&amp;C245</f>
        <v>45535DELTA</v>
      </c>
      <c r="B245" s="20">
        <v>45535</v>
      </c>
      <c r="C245" s="76" t="s">
        <v>1073</v>
      </c>
      <c r="D245" s="128">
        <v>0.6875</v>
      </c>
      <c r="E245" s="113"/>
      <c r="F245" s="26"/>
      <c r="G245" s="27"/>
      <c r="H245" s="28"/>
    </row>
    <row r="246" spans="1:8" hidden="1">
      <c r="A246" s="20" t="str">
        <f>B246&amp;C246</f>
        <v>45536DELTA</v>
      </c>
      <c r="B246" s="20">
        <v>45536</v>
      </c>
      <c r="C246" s="76" t="s">
        <v>1073</v>
      </c>
      <c r="D246" s="128">
        <v>0.6875</v>
      </c>
      <c r="E246" s="113"/>
      <c r="F246" s="26"/>
      <c r="G246" s="27"/>
      <c r="H246" s="28"/>
    </row>
    <row r="247" spans="1:8" hidden="1">
      <c r="A247" s="20" t="str">
        <f>B247&amp;C247</f>
        <v>45537DELTA</v>
      </c>
      <c r="B247" s="20">
        <v>45537</v>
      </c>
      <c r="C247" s="76" t="s">
        <v>1073</v>
      </c>
      <c r="D247" s="128">
        <v>0.6875</v>
      </c>
      <c r="E247" s="109"/>
      <c r="F247" s="26"/>
      <c r="G247" s="27"/>
      <c r="H247" s="28"/>
    </row>
    <row r="248" spans="1:8" hidden="1">
      <c r="A248" s="20" t="str">
        <f>B248&amp;C248</f>
        <v>45538DELTA</v>
      </c>
      <c r="B248" s="20">
        <v>45538</v>
      </c>
      <c r="C248" s="76" t="s">
        <v>1073</v>
      </c>
      <c r="D248" s="128">
        <v>0.6875</v>
      </c>
      <c r="E248" s="109"/>
      <c r="F248" s="26"/>
      <c r="G248" s="27"/>
      <c r="H248" s="28"/>
    </row>
    <row r="249" spans="1:8" hidden="1">
      <c r="A249" s="20" t="str">
        <f>B249&amp;C249</f>
        <v>45539DELTA</v>
      </c>
      <c r="B249" s="20">
        <v>45539</v>
      </c>
      <c r="C249" s="76" t="s">
        <v>1073</v>
      </c>
      <c r="D249" s="128">
        <v>0.6875</v>
      </c>
      <c r="E249" s="109"/>
      <c r="F249" s="26"/>
      <c r="G249" s="27"/>
      <c r="H249" s="28"/>
    </row>
    <row r="250" spans="1:8" hidden="1">
      <c r="A250" s="20" t="str">
        <f>B250&amp;C250</f>
        <v>45540DELTA</v>
      </c>
      <c r="B250" s="20">
        <v>45540</v>
      </c>
      <c r="C250" s="76" t="s">
        <v>1073</v>
      </c>
      <c r="D250" s="128">
        <v>0.6875</v>
      </c>
      <c r="E250" s="109"/>
      <c r="F250" s="26"/>
      <c r="G250" s="27"/>
      <c r="H250" s="28"/>
    </row>
    <row r="251" spans="1:8" hidden="1">
      <c r="A251" s="20" t="str">
        <f>B251&amp;C251</f>
        <v>45541DELTA</v>
      </c>
      <c r="B251" s="20">
        <v>45541</v>
      </c>
      <c r="C251" s="76" t="s">
        <v>1073</v>
      </c>
      <c r="D251" s="128">
        <v>0.6875</v>
      </c>
      <c r="E251" s="109"/>
      <c r="F251" s="26"/>
      <c r="G251" s="27"/>
      <c r="H251" s="28"/>
    </row>
    <row r="252" spans="1:8" hidden="1">
      <c r="A252" s="20" t="str">
        <f>B252&amp;C252</f>
        <v>45542DELTA</v>
      </c>
      <c r="B252" s="20">
        <v>45542</v>
      </c>
      <c r="C252" s="76" t="s">
        <v>1073</v>
      </c>
      <c r="D252" s="128">
        <v>0.6875</v>
      </c>
      <c r="E252" s="109"/>
      <c r="F252" s="26"/>
      <c r="G252" s="27"/>
      <c r="H252" s="28"/>
    </row>
    <row r="253" spans="1:8" hidden="1">
      <c r="A253" s="20" t="str">
        <f>B253&amp;C253</f>
        <v>45543DELTA</v>
      </c>
      <c r="B253" s="20">
        <v>45543</v>
      </c>
      <c r="C253" s="76" t="s">
        <v>1073</v>
      </c>
      <c r="D253" s="128">
        <v>0.6875</v>
      </c>
      <c r="E253" s="109"/>
      <c r="F253" s="26"/>
      <c r="G253" s="27"/>
      <c r="H253" s="28"/>
    </row>
    <row r="254" spans="1:8" hidden="1">
      <c r="A254" s="20" t="str">
        <f>B254&amp;C254</f>
        <v>45544DELTA</v>
      </c>
      <c r="B254" s="20">
        <v>45544</v>
      </c>
      <c r="C254" s="76" t="s">
        <v>1073</v>
      </c>
      <c r="D254" s="128">
        <v>0.6875</v>
      </c>
      <c r="E254" s="109"/>
      <c r="F254" s="26"/>
      <c r="G254" s="27"/>
      <c r="H254" s="28"/>
    </row>
    <row r="255" spans="1:8" hidden="1">
      <c r="A255" s="20" t="str">
        <f>B255&amp;C255</f>
        <v>45545DELTA</v>
      </c>
      <c r="B255" s="20">
        <v>45545</v>
      </c>
      <c r="C255" s="76" t="s">
        <v>1073</v>
      </c>
      <c r="D255" s="128">
        <v>0.6875</v>
      </c>
      <c r="E255" s="109"/>
      <c r="F255" s="26"/>
      <c r="G255" s="27"/>
      <c r="H255" s="28"/>
    </row>
    <row r="256" spans="1:8" hidden="1">
      <c r="A256" s="20" t="str">
        <f>B256&amp;C256</f>
        <v>45546DELTA</v>
      </c>
      <c r="B256" s="20">
        <v>45546</v>
      </c>
      <c r="C256" s="76" t="s">
        <v>1073</v>
      </c>
      <c r="D256" s="128">
        <v>0.6875</v>
      </c>
      <c r="E256" s="109"/>
      <c r="F256" s="26"/>
      <c r="G256" s="27"/>
      <c r="H256" s="28"/>
    </row>
    <row r="257" spans="1:8" hidden="1">
      <c r="A257" s="20" t="str">
        <f>B257&amp;C257</f>
        <v>45547DELTA</v>
      </c>
      <c r="B257" s="20">
        <v>45547</v>
      </c>
      <c r="C257" s="76" t="s">
        <v>1073</v>
      </c>
      <c r="D257" s="128">
        <v>0.6875</v>
      </c>
      <c r="E257" s="109"/>
      <c r="F257" s="26"/>
      <c r="G257" s="27"/>
      <c r="H257" s="28"/>
    </row>
    <row r="258" spans="1:8" hidden="1">
      <c r="A258" s="20" t="str">
        <f>B258&amp;C258</f>
        <v>45548DELTA</v>
      </c>
      <c r="B258" s="20">
        <v>45548</v>
      </c>
      <c r="C258" s="76" t="s">
        <v>1073</v>
      </c>
      <c r="D258" s="128">
        <v>0.6875</v>
      </c>
      <c r="E258" s="109"/>
      <c r="F258" s="26"/>
      <c r="G258" s="27"/>
      <c r="H258" s="28"/>
    </row>
    <row r="259" spans="1:8" hidden="1">
      <c r="A259" s="20" t="str">
        <f>B259&amp;C259</f>
        <v>45549DELTA</v>
      </c>
      <c r="B259" s="20">
        <v>45549</v>
      </c>
      <c r="C259" s="76" t="s">
        <v>1073</v>
      </c>
      <c r="D259" s="128">
        <v>0.6875</v>
      </c>
      <c r="E259" s="109"/>
      <c r="F259" s="26"/>
      <c r="G259" s="27"/>
      <c r="H259" s="28"/>
    </row>
    <row r="260" spans="1:8" hidden="1">
      <c r="A260" s="20" t="str">
        <f>B260&amp;C260</f>
        <v>45550DELTA</v>
      </c>
      <c r="B260" s="20">
        <v>45550</v>
      </c>
      <c r="C260" s="76" t="s">
        <v>1073</v>
      </c>
      <c r="D260" s="128">
        <v>0.6875</v>
      </c>
      <c r="E260" s="109"/>
      <c r="F260" s="26"/>
      <c r="G260" s="27"/>
      <c r="H260" s="28"/>
    </row>
    <row r="261" spans="1:8" hidden="1">
      <c r="A261" s="20" t="str">
        <f>B261&amp;C261</f>
        <v>45551DELTA</v>
      </c>
      <c r="B261" s="20">
        <v>45551</v>
      </c>
      <c r="C261" s="76" t="s">
        <v>1073</v>
      </c>
      <c r="D261" s="128">
        <v>0.6875</v>
      </c>
      <c r="E261" s="109"/>
      <c r="F261" s="26"/>
      <c r="G261" s="27"/>
      <c r="H261" s="28"/>
    </row>
    <row r="262" spans="1:8" hidden="1">
      <c r="A262" s="20" t="str">
        <f>B262&amp;C262</f>
        <v>45552DELTA</v>
      </c>
      <c r="B262" s="20">
        <v>45552</v>
      </c>
      <c r="C262" s="76" t="s">
        <v>1073</v>
      </c>
      <c r="D262" s="128">
        <v>0.6875</v>
      </c>
      <c r="E262" s="109"/>
      <c r="F262" s="26"/>
      <c r="G262" s="27"/>
      <c r="H262" s="28"/>
    </row>
    <row r="263" spans="1:8" hidden="1">
      <c r="A263" s="20" t="str">
        <f>B263&amp;C263</f>
        <v>45553DELTA</v>
      </c>
      <c r="B263" s="20">
        <v>45553</v>
      </c>
      <c r="C263" s="76" t="s">
        <v>1073</v>
      </c>
      <c r="D263" s="128">
        <v>0.6875</v>
      </c>
      <c r="E263" s="109"/>
      <c r="F263" s="26"/>
      <c r="G263" s="27"/>
      <c r="H263" s="28"/>
    </row>
    <row r="264" spans="1:8" hidden="1">
      <c r="A264" s="20" t="str">
        <f>B264&amp;C264</f>
        <v>45554DELTA</v>
      </c>
      <c r="B264" s="20">
        <v>45554</v>
      </c>
      <c r="C264" s="76" t="s">
        <v>1073</v>
      </c>
      <c r="D264" s="128">
        <v>0.6875</v>
      </c>
      <c r="E264" s="109"/>
      <c r="F264" s="26"/>
      <c r="G264" s="27"/>
      <c r="H264" s="28"/>
    </row>
    <row r="265" spans="1:8" hidden="1">
      <c r="A265" s="20" t="str">
        <f>B265&amp;C265</f>
        <v>45555DELTA</v>
      </c>
      <c r="B265" s="20">
        <v>45555</v>
      </c>
      <c r="C265" s="76" t="s">
        <v>1073</v>
      </c>
      <c r="D265" s="128">
        <v>0.6875</v>
      </c>
      <c r="E265" s="109"/>
      <c r="F265" s="26"/>
      <c r="G265" s="27"/>
      <c r="H265" s="28"/>
    </row>
    <row r="266" spans="1:8" hidden="1">
      <c r="A266" s="20" t="str">
        <f>B266&amp;C266</f>
        <v>45556DELTA</v>
      </c>
      <c r="B266" s="20">
        <v>45556</v>
      </c>
      <c r="C266" s="76" t="s">
        <v>1073</v>
      </c>
      <c r="D266" s="128">
        <v>0.6875</v>
      </c>
      <c r="E266" s="109"/>
      <c r="F266" s="26"/>
      <c r="G266" s="27"/>
      <c r="H266" s="28"/>
    </row>
    <row r="267" spans="1:8" hidden="1">
      <c r="A267" s="20" t="str">
        <f>B267&amp;C267</f>
        <v>45557DELTA</v>
      </c>
      <c r="B267" s="20">
        <v>45557</v>
      </c>
      <c r="C267" s="76" t="s">
        <v>1073</v>
      </c>
      <c r="D267" s="128">
        <v>0.6875</v>
      </c>
      <c r="E267" s="109"/>
      <c r="F267" s="26"/>
      <c r="G267" s="27"/>
      <c r="H267" s="28"/>
    </row>
    <row r="268" spans="1:8" hidden="1">
      <c r="A268" s="20" t="str">
        <f>B268&amp;C268</f>
        <v>45558DELTA</v>
      </c>
      <c r="B268" s="20">
        <v>45558</v>
      </c>
      <c r="C268" s="76" t="s">
        <v>1073</v>
      </c>
      <c r="D268" s="128">
        <v>0.6875</v>
      </c>
      <c r="E268" s="109"/>
      <c r="F268" s="26"/>
      <c r="G268" s="27"/>
      <c r="H268" s="28"/>
    </row>
    <row r="269" spans="1:8" hidden="1">
      <c r="A269" s="20" t="str">
        <f>B269&amp;C269</f>
        <v>45559DELTA</v>
      </c>
      <c r="B269" s="20">
        <v>45559</v>
      </c>
      <c r="C269" s="76" t="s">
        <v>1073</v>
      </c>
      <c r="D269" s="128">
        <v>0.6875</v>
      </c>
      <c r="E269" s="109"/>
      <c r="F269" s="26"/>
      <c r="G269" s="27"/>
      <c r="H269" s="28"/>
    </row>
    <row r="270" spans="1:8" hidden="1">
      <c r="A270" s="20" t="str">
        <f>B270&amp;C270</f>
        <v>45560DELTA</v>
      </c>
      <c r="B270" s="20">
        <v>45560</v>
      </c>
      <c r="C270" s="76" t="s">
        <v>1073</v>
      </c>
      <c r="D270" s="128">
        <v>0.6875</v>
      </c>
      <c r="E270" s="109"/>
      <c r="F270" s="26"/>
      <c r="G270" s="27"/>
      <c r="H270" s="28"/>
    </row>
    <row r="271" spans="1:8" hidden="1">
      <c r="A271" s="20" t="str">
        <f>B271&amp;C271</f>
        <v>45561DELTA</v>
      </c>
      <c r="B271" s="20">
        <v>45561</v>
      </c>
      <c r="C271" s="76" t="s">
        <v>1073</v>
      </c>
      <c r="D271" s="128">
        <v>0.6875</v>
      </c>
      <c r="E271" s="109"/>
      <c r="F271" s="26"/>
      <c r="G271" s="27"/>
      <c r="H271" s="28"/>
    </row>
    <row r="272" spans="1:8" hidden="1">
      <c r="A272" s="20" t="str">
        <f>B272&amp;C272</f>
        <v>45562DELTA</v>
      </c>
      <c r="B272" s="20">
        <v>45562</v>
      </c>
      <c r="C272" s="76" t="s">
        <v>1073</v>
      </c>
      <c r="D272" s="128">
        <v>0.6875</v>
      </c>
      <c r="E272" s="109"/>
      <c r="F272" s="26"/>
      <c r="G272" s="27"/>
      <c r="H272" s="28"/>
    </row>
    <row r="273" spans="1:8" hidden="1">
      <c r="A273" s="20" t="str">
        <f>B273&amp;C273</f>
        <v>45563DELTA</v>
      </c>
      <c r="B273" s="20">
        <v>45563</v>
      </c>
      <c r="C273" s="76" t="s">
        <v>1073</v>
      </c>
      <c r="D273" s="128">
        <v>0.6875</v>
      </c>
      <c r="E273" s="109"/>
      <c r="F273" s="26"/>
      <c r="G273" s="27"/>
      <c r="H273" s="28"/>
    </row>
    <row r="274" spans="1:8" hidden="1">
      <c r="A274" s="20" t="str">
        <f>B274&amp;C274</f>
        <v>45564DELTA</v>
      </c>
      <c r="B274" s="20">
        <v>45564</v>
      </c>
      <c r="C274" s="76" t="s">
        <v>1073</v>
      </c>
      <c r="D274" s="128">
        <v>0.6875</v>
      </c>
      <c r="E274" s="109"/>
      <c r="F274" s="26"/>
      <c r="G274" s="27"/>
      <c r="H274" s="28"/>
    </row>
    <row r="275" spans="1:8" hidden="1">
      <c r="A275" s="20" t="str">
        <f>B275&amp;C275</f>
        <v>45565DELTA</v>
      </c>
      <c r="B275" s="20">
        <v>45565</v>
      </c>
      <c r="C275" s="76" t="s">
        <v>1073</v>
      </c>
      <c r="D275" s="128">
        <v>0.6875</v>
      </c>
      <c r="E275" s="109"/>
      <c r="F275" s="32"/>
      <c r="G275" s="27"/>
      <c r="H275" s="28"/>
    </row>
    <row r="276" spans="1:8" hidden="1">
      <c r="A276" s="20" t="str">
        <f>B276&amp;C276</f>
        <v>45566DELTA</v>
      </c>
      <c r="B276" s="20">
        <v>45566</v>
      </c>
      <c r="C276" s="76" t="s">
        <v>1073</v>
      </c>
      <c r="D276" s="128">
        <v>0.6875</v>
      </c>
      <c r="E276" s="109"/>
      <c r="F276" s="32"/>
      <c r="G276" s="27"/>
      <c r="H276" s="28"/>
    </row>
    <row r="277" spans="1:8" hidden="1">
      <c r="A277" s="20" t="str">
        <f>B277&amp;C277</f>
        <v>45567DELTA</v>
      </c>
      <c r="B277" s="20">
        <v>45567</v>
      </c>
      <c r="C277" s="76" t="s">
        <v>1073</v>
      </c>
      <c r="D277" s="128">
        <v>0.6875</v>
      </c>
      <c r="E277" s="109"/>
      <c r="F277" s="32"/>
      <c r="G277" s="27"/>
      <c r="H277" s="28"/>
    </row>
    <row r="278" spans="1:8" hidden="1">
      <c r="A278" s="20" t="str">
        <f>B278&amp;C278</f>
        <v>45568DELTA</v>
      </c>
      <c r="B278" s="20">
        <v>45568</v>
      </c>
      <c r="C278" s="76" t="s">
        <v>1073</v>
      </c>
      <c r="D278" s="128">
        <v>0.6875</v>
      </c>
      <c r="E278" s="109"/>
      <c r="F278" s="26"/>
      <c r="G278" s="27"/>
      <c r="H278" s="28"/>
    </row>
    <row r="279" spans="1:8" hidden="1">
      <c r="A279" s="20" t="str">
        <f>B279&amp;C279</f>
        <v>45569DELTA</v>
      </c>
      <c r="B279" s="20">
        <v>45569</v>
      </c>
      <c r="C279" s="76" t="s">
        <v>1073</v>
      </c>
      <c r="D279" s="128">
        <v>0.6875</v>
      </c>
      <c r="E279" s="109"/>
      <c r="F279" s="26"/>
      <c r="G279" s="27"/>
      <c r="H279" s="28"/>
    </row>
    <row r="280" spans="1:8" hidden="1">
      <c r="A280" s="20" t="str">
        <f>B280&amp;C280</f>
        <v>45570DELTA</v>
      </c>
      <c r="B280" s="20">
        <v>45570</v>
      </c>
      <c r="C280" s="76" t="s">
        <v>1073</v>
      </c>
      <c r="D280" s="128">
        <v>0.6875</v>
      </c>
      <c r="E280" s="109"/>
      <c r="F280" s="26"/>
      <c r="G280" s="27"/>
      <c r="H280" s="28"/>
    </row>
    <row r="281" spans="1:8" hidden="1">
      <c r="A281" s="20" t="str">
        <f>B281&amp;C281</f>
        <v>45571DELTA</v>
      </c>
      <c r="B281" s="20">
        <v>45571</v>
      </c>
      <c r="C281" s="76" t="s">
        <v>1073</v>
      </c>
      <c r="D281" s="128">
        <v>0.6875</v>
      </c>
      <c r="E281" s="109"/>
      <c r="F281" s="26"/>
      <c r="G281" s="27"/>
      <c r="H281" s="28"/>
    </row>
    <row r="282" spans="1:8" hidden="1">
      <c r="A282" s="20" t="str">
        <f>B282&amp;C282</f>
        <v>45572DELTA</v>
      </c>
      <c r="B282" s="20">
        <v>45572</v>
      </c>
      <c r="C282" s="76" t="s">
        <v>1073</v>
      </c>
      <c r="D282" s="128">
        <v>0.6875</v>
      </c>
      <c r="E282" s="109"/>
      <c r="F282" s="26"/>
      <c r="G282" s="27"/>
      <c r="H282" s="28"/>
    </row>
    <row r="283" spans="1:8" hidden="1">
      <c r="A283" s="20" t="str">
        <f>B283&amp;C283</f>
        <v>45573DELTA</v>
      </c>
      <c r="B283" s="20">
        <v>45573</v>
      </c>
      <c r="C283" s="76" t="s">
        <v>1073</v>
      </c>
      <c r="D283" s="128">
        <v>0.6875</v>
      </c>
      <c r="E283" s="109"/>
      <c r="F283" s="26"/>
      <c r="G283" s="27"/>
      <c r="H283" s="28"/>
    </row>
    <row r="284" spans="1:8" hidden="1">
      <c r="A284" s="20" t="str">
        <f>B284&amp;C284</f>
        <v>45574DELTA</v>
      </c>
      <c r="B284" s="20">
        <v>45574</v>
      </c>
      <c r="C284" s="76" t="s">
        <v>1073</v>
      </c>
      <c r="D284" s="128">
        <v>0.6875</v>
      </c>
      <c r="E284" s="109"/>
      <c r="F284" s="26"/>
      <c r="G284" s="27"/>
      <c r="H284" s="28"/>
    </row>
    <row r="285" spans="1:8" hidden="1">
      <c r="A285" s="20" t="str">
        <f>B285&amp;C285</f>
        <v>45575DELTA</v>
      </c>
      <c r="B285" s="20">
        <v>45575</v>
      </c>
      <c r="C285" s="76" t="s">
        <v>1073</v>
      </c>
      <c r="D285" s="128">
        <v>0.6875</v>
      </c>
      <c r="E285" s="109"/>
      <c r="F285" s="26"/>
      <c r="G285" s="27"/>
      <c r="H285" s="28"/>
    </row>
    <row r="286" spans="1:8" hidden="1">
      <c r="A286" s="20" t="str">
        <f>B286&amp;C286</f>
        <v>45576DELTA</v>
      </c>
      <c r="B286" s="20">
        <v>45576</v>
      </c>
      <c r="C286" s="76" t="s">
        <v>1073</v>
      </c>
      <c r="D286" s="128">
        <v>0.6875</v>
      </c>
      <c r="E286" s="109"/>
      <c r="F286" s="26"/>
      <c r="G286" s="27"/>
      <c r="H286" s="28"/>
    </row>
    <row r="287" spans="1:8" hidden="1">
      <c r="A287" s="20" t="str">
        <f>B287&amp;C287</f>
        <v>45577DELTA</v>
      </c>
      <c r="B287" s="20">
        <v>45577</v>
      </c>
      <c r="C287" s="76" t="s">
        <v>1073</v>
      </c>
      <c r="D287" s="128">
        <v>0.6875</v>
      </c>
      <c r="E287" s="109"/>
      <c r="F287" s="26"/>
      <c r="G287" s="27"/>
      <c r="H287" s="28"/>
    </row>
    <row r="288" spans="1:8" hidden="1">
      <c r="A288" s="20" t="str">
        <f>B288&amp;C288</f>
        <v>45578DELTA</v>
      </c>
      <c r="B288" s="20">
        <v>45578</v>
      </c>
      <c r="C288" s="76" t="s">
        <v>1073</v>
      </c>
      <c r="D288" s="128">
        <v>0.6875</v>
      </c>
      <c r="E288" s="109"/>
      <c r="F288" s="26"/>
      <c r="G288" s="27"/>
      <c r="H288" s="28"/>
    </row>
    <row r="289" spans="1:8" hidden="1">
      <c r="A289" s="20" t="str">
        <f>B289&amp;C289</f>
        <v>45579DELTA</v>
      </c>
      <c r="B289" s="20">
        <v>45579</v>
      </c>
      <c r="C289" s="76" t="s">
        <v>1073</v>
      </c>
      <c r="D289" s="128">
        <v>0.6875</v>
      </c>
      <c r="E289" s="109"/>
      <c r="F289" s="32"/>
      <c r="G289" s="27"/>
      <c r="H289" s="28"/>
    </row>
    <row r="290" spans="1:8" hidden="1">
      <c r="A290" s="20" t="str">
        <f>B290&amp;C290</f>
        <v>45580DELTA</v>
      </c>
      <c r="B290" s="20">
        <v>45580</v>
      </c>
      <c r="C290" s="76" t="s">
        <v>1073</v>
      </c>
      <c r="D290" s="128">
        <v>0.6875</v>
      </c>
      <c r="E290" s="109"/>
      <c r="F290" s="32"/>
      <c r="G290" s="27"/>
      <c r="H290" s="28"/>
    </row>
    <row r="291" spans="1:8" hidden="1">
      <c r="A291" s="20" t="str">
        <f>B291&amp;C291</f>
        <v>45581DELTA</v>
      </c>
      <c r="B291" s="20">
        <v>45581</v>
      </c>
      <c r="C291" s="76" t="s">
        <v>1073</v>
      </c>
      <c r="D291" s="128">
        <v>0.6875</v>
      </c>
      <c r="E291" s="109"/>
      <c r="F291" s="26"/>
      <c r="G291" s="27"/>
      <c r="H291" s="28"/>
    </row>
    <row r="292" spans="1:8" hidden="1">
      <c r="A292" s="20" t="str">
        <f>B292&amp;C292</f>
        <v>45582DELTA</v>
      </c>
      <c r="B292" s="20">
        <v>45582</v>
      </c>
      <c r="C292" s="76" t="s">
        <v>1073</v>
      </c>
      <c r="D292" s="128">
        <v>0.6875</v>
      </c>
      <c r="E292" s="109"/>
      <c r="F292" s="26"/>
      <c r="G292" s="27"/>
      <c r="H292" s="28"/>
    </row>
    <row r="293" spans="1:8" hidden="1">
      <c r="A293" s="20" t="str">
        <f>B293&amp;C293</f>
        <v>45583DELTA</v>
      </c>
      <c r="B293" s="20">
        <v>45583</v>
      </c>
      <c r="C293" s="76" t="s">
        <v>1073</v>
      </c>
      <c r="D293" s="128">
        <v>0.6875</v>
      </c>
      <c r="E293" s="109"/>
      <c r="F293" s="26"/>
      <c r="G293" s="27"/>
      <c r="H293" s="28"/>
    </row>
    <row r="294" spans="1:8" hidden="1">
      <c r="A294" s="20" t="str">
        <f>B294&amp;C294</f>
        <v>45584DELTA</v>
      </c>
      <c r="B294" s="20">
        <v>45584</v>
      </c>
      <c r="C294" s="76" t="s">
        <v>1073</v>
      </c>
      <c r="D294" s="128">
        <v>0.6875</v>
      </c>
      <c r="E294" s="109"/>
      <c r="F294" s="26"/>
      <c r="G294" s="27"/>
      <c r="H294" s="28"/>
    </row>
    <row r="295" spans="1:8" hidden="1">
      <c r="A295" s="20" t="str">
        <f>B295&amp;C295</f>
        <v>45585DELTA</v>
      </c>
      <c r="B295" s="20">
        <v>45585</v>
      </c>
      <c r="C295" s="76" t="s">
        <v>1073</v>
      </c>
      <c r="D295" s="128">
        <v>0.6875</v>
      </c>
      <c r="E295" s="109"/>
      <c r="F295" s="26"/>
      <c r="G295" s="27"/>
      <c r="H295" s="28"/>
    </row>
    <row r="296" spans="1:8" hidden="1">
      <c r="A296" s="20" t="str">
        <f>B296&amp;C296</f>
        <v>45586DELTA</v>
      </c>
      <c r="B296" s="20">
        <v>45586</v>
      </c>
      <c r="C296" s="76" t="s">
        <v>1073</v>
      </c>
      <c r="D296" s="128">
        <v>0.6875</v>
      </c>
      <c r="E296" s="109"/>
      <c r="F296" s="26"/>
      <c r="G296" s="27"/>
      <c r="H296" s="28"/>
    </row>
    <row r="297" spans="1:8" hidden="1">
      <c r="A297" s="20" t="str">
        <f>B297&amp;C297</f>
        <v>45587DELTA</v>
      </c>
      <c r="B297" s="20">
        <v>45587</v>
      </c>
      <c r="C297" s="76" t="s">
        <v>1073</v>
      </c>
      <c r="D297" s="128">
        <v>0.6875</v>
      </c>
      <c r="E297" s="109"/>
      <c r="F297" s="26"/>
      <c r="G297" s="27"/>
      <c r="H297" s="28"/>
    </row>
    <row r="298" spans="1:8" hidden="1">
      <c r="A298" s="20" t="str">
        <f>B298&amp;C298</f>
        <v>45588DELTA</v>
      </c>
      <c r="B298" s="20">
        <v>45588</v>
      </c>
      <c r="C298" s="76" t="s">
        <v>1073</v>
      </c>
      <c r="D298" s="128">
        <v>0.6875</v>
      </c>
      <c r="E298" s="109"/>
      <c r="F298" s="26"/>
      <c r="G298" s="27"/>
      <c r="H298" s="28"/>
    </row>
    <row r="299" spans="1:8" hidden="1">
      <c r="A299" s="20" t="str">
        <f>B299&amp;C299</f>
        <v>45589DELTA</v>
      </c>
      <c r="B299" s="20">
        <v>45589</v>
      </c>
      <c r="C299" s="76" t="s">
        <v>1073</v>
      </c>
      <c r="D299" s="128">
        <v>0.6875</v>
      </c>
      <c r="E299" s="109"/>
      <c r="F299" s="26"/>
      <c r="G299" s="27"/>
      <c r="H299" s="28"/>
    </row>
    <row r="300" spans="1:8" hidden="1">
      <c r="A300" s="20" t="str">
        <f>B300&amp;C300</f>
        <v>45590DELTA</v>
      </c>
      <c r="B300" s="20">
        <v>45590</v>
      </c>
      <c r="C300" s="76" t="s">
        <v>1073</v>
      </c>
      <c r="D300" s="128">
        <v>0.6875</v>
      </c>
      <c r="E300" s="109"/>
      <c r="F300" s="26"/>
      <c r="G300" s="27"/>
      <c r="H300" s="28"/>
    </row>
    <row r="301" spans="1:8" hidden="1">
      <c r="A301" s="20" t="str">
        <f>B301&amp;C301</f>
        <v>45591DELTA</v>
      </c>
      <c r="B301" s="20">
        <v>45591</v>
      </c>
      <c r="C301" s="76" t="s">
        <v>1073</v>
      </c>
      <c r="D301" s="128">
        <v>0.6875</v>
      </c>
      <c r="E301" s="109"/>
      <c r="F301" s="26"/>
      <c r="G301" s="27"/>
      <c r="H301" s="28"/>
    </row>
    <row r="302" spans="1:8" hidden="1">
      <c r="A302" s="20" t="str">
        <f>B302&amp;C302</f>
        <v>45592DELTA</v>
      </c>
      <c r="B302" s="20">
        <v>45592</v>
      </c>
      <c r="C302" s="76" t="s">
        <v>1073</v>
      </c>
      <c r="D302" s="128">
        <v>0.6875</v>
      </c>
      <c r="E302" s="109"/>
      <c r="F302" s="26"/>
      <c r="G302" s="27"/>
      <c r="H302" s="28"/>
    </row>
    <row r="303" spans="1:8" hidden="1">
      <c r="A303" s="20" t="str">
        <f>B303&amp;C303</f>
        <v>45593DELTA</v>
      </c>
      <c r="B303" s="20">
        <v>45593</v>
      </c>
      <c r="C303" s="76" t="s">
        <v>1073</v>
      </c>
      <c r="D303" s="128">
        <v>0.6875</v>
      </c>
      <c r="E303" s="109"/>
      <c r="F303" s="26"/>
      <c r="G303" s="27"/>
      <c r="H303" s="28"/>
    </row>
    <row r="304" spans="1:8" hidden="1">
      <c r="A304" s="20" t="str">
        <f>B304&amp;C304</f>
        <v>45594DELTA</v>
      </c>
      <c r="B304" s="20">
        <v>45594</v>
      </c>
      <c r="C304" s="76" t="s">
        <v>1073</v>
      </c>
      <c r="D304" s="128">
        <v>0.6875</v>
      </c>
      <c r="E304" s="109"/>
      <c r="F304" s="26"/>
      <c r="G304" s="27"/>
      <c r="H304" s="28"/>
    </row>
    <row r="305" spans="1:8" hidden="1">
      <c r="A305" s="20" t="str">
        <f>B305&amp;C305</f>
        <v>45595DELTA</v>
      </c>
      <c r="B305" s="20">
        <v>45595</v>
      </c>
      <c r="C305" s="76" t="s">
        <v>1073</v>
      </c>
      <c r="D305" s="128">
        <v>0.6875</v>
      </c>
      <c r="E305" s="109"/>
      <c r="F305" s="26"/>
      <c r="G305" s="27"/>
      <c r="H305" s="28"/>
    </row>
    <row r="306" spans="1:8" hidden="1">
      <c r="A306" s="20" t="str">
        <f>B306&amp;C306</f>
        <v>45596DELTA</v>
      </c>
      <c r="B306" s="20">
        <v>45596</v>
      </c>
      <c r="C306" s="76" t="s">
        <v>1073</v>
      </c>
      <c r="D306" s="128">
        <v>0.6875</v>
      </c>
      <c r="E306" s="109"/>
      <c r="F306" s="26"/>
      <c r="G306" s="27"/>
      <c r="H306" s="28"/>
    </row>
    <row r="307" spans="1:8" hidden="1">
      <c r="A307" s="20" t="str">
        <f>B307&amp;C307</f>
        <v>45597DELTA</v>
      </c>
      <c r="B307" s="20">
        <v>45597</v>
      </c>
      <c r="C307" s="76" t="s">
        <v>1073</v>
      </c>
      <c r="D307" s="128">
        <v>0.6875</v>
      </c>
      <c r="E307" s="109"/>
      <c r="F307" s="26"/>
      <c r="G307" s="27"/>
      <c r="H307" s="28"/>
    </row>
    <row r="308" spans="1:8" hidden="1">
      <c r="A308" s="20" t="str">
        <f>B308&amp;C308</f>
        <v>45598DELTA</v>
      </c>
      <c r="B308" s="20">
        <v>45598</v>
      </c>
      <c r="C308" s="76" t="s">
        <v>1073</v>
      </c>
      <c r="D308" s="128">
        <v>0.6875</v>
      </c>
      <c r="E308" s="109"/>
      <c r="F308" s="26"/>
      <c r="G308" s="27"/>
      <c r="H308" s="28"/>
    </row>
    <row r="309" spans="1:8" hidden="1">
      <c r="A309" s="20" t="str">
        <f>B309&amp;C309</f>
        <v>45599DELTA</v>
      </c>
      <c r="B309" s="20">
        <v>45599</v>
      </c>
      <c r="C309" s="76" t="s">
        <v>1073</v>
      </c>
      <c r="D309" s="128">
        <v>0.6875</v>
      </c>
      <c r="E309" s="109"/>
      <c r="F309" s="26"/>
      <c r="G309" s="27"/>
      <c r="H309" s="28"/>
    </row>
    <row r="310" spans="1:8" hidden="1">
      <c r="A310" s="20" t="str">
        <f>B310&amp;C310</f>
        <v>45600DELTA</v>
      </c>
      <c r="B310" s="20">
        <v>45600</v>
      </c>
      <c r="C310" s="76" t="s">
        <v>1073</v>
      </c>
      <c r="D310" s="128">
        <v>0.6875</v>
      </c>
      <c r="E310" s="109"/>
      <c r="F310" s="26"/>
      <c r="G310" s="27"/>
      <c r="H310" s="28"/>
    </row>
    <row r="311" spans="1:8" hidden="1">
      <c r="A311" s="20" t="str">
        <f>B311&amp;C311</f>
        <v>45601DELTA</v>
      </c>
      <c r="B311" s="20">
        <v>45601</v>
      </c>
      <c r="C311" s="76" t="s">
        <v>1073</v>
      </c>
      <c r="D311" s="128">
        <v>0.6875</v>
      </c>
      <c r="E311" s="109"/>
      <c r="F311" s="26"/>
      <c r="G311" s="27"/>
      <c r="H311" s="28"/>
    </row>
    <row r="312" spans="1:8" hidden="1">
      <c r="A312" s="20" t="str">
        <f>B312&amp;C312</f>
        <v>45602DELTA</v>
      </c>
      <c r="B312" s="20">
        <v>45602</v>
      </c>
      <c r="C312" s="76" t="s">
        <v>1073</v>
      </c>
      <c r="D312" s="128">
        <v>0.6875</v>
      </c>
      <c r="E312" s="109"/>
      <c r="F312" s="26"/>
      <c r="G312" s="27"/>
      <c r="H312" s="28"/>
    </row>
    <row r="313" spans="1:8" hidden="1">
      <c r="A313" s="20" t="str">
        <f>B313&amp;C313</f>
        <v>45603DELTA</v>
      </c>
      <c r="B313" s="20">
        <v>45603</v>
      </c>
      <c r="C313" s="76" t="s">
        <v>1073</v>
      </c>
      <c r="D313" s="128">
        <v>0.6875</v>
      </c>
      <c r="E313" s="109"/>
      <c r="F313" s="26"/>
      <c r="G313" s="27"/>
      <c r="H313" s="28"/>
    </row>
    <row r="314" spans="1:8" hidden="1">
      <c r="A314" s="20" t="str">
        <f>B314&amp;C314</f>
        <v>45604DELTA</v>
      </c>
      <c r="B314" s="20">
        <v>45604</v>
      </c>
      <c r="C314" s="76" t="s">
        <v>1073</v>
      </c>
      <c r="D314" s="128">
        <v>0.6875</v>
      </c>
      <c r="E314" s="109"/>
      <c r="F314" s="26"/>
      <c r="G314" s="27"/>
      <c r="H314" s="28"/>
    </row>
    <row r="315" spans="1:8" hidden="1">
      <c r="A315" s="20" t="str">
        <f>B315&amp;C315</f>
        <v>45605DELTA</v>
      </c>
      <c r="B315" s="20">
        <v>45605</v>
      </c>
      <c r="C315" s="76" t="s">
        <v>1073</v>
      </c>
      <c r="D315" s="128">
        <v>0.6875</v>
      </c>
      <c r="E315" s="109"/>
      <c r="F315" s="26"/>
      <c r="G315" s="27"/>
      <c r="H315" s="28"/>
    </row>
    <row r="316" spans="1:8" hidden="1">
      <c r="A316" s="20" t="str">
        <f>B316&amp;C316</f>
        <v>45606DELTA</v>
      </c>
      <c r="B316" s="20">
        <v>45606</v>
      </c>
      <c r="C316" s="76" t="s">
        <v>1073</v>
      </c>
      <c r="D316" s="128">
        <v>0.6875</v>
      </c>
      <c r="E316" s="109"/>
      <c r="F316" s="26"/>
      <c r="G316" s="27"/>
      <c r="H316" s="28"/>
    </row>
    <row r="317" spans="1:8" hidden="1">
      <c r="A317" s="20" t="str">
        <f>B317&amp;C317</f>
        <v>45607DELTA</v>
      </c>
      <c r="B317" s="20">
        <v>45607</v>
      </c>
      <c r="C317" s="76" t="s">
        <v>1073</v>
      </c>
      <c r="D317" s="128">
        <v>0.6875</v>
      </c>
      <c r="E317" s="109"/>
      <c r="F317" s="26"/>
      <c r="G317" s="27"/>
      <c r="H317" s="28"/>
    </row>
    <row r="318" spans="1:8" hidden="1">
      <c r="A318" s="20" t="str">
        <f>B318&amp;C318</f>
        <v>45608DELTA</v>
      </c>
      <c r="B318" s="20">
        <v>45608</v>
      </c>
      <c r="C318" s="76" t="s">
        <v>1073</v>
      </c>
      <c r="D318" s="128">
        <v>0.6875</v>
      </c>
      <c r="E318" s="109"/>
      <c r="F318" s="26"/>
      <c r="G318" s="27"/>
      <c r="H318" s="28"/>
    </row>
    <row r="319" spans="1:8" hidden="1">
      <c r="A319" s="20" t="str">
        <f>B319&amp;C319</f>
        <v>45609DELTA</v>
      </c>
      <c r="B319" s="20">
        <v>45609</v>
      </c>
      <c r="C319" s="76" t="s">
        <v>1073</v>
      </c>
      <c r="D319" s="128">
        <v>0.6875</v>
      </c>
      <c r="E319" s="109"/>
      <c r="F319" s="26"/>
      <c r="G319" s="27"/>
      <c r="H319" s="28"/>
    </row>
    <row r="320" spans="1:8" hidden="1">
      <c r="A320" s="20" t="str">
        <f>B320&amp;C320</f>
        <v>45610DELTA</v>
      </c>
      <c r="B320" s="20">
        <v>45610</v>
      </c>
      <c r="C320" s="76" t="s">
        <v>1073</v>
      </c>
      <c r="D320" s="128">
        <v>0.6875</v>
      </c>
      <c r="E320" s="109"/>
      <c r="F320" s="26"/>
      <c r="G320" s="27"/>
      <c r="H320" s="28"/>
    </row>
    <row r="321" spans="1:8" hidden="1">
      <c r="A321" s="20" t="str">
        <f>B321&amp;C321</f>
        <v>45611DELTA</v>
      </c>
      <c r="B321" s="20">
        <v>45611</v>
      </c>
      <c r="C321" s="76" t="s">
        <v>1073</v>
      </c>
      <c r="D321" s="128">
        <v>0.6875</v>
      </c>
      <c r="E321" s="109"/>
      <c r="F321" s="26"/>
      <c r="G321" s="27"/>
      <c r="H321" s="28"/>
    </row>
    <row r="322" spans="1:8" hidden="1">
      <c r="A322" s="20" t="str">
        <f>B322&amp;C322</f>
        <v>45612DELTA</v>
      </c>
      <c r="B322" s="20">
        <v>45612</v>
      </c>
      <c r="C322" s="76" t="s">
        <v>1073</v>
      </c>
      <c r="D322" s="128">
        <v>0.6875</v>
      </c>
      <c r="E322" s="109"/>
      <c r="F322" s="26"/>
      <c r="G322" s="27"/>
      <c r="H322" s="28"/>
    </row>
    <row r="323" spans="1:8" hidden="1">
      <c r="A323" s="20" t="str">
        <f>B323&amp;C323</f>
        <v>45613DELTA</v>
      </c>
      <c r="B323" s="20">
        <v>45613</v>
      </c>
      <c r="C323" s="76" t="s">
        <v>1073</v>
      </c>
      <c r="D323" s="128">
        <v>0.6875</v>
      </c>
      <c r="E323" s="109"/>
      <c r="F323" s="26"/>
      <c r="G323" s="27"/>
      <c r="H323" s="28"/>
    </row>
    <row r="324" spans="1:8" hidden="1">
      <c r="A324" s="20" t="str">
        <f>B324&amp;C324</f>
        <v>45614DELTA</v>
      </c>
      <c r="B324" s="20">
        <v>45614</v>
      </c>
      <c r="C324" s="76" t="s">
        <v>1073</v>
      </c>
      <c r="D324" s="128">
        <v>0.6875</v>
      </c>
      <c r="E324" s="109"/>
      <c r="F324" s="26"/>
      <c r="G324" s="27"/>
      <c r="H324" s="28"/>
    </row>
    <row r="325" spans="1:8" hidden="1">
      <c r="A325" s="20" t="str">
        <f>B325&amp;C325</f>
        <v>45615DELTA</v>
      </c>
      <c r="B325" s="20">
        <v>45615</v>
      </c>
      <c r="C325" s="76" t="s">
        <v>1073</v>
      </c>
      <c r="D325" s="128">
        <v>0.6875</v>
      </c>
      <c r="E325" s="109"/>
      <c r="F325" s="26"/>
      <c r="G325" s="27"/>
      <c r="H325" s="28"/>
    </row>
    <row r="326" spans="1:8" hidden="1">
      <c r="A326" s="20" t="str">
        <f>B326&amp;C326</f>
        <v>45616DELTA</v>
      </c>
      <c r="B326" s="20">
        <v>45616</v>
      </c>
      <c r="C326" s="76" t="s">
        <v>1073</v>
      </c>
      <c r="D326" s="128">
        <v>0.6875</v>
      </c>
      <c r="E326" s="109"/>
      <c r="F326" s="26"/>
      <c r="G326" s="27"/>
      <c r="H326" s="28"/>
    </row>
    <row r="327" spans="1:8" hidden="1">
      <c r="A327" s="20" t="str">
        <f>B327&amp;C327</f>
        <v>45617DELTA</v>
      </c>
      <c r="B327" s="20">
        <v>45617</v>
      </c>
      <c r="C327" s="76" t="s">
        <v>1073</v>
      </c>
      <c r="D327" s="128">
        <v>0.6875</v>
      </c>
      <c r="E327" s="109"/>
      <c r="F327" s="26"/>
      <c r="G327" s="27"/>
      <c r="H327" s="28"/>
    </row>
    <row r="328" spans="1:8" hidden="1">
      <c r="A328" s="20" t="str">
        <f>B328&amp;C328</f>
        <v>45618DELTA</v>
      </c>
      <c r="B328" s="20">
        <v>45618</v>
      </c>
      <c r="C328" s="76" t="s">
        <v>1073</v>
      </c>
      <c r="D328" s="128">
        <v>0.6875</v>
      </c>
      <c r="E328" s="109"/>
      <c r="F328" s="26"/>
      <c r="G328" s="27"/>
      <c r="H328" s="28"/>
    </row>
    <row r="329" spans="1:8" hidden="1">
      <c r="A329" s="20" t="str">
        <f>B329&amp;C329</f>
        <v>45619DELTA</v>
      </c>
      <c r="B329" s="20">
        <v>45619</v>
      </c>
      <c r="C329" s="76" t="s">
        <v>1073</v>
      </c>
      <c r="D329" s="128">
        <v>0.6875</v>
      </c>
      <c r="E329" s="109"/>
      <c r="F329" s="26"/>
      <c r="G329" s="27"/>
      <c r="H329" s="28"/>
    </row>
    <row r="330" spans="1:8" hidden="1">
      <c r="A330" s="20" t="str">
        <f>B330&amp;C330</f>
        <v>45620DELTA</v>
      </c>
      <c r="B330" s="20">
        <v>45620</v>
      </c>
      <c r="C330" s="76" t="s">
        <v>1073</v>
      </c>
      <c r="D330" s="128">
        <v>0.6875</v>
      </c>
      <c r="E330" s="109"/>
      <c r="F330" s="26"/>
      <c r="G330" s="27"/>
      <c r="H330" s="28"/>
    </row>
    <row r="331" spans="1:8" hidden="1">
      <c r="A331" s="20" t="str">
        <f>B331&amp;C331</f>
        <v>45621DELTA</v>
      </c>
      <c r="B331" s="20">
        <v>45621</v>
      </c>
      <c r="C331" s="76" t="s">
        <v>1073</v>
      </c>
      <c r="D331" s="128">
        <v>0.6875</v>
      </c>
      <c r="E331" s="109"/>
      <c r="F331" s="26"/>
      <c r="G331" s="27"/>
      <c r="H331" s="28"/>
    </row>
    <row r="332" spans="1:8" hidden="1">
      <c r="A332" s="20" t="str">
        <f>B332&amp;C332</f>
        <v>45622DELTA</v>
      </c>
      <c r="B332" s="20">
        <v>45622</v>
      </c>
      <c r="C332" s="76" t="s">
        <v>1073</v>
      </c>
      <c r="D332" s="128">
        <v>0.6875</v>
      </c>
      <c r="E332" s="109"/>
      <c r="F332" s="26"/>
      <c r="G332" s="27"/>
      <c r="H332" s="28"/>
    </row>
    <row r="333" spans="1:8" hidden="1">
      <c r="A333" s="20" t="str">
        <f>B333&amp;C333</f>
        <v>45623DELTA</v>
      </c>
      <c r="B333" s="20">
        <v>45623</v>
      </c>
      <c r="C333" s="76" t="s">
        <v>1073</v>
      </c>
      <c r="D333" s="128">
        <v>0.6875</v>
      </c>
      <c r="E333" s="109"/>
      <c r="F333" s="26"/>
      <c r="G333" s="27"/>
      <c r="H333" s="28"/>
    </row>
    <row r="334" spans="1:8" hidden="1">
      <c r="A334" s="20" t="str">
        <f>B334&amp;C334</f>
        <v>45624DELTA</v>
      </c>
      <c r="B334" s="20">
        <v>45624</v>
      </c>
      <c r="C334" s="76" t="s">
        <v>1073</v>
      </c>
      <c r="D334" s="128">
        <v>0.6875</v>
      </c>
      <c r="E334" s="109"/>
      <c r="F334" s="26"/>
      <c r="G334" s="27"/>
      <c r="H334" s="28"/>
    </row>
    <row r="335" spans="1:8" hidden="1">
      <c r="A335" s="20" t="str">
        <f>B335&amp;C335</f>
        <v>45625DELTA</v>
      </c>
      <c r="B335" s="20">
        <v>45625</v>
      </c>
      <c r="C335" s="76" t="s">
        <v>1073</v>
      </c>
      <c r="D335" s="128">
        <v>0.6875</v>
      </c>
      <c r="E335" s="109"/>
      <c r="F335" s="26"/>
      <c r="G335" s="27"/>
      <c r="H335" s="28"/>
    </row>
    <row r="336" spans="1:8" hidden="1">
      <c r="A336" s="20" t="str">
        <f>B336&amp;C336</f>
        <v>45626DELTA</v>
      </c>
      <c r="B336" s="20">
        <v>45626</v>
      </c>
      <c r="C336" s="76" t="s">
        <v>1073</v>
      </c>
      <c r="D336" s="128">
        <v>0.6875</v>
      </c>
      <c r="E336" s="109"/>
      <c r="F336" s="26"/>
      <c r="G336" s="27"/>
      <c r="H336" s="28"/>
    </row>
    <row r="337" spans="1:8" hidden="1">
      <c r="A337" s="20" t="str">
        <f>B337&amp;C337</f>
        <v>45627DELTA</v>
      </c>
      <c r="B337" s="20">
        <v>45627</v>
      </c>
      <c r="C337" s="76" t="s">
        <v>1073</v>
      </c>
      <c r="D337" s="128">
        <v>0.6875</v>
      </c>
      <c r="E337" s="109"/>
      <c r="F337" s="26"/>
      <c r="G337" s="27"/>
      <c r="H337" s="28"/>
    </row>
    <row r="338" spans="1:8" hidden="1">
      <c r="A338" s="20" t="str">
        <f>B338&amp;C338</f>
        <v>45628DELTA</v>
      </c>
      <c r="B338" s="20">
        <v>45628</v>
      </c>
      <c r="C338" s="76" t="s">
        <v>1073</v>
      </c>
      <c r="D338" s="128">
        <v>0.6875</v>
      </c>
      <c r="E338" s="109"/>
      <c r="F338" s="26"/>
      <c r="G338" s="27"/>
      <c r="H338" s="77"/>
    </row>
    <row r="339" spans="1:8" hidden="1">
      <c r="A339" s="20" t="str">
        <f>B339&amp;C339</f>
        <v>45629DELTA</v>
      </c>
      <c r="B339" s="20">
        <v>45629</v>
      </c>
      <c r="C339" s="76" t="s">
        <v>1073</v>
      </c>
      <c r="D339" s="128">
        <v>0.6875</v>
      </c>
      <c r="E339" s="109"/>
      <c r="F339" s="26"/>
      <c r="G339" s="27"/>
      <c r="H339" s="28"/>
    </row>
    <row r="340" spans="1:8" hidden="1">
      <c r="A340" s="20" t="str">
        <f>B340&amp;C340</f>
        <v>45630DELTA</v>
      </c>
      <c r="B340" s="20">
        <v>45630</v>
      </c>
      <c r="C340" s="76" t="s">
        <v>1073</v>
      </c>
      <c r="D340" s="128">
        <v>0.6875</v>
      </c>
      <c r="E340" s="109"/>
      <c r="F340" s="26"/>
      <c r="G340" s="27"/>
      <c r="H340" s="28"/>
    </row>
    <row r="341" spans="1:8" hidden="1">
      <c r="A341" s="20" t="str">
        <f>B341&amp;C341</f>
        <v>45631DELTA</v>
      </c>
      <c r="B341" s="20">
        <v>45631</v>
      </c>
      <c r="C341" s="76" t="s">
        <v>1073</v>
      </c>
      <c r="D341" s="128">
        <v>0.6875</v>
      </c>
      <c r="E341" s="109"/>
      <c r="F341" s="26"/>
      <c r="G341" s="27"/>
      <c r="H341" s="28"/>
    </row>
    <row r="342" spans="1:8" hidden="1">
      <c r="A342" s="20" t="str">
        <f>B342&amp;C342</f>
        <v>45632DELTA</v>
      </c>
      <c r="B342" s="20">
        <v>45632</v>
      </c>
      <c r="C342" s="76" t="s">
        <v>1073</v>
      </c>
      <c r="D342" s="128">
        <v>0.6875</v>
      </c>
      <c r="E342" s="109"/>
      <c r="F342" s="26"/>
      <c r="G342" s="27"/>
      <c r="H342" s="28"/>
    </row>
    <row r="343" spans="1:8" hidden="1">
      <c r="A343" s="20" t="str">
        <f>B343&amp;C343</f>
        <v>45633DELTA</v>
      </c>
      <c r="B343" s="20">
        <v>45633</v>
      </c>
      <c r="C343" s="76" t="s">
        <v>1073</v>
      </c>
      <c r="D343" s="128">
        <v>0.6875</v>
      </c>
      <c r="E343" s="109"/>
      <c r="F343" s="26"/>
      <c r="G343" s="27"/>
      <c r="H343" s="28"/>
    </row>
    <row r="344" spans="1:8" hidden="1">
      <c r="A344" s="20" t="str">
        <f>B344&amp;C344</f>
        <v>45634DELTA</v>
      </c>
      <c r="B344" s="20">
        <v>45634</v>
      </c>
      <c r="C344" s="76" t="s">
        <v>1073</v>
      </c>
      <c r="D344" s="128">
        <v>0.6875</v>
      </c>
      <c r="E344" s="109"/>
      <c r="F344" s="26"/>
      <c r="G344" s="27"/>
      <c r="H344" s="28"/>
    </row>
    <row r="345" spans="1:8" hidden="1">
      <c r="A345" s="20" t="str">
        <f>B345&amp;C345</f>
        <v>45635DELTA</v>
      </c>
      <c r="B345" s="20">
        <v>45635</v>
      </c>
      <c r="C345" s="76" t="s">
        <v>1073</v>
      </c>
      <c r="D345" s="128">
        <v>0.6875</v>
      </c>
      <c r="E345" s="109"/>
      <c r="F345" s="26"/>
      <c r="G345" s="27"/>
      <c r="H345" s="28"/>
    </row>
    <row r="346" spans="1:8" hidden="1">
      <c r="A346" s="20" t="str">
        <f>B346&amp;C346</f>
        <v>45636DELTA</v>
      </c>
      <c r="B346" s="20">
        <v>45636</v>
      </c>
      <c r="C346" s="76" t="s">
        <v>1073</v>
      </c>
      <c r="D346" s="128">
        <v>0.6875</v>
      </c>
      <c r="E346" s="114"/>
      <c r="F346" s="26"/>
      <c r="G346" s="27"/>
      <c r="H346" s="28"/>
    </row>
    <row r="347" spans="1:8" hidden="1">
      <c r="A347" s="20" t="str">
        <f>B347&amp;C347</f>
        <v>45637DELTA</v>
      </c>
      <c r="B347" s="20">
        <v>45637</v>
      </c>
      <c r="C347" s="76" t="s">
        <v>1073</v>
      </c>
      <c r="D347" s="128">
        <v>0.6875</v>
      </c>
      <c r="E347" s="109"/>
      <c r="F347" s="26"/>
      <c r="G347" s="27"/>
      <c r="H347" s="28"/>
    </row>
    <row r="348" spans="1:8" hidden="1">
      <c r="A348" s="20" t="str">
        <f>B348&amp;C348</f>
        <v>45638DELTA</v>
      </c>
      <c r="B348" s="20">
        <v>45638</v>
      </c>
      <c r="C348" s="76" t="s">
        <v>1073</v>
      </c>
      <c r="D348" s="128">
        <v>0.6875</v>
      </c>
      <c r="E348" s="109"/>
      <c r="F348" s="26"/>
      <c r="G348" s="27"/>
      <c r="H348" s="28"/>
    </row>
    <row r="349" spans="1:8" hidden="1">
      <c r="A349" s="20" t="str">
        <f>B349&amp;C349</f>
        <v>45639DELTA</v>
      </c>
      <c r="B349" s="20">
        <v>45639</v>
      </c>
      <c r="C349" s="76" t="s">
        <v>1073</v>
      </c>
      <c r="D349" s="128">
        <v>0.6875</v>
      </c>
      <c r="E349" s="109"/>
      <c r="F349" s="26"/>
      <c r="G349" s="27"/>
      <c r="H349" s="28"/>
    </row>
    <row r="350" spans="1:8" hidden="1">
      <c r="A350" s="20" t="str">
        <f>B350&amp;C350</f>
        <v>45640DELTA</v>
      </c>
      <c r="B350" s="20">
        <v>45640</v>
      </c>
      <c r="C350" s="76" t="s">
        <v>1073</v>
      </c>
      <c r="D350" s="128">
        <v>0.6875</v>
      </c>
      <c r="E350" s="109"/>
      <c r="F350" s="26"/>
      <c r="G350" s="27"/>
      <c r="H350" s="28"/>
    </row>
    <row r="351" spans="1:8" hidden="1">
      <c r="A351" s="20" t="str">
        <f>B351&amp;C351</f>
        <v>45641DELTA</v>
      </c>
      <c r="B351" s="20">
        <v>45641</v>
      </c>
      <c r="C351" s="76" t="s">
        <v>1073</v>
      </c>
      <c r="D351" s="128">
        <v>0.6875</v>
      </c>
      <c r="E351" s="109"/>
      <c r="F351" s="26"/>
      <c r="G351" s="27"/>
      <c r="H351" s="28"/>
    </row>
    <row r="352" spans="1:8" hidden="1">
      <c r="A352" s="20" t="str">
        <f>B352&amp;C352</f>
        <v>45642DELTA</v>
      </c>
      <c r="B352" s="20">
        <v>45642</v>
      </c>
      <c r="C352" s="76" t="s">
        <v>1073</v>
      </c>
      <c r="D352" s="128">
        <v>0.6875</v>
      </c>
      <c r="E352" s="109"/>
      <c r="F352" s="26"/>
      <c r="G352" s="27"/>
      <c r="H352" s="28"/>
    </row>
    <row r="353" spans="1:8" hidden="1">
      <c r="A353" s="20" t="str">
        <f>B353&amp;C353</f>
        <v>45643DELTA</v>
      </c>
      <c r="B353" s="20">
        <v>45643</v>
      </c>
      <c r="C353" s="76" t="s">
        <v>1073</v>
      </c>
      <c r="D353" s="128">
        <v>0.6875</v>
      </c>
      <c r="E353" s="109"/>
      <c r="F353" s="26"/>
      <c r="G353" s="27"/>
      <c r="H353" s="28"/>
    </row>
    <row r="354" spans="1:8" hidden="1">
      <c r="A354" s="20" t="str">
        <f>B354&amp;C354</f>
        <v>45644DELTA</v>
      </c>
      <c r="B354" s="20">
        <v>45644</v>
      </c>
      <c r="C354" s="76" t="s">
        <v>1073</v>
      </c>
      <c r="D354" s="128">
        <v>0.6875</v>
      </c>
      <c r="E354" s="109"/>
      <c r="F354" s="26"/>
      <c r="G354" s="27"/>
      <c r="H354" s="28"/>
    </row>
    <row r="355" spans="1:8" hidden="1">
      <c r="A355" s="20" t="str">
        <f>B355&amp;C355</f>
        <v>45645DELTA</v>
      </c>
      <c r="B355" s="20">
        <v>45645</v>
      </c>
      <c r="C355" s="76" t="s">
        <v>1073</v>
      </c>
      <c r="D355" s="128">
        <v>0.6875</v>
      </c>
      <c r="E355" s="109"/>
      <c r="F355" s="26"/>
      <c r="G355" s="27"/>
      <c r="H355" s="28"/>
    </row>
    <row r="356" spans="1:8" hidden="1">
      <c r="A356" s="20" t="str">
        <f>B356&amp;C356</f>
        <v>45646DELTA</v>
      </c>
      <c r="B356" s="20">
        <v>45646</v>
      </c>
      <c r="C356" s="76" t="s">
        <v>1073</v>
      </c>
      <c r="D356" s="128">
        <v>0.6875</v>
      </c>
      <c r="E356" s="109"/>
      <c r="F356" s="26"/>
      <c r="G356" s="27"/>
      <c r="H356" s="28"/>
    </row>
    <row r="357" spans="1:8" hidden="1">
      <c r="A357" s="20" t="str">
        <f>B357&amp;C357</f>
        <v>45647DELTA</v>
      </c>
      <c r="B357" s="20">
        <v>45647</v>
      </c>
      <c r="C357" s="76" t="s">
        <v>1073</v>
      </c>
      <c r="D357" s="128">
        <v>0.6875</v>
      </c>
      <c r="E357" s="109"/>
      <c r="F357" s="26"/>
      <c r="G357" s="27"/>
      <c r="H357" s="28"/>
    </row>
    <row r="358" spans="1:8" hidden="1">
      <c r="A358" s="20" t="str">
        <f>B358&amp;C358</f>
        <v>45648DELTA</v>
      </c>
      <c r="B358" s="20">
        <v>45648</v>
      </c>
      <c r="C358" s="76" t="s">
        <v>1073</v>
      </c>
      <c r="D358" s="128">
        <v>0.6875</v>
      </c>
      <c r="E358" s="109"/>
      <c r="F358" s="26"/>
      <c r="G358" s="27"/>
      <c r="H358" s="28"/>
    </row>
    <row r="359" spans="1:8" hidden="1">
      <c r="A359" s="20" t="str">
        <f>B359&amp;C359</f>
        <v>45649DELTA</v>
      </c>
      <c r="B359" s="20">
        <v>45649</v>
      </c>
      <c r="C359" s="76" t="s">
        <v>1073</v>
      </c>
      <c r="D359" s="128">
        <v>0.6875</v>
      </c>
      <c r="E359" s="109"/>
      <c r="F359" s="26"/>
      <c r="G359" s="27"/>
      <c r="H359" s="28"/>
    </row>
    <row r="360" spans="1:8" hidden="1">
      <c r="A360" s="20" t="str">
        <f>B360&amp;C360</f>
        <v>45650DELTA</v>
      </c>
      <c r="B360" s="20">
        <v>45650</v>
      </c>
      <c r="C360" s="76" t="s">
        <v>1073</v>
      </c>
      <c r="D360" s="128">
        <v>0.6875</v>
      </c>
      <c r="E360" s="109"/>
      <c r="F360" s="26"/>
      <c r="G360" s="27"/>
      <c r="H360" s="28"/>
    </row>
    <row r="361" spans="1:8" hidden="1">
      <c r="A361" s="20" t="str">
        <f>B361&amp;C361</f>
        <v>45651DELTA</v>
      </c>
      <c r="B361" s="20">
        <v>45651</v>
      </c>
      <c r="C361" s="76" t="s">
        <v>1073</v>
      </c>
      <c r="D361" s="128">
        <v>0.6875</v>
      </c>
      <c r="E361" s="109"/>
      <c r="F361" s="26"/>
      <c r="G361" s="27"/>
      <c r="H361" s="28"/>
    </row>
    <row r="362" spans="1:8" hidden="1">
      <c r="A362" s="20" t="str">
        <f>B362&amp;C362</f>
        <v>45652DELTA</v>
      </c>
      <c r="B362" s="20">
        <v>45652</v>
      </c>
      <c r="C362" s="76" t="s">
        <v>1073</v>
      </c>
      <c r="D362" s="128">
        <v>0.6875</v>
      </c>
      <c r="E362" s="109"/>
      <c r="F362" s="26"/>
      <c r="G362" s="27"/>
      <c r="H362" s="28"/>
    </row>
    <row r="363" spans="1:8" hidden="1">
      <c r="A363" s="20" t="str">
        <f>B363&amp;C363</f>
        <v>45653DELTA</v>
      </c>
      <c r="B363" s="20">
        <v>45653</v>
      </c>
      <c r="C363" s="76" t="s">
        <v>1073</v>
      </c>
      <c r="D363" s="128">
        <v>0.6875</v>
      </c>
      <c r="E363" s="109"/>
      <c r="F363" s="26"/>
      <c r="G363" s="27"/>
      <c r="H363" s="28"/>
    </row>
    <row r="364" spans="1:8" hidden="1">
      <c r="A364" s="20" t="str">
        <f>B364&amp;C364</f>
        <v>45654DELTA</v>
      </c>
      <c r="B364" s="20">
        <v>45654</v>
      </c>
      <c r="C364" s="76" t="s">
        <v>1073</v>
      </c>
      <c r="D364" s="128">
        <v>0.6875</v>
      </c>
      <c r="E364" s="109"/>
      <c r="F364" s="26"/>
      <c r="G364" s="27"/>
      <c r="H364" s="28"/>
    </row>
    <row r="365" spans="1:8" hidden="1">
      <c r="A365" s="20" t="str">
        <f>B365&amp;C365</f>
        <v>45655DELTA</v>
      </c>
      <c r="B365" s="20">
        <v>45655</v>
      </c>
      <c r="C365" s="76" t="s">
        <v>1073</v>
      </c>
      <c r="D365" s="128">
        <v>0.6875</v>
      </c>
      <c r="E365" s="109"/>
      <c r="F365" s="26"/>
      <c r="G365" s="27"/>
      <c r="H365" s="28"/>
    </row>
    <row r="366" spans="1:8" hidden="1">
      <c r="A366" s="20" t="str">
        <f>B366&amp;C366</f>
        <v>45656DELTA</v>
      </c>
      <c r="B366" s="20">
        <v>45656</v>
      </c>
      <c r="C366" s="76" t="s">
        <v>1073</v>
      </c>
      <c r="D366" s="128">
        <v>0.6875</v>
      </c>
      <c r="E366" s="109"/>
      <c r="F366" s="26"/>
      <c r="G366" s="27"/>
      <c r="H366" s="28"/>
    </row>
    <row r="367" spans="1:8" hidden="1">
      <c r="A367" s="20" t="str">
        <f>B367&amp;C367</f>
        <v>45292JYN YANG</v>
      </c>
      <c r="B367" s="20">
        <v>45292</v>
      </c>
      <c r="C367" s="76" t="s">
        <v>1030</v>
      </c>
      <c r="D367" s="128">
        <v>0.66666666666666663</v>
      </c>
      <c r="E367" s="109"/>
      <c r="F367" s="26"/>
      <c r="G367" s="27"/>
      <c r="H367" s="28"/>
    </row>
    <row r="368" spans="1:8">
      <c r="A368" s="20" t="str">
        <f>B368&amp;C368</f>
        <v>45293JYN YANG</v>
      </c>
      <c r="B368" s="20">
        <v>45293</v>
      </c>
      <c r="C368" s="76" t="s">
        <v>1030</v>
      </c>
      <c r="D368" s="128">
        <v>0.66666666666666663</v>
      </c>
      <c r="E368" s="109">
        <v>0.85416666666666663</v>
      </c>
      <c r="F368" s="26">
        <v>2</v>
      </c>
      <c r="G368" s="27" t="s">
        <v>1031</v>
      </c>
      <c r="H368" s="28"/>
    </row>
    <row r="369" spans="1:8">
      <c r="A369" s="20" t="str">
        <f>B369&amp;C369</f>
        <v>45294JYN YANG</v>
      </c>
      <c r="B369" s="20">
        <v>45294</v>
      </c>
      <c r="C369" s="76" t="s">
        <v>1030</v>
      </c>
      <c r="D369" s="128">
        <v>0.66666666666666696</v>
      </c>
      <c r="E369" s="109">
        <v>0.85416666666666663</v>
      </c>
      <c r="F369" s="26">
        <v>2</v>
      </c>
      <c r="G369" s="27" t="s">
        <v>1031</v>
      </c>
      <c r="H369" s="28"/>
    </row>
    <row r="370" spans="1:8">
      <c r="A370" s="20" t="str">
        <f>B370&amp;C370</f>
        <v>45295JYN YANG</v>
      </c>
      <c r="B370" s="20">
        <v>45295</v>
      </c>
      <c r="C370" s="76" t="s">
        <v>1030</v>
      </c>
      <c r="D370" s="128">
        <v>0.66666666666666696</v>
      </c>
      <c r="E370" s="109">
        <v>0.85416666666666663</v>
      </c>
      <c r="F370" s="26">
        <v>3</v>
      </c>
      <c r="G370" s="27" t="s">
        <v>1031</v>
      </c>
      <c r="H370" s="28"/>
    </row>
    <row r="371" spans="1:8">
      <c r="A371" s="20" t="str">
        <f>B371&amp;C371</f>
        <v>45296JYN YANG</v>
      </c>
      <c r="B371" s="20">
        <v>45296</v>
      </c>
      <c r="C371" s="76" t="s">
        <v>1030</v>
      </c>
      <c r="D371" s="128">
        <v>0.66666666666666696</v>
      </c>
      <c r="E371" s="109">
        <v>0.85416666666666663</v>
      </c>
      <c r="F371" s="26">
        <v>3</v>
      </c>
      <c r="G371" s="27" t="s">
        <v>1032</v>
      </c>
      <c r="H371" s="28"/>
    </row>
    <row r="372" spans="1:8">
      <c r="A372" s="20" t="str">
        <f>B372&amp;C372</f>
        <v>45297JYN YANG</v>
      </c>
      <c r="B372" s="20">
        <v>45297</v>
      </c>
      <c r="C372" s="76" t="s">
        <v>1030</v>
      </c>
      <c r="D372" s="128">
        <v>0.66666666666666696</v>
      </c>
      <c r="E372" s="109">
        <v>0.85416666666666663</v>
      </c>
      <c r="F372" s="26">
        <v>2</v>
      </c>
      <c r="G372" s="27" t="s">
        <v>1032</v>
      </c>
      <c r="H372" s="28"/>
    </row>
    <row r="373" spans="1:8">
      <c r="A373" s="20" t="str">
        <f>B373&amp;C373</f>
        <v>45298JYN YANG</v>
      </c>
      <c r="B373" s="20">
        <v>45298</v>
      </c>
      <c r="C373" s="76" t="s">
        <v>1030</v>
      </c>
      <c r="D373" s="128">
        <v>0.66666666666666696</v>
      </c>
      <c r="E373" s="114" t="s">
        <v>267</v>
      </c>
      <c r="F373" s="26">
        <v>0</v>
      </c>
      <c r="G373" s="27"/>
      <c r="H373" s="28"/>
    </row>
    <row r="374" spans="1:8">
      <c r="A374" s="20" t="str">
        <f>B374&amp;C374</f>
        <v>45299JYN YANG</v>
      </c>
      <c r="B374" s="20">
        <v>45299</v>
      </c>
      <c r="C374" s="76" t="s">
        <v>1030</v>
      </c>
      <c r="D374" s="128">
        <v>0.66666666666666696</v>
      </c>
      <c r="E374" s="109">
        <v>0.85416666666666663</v>
      </c>
      <c r="F374" s="26">
        <v>1</v>
      </c>
      <c r="G374" s="27"/>
      <c r="H374" s="28" t="s">
        <v>1395</v>
      </c>
    </row>
    <row r="375" spans="1:8">
      <c r="A375" s="20" t="str">
        <f>B375&amp;C375</f>
        <v>45300JYN YANG</v>
      </c>
      <c r="B375" s="20">
        <v>45300</v>
      </c>
      <c r="C375" s="76" t="s">
        <v>1030</v>
      </c>
      <c r="D375" s="128">
        <v>0.66666666666666696</v>
      </c>
      <c r="E375" s="114">
        <v>0.85416666666666663</v>
      </c>
      <c r="F375" s="26">
        <v>2</v>
      </c>
      <c r="G375" s="27" t="s">
        <v>1032</v>
      </c>
      <c r="H375" s="28"/>
    </row>
    <row r="376" spans="1:8">
      <c r="A376" s="20" t="str">
        <f>B376&amp;C376</f>
        <v>45301JYN YANG</v>
      </c>
      <c r="B376" s="20">
        <v>45301</v>
      </c>
      <c r="C376" s="76" t="s">
        <v>1030</v>
      </c>
      <c r="D376" s="128">
        <v>0.66666666666666696</v>
      </c>
      <c r="E376" s="114">
        <v>0.85416666666666663</v>
      </c>
      <c r="F376" s="26">
        <v>2</v>
      </c>
      <c r="G376" s="27" t="s">
        <v>1031</v>
      </c>
      <c r="H376" s="28"/>
    </row>
    <row r="377" spans="1:8">
      <c r="A377" s="20" t="str">
        <f>B377&amp;C377</f>
        <v>45302JYN YANG</v>
      </c>
      <c r="B377" s="20">
        <v>45302</v>
      </c>
      <c r="C377" s="76" t="s">
        <v>1030</v>
      </c>
      <c r="D377" s="128">
        <v>0.66666666666666696</v>
      </c>
      <c r="E377" s="114">
        <v>0.85416666666666663</v>
      </c>
      <c r="F377" s="26">
        <v>2</v>
      </c>
      <c r="G377" s="27" t="s">
        <v>1032</v>
      </c>
      <c r="H377" s="28"/>
    </row>
    <row r="378" spans="1:8">
      <c r="A378" s="20" t="str">
        <f>B378&amp;C378</f>
        <v>45303JYN YANG</v>
      </c>
      <c r="B378" s="20">
        <v>45303</v>
      </c>
      <c r="C378" s="76" t="s">
        <v>1030</v>
      </c>
      <c r="D378" s="128">
        <v>0.66666666666666696</v>
      </c>
      <c r="E378" s="114">
        <v>0.85416666666666663</v>
      </c>
      <c r="F378" s="26">
        <v>2</v>
      </c>
      <c r="G378" s="27" t="s">
        <v>1032</v>
      </c>
      <c r="H378" s="28"/>
    </row>
    <row r="379" spans="1:8">
      <c r="A379" s="20" t="str">
        <f>B379&amp;C379</f>
        <v>45304JYN YANG</v>
      </c>
      <c r="B379" s="20">
        <v>45304</v>
      </c>
      <c r="C379" s="76" t="s">
        <v>1030</v>
      </c>
      <c r="D379" s="128">
        <v>0.66666666666666696</v>
      </c>
      <c r="E379" s="114">
        <v>0.85416666666666663</v>
      </c>
      <c r="F379" s="26">
        <v>1</v>
      </c>
      <c r="G379" s="27" t="s">
        <v>1031</v>
      </c>
      <c r="H379" s="28"/>
    </row>
    <row r="380" spans="1:8" hidden="1">
      <c r="A380" s="20" t="str">
        <f>B380&amp;C380</f>
        <v>45305JYN YANG</v>
      </c>
      <c r="B380" s="20">
        <v>45305</v>
      </c>
      <c r="C380" s="76" t="s">
        <v>1030</v>
      </c>
      <c r="D380" s="128">
        <v>0.66666666666666696</v>
      </c>
      <c r="E380" s="114" t="s">
        <v>267</v>
      </c>
      <c r="F380" s="26"/>
      <c r="G380" s="27"/>
      <c r="H380" s="28"/>
    </row>
    <row r="381" spans="1:8">
      <c r="A381" s="20" t="str">
        <f>B381&amp;C381</f>
        <v>45306JYN YANG</v>
      </c>
      <c r="B381" s="20">
        <v>45306</v>
      </c>
      <c r="C381" s="76" t="s">
        <v>1030</v>
      </c>
      <c r="D381" s="128">
        <v>0.66666666666666696</v>
      </c>
      <c r="E381" s="109">
        <v>0.85416666666666663</v>
      </c>
      <c r="F381" s="26">
        <v>2</v>
      </c>
      <c r="G381" s="27" t="s">
        <v>1031</v>
      </c>
      <c r="H381" s="28"/>
    </row>
    <row r="382" spans="1:8">
      <c r="A382" s="20" t="str">
        <f>B382&amp;C382</f>
        <v>45307JYN YANG</v>
      </c>
      <c r="B382" s="20">
        <v>45307</v>
      </c>
      <c r="C382" s="76" t="s">
        <v>1030</v>
      </c>
      <c r="D382" s="128">
        <v>0.66666666666666696</v>
      </c>
      <c r="E382" s="109">
        <v>0.85416666666666663</v>
      </c>
      <c r="F382" s="26">
        <v>2</v>
      </c>
      <c r="G382" s="27" t="s">
        <v>1031</v>
      </c>
      <c r="H382" s="28"/>
    </row>
    <row r="383" spans="1:8">
      <c r="A383" s="20" t="str">
        <f>B383&amp;C383</f>
        <v>45308JYN YANG</v>
      </c>
      <c r="B383" s="20">
        <v>45308</v>
      </c>
      <c r="C383" s="76" t="s">
        <v>1030</v>
      </c>
      <c r="D383" s="128">
        <v>0.66666666666666696</v>
      </c>
      <c r="E383" s="109">
        <v>0.85416666666666663</v>
      </c>
      <c r="F383" s="26">
        <v>2</v>
      </c>
      <c r="G383" s="27" t="s">
        <v>1031</v>
      </c>
      <c r="H383" s="28"/>
    </row>
    <row r="384" spans="1:8">
      <c r="A384" s="20" t="str">
        <f>B384&amp;C384</f>
        <v>45309JYN YANG</v>
      </c>
      <c r="B384" s="20">
        <v>45309</v>
      </c>
      <c r="C384" s="76" t="s">
        <v>1030</v>
      </c>
      <c r="D384" s="128">
        <v>0.66666666666666696</v>
      </c>
      <c r="E384" s="109">
        <v>0.85416666666666663</v>
      </c>
      <c r="F384" s="26">
        <v>2</v>
      </c>
      <c r="G384" s="27" t="s">
        <v>1032</v>
      </c>
      <c r="H384" s="28"/>
    </row>
    <row r="385" spans="1:8">
      <c r="A385" s="20" t="str">
        <f>B385&amp;C385</f>
        <v>45310JYN YANG</v>
      </c>
      <c r="B385" s="20">
        <v>45310</v>
      </c>
      <c r="C385" s="76" t="s">
        <v>1030</v>
      </c>
      <c r="D385" s="128">
        <v>0.66666666666666696</v>
      </c>
      <c r="E385" s="109">
        <v>0.85416666666666663</v>
      </c>
      <c r="F385" s="26">
        <v>2</v>
      </c>
      <c r="G385" s="27" t="s">
        <v>1033</v>
      </c>
      <c r="H385" s="28"/>
    </row>
    <row r="386" spans="1:8">
      <c r="A386" s="20" t="str">
        <f>B386&amp;C386</f>
        <v>45311JYN YANG</v>
      </c>
      <c r="B386" s="20">
        <v>45311</v>
      </c>
      <c r="C386" s="76" t="s">
        <v>1030</v>
      </c>
      <c r="D386" s="128">
        <v>0.66666666666666696</v>
      </c>
      <c r="E386" s="109">
        <v>0.85416666666666663</v>
      </c>
      <c r="F386" s="26">
        <v>1</v>
      </c>
      <c r="G386" s="27" t="s">
        <v>1034</v>
      </c>
      <c r="H386" s="28"/>
    </row>
    <row r="387" spans="1:8" hidden="1">
      <c r="A387" s="20" t="str">
        <f>B387&amp;C387</f>
        <v>45312JYN YANG</v>
      </c>
      <c r="B387" s="20">
        <v>45312</v>
      </c>
      <c r="C387" s="76" t="s">
        <v>1030</v>
      </c>
      <c r="D387" s="128">
        <v>0.66666666666666696</v>
      </c>
      <c r="E387" s="109" t="s">
        <v>267</v>
      </c>
      <c r="F387" s="26"/>
      <c r="G387" s="27"/>
      <c r="H387" s="28"/>
    </row>
    <row r="388" spans="1:8">
      <c r="A388" s="20" t="str">
        <f>B388&amp;C388</f>
        <v>45313JYN YANG</v>
      </c>
      <c r="B388" s="20">
        <v>45313</v>
      </c>
      <c r="C388" s="76" t="s">
        <v>1030</v>
      </c>
      <c r="D388" s="128">
        <v>0.66666666666666696</v>
      </c>
      <c r="E388" s="109">
        <v>0.85416666666666663</v>
      </c>
      <c r="F388" s="26">
        <v>2</v>
      </c>
      <c r="G388" s="27" t="s">
        <v>1035</v>
      </c>
      <c r="H388" s="28"/>
    </row>
    <row r="389" spans="1:8">
      <c r="A389" s="20" t="str">
        <f>B389&amp;C389</f>
        <v>45314JYN YANG</v>
      </c>
      <c r="B389" s="20">
        <v>45314</v>
      </c>
      <c r="C389" s="76" t="s">
        <v>1030</v>
      </c>
      <c r="D389" s="128">
        <v>0.66666666666666696</v>
      </c>
      <c r="E389" s="109">
        <v>0.85416666666666663</v>
      </c>
      <c r="F389" s="26">
        <v>2</v>
      </c>
      <c r="G389" s="29" t="s">
        <v>1036</v>
      </c>
      <c r="H389" s="28"/>
    </row>
    <row r="390" spans="1:8">
      <c r="A390" s="20" t="str">
        <f>B390&amp;C390</f>
        <v>45315JYN YANG</v>
      </c>
      <c r="B390" s="20">
        <v>45315</v>
      </c>
      <c r="C390" s="76" t="s">
        <v>1030</v>
      </c>
      <c r="D390" s="128">
        <v>0.66666666666666696</v>
      </c>
      <c r="E390" s="109">
        <v>0.85416666666666663</v>
      </c>
      <c r="F390" s="26">
        <v>2</v>
      </c>
      <c r="G390" s="29" t="s">
        <v>1037</v>
      </c>
      <c r="H390" s="28"/>
    </row>
    <row r="391" spans="1:8">
      <c r="A391" s="20" t="str">
        <f>B391&amp;C391</f>
        <v>45316JYN YANG</v>
      </c>
      <c r="B391" s="20">
        <v>45316</v>
      </c>
      <c r="C391" s="76" t="s">
        <v>1030</v>
      </c>
      <c r="D391" s="128">
        <v>0.66666666666666696</v>
      </c>
      <c r="E391" s="109">
        <v>0.85416666666666663</v>
      </c>
      <c r="F391" s="26">
        <v>1</v>
      </c>
      <c r="G391" s="29" t="s">
        <v>1038</v>
      </c>
      <c r="H391" s="28"/>
    </row>
    <row r="392" spans="1:8">
      <c r="A392" s="20" t="str">
        <f>B392&amp;C392</f>
        <v>45317JYN YANG</v>
      </c>
      <c r="B392" s="20">
        <v>45317</v>
      </c>
      <c r="C392" s="76" t="s">
        <v>1030</v>
      </c>
      <c r="D392" s="128">
        <v>0.66666666666666696</v>
      </c>
      <c r="E392" s="109">
        <v>0.85416666666666663</v>
      </c>
      <c r="F392" s="26">
        <v>1</v>
      </c>
      <c r="G392" s="29" t="s">
        <v>1038</v>
      </c>
      <c r="H392" s="28"/>
    </row>
    <row r="393" spans="1:8" hidden="1">
      <c r="A393" s="20" t="str">
        <f>B393&amp;C393</f>
        <v>45318JYN YANG</v>
      </c>
      <c r="B393" s="20">
        <v>45318</v>
      </c>
      <c r="C393" s="76" t="s">
        <v>1030</v>
      </c>
      <c r="D393" s="128">
        <v>0.66666666666666696</v>
      </c>
      <c r="E393" s="109" t="s">
        <v>267</v>
      </c>
      <c r="F393" s="26"/>
      <c r="G393" s="29" t="s">
        <v>1038</v>
      </c>
      <c r="H393" s="28"/>
    </row>
    <row r="394" spans="1:8" hidden="1">
      <c r="A394" s="20" t="str">
        <f>B394&amp;C394</f>
        <v>45319JYN YANG</v>
      </c>
      <c r="B394" s="20">
        <v>45319</v>
      </c>
      <c r="C394" s="76" t="s">
        <v>1030</v>
      </c>
      <c r="D394" s="128">
        <v>0.66666666666666696</v>
      </c>
      <c r="E394" s="109" t="s">
        <v>267</v>
      </c>
      <c r="F394" s="26"/>
      <c r="G394" s="27"/>
      <c r="H394" s="28"/>
    </row>
    <row r="395" spans="1:8">
      <c r="A395" s="20" t="str">
        <f>B395&amp;C395</f>
        <v>45320JYN YANG</v>
      </c>
      <c r="B395" s="20">
        <v>45320</v>
      </c>
      <c r="C395" s="76" t="s">
        <v>1030</v>
      </c>
      <c r="D395" s="128">
        <v>0.66666666666666696</v>
      </c>
      <c r="E395" s="109">
        <v>0.85416666666666663</v>
      </c>
      <c r="F395" s="26">
        <v>2</v>
      </c>
      <c r="G395" s="27" t="s">
        <v>1031</v>
      </c>
      <c r="H395" s="28"/>
    </row>
    <row r="396" spans="1:8">
      <c r="A396" s="20" t="str">
        <f>B396&amp;C396</f>
        <v>45321JYN YANG</v>
      </c>
      <c r="B396" s="20">
        <v>45321</v>
      </c>
      <c r="C396" s="76" t="s">
        <v>1030</v>
      </c>
      <c r="D396" s="128">
        <v>0.66666666666666696</v>
      </c>
      <c r="E396" s="109">
        <v>0.85416666666666663</v>
      </c>
      <c r="F396" s="26">
        <v>2</v>
      </c>
      <c r="G396" s="27" t="s">
        <v>1031</v>
      </c>
      <c r="H396" s="28"/>
    </row>
    <row r="397" spans="1:8">
      <c r="A397" s="20" t="str">
        <f>B397&amp;C397</f>
        <v>45322JYN YANG</v>
      </c>
      <c r="B397" s="20">
        <v>45322</v>
      </c>
      <c r="C397" s="76" t="s">
        <v>1030</v>
      </c>
      <c r="D397" s="128">
        <v>0.66666666666666696</v>
      </c>
      <c r="E397" s="109">
        <v>0.85416666666666663</v>
      </c>
      <c r="F397" s="26">
        <v>2</v>
      </c>
      <c r="G397" s="27" t="s">
        <v>1031</v>
      </c>
      <c r="H397" s="28"/>
    </row>
    <row r="398" spans="1:8">
      <c r="A398" s="20" t="str">
        <f>B398&amp;C398</f>
        <v>45323JYN YANG</v>
      </c>
      <c r="B398" s="20">
        <v>45323</v>
      </c>
      <c r="C398" s="76" t="s">
        <v>1030</v>
      </c>
      <c r="D398" s="128">
        <v>0.66666666666666696</v>
      </c>
      <c r="E398" s="109">
        <v>0.85416666666666663</v>
      </c>
      <c r="F398" s="26">
        <v>2</v>
      </c>
      <c r="G398" s="27" t="s">
        <v>1031</v>
      </c>
      <c r="H398" s="28"/>
    </row>
    <row r="399" spans="1:8">
      <c r="A399" s="20" t="str">
        <f>B399&amp;C399</f>
        <v>45324JYN YANG</v>
      </c>
      <c r="B399" s="20">
        <v>45324</v>
      </c>
      <c r="C399" s="76" t="s">
        <v>1030</v>
      </c>
      <c r="D399" s="128">
        <v>0.66666666666666696</v>
      </c>
      <c r="E399" s="109">
        <v>0.85416666666666663</v>
      </c>
      <c r="F399" s="26">
        <v>2</v>
      </c>
      <c r="G399" s="27" t="s">
        <v>1031</v>
      </c>
      <c r="H399" s="28"/>
    </row>
    <row r="400" spans="1:8" hidden="1">
      <c r="A400" s="20" t="str">
        <f>B400&amp;C400</f>
        <v>45325JYN YANG</v>
      </c>
      <c r="B400" s="20">
        <v>45325</v>
      </c>
      <c r="C400" s="76" t="s">
        <v>1030</v>
      </c>
      <c r="D400" s="128">
        <v>0.66666666666666696</v>
      </c>
      <c r="E400" s="109" t="s">
        <v>267</v>
      </c>
      <c r="F400" s="26"/>
      <c r="G400" s="71"/>
      <c r="H400" s="71" t="s">
        <v>328</v>
      </c>
    </row>
    <row r="401" spans="1:8" hidden="1">
      <c r="A401" s="20" t="str">
        <f>B401&amp;C401</f>
        <v>45326JYN YANG</v>
      </c>
      <c r="B401" s="20">
        <v>45326</v>
      </c>
      <c r="C401" s="76" t="s">
        <v>1030</v>
      </c>
      <c r="D401" s="128">
        <v>0.66666666666666696</v>
      </c>
      <c r="E401" s="120" t="s">
        <v>647</v>
      </c>
      <c r="F401" s="26"/>
      <c r="G401" s="27"/>
      <c r="H401" s="28"/>
    </row>
    <row r="402" spans="1:8" hidden="1">
      <c r="A402" s="20" t="str">
        <f>B402&amp;C402</f>
        <v>45327JYN YANG</v>
      </c>
      <c r="B402" s="20">
        <v>45327</v>
      </c>
      <c r="C402" s="76" t="s">
        <v>1030</v>
      </c>
      <c r="D402" s="128">
        <v>0.66666666666666696</v>
      </c>
      <c r="E402" s="114" t="s">
        <v>270</v>
      </c>
      <c r="F402" s="26"/>
      <c r="G402" s="27"/>
      <c r="H402" s="28"/>
    </row>
    <row r="403" spans="1:8" hidden="1">
      <c r="A403" s="20" t="str">
        <f>B403&amp;C403</f>
        <v>45328JYN YANG</v>
      </c>
      <c r="B403" s="20">
        <v>45328</v>
      </c>
      <c r="C403" s="76" t="s">
        <v>1030</v>
      </c>
      <c r="D403" s="128">
        <v>0.66666666666666696</v>
      </c>
      <c r="E403" s="114" t="s">
        <v>270</v>
      </c>
      <c r="F403" s="26"/>
      <c r="G403" s="27"/>
      <c r="H403" s="28"/>
    </row>
    <row r="404" spans="1:8" hidden="1">
      <c r="A404" s="20" t="str">
        <f>B404&amp;C404</f>
        <v>45329JYN YANG</v>
      </c>
      <c r="B404" s="20">
        <v>45329</v>
      </c>
      <c r="C404" s="76" t="s">
        <v>1030</v>
      </c>
      <c r="D404" s="128">
        <v>0.66666666666666696</v>
      </c>
      <c r="E404" s="114" t="s">
        <v>270</v>
      </c>
      <c r="F404" s="26"/>
      <c r="G404" s="27"/>
      <c r="H404" s="28"/>
    </row>
    <row r="405" spans="1:8" hidden="1">
      <c r="A405" s="20" t="str">
        <f>B405&amp;C405</f>
        <v>45330JYN YANG</v>
      </c>
      <c r="B405" s="20">
        <v>45330</v>
      </c>
      <c r="C405" s="76" t="s">
        <v>1030</v>
      </c>
      <c r="D405" s="128">
        <v>0.66666666666666696</v>
      </c>
      <c r="E405" s="114" t="s">
        <v>270</v>
      </c>
      <c r="F405" s="26"/>
      <c r="G405" s="27"/>
      <c r="H405" s="34"/>
    </row>
    <row r="406" spans="1:8" hidden="1">
      <c r="A406" s="20" t="str">
        <f>B406&amp;C406</f>
        <v>45331JYN YANG</v>
      </c>
      <c r="B406" s="20">
        <v>45331</v>
      </c>
      <c r="C406" s="76" t="s">
        <v>1030</v>
      </c>
      <c r="D406" s="128">
        <v>0.66666666666666696</v>
      </c>
      <c r="E406" s="114" t="s">
        <v>270</v>
      </c>
      <c r="F406" s="26"/>
      <c r="G406" s="27"/>
      <c r="H406" s="28"/>
    </row>
    <row r="407" spans="1:8" hidden="1">
      <c r="A407" s="20" t="str">
        <f>B407&amp;C407</f>
        <v>45332JYN YANG</v>
      </c>
      <c r="B407" s="20">
        <v>45332</v>
      </c>
      <c r="C407" s="76" t="s">
        <v>1030</v>
      </c>
      <c r="D407" s="128">
        <v>0.66666666666666696</v>
      </c>
      <c r="E407" s="114" t="s">
        <v>270</v>
      </c>
      <c r="F407" s="26"/>
      <c r="G407" s="27"/>
      <c r="H407" s="34"/>
    </row>
    <row r="408" spans="1:8" hidden="1">
      <c r="A408" s="20" t="str">
        <f>B408&amp;C408</f>
        <v>45333JYN YANG</v>
      </c>
      <c r="B408" s="20">
        <v>45333</v>
      </c>
      <c r="C408" s="76" t="s">
        <v>1030</v>
      </c>
      <c r="D408" s="128">
        <v>0.66666666666666696</v>
      </c>
      <c r="E408" s="114" t="s">
        <v>270</v>
      </c>
      <c r="F408" s="26"/>
      <c r="G408" s="27"/>
      <c r="H408" s="34"/>
    </row>
    <row r="409" spans="1:8" hidden="1">
      <c r="A409" s="20" t="str">
        <f>B409&amp;C409</f>
        <v>45334JYN YANG</v>
      </c>
      <c r="B409" s="20">
        <v>45334</v>
      </c>
      <c r="C409" s="76" t="s">
        <v>1030</v>
      </c>
      <c r="D409" s="128">
        <v>0.66666666666666696</v>
      </c>
      <c r="E409" s="114" t="s">
        <v>270</v>
      </c>
      <c r="F409" s="26"/>
      <c r="G409" s="27"/>
      <c r="H409" s="34"/>
    </row>
    <row r="410" spans="1:8" hidden="1">
      <c r="A410" s="20" t="str">
        <f>B410&amp;C410</f>
        <v>45335JYN YANG</v>
      </c>
      <c r="B410" s="20">
        <v>45335</v>
      </c>
      <c r="C410" s="76" t="s">
        <v>1030</v>
      </c>
      <c r="D410" s="128">
        <v>0.66666666666666696</v>
      </c>
      <c r="E410" s="114" t="s">
        <v>270</v>
      </c>
      <c r="F410" s="26"/>
      <c r="G410" s="35"/>
      <c r="H410" s="28"/>
    </row>
    <row r="411" spans="1:8" hidden="1">
      <c r="A411" s="20" t="str">
        <f>B411&amp;C411</f>
        <v>45336JYN YANG</v>
      </c>
      <c r="B411" s="20">
        <v>45336</v>
      </c>
      <c r="C411" s="76" t="s">
        <v>1030</v>
      </c>
      <c r="D411" s="128">
        <v>0.66666666666666696</v>
      </c>
      <c r="E411" s="114" t="s">
        <v>270</v>
      </c>
      <c r="F411" s="26"/>
      <c r="G411" s="35"/>
      <c r="H411" s="28"/>
    </row>
    <row r="412" spans="1:8" hidden="1">
      <c r="A412" s="20" t="str">
        <f>B412&amp;C412</f>
        <v>45337JYN YANG</v>
      </c>
      <c r="B412" s="20">
        <v>45337</v>
      </c>
      <c r="C412" s="76" t="s">
        <v>1030</v>
      </c>
      <c r="D412" s="128">
        <v>0.66666666666666696</v>
      </c>
      <c r="E412" s="114" t="s">
        <v>270</v>
      </c>
      <c r="F412" s="26"/>
      <c r="G412" s="27"/>
      <c r="H412" s="28"/>
    </row>
    <row r="413" spans="1:8" hidden="1">
      <c r="A413" s="20" t="str">
        <f>B413&amp;C413</f>
        <v>45338JYN YANG</v>
      </c>
      <c r="B413" s="20">
        <v>45338</v>
      </c>
      <c r="C413" s="76" t="s">
        <v>1030</v>
      </c>
      <c r="D413" s="128">
        <v>0.66666666666666696</v>
      </c>
      <c r="E413" s="114" t="s">
        <v>270</v>
      </c>
      <c r="F413" s="26"/>
      <c r="G413" s="27"/>
      <c r="H413" s="28"/>
    </row>
    <row r="414" spans="1:8" hidden="1">
      <c r="A414" s="20" t="str">
        <f>B414&amp;C414</f>
        <v>45339JYN YANG</v>
      </c>
      <c r="B414" s="20">
        <v>45339</v>
      </c>
      <c r="C414" s="76" t="s">
        <v>1030</v>
      </c>
      <c r="D414" s="128">
        <v>0.66666666666666696</v>
      </c>
      <c r="E414" s="114" t="s">
        <v>270</v>
      </c>
      <c r="F414" s="26"/>
      <c r="G414" s="27"/>
      <c r="H414" s="28"/>
    </row>
    <row r="415" spans="1:8" hidden="1">
      <c r="A415" s="20" t="str">
        <f>B415&amp;C415</f>
        <v>45340JYN YANG</v>
      </c>
      <c r="B415" s="20">
        <v>45340</v>
      </c>
      <c r="C415" s="76" t="s">
        <v>1030</v>
      </c>
      <c r="D415" s="128">
        <v>0.66666666666666696</v>
      </c>
      <c r="E415" s="114" t="s">
        <v>270</v>
      </c>
      <c r="F415" s="26"/>
      <c r="G415" s="27"/>
      <c r="H415" s="28"/>
    </row>
    <row r="416" spans="1:8">
      <c r="A416" s="20" t="str">
        <f>B416&amp;C416</f>
        <v>45341JYN YANG</v>
      </c>
      <c r="B416" s="20">
        <v>45341</v>
      </c>
      <c r="C416" s="76" t="s">
        <v>1030</v>
      </c>
      <c r="D416" s="128">
        <v>0.66666666666666696</v>
      </c>
      <c r="E416" s="114">
        <v>0.79166666666666663</v>
      </c>
      <c r="F416" s="26">
        <v>2</v>
      </c>
      <c r="G416" s="27" t="s">
        <v>1031</v>
      </c>
      <c r="H416" s="28"/>
    </row>
    <row r="417" spans="1:8">
      <c r="A417" s="20" t="str">
        <f>B417&amp;C417</f>
        <v>45342JYN YANG</v>
      </c>
      <c r="B417" s="20">
        <v>45342</v>
      </c>
      <c r="C417" s="76" t="s">
        <v>1030</v>
      </c>
      <c r="D417" s="128">
        <v>0.66666666666666696</v>
      </c>
      <c r="E417" s="109">
        <v>0.85416666666666663</v>
      </c>
      <c r="F417" s="26">
        <v>2</v>
      </c>
      <c r="G417" s="29" t="s">
        <v>1032</v>
      </c>
      <c r="H417" s="28"/>
    </row>
    <row r="418" spans="1:8">
      <c r="A418" s="20" t="str">
        <f>B418&amp;C418</f>
        <v>45343JYN YANG</v>
      </c>
      <c r="B418" s="20">
        <v>45343</v>
      </c>
      <c r="C418" s="76" t="s">
        <v>1030</v>
      </c>
      <c r="D418" s="128">
        <v>0.66666666666666696</v>
      </c>
      <c r="E418" s="109">
        <v>0.85416666666666663</v>
      </c>
      <c r="F418" s="26">
        <v>1</v>
      </c>
      <c r="G418" s="29" t="s">
        <v>1039</v>
      </c>
      <c r="H418" s="28"/>
    </row>
    <row r="419" spans="1:8">
      <c r="A419" s="20" t="str">
        <f>B419&amp;C419</f>
        <v>45344JYN YANG</v>
      </c>
      <c r="B419" s="20">
        <v>45344</v>
      </c>
      <c r="C419" s="76" t="s">
        <v>1030</v>
      </c>
      <c r="D419" s="128">
        <v>0.66666666666666696</v>
      </c>
      <c r="E419" s="109">
        <v>0.85416666666666663</v>
      </c>
      <c r="F419" s="26">
        <v>1</v>
      </c>
      <c r="G419" s="29" t="s">
        <v>1039</v>
      </c>
      <c r="H419" s="28"/>
    </row>
    <row r="420" spans="1:8">
      <c r="A420" s="20" t="str">
        <f>B420&amp;C420</f>
        <v>45345JYN YANG</v>
      </c>
      <c r="B420" s="20">
        <v>45345</v>
      </c>
      <c r="C420" s="76" t="s">
        <v>1030</v>
      </c>
      <c r="D420" s="128">
        <v>0.66666666666666696</v>
      </c>
      <c r="E420" s="109">
        <v>0.85416666666666663</v>
      </c>
      <c r="F420" s="26">
        <v>1</v>
      </c>
      <c r="G420" s="29" t="s">
        <v>1039</v>
      </c>
      <c r="H420" s="28"/>
    </row>
    <row r="421" spans="1:8">
      <c r="A421" s="20" t="str">
        <f>B421&amp;C421</f>
        <v>45346JYN YANG</v>
      </c>
      <c r="B421" s="20">
        <v>45346</v>
      </c>
      <c r="C421" s="76" t="s">
        <v>1030</v>
      </c>
      <c r="D421" s="128">
        <v>0.66666666666666696</v>
      </c>
      <c r="E421" s="109">
        <v>0.85416666666666663</v>
      </c>
      <c r="F421" s="26">
        <v>1</v>
      </c>
      <c r="G421" s="29" t="s">
        <v>269</v>
      </c>
      <c r="H421" s="28"/>
    </row>
    <row r="422" spans="1:8" hidden="1">
      <c r="A422" s="20" t="str">
        <f>B422&amp;C422</f>
        <v>45347JYN YANG</v>
      </c>
      <c r="B422" s="20">
        <v>45347</v>
      </c>
      <c r="C422" s="76" t="s">
        <v>1030</v>
      </c>
      <c r="D422" s="128">
        <v>0.66666666666666696</v>
      </c>
      <c r="E422" s="109" t="s">
        <v>267</v>
      </c>
      <c r="F422" s="26"/>
      <c r="G422" s="27"/>
      <c r="H422" s="28"/>
    </row>
    <row r="423" spans="1:8">
      <c r="A423" s="20" t="str">
        <f>B423&amp;C423</f>
        <v>45348JYN YANG</v>
      </c>
      <c r="B423" s="20">
        <v>45348</v>
      </c>
      <c r="C423" s="76" t="s">
        <v>1030</v>
      </c>
      <c r="D423" s="128">
        <v>0.66666666666666696</v>
      </c>
      <c r="E423" s="109">
        <v>0.85416666666666663</v>
      </c>
      <c r="F423" s="32">
        <v>1</v>
      </c>
      <c r="G423" s="27"/>
      <c r="H423" s="30" t="s">
        <v>1040</v>
      </c>
    </row>
    <row r="424" spans="1:8">
      <c r="A424" s="20" t="str">
        <f>B424&amp;C424</f>
        <v>45349JYN YANG</v>
      </c>
      <c r="B424" s="20">
        <v>45349</v>
      </c>
      <c r="C424" s="76" t="s">
        <v>1030</v>
      </c>
      <c r="D424" s="128">
        <v>0.66666666666666696</v>
      </c>
      <c r="E424" s="109">
        <v>0.85416666666666663</v>
      </c>
      <c r="F424" s="26">
        <v>1</v>
      </c>
      <c r="G424" s="27"/>
      <c r="H424" s="30" t="s">
        <v>1040</v>
      </c>
    </row>
    <row r="425" spans="1:8">
      <c r="A425" s="20" t="str">
        <f>B425&amp;C425</f>
        <v>45350JYN YANG</v>
      </c>
      <c r="B425" s="20">
        <v>45350</v>
      </c>
      <c r="C425" s="76" t="s">
        <v>1030</v>
      </c>
      <c r="D425" s="128">
        <v>0.66666666666666696</v>
      </c>
      <c r="E425" s="109">
        <v>0.85416666666666663</v>
      </c>
      <c r="F425" s="26">
        <v>1</v>
      </c>
      <c r="G425" s="27"/>
      <c r="H425" s="30" t="s">
        <v>1040</v>
      </c>
    </row>
    <row r="426" spans="1:8">
      <c r="A426" s="20" t="str">
        <f>B426&amp;C426</f>
        <v>45351JYN YANG</v>
      </c>
      <c r="B426" s="20">
        <v>45351</v>
      </c>
      <c r="C426" s="76" t="s">
        <v>1030</v>
      </c>
      <c r="D426" s="128">
        <v>0.66666666666666696</v>
      </c>
      <c r="E426" s="109">
        <v>0.85416666666666663</v>
      </c>
      <c r="F426" s="26">
        <v>1</v>
      </c>
      <c r="G426" s="27"/>
      <c r="H426" s="30" t="s">
        <v>269</v>
      </c>
    </row>
    <row r="427" spans="1:8">
      <c r="A427" s="20" t="str">
        <f>B427&amp;C427</f>
        <v>45352JYN YANG</v>
      </c>
      <c r="B427" s="20">
        <v>45352</v>
      </c>
      <c r="C427" s="76" t="s">
        <v>1030</v>
      </c>
      <c r="D427" s="128">
        <v>0.66666666666666696</v>
      </c>
      <c r="E427" s="109">
        <v>0.85416666666666663</v>
      </c>
      <c r="F427" s="26">
        <v>2</v>
      </c>
      <c r="G427" s="27" t="s">
        <v>1031</v>
      </c>
      <c r="H427" s="30"/>
    </row>
    <row r="428" spans="1:8">
      <c r="A428" s="20" t="str">
        <f>B428&amp;C428</f>
        <v>45353JYN YANG</v>
      </c>
      <c r="B428" s="20">
        <v>45353</v>
      </c>
      <c r="C428" s="76" t="s">
        <v>1030</v>
      </c>
      <c r="D428" s="128">
        <v>0.66666666666666696</v>
      </c>
      <c r="E428" s="109">
        <v>0.85416666666666663</v>
      </c>
      <c r="F428" s="26">
        <v>1</v>
      </c>
      <c r="G428" s="29" t="s">
        <v>1041</v>
      </c>
      <c r="H428" s="30"/>
    </row>
    <row r="429" spans="1:8" hidden="1">
      <c r="A429" s="20" t="str">
        <f>B429&amp;C429</f>
        <v>45354JYN YANG</v>
      </c>
      <c r="B429" s="20">
        <v>45354</v>
      </c>
      <c r="C429" s="76" t="s">
        <v>1030</v>
      </c>
      <c r="D429" s="128">
        <v>0.66666666666666696</v>
      </c>
      <c r="E429" s="109" t="s">
        <v>267</v>
      </c>
      <c r="F429" s="26"/>
      <c r="G429" s="27"/>
      <c r="H429" s="28"/>
    </row>
    <row r="430" spans="1:8">
      <c r="A430" s="20" t="str">
        <f>B430&amp;C430</f>
        <v>45355JYN YANG</v>
      </c>
      <c r="B430" s="20">
        <v>45355</v>
      </c>
      <c r="C430" s="76" t="s">
        <v>1030</v>
      </c>
      <c r="D430" s="128">
        <v>0.66666666666666696</v>
      </c>
      <c r="E430" s="109">
        <v>0.85416666666666663</v>
      </c>
      <c r="F430" s="26">
        <v>2</v>
      </c>
      <c r="G430" s="27" t="s">
        <v>1031</v>
      </c>
      <c r="H430" s="28"/>
    </row>
    <row r="431" spans="1:8">
      <c r="A431" s="20" t="str">
        <f>B431&amp;C431</f>
        <v>45356JYN YANG</v>
      </c>
      <c r="B431" s="20">
        <v>45356</v>
      </c>
      <c r="C431" s="76" t="s">
        <v>1030</v>
      </c>
      <c r="D431" s="128">
        <v>0.66666666666666696</v>
      </c>
      <c r="E431" s="109">
        <v>0.85416666666666663</v>
      </c>
      <c r="F431" s="26">
        <v>2</v>
      </c>
      <c r="G431" s="27" t="s">
        <v>1031</v>
      </c>
      <c r="H431" s="28"/>
    </row>
    <row r="432" spans="1:8">
      <c r="A432" s="20" t="str">
        <f>B432&amp;C432</f>
        <v>45357JYN YANG</v>
      </c>
      <c r="B432" s="20">
        <v>45357</v>
      </c>
      <c r="C432" s="76" t="s">
        <v>1030</v>
      </c>
      <c r="D432" s="128">
        <v>0.66666666666666696</v>
      </c>
      <c r="E432" s="109">
        <v>0.85416666666666663</v>
      </c>
      <c r="F432" s="26">
        <v>2</v>
      </c>
      <c r="G432" s="27" t="s">
        <v>1031</v>
      </c>
      <c r="H432" s="28"/>
    </row>
    <row r="433" spans="1:8">
      <c r="A433" s="20" t="str">
        <f>B433&amp;C433</f>
        <v>45358JYN YANG</v>
      </c>
      <c r="B433" s="20">
        <v>45358</v>
      </c>
      <c r="C433" s="76" t="s">
        <v>1030</v>
      </c>
      <c r="D433" s="128">
        <v>0.66666666666666696</v>
      </c>
      <c r="E433" s="109">
        <v>0.85416666666666663</v>
      </c>
      <c r="F433" s="26">
        <v>2</v>
      </c>
      <c r="G433" s="27" t="s">
        <v>1031</v>
      </c>
      <c r="H433" s="28"/>
    </row>
    <row r="434" spans="1:8">
      <c r="A434" s="20" t="str">
        <f>B434&amp;C434</f>
        <v>45359JYN YANG</v>
      </c>
      <c r="B434" s="20">
        <v>45359</v>
      </c>
      <c r="C434" s="76" t="s">
        <v>1030</v>
      </c>
      <c r="D434" s="128">
        <v>0.66666666666666696</v>
      </c>
      <c r="E434" s="109">
        <v>0.85416666666666663</v>
      </c>
      <c r="F434" s="26">
        <v>2</v>
      </c>
      <c r="G434" s="27" t="s">
        <v>1031</v>
      </c>
      <c r="H434" s="28"/>
    </row>
    <row r="435" spans="1:8">
      <c r="A435" s="20" t="str">
        <f>B435&amp;C435</f>
        <v>45360JYN YANG</v>
      </c>
      <c r="B435" s="20">
        <v>45360</v>
      </c>
      <c r="C435" s="76" t="s">
        <v>1030</v>
      </c>
      <c r="D435" s="128">
        <v>0.66666666666666696</v>
      </c>
      <c r="E435" s="109">
        <v>0.85416666666666663</v>
      </c>
      <c r="F435" s="26">
        <v>1</v>
      </c>
      <c r="G435" s="29" t="s">
        <v>1042</v>
      </c>
      <c r="H435" s="28"/>
    </row>
    <row r="436" spans="1:8" hidden="1">
      <c r="A436" s="20" t="str">
        <f>B436&amp;C436</f>
        <v>45361JYN YANG</v>
      </c>
      <c r="B436" s="20">
        <v>45361</v>
      </c>
      <c r="C436" s="76" t="s">
        <v>1030</v>
      </c>
      <c r="D436" s="128">
        <v>0.66666666666666696</v>
      </c>
      <c r="E436" s="109" t="s">
        <v>267</v>
      </c>
      <c r="F436" s="26"/>
      <c r="G436" s="69"/>
      <c r="H436" s="28"/>
    </row>
    <row r="437" spans="1:8">
      <c r="A437" s="20" t="str">
        <f>B437&amp;C437</f>
        <v>45362JYN YANG</v>
      </c>
      <c r="B437" s="20">
        <v>45362</v>
      </c>
      <c r="C437" s="76" t="s">
        <v>1030</v>
      </c>
      <c r="D437" s="128">
        <v>0.66666666666666696</v>
      </c>
      <c r="E437" s="114">
        <v>0.85416666666666663</v>
      </c>
      <c r="F437" s="26">
        <v>2</v>
      </c>
      <c r="G437" s="27" t="s">
        <v>1031</v>
      </c>
      <c r="H437" s="28"/>
    </row>
    <row r="438" spans="1:8">
      <c r="A438" s="20" t="str">
        <f>B438&amp;C438</f>
        <v>45363JYN YANG</v>
      </c>
      <c r="B438" s="20">
        <v>45363</v>
      </c>
      <c r="C438" s="76" t="s">
        <v>1030</v>
      </c>
      <c r="D438" s="128">
        <v>0.66666666666666696</v>
      </c>
      <c r="E438" s="109">
        <v>0.85416666666666663</v>
      </c>
      <c r="F438" s="26">
        <v>2</v>
      </c>
      <c r="G438" s="27" t="s">
        <v>1031</v>
      </c>
      <c r="H438" s="28"/>
    </row>
    <row r="439" spans="1:8">
      <c r="A439" s="20" t="str">
        <f>B439&amp;C439</f>
        <v>45364JYN YANG</v>
      </c>
      <c r="B439" s="20">
        <v>45364</v>
      </c>
      <c r="C439" s="76" t="s">
        <v>1030</v>
      </c>
      <c r="D439" s="128">
        <v>0.66666666666666696</v>
      </c>
      <c r="E439" s="109">
        <v>0.85416666666666663</v>
      </c>
      <c r="F439" s="26">
        <v>2</v>
      </c>
      <c r="G439" s="27" t="s">
        <v>1031</v>
      </c>
      <c r="H439" s="28"/>
    </row>
    <row r="440" spans="1:8">
      <c r="A440" s="20" t="str">
        <f>B440&amp;C440</f>
        <v>45365JYN YANG</v>
      </c>
      <c r="B440" s="20">
        <v>45365</v>
      </c>
      <c r="C440" s="76" t="s">
        <v>1030</v>
      </c>
      <c r="D440" s="128">
        <v>0.66666666666666696</v>
      </c>
      <c r="E440" s="109">
        <v>0.85416666666666663</v>
      </c>
      <c r="F440" s="26">
        <v>1</v>
      </c>
      <c r="G440" s="27" t="s">
        <v>1031</v>
      </c>
      <c r="H440" s="28"/>
    </row>
    <row r="441" spans="1:8">
      <c r="A441" s="20" t="str">
        <f>B441&amp;C441</f>
        <v>45366JYN YANG</v>
      </c>
      <c r="B441" s="20">
        <v>45366</v>
      </c>
      <c r="C441" s="76" t="s">
        <v>1030</v>
      </c>
      <c r="D441" s="128">
        <v>0.66666666666666696</v>
      </c>
      <c r="E441" s="109">
        <v>0.85416666666666663</v>
      </c>
      <c r="F441" s="26">
        <v>2</v>
      </c>
      <c r="G441" s="27" t="s">
        <v>1031</v>
      </c>
      <c r="H441" s="28"/>
    </row>
    <row r="442" spans="1:8">
      <c r="A442" s="20" t="str">
        <f>B442&amp;C442</f>
        <v>45367JYN YANG</v>
      </c>
      <c r="B442" s="20">
        <v>45367</v>
      </c>
      <c r="C442" s="76" t="s">
        <v>1030</v>
      </c>
      <c r="D442" s="128">
        <v>0.66666666666666696</v>
      </c>
      <c r="E442" s="109">
        <v>0.85416666666666663</v>
      </c>
      <c r="F442" s="26">
        <v>1</v>
      </c>
      <c r="G442" s="29" t="s">
        <v>1043</v>
      </c>
      <c r="H442" s="28"/>
    </row>
    <row r="443" spans="1:8" hidden="1">
      <c r="A443" s="20" t="str">
        <f>B443&amp;C443</f>
        <v>45368JYN YANG</v>
      </c>
      <c r="B443" s="20">
        <v>45368</v>
      </c>
      <c r="C443" s="76" t="s">
        <v>1030</v>
      </c>
      <c r="D443" s="128">
        <v>0.66666666666666696</v>
      </c>
      <c r="E443" s="109" t="s">
        <v>267</v>
      </c>
      <c r="F443" s="26"/>
      <c r="G443" s="27"/>
      <c r="H443" s="28"/>
    </row>
    <row r="444" spans="1:8">
      <c r="A444" s="20" t="str">
        <f>B444&amp;C444</f>
        <v>45369JYN YANG</v>
      </c>
      <c r="B444" s="20">
        <v>45369</v>
      </c>
      <c r="C444" s="76" t="s">
        <v>1030</v>
      </c>
      <c r="D444" s="128">
        <v>0.66666666666666696</v>
      </c>
      <c r="E444" s="114">
        <v>0.85416666666666663</v>
      </c>
      <c r="F444" s="26">
        <v>1</v>
      </c>
      <c r="G444" s="27" t="s">
        <v>1031</v>
      </c>
      <c r="H444" s="28"/>
    </row>
    <row r="445" spans="1:8">
      <c r="A445" s="20" t="str">
        <f>B445&amp;C445</f>
        <v>45370JYN YANG</v>
      </c>
      <c r="B445" s="20">
        <v>45370</v>
      </c>
      <c r="C445" s="76" t="s">
        <v>1030</v>
      </c>
      <c r="D445" s="128">
        <v>0.66666666666666696</v>
      </c>
      <c r="E445" s="109">
        <v>0.85416666666666663</v>
      </c>
      <c r="F445" s="26">
        <v>1</v>
      </c>
      <c r="G445" s="29" t="s">
        <v>269</v>
      </c>
      <c r="H445" s="28"/>
    </row>
    <row r="446" spans="1:8">
      <c r="A446" s="20" t="str">
        <f>B446&amp;C446</f>
        <v>45371JYN YANG</v>
      </c>
      <c r="B446" s="20">
        <v>45371</v>
      </c>
      <c r="C446" s="76" t="s">
        <v>1030</v>
      </c>
      <c r="D446" s="128">
        <v>0.66666666666666696</v>
      </c>
      <c r="E446" s="109">
        <v>0.85416666666666663</v>
      </c>
      <c r="F446" s="26">
        <v>2</v>
      </c>
      <c r="G446" s="29" t="s">
        <v>1044</v>
      </c>
      <c r="H446" s="28"/>
    </row>
    <row r="447" spans="1:8">
      <c r="A447" s="20" t="str">
        <f>B447&amp;C447</f>
        <v>45372JYN YANG</v>
      </c>
      <c r="B447" s="20">
        <v>45372</v>
      </c>
      <c r="C447" s="76" t="s">
        <v>1030</v>
      </c>
      <c r="D447" s="128">
        <v>0.66666666666666696</v>
      </c>
      <c r="E447" s="109">
        <v>0.85416666666666663</v>
      </c>
      <c r="F447" s="26">
        <v>1</v>
      </c>
      <c r="G447" s="29" t="s">
        <v>1044</v>
      </c>
      <c r="H447" s="28"/>
    </row>
    <row r="448" spans="1:8">
      <c r="A448" s="20" t="str">
        <f>B448&amp;C448</f>
        <v>45373JYN YANG</v>
      </c>
      <c r="B448" s="20">
        <v>45373</v>
      </c>
      <c r="C448" s="76" t="s">
        <v>1030</v>
      </c>
      <c r="D448" s="128">
        <v>0.66666666666666696</v>
      </c>
      <c r="E448" s="109">
        <v>0.85416666666666663</v>
      </c>
      <c r="F448" s="26">
        <v>2</v>
      </c>
      <c r="G448" s="29" t="s">
        <v>1031</v>
      </c>
      <c r="H448" s="28"/>
    </row>
    <row r="449" spans="1:8">
      <c r="A449" s="20" t="str">
        <f>B449&amp;C449</f>
        <v>45374JYN YANG</v>
      </c>
      <c r="B449" s="20">
        <v>45374</v>
      </c>
      <c r="C449" s="76" t="s">
        <v>1030</v>
      </c>
      <c r="D449" s="128">
        <v>0.66666666666666696</v>
      </c>
      <c r="E449" s="109">
        <v>0.85416666666666663</v>
      </c>
      <c r="F449" s="26">
        <v>1</v>
      </c>
      <c r="G449" s="29" t="s">
        <v>1045</v>
      </c>
      <c r="H449" s="28"/>
    </row>
    <row r="450" spans="1:8" hidden="1">
      <c r="A450" s="20" t="str">
        <f>B450&amp;C450</f>
        <v>45375JYN YANG</v>
      </c>
      <c r="B450" s="20">
        <v>45375</v>
      </c>
      <c r="C450" s="76" t="s">
        <v>1030</v>
      </c>
      <c r="D450" s="128">
        <v>0.66666666666666696</v>
      </c>
      <c r="E450" s="109" t="s">
        <v>267</v>
      </c>
      <c r="F450" s="26"/>
      <c r="G450" s="27"/>
      <c r="H450" s="28"/>
    </row>
    <row r="451" spans="1:8">
      <c r="A451" s="20" t="str">
        <f>B451&amp;C451</f>
        <v>45376JYN YANG</v>
      </c>
      <c r="B451" s="20">
        <v>45376</v>
      </c>
      <c r="C451" s="76" t="s">
        <v>1030</v>
      </c>
      <c r="D451" s="128">
        <v>0.66666666666666696</v>
      </c>
      <c r="E451" s="109">
        <v>0.85416666666666663</v>
      </c>
      <c r="F451" s="26">
        <v>1</v>
      </c>
      <c r="G451" s="29" t="s">
        <v>1043</v>
      </c>
      <c r="H451" s="28"/>
    </row>
    <row r="452" spans="1:8">
      <c r="A452" s="20" t="str">
        <f>B452&amp;C452</f>
        <v>45377JYN YANG</v>
      </c>
      <c r="B452" s="20">
        <v>45377</v>
      </c>
      <c r="C452" s="76" t="s">
        <v>1030</v>
      </c>
      <c r="D452" s="128">
        <v>0.66666666666666696</v>
      </c>
      <c r="E452" s="109">
        <v>0.85416666666666663</v>
      </c>
      <c r="F452" s="26">
        <v>2</v>
      </c>
      <c r="G452" s="29" t="s">
        <v>1046</v>
      </c>
      <c r="H452" s="28"/>
    </row>
    <row r="453" spans="1:8">
      <c r="A453" s="20" t="str">
        <f>B453&amp;C453</f>
        <v>45378JYN YANG</v>
      </c>
      <c r="B453" s="20">
        <v>45378</v>
      </c>
      <c r="C453" s="76" t="s">
        <v>1030</v>
      </c>
      <c r="D453" s="128">
        <v>0.66666666666666696</v>
      </c>
      <c r="E453" s="109">
        <v>0.85416666666666663</v>
      </c>
      <c r="F453" s="26">
        <v>2</v>
      </c>
      <c r="G453" s="29" t="s">
        <v>1046</v>
      </c>
      <c r="H453" s="28"/>
    </row>
    <row r="454" spans="1:8">
      <c r="A454" s="20" t="str">
        <f>B454&amp;C454</f>
        <v>45379JYN YANG</v>
      </c>
      <c r="B454" s="20">
        <v>45379</v>
      </c>
      <c r="C454" s="76" t="s">
        <v>1030</v>
      </c>
      <c r="D454" s="128">
        <v>0.66666666666666696</v>
      </c>
      <c r="E454" s="109">
        <v>0.85416666666666663</v>
      </c>
      <c r="F454" s="26">
        <v>2</v>
      </c>
      <c r="G454" s="29" t="s">
        <v>1046</v>
      </c>
      <c r="H454" s="28"/>
    </row>
    <row r="455" spans="1:8">
      <c r="A455" s="20" t="str">
        <f>B455&amp;C455</f>
        <v>45380JYN YANG</v>
      </c>
      <c r="B455" s="20">
        <v>45380</v>
      </c>
      <c r="C455" s="76" t="s">
        <v>1030</v>
      </c>
      <c r="D455" s="128">
        <v>0.66666666666666696</v>
      </c>
      <c r="E455" s="109">
        <v>0.85416666666666663</v>
      </c>
      <c r="F455" s="26">
        <v>2</v>
      </c>
      <c r="G455" s="29" t="s">
        <v>1046</v>
      </c>
      <c r="H455" s="28"/>
    </row>
    <row r="456" spans="1:8">
      <c r="A456" s="20" t="str">
        <f>B456&amp;C456</f>
        <v>45381JYN YANG</v>
      </c>
      <c r="B456" s="20">
        <v>45381</v>
      </c>
      <c r="C456" s="76" t="s">
        <v>1030</v>
      </c>
      <c r="D456" s="128">
        <v>0.66666666666666696</v>
      </c>
      <c r="E456" s="109">
        <v>0.85416666666666663</v>
      </c>
      <c r="F456" s="26">
        <v>1</v>
      </c>
      <c r="G456" s="29" t="s">
        <v>1047</v>
      </c>
      <c r="H456" s="28"/>
    </row>
    <row r="457" spans="1:8" hidden="1">
      <c r="A457" s="20" t="str">
        <f>B457&amp;C457</f>
        <v>45382JYN YANG</v>
      </c>
      <c r="B457" s="20">
        <v>45382</v>
      </c>
      <c r="C457" s="76" t="s">
        <v>1030</v>
      </c>
      <c r="D457" s="128">
        <v>0.66666666666666696</v>
      </c>
      <c r="E457" s="109" t="s">
        <v>267</v>
      </c>
      <c r="F457" s="26"/>
      <c r="G457" s="27"/>
      <c r="H457" s="28"/>
    </row>
    <row r="458" spans="1:8">
      <c r="A458" s="20" t="str">
        <f>B458&amp;C458</f>
        <v>45383JYN YANG</v>
      </c>
      <c r="B458" s="20">
        <v>45383</v>
      </c>
      <c r="C458" s="76" t="s">
        <v>1030</v>
      </c>
      <c r="D458" s="128">
        <v>0.66666666666666696</v>
      </c>
      <c r="E458" s="109">
        <v>0.85416666666666663</v>
      </c>
      <c r="F458" s="26">
        <v>2</v>
      </c>
      <c r="G458" s="29" t="s">
        <v>269</v>
      </c>
      <c r="H458" s="28"/>
    </row>
    <row r="459" spans="1:8">
      <c r="A459" s="20" t="str">
        <f>B459&amp;C459</f>
        <v>45384JYN YANG</v>
      </c>
      <c r="B459" s="20">
        <v>45384</v>
      </c>
      <c r="C459" s="76" t="s">
        <v>1030</v>
      </c>
      <c r="D459" s="128">
        <v>0.66666666666666696</v>
      </c>
      <c r="E459" s="109">
        <v>0.85416666666666663</v>
      </c>
      <c r="F459" s="26">
        <v>2</v>
      </c>
      <c r="G459" s="29" t="s">
        <v>1048</v>
      </c>
      <c r="H459" s="28"/>
    </row>
    <row r="460" spans="1:8">
      <c r="A460" s="20" t="str">
        <f>B460&amp;C460</f>
        <v>45385JYN YANG</v>
      </c>
      <c r="B460" s="20">
        <v>45385</v>
      </c>
      <c r="C460" s="76" t="s">
        <v>1030</v>
      </c>
      <c r="D460" s="128">
        <v>0.66666666666666696</v>
      </c>
      <c r="E460" s="109">
        <v>0.85416666666666663</v>
      </c>
      <c r="F460" s="26">
        <v>2</v>
      </c>
      <c r="G460" s="29" t="s">
        <v>1049</v>
      </c>
      <c r="H460" s="28"/>
    </row>
    <row r="461" spans="1:8">
      <c r="A461" s="20" t="str">
        <f>B461&amp;C461</f>
        <v>45386JYN YANG</v>
      </c>
      <c r="B461" s="20">
        <v>45386</v>
      </c>
      <c r="C461" s="76" t="s">
        <v>1030</v>
      </c>
      <c r="D461" s="128">
        <v>0.66666666666666696</v>
      </c>
      <c r="E461" s="109">
        <v>0.85416666666666663</v>
      </c>
      <c r="F461" s="26">
        <v>2</v>
      </c>
      <c r="G461" s="29" t="s">
        <v>1031</v>
      </c>
      <c r="H461" s="28"/>
    </row>
    <row r="462" spans="1:8">
      <c r="A462" s="20" t="str">
        <f>B462&amp;C462</f>
        <v>45387JYN YANG</v>
      </c>
      <c r="B462" s="20">
        <v>45387</v>
      </c>
      <c r="C462" s="76" t="s">
        <v>1030</v>
      </c>
      <c r="D462" s="128">
        <v>0.66666666666666696</v>
      </c>
      <c r="E462" s="109">
        <v>0.85416666666666663</v>
      </c>
      <c r="F462" s="26">
        <v>2</v>
      </c>
      <c r="G462" s="29" t="s">
        <v>1031</v>
      </c>
      <c r="H462" s="28"/>
    </row>
    <row r="463" spans="1:8">
      <c r="A463" s="20" t="str">
        <f>B463&amp;C463</f>
        <v>45388JYN YANG</v>
      </c>
      <c r="B463" s="20">
        <v>45388</v>
      </c>
      <c r="C463" s="76" t="s">
        <v>1030</v>
      </c>
      <c r="D463" s="128">
        <v>0.66666666666666696</v>
      </c>
      <c r="E463" s="109">
        <v>0.85416666666666663</v>
      </c>
      <c r="F463" s="26">
        <v>2</v>
      </c>
      <c r="G463" s="29" t="s">
        <v>1050</v>
      </c>
      <c r="H463" s="28"/>
    </row>
    <row r="464" spans="1:8" hidden="1">
      <c r="A464" s="20" t="str">
        <f>B464&amp;C464</f>
        <v>45389JYN YANG</v>
      </c>
      <c r="B464" s="20">
        <v>45389</v>
      </c>
      <c r="C464" s="76" t="s">
        <v>1030</v>
      </c>
      <c r="D464" s="128">
        <v>0.66666666666666696</v>
      </c>
      <c r="E464" s="109" t="s">
        <v>267</v>
      </c>
      <c r="F464" s="26"/>
      <c r="G464" s="27"/>
      <c r="H464" s="28"/>
    </row>
    <row r="465" spans="1:8">
      <c r="A465" s="20" t="str">
        <f>B465&amp;C465</f>
        <v>45390JYN YANG</v>
      </c>
      <c r="B465" s="20">
        <v>45390</v>
      </c>
      <c r="C465" s="76" t="s">
        <v>1030</v>
      </c>
      <c r="D465" s="128">
        <v>0.66666666666666696</v>
      </c>
      <c r="E465" s="109">
        <v>0.85416666666666663</v>
      </c>
      <c r="F465" s="26">
        <v>2</v>
      </c>
      <c r="G465" s="27" t="s">
        <v>1031</v>
      </c>
      <c r="H465" s="28"/>
    </row>
    <row r="466" spans="1:8">
      <c r="A466" s="20" t="str">
        <f>B466&amp;C466</f>
        <v>45391JYN YANG</v>
      </c>
      <c r="B466" s="20">
        <v>45391</v>
      </c>
      <c r="C466" s="76" t="s">
        <v>1030</v>
      </c>
      <c r="D466" s="128">
        <v>0.66666666666666696</v>
      </c>
      <c r="E466" s="109">
        <v>0.85416666666666663</v>
      </c>
      <c r="F466" s="26">
        <v>2</v>
      </c>
      <c r="G466" s="29" t="s">
        <v>1051</v>
      </c>
      <c r="H466" s="28"/>
    </row>
    <row r="467" spans="1:8">
      <c r="A467" s="20" t="str">
        <f>B467&amp;C467</f>
        <v>45392JYN YANG</v>
      </c>
      <c r="B467" s="20">
        <v>45392</v>
      </c>
      <c r="C467" s="76" t="s">
        <v>1030</v>
      </c>
      <c r="D467" s="128">
        <v>0.66666666666666696</v>
      </c>
      <c r="E467" s="109">
        <v>0.85416666666666663</v>
      </c>
      <c r="F467" s="26">
        <v>2</v>
      </c>
      <c r="G467" s="29" t="s">
        <v>1051</v>
      </c>
      <c r="H467" s="28"/>
    </row>
    <row r="468" spans="1:8">
      <c r="A468" s="20" t="str">
        <f>B468&amp;C468</f>
        <v>45393JYN YANG</v>
      </c>
      <c r="B468" s="20">
        <v>45393</v>
      </c>
      <c r="C468" s="76" t="s">
        <v>1030</v>
      </c>
      <c r="D468" s="128">
        <v>0.66666666666666696</v>
      </c>
      <c r="E468" s="109">
        <v>0.85416666666666663</v>
      </c>
      <c r="F468" s="26">
        <v>2</v>
      </c>
      <c r="G468" s="29" t="s">
        <v>1051</v>
      </c>
      <c r="H468" s="28"/>
    </row>
    <row r="469" spans="1:8">
      <c r="A469" s="20" t="str">
        <f>B469&amp;C469</f>
        <v>45394JYN YANG</v>
      </c>
      <c r="B469" s="20">
        <v>45394</v>
      </c>
      <c r="C469" s="76" t="s">
        <v>1030</v>
      </c>
      <c r="D469" s="128">
        <v>0.66666666666666696</v>
      </c>
      <c r="E469" s="109">
        <v>0.85416666666666663</v>
      </c>
      <c r="F469" s="26">
        <v>2</v>
      </c>
      <c r="G469" s="29" t="s">
        <v>269</v>
      </c>
      <c r="H469" s="28"/>
    </row>
    <row r="470" spans="1:8">
      <c r="A470" s="20" t="str">
        <f>B470&amp;C470</f>
        <v>45395JYN YANG</v>
      </c>
      <c r="B470" s="20">
        <v>45395</v>
      </c>
      <c r="C470" s="76" t="s">
        <v>1030</v>
      </c>
      <c r="D470" s="128">
        <v>0.66666666666666696</v>
      </c>
      <c r="E470" s="109">
        <v>0.85416666666666663</v>
      </c>
      <c r="F470" s="26">
        <v>2</v>
      </c>
      <c r="G470" s="29" t="s">
        <v>445</v>
      </c>
      <c r="H470" s="28"/>
    </row>
    <row r="471" spans="1:8">
      <c r="A471" s="20" t="str">
        <f>B471&amp;C471</f>
        <v>45396JYN YANG</v>
      </c>
      <c r="B471" s="20">
        <v>45396</v>
      </c>
      <c r="C471" s="76" t="s">
        <v>1030</v>
      </c>
      <c r="D471" s="128">
        <v>0.66666666666666696</v>
      </c>
      <c r="E471" s="109">
        <v>0.66666666666666663</v>
      </c>
      <c r="F471" s="26">
        <v>3</v>
      </c>
      <c r="G471" s="29" t="s">
        <v>445</v>
      </c>
      <c r="H471" s="28"/>
    </row>
    <row r="472" spans="1:8">
      <c r="A472" s="20" t="str">
        <f>B472&amp;C472</f>
        <v>45397JYN YANG</v>
      </c>
      <c r="B472" s="20">
        <v>45397</v>
      </c>
      <c r="C472" s="76" t="s">
        <v>1030</v>
      </c>
      <c r="D472" s="128">
        <v>0.66666666666666696</v>
      </c>
      <c r="E472" s="109">
        <v>0.85416666666666663</v>
      </c>
      <c r="F472" s="26">
        <v>2</v>
      </c>
      <c r="G472" s="27" t="s">
        <v>1049</v>
      </c>
      <c r="H472" s="28"/>
    </row>
    <row r="473" spans="1:8">
      <c r="A473" s="20" t="str">
        <f>B473&amp;C473</f>
        <v>45398JYN YANG</v>
      </c>
      <c r="B473" s="20">
        <v>45398</v>
      </c>
      <c r="C473" s="76" t="s">
        <v>1030</v>
      </c>
      <c r="D473" s="128">
        <v>0.66666666666666696</v>
      </c>
      <c r="E473" s="109">
        <v>0.85416666666666663</v>
      </c>
      <c r="F473" s="26">
        <v>2</v>
      </c>
      <c r="G473" s="29" t="s">
        <v>269</v>
      </c>
      <c r="H473" s="28"/>
    </row>
    <row r="474" spans="1:8">
      <c r="A474" s="20" t="str">
        <f>B474&amp;C474</f>
        <v>45399JYN YANG</v>
      </c>
      <c r="B474" s="20">
        <v>45399</v>
      </c>
      <c r="C474" s="76" t="s">
        <v>1030</v>
      </c>
      <c r="D474" s="128">
        <v>0.66666666666666696</v>
      </c>
      <c r="E474" s="109">
        <v>0.85416666666666663</v>
      </c>
      <c r="F474" s="26">
        <v>2</v>
      </c>
      <c r="G474" s="29" t="s">
        <v>1031</v>
      </c>
      <c r="H474" s="28"/>
    </row>
    <row r="475" spans="1:8" hidden="1">
      <c r="A475" s="20" t="str">
        <f>B475&amp;C475</f>
        <v>45400JYN YANG</v>
      </c>
      <c r="B475" s="20">
        <v>45400</v>
      </c>
      <c r="C475" s="76" t="s">
        <v>1030</v>
      </c>
      <c r="D475" s="128">
        <v>0.66666666666666696</v>
      </c>
      <c r="E475" s="109" t="s">
        <v>270</v>
      </c>
      <c r="F475" s="26"/>
      <c r="G475" s="27"/>
      <c r="H475" s="28"/>
    </row>
    <row r="476" spans="1:8">
      <c r="A476" s="20" t="str">
        <f>B476&amp;C476</f>
        <v>45401JYN YANG</v>
      </c>
      <c r="B476" s="20">
        <v>45401</v>
      </c>
      <c r="C476" s="76" t="s">
        <v>1030</v>
      </c>
      <c r="D476" s="128">
        <v>0.66666666666666696</v>
      </c>
      <c r="E476" s="109">
        <v>0.85416666666666663</v>
      </c>
      <c r="F476" s="26">
        <v>2</v>
      </c>
      <c r="G476" s="27" t="s">
        <v>1031</v>
      </c>
      <c r="H476" s="28"/>
    </row>
    <row r="477" spans="1:8">
      <c r="A477" s="20" t="str">
        <f>B477&amp;C477</f>
        <v>45402JYN YANG</v>
      </c>
      <c r="B477" s="20">
        <v>45402</v>
      </c>
      <c r="C477" s="76" t="s">
        <v>1030</v>
      </c>
      <c r="D477" s="128">
        <v>0.66666666666666696</v>
      </c>
      <c r="E477" s="109">
        <v>0.85416666666666663</v>
      </c>
      <c r="F477" s="26">
        <v>2</v>
      </c>
      <c r="G477" s="29" t="s">
        <v>1045</v>
      </c>
      <c r="H477" s="28"/>
    </row>
    <row r="478" spans="1:8" hidden="1">
      <c r="A478" s="20" t="str">
        <f>B478&amp;C478</f>
        <v>45403JYN YANG</v>
      </c>
      <c r="B478" s="20">
        <v>45403</v>
      </c>
      <c r="C478" s="76" t="s">
        <v>1030</v>
      </c>
      <c r="D478" s="128">
        <v>0.66666666666666696</v>
      </c>
      <c r="E478" s="109" t="s">
        <v>267</v>
      </c>
      <c r="F478" s="26"/>
      <c r="G478" s="27"/>
      <c r="H478" s="28"/>
    </row>
    <row r="479" spans="1:8">
      <c r="A479" s="20" t="str">
        <f>B479&amp;C479</f>
        <v>45404JYN YANG</v>
      </c>
      <c r="B479" s="20">
        <v>45404</v>
      </c>
      <c r="C479" s="76" t="s">
        <v>1030</v>
      </c>
      <c r="D479" s="128">
        <v>0.66666666666666696</v>
      </c>
      <c r="E479" s="109">
        <v>0.85416666666666663</v>
      </c>
      <c r="F479" s="26">
        <v>2</v>
      </c>
      <c r="G479" s="27" t="s">
        <v>1031</v>
      </c>
      <c r="H479" s="28"/>
    </row>
    <row r="480" spans="1:8">
      <c r="A480" s="20" t="str">
        <f>B480&amp;C480</f>
        <v>45405JYN YANG</v>
      </c>
      <c r="B480" s="20">
        <v>45405</v>
      </c>
      <c r="C480" s="76" t="s">
        <v>1030</v>
      </c>
      <c r="D480" s="128">
        <v>0.66666666666666696</v>
      </c>
      <c r="E480" s="109">
        <v>0.85416666666666663</v>
      </c>
      <c r="F480" s="26">
        <v>3</v>
      </c>
      <c r="G480" s="27" t="s">
        <v>1052</v>
      </c>
      <c r="H480" s="28"/>
    </row>
    <row r="481" spans="1:8">
      <c r="A481" s="20" t="str">
        <f>B481&amp;C481</f>
        <v>45406JYN YANG</v>
      </c>
      <c r="B481" s="20">
        <v>45406</v>
      </c>
      <c r="C481" s="76" t="s">
        <v>1030</v>
      </c>
      <c r="D481" s="128">
        <v>0.66666666666666696</v>
      </c>
      <c r="E481" s="109">
        <v>0.85416666666666663</v>
      </c>
      <c r="F481" s="26">
        <v>2</v>
      </c>
      <c r="G481" s="27" t="s">
        <v>1049</v>
      </c>
      <c r="H481" s="28"/>
    </row>
    <row r="482" spans="1:8">
      <c r="A482" s="20" t="str">
        <f>B482&amp;C482</f>
        <v>45407JYN YANG</v>
      </c>
      <c r="B482" s="20">
        <v>45407</v>
      </c>
      <c r="C482" s="76" t="s">
        <v>1030</v>
      </c>
      <c r="D482" s="128">
        <v>0.66666666666666696</v>
      </c>
      <c r="E482" s="109">
        <v>0.85416666666666663</v>
      </c>
      <c r="F482" s="26">
        <v>2</v>
      </c>
      <c r="G482" s="27" t="s">
        <v>1052</v>
      </c>
      <c r="H482" s="28"/>
    </row>
    <row r="483" spans="1:8">
      <c r="A483" s="20" t="str">
        <f>B483&amp;C483</f>
        <v>45408JYN YANG</v>
      </c>
      <c r="B483" s="20">
        <v>45408</v>
      </c>
      <c r="C483" s="76" t="s">
        <v>1030</v>
      </c>
      <c r="D483" s="128">
        <v>0.66666666666666696</v>
      </c>
      <c r="E483" s="109">
        <v>0.85416666666666663</v>
      </c>
      <c r="F483" s="26">
        <v>2</v>
      </c>
      <c r="G483" s="27" t="s">
        <v>1052</v>
      </c>
      <c r="H483" s="28"/>
    </row>
    <row r="484" spans="1:8">
      <c r="A484" s="20" t="str">
        <f>B484&amp;C484</f>
        <v>45409JYN YANG</v>
      </c>
      <c r="B484" s="20">
        <v>45409</v>
      </c>
      <c r="C484" s="76" t="s">
        <v>1030</v>
      </c>
      <c r="D484" s="128">
        <v>0.66666666666666696</v>
      </c>
      <c r="E484" s="109">
        <v>0.85416666666666663</v>
      </c>
      <c r="F484" s="26">
        <v>1</v>
      </c>
      <c r="G484" s="29" t="s">
        <v>445</v>
      </c>
      <c r="H484" s="28"/>
    </row>
    <row r="485" spans="1:8" hidden="1">
      <c r="A485" s="20" t="str">
        <f>B485&amp;C485</f>
        <v>45410JYN YANG</v>
      </c>
      <c r="B485" s="20">
        <v>45410</v>
      </c>
      <c r="C485" s="76" t="s">
        <v>1030</v>
      </c>
      <c r="D485" s="128">
        <v>0.66666666666666696</v>
      </c>
      <c r="E485" s="109" t="s">
        <v>267</v>
      </c>
      <c r="F485" s="26"/>
      <c r="G485" s="27"/>
      <c r="H485" s="28"/>
    </row>
    <row r="486" spans="1:8" hidden="1">
      <c r="A486" s="20" t="str">
        <f>B486&amp;C486</f>
        <v>45411JYN YANG</v>
      </c>
      <c r="B486" s="20">
        <v>45411</v>
      </c>
      <c r="C486" s="76" t="s">
        <v>1030</v>
      </c>
      <c r="D486" s="128">
        <v>0.66666666666666696</v>
      </c>
      <c r="E486" s="109"/>
      <c r="F486" s="26"/>
      <c r="G486" s="27"/>
      <c r="H486" s="28"/>
    </row>
    <row r="487" spans="1:8" hidden="1">
      <c r="A487" s="20" t="str">
        <f>B487&amp;C487</f>
        <v>45412JYN YANG</v>
      </c>
      <c r="B487" s="20">
        <v>45412</v>
      </c>
      <c r="C487" s="76" t="s">
        <v>1030</v>
      </c>
      <c r="D487" s="128">
        <v>0.66666666666666696</v>
      </c>
      <c r="E487" s="109"/>
      <c r="F487" s="26"/>
      <c r="G487" s="27"/>
      <c r="H487" s="28"/>
    </row>
    <row r="488" spans="1:8" hidden="1">
      <c r="A488" s="20" t="str">
        <f>B488&amp;C488</f>
        <v>45413JYN YANG</v>
      </c>
      <c r="B488" s="20">
        <v>45413</v>
      </c>
      <c r="C488" s="76" t="s">
        <v>1030</v>
      </c>
      <c r="D488" s="128">
        <v>0.66666666666666696</v>
      </c>
      <c r="E488" s="109"/>
      <c r="F488" s="26"/>
      <c r="G488" s="27"/>
      <c r="H488" s="28"/>
    </row>
    <row r="489" spans="1:8">
      <c r="A489" s="20" t="str">
        <f>B489&amp;C489</f>
        <v>45414JYN YANG</v>
      </c>
      <c r="B489" s="20">
        <v>45414</v>
      </c>
      <c r="C489" s="76" t="s">
        <v>1030</v>
      </c>
      <c r="D489" s="128">
        <v>0.66666666666666696</v>
      </c>
      <c r="E489" s="109">
        <v>0.85416666666666663</v>
      </c>
      <c r="F489" s="26">
        <v>1</v>
      </c>
      <c r="G489" s="29" t="s">
        <v>1053</v>
      </c>
      <c r="H489" s="28"/>
    </row>
    <row r="490" spans="1:8">
      <c r="A490" s="20" t="str">
        <f>B490&amp;C490</f>
        <v>45415JYN YANG</v>
      </c>
      <c r="B490" s="20">
        <v>45415</v>
      </c>
      <c r="C490" s="76" t="s">
        <v>1030</v>
      </c>
      <c r="D490" s="128">
        <v>0.66666666666666696</v>
      </c>
      <c r="E490" s="109">
        <v>0.85416666666666663</v>
      </c>
      <c r="F490" s="26">
        <v>1</v>
      </c>
      <c r="G490" s="29" t="s">
        <v>1053</v>
      </c>
      <c r="H490" s="28"/>
    </row>
    <row r="491" spans="1:8" hidden="1">
      <c r="A491" s="20" t="str">
        <f>B491&amp;C491</f>
        <v>45416JYN YANG</v>
      </c>
      <c r="B491" s="20">
        <v>45416</v>
      </c>
      <c r="C491" s="76" t="s">
        <v>1030</v>
      </c>
      <c r="D491" s="128">
        <v>0.66666666666666696</v>
      </c>
      <c r="E491" s="109" t="s">
        <v>267</v>
      </c>
      <c r="F491" s="26"/>
      <c r="G491" s="29" t="s">
        <v>1053</v>
      </c>
      <c r="H491" s="28"/>
    </row>
    <row r="492" spans="1:8" hidden="1">
      <c r="A492" s="20" t="str">
        <f>B492&amp;C492</f>
        <v>45417JYN YANG</v>
      </c>
      <c r="B492" s="20">
        <v>45417</v>
      </c>
      <c r="C492" s="76" t="s">
        <v>1030</v>
      </c>
      <c r="D492" s="128">
        <v>0.66666666666666696</v>
      </c>
      <c r="E492" s="109" t="s">
        <v>267</v>
      </c>
      <c r="F492" s="26"/>
      <c r="G492" s="27"/>
      <c r="H492" s="28"/>
    </row>
    <row r="493" spans="1:8">
      <c r="A493" s="20" t="str">
        <f>B493&amp;C493</f>
        <v>45418JYN YANG</v>
      </c>
      <c r="B493" s="20">
        <v>45418</v>
      </c>
      <c r="C493" s="76" t="s">
        <v>1030</v>
      </c>
      <c r="D493" s="128">
        <v>0.66666666666666696</v>
      </c>
      <c r="E493" s="109">
        <v>0.85416666666666663</v>
      </c>
      <c r="F493" s="26">
        <v>2</v>
      </c>
      <c r="G493" s="27" t="s">
        <v>1052</v>
      </c>
      <c r="H493" s="28"/>
    </row>
    <row r="494" spans="1:8">
      <c r="A494" s="20" t="str">
        <f>B494&amp;C494</f>
        <v>45419JYN YANG</v>
      </c>
      <c r="B494" s="20">
        <v>45419</v>
      </c>
      <c r="C494" s="76" t="s">
        <v>1030</v>
      </c>
      <c r="D494" s="128">
        <v>0.66666666666666696</v>
      </c>
      <c r="E494" s="109">
        <v>0.85416666666666663</v>
      </c>
      <c r="F494" s="26">
        <v>2</v>
      </c>
      <c r="G494" s="27" t="s">
        <v>1052</v>
      </c>
      <c r="H494" s="28"/>
    </row>
    <row r="495" spans="1:8">
      <c r="A495" s="20" t="str">
        <f>B495&amp;C495</f>
        <v>45420JYN YANG</v>
      </c>
      <c r="B495" s="20">
        <v>45420</v>
      </c>
      <c r="C495" s="76" t="s">
        <v>1030</v>
      </c>
      <c r="D495" s="128">
        <v>0.66666666666666696</v>
      </c>
      <c r="E495" s="109">
        <v>0.85416666666666663</v>
      </c>
      <c r="F495" s="26">
        <v>1</v>
      </c>
      <c r="G495" s="27" t="s">
        <v>1054</v>
      </c>
      <c r="H495" s="28"/>
    </row>
    <row r="496" spans="1:8">
      <c r="A496" s="20" t="str">
        <f>B496&amp;C496</f>
        <v>45421JYN YANG</v>
      </c>
      <c r="B496" s="20">
        <v>45421</v>
      </c>
      <c r="C496" s="76" t="s">
        <v>1030</v>
      </c>
      <c r="D496" s="128">
        <v>0.66666666666666696</v>
      </c>
      <c r="E496" s="109">
        <v>0.85416666666666663</v>
      </c>
      <c r="F496" s="26">
        <v>2</v>
      </c>
      <c r="G496" s="27" t="s">
        <v>1054</v>
      </c>
      <c r="H496" s="28"/>
    </row>
    <row r="497" spans="1:8">
      <c r="A497" s="20" t="str">
        <f>B497&amp;C497</f>
        <v>45422JYN YANG</v>
      </c>
      <c r="B497" s="20">
        <v>45422</v>
      </c>
      <c r="C497" s="76" t="s">
        <v>1030</v>
      </c>
      <c r="D497" s="128">
        <v>0.66666666666666696</v>
      </c>
      <c r="E497" s="109">
        <v>0.79166666666666663</v>
      </c>
      <c r="F497" s="26">
        <v>2</v>
      </c>
      <c r="G497" s="29" t="s">
        <v>292</v>
      </c>
      <c r="H497" s="28"/>
    </row>
    <row r="498" spans="1:8" hidden="1">
      <c r="A498" s="20" t="str">
        <f>B498&amp;C498</f>
        <v>45423JYN YANG</v>
      </c>
      <c r="B498" s="20">
        <v>45423</v>
      </c>
      <c r="C498" s="76" t="s">
        <v>1030</v>
      </c>
      <c r="D498" s="128">
        <v>0.66666666666666696</v>
      </c>
      <c r="E498" s="109" t="s">
        <v>267</v>
      </c>
      <c r="F498" s="26"/>
      <c r="G498" s="29" t="s">
        <v>292</v>
      </c>
      <c r="H498" s="28"/>
    </row>
    <row r="499" spans="1:8" hidden="1">
      <c r="A499" s="20" t="str">
        <f>B499&amp;C499</f>
        <v>45424JYN YANG</v>
      </c>
      <c r="B499" s="20">
        <v>45424</v>
      </c>
      <c r="C499" s="76" t="s">
        <v>1030</v>
      </c>
      <c r="D499" s="128">
        <v>0.66666666666666696</v>
      </c>
      <c r="E499" s="109" t="s">
        <v>267</v>
      </c>
      <c r="F499" s="26"/>
      <c r="G499" s="27"/>
      <c r="H499" s="28"/>
    </row>
    <row r="500" spans="1:8">
      <c r="A500" s="20" t="str">
        <f>B500&amp;C500</f>
        <v>45425JYN YANG</v>
      </c>
      <c r="B500" s="20">
        <v>45425</v>
      </c>
      <c r="C500" s="76" t="s">
        <v>1030</v>
      </c>
      <c r="D500" s="128">
        <v>0.66666666666666696</v>
      </c>
      <c r="E500" s="109">
        <v>0.85416666666666663</v>
      </c>
      <c r="F500" s="26">
        <v>1</v>
      </c>
      <c r="G500" s="29" t="s">
        <v>1053</v>
      </c>
      <c r="H500" s="28"/>
    </row>
    <row r="501" spans="1:8">
      <c r="A501" s="20" t="str">
        <f>B501&amp;C501</f>
        <v>45426JYN YANG</v>
      </c>
      <c r="B501" s="20">
        <v>45426</v>
      </c>
      <c r="C501" s="76" t="s">
        <v>1030</v>
      </c>
      <c r="D501" s="128">
        <v>0.66666666666666696</v>
      </c>
      <c r="E501" s="109">
        <v>0.85416666666666663</v>
      </c>
      <c r="F501" s="26">
        <v>1</v>
      </c>
      <c r="G501" s="29" t="s">
        <v>1053</v>
      </c>
      <c r="H501" s="28"/>
    </row>
    <row r="502" spans="1:8">
      <c r="A502" s="20" t="str">
        <f>B502&amp;C502</f>
        <v>45427JYN YANG</v>
      </c>
      <c r="B502" s="20">
        <v>45427</v>
      </c>
      <c r="C502" s="76" t="s">
        <v>1030</v>
      </c>
      <c r="D502" s="128">
        <v>0.66666666666666696</v>
      </c>
      <c r="E502" s="109">
        <v>0.85416666666666663</v>
      </c>
      <c r="F502" s="26">
        <v>1</v>
      </c>
      <c r="G502" s="29" t="s">
        <v>1053</v>
      </c>
      <c r="H502" s="28"/>
    </row>
    <row r="503" spans="1:8">
      <c r="A503" s="20" t="str">
        <f>B503&amp;C503</f>
        <v>45428JYN YANG</v>
      </c>
      <c r="B503" s="20">
        <v>45428</v>
      </c>
      <c r="C503" s="76" t="s">
        <v>1030</v>
      </c>
      <c r="D503" s="128">
        <v>0.66666666666666696</v>
      </c>
      <c r="E503" s="109">
        <v>0.85416666666666663</v>
      </c>
      <c r="F503" s="26">
        <v>1</v>
      </c>
      <c r="G503" s="29" t="s">
        <v>1055</v>
      </c>
      <c r="H503" s="28"/>
    </row>
    <row r="504" spans="1:8">
      <c r="A504" s="20" t="str">
        <f>B504&amp;C504</f>
        <v>45429JYN YANG</v>
      </c>
      <c r="B504" s="20">
        <v>45429</v>
      </c>
      <c r="C504" s="76" t="s">
        <v>1030</v>
      </c>
      <c r="D504" s="128">
        <v>0.66666666666666696</v>
      </c>
      <c r="E504" s="109">
        <v>0.85416666666666663</v>
      </c>
      <c r="F504" s="26">
        <v>1</v>
      </c>
      <c r="G504" s="29" t="s">
        <v>1055</v>
      </c>
      <c r="H504" s="28"/>
    </row>
    <row r="505" spans="1:8" hidden="1">
      <c r="A505" s="20" t="str">
        <f>B505&amp;C505</f>
        <v>45430JYN YANG</v>
      </c>
      <c r="B505" s="20">
        <v>45430</v>
      </c>
      <c r="C505" s="76" t="s">
        <v>1030</v>
      </c>
      <c r="D505" s="128">
        <v>0.66666666666666696</v>
      </c>
      <c r="E505" s="109" t="s">
        <v>267</v>
      </c>
      <c r="F505" s="26"/>
      <c r="G505" s="27" t="s">
        <v>1056</v>
      </c>
      <c r="H505" s="28"/>
    </row>
    <row r="506" spans="1:8" hidden="1">
      <c r="A506" s="20" t="str">
        <f>B506&amp;C506</f>
        <v>45431JYN YANG</v>
      </c>
      <c r="B506" s="20">
        <v>45431</v>
      </c>
      <c r="C506" s="76" t="s">
        <v>1030</v>
      </c>
      <c r="D506" s="128">
        <v>0.66666666666666696</v>
      </c>
      <c r="E506" s="109" t="s">
        <v>267</v>
      </c>
      <c r="F506" s="26"/>
      <c r="G506" s="27"/>
      <c r="H506" s="28"/>
    </row>
    <row r="507" spans="1:8">
      <c r="A507" s="20" t="str">
        <f>B507&amp;C507</f>
        <v>45432JYN YANG</v>
      </c>
      <c r="B507" s="20">
        <v>45432</v>
      </c>
      <c r="C507" s="76" t="s">
        <v>1030</v>
      </c>
      <c r="D507" s="128">
        <v>0.66666666666666696</v>
      </c>
      <c r="E507" s="109">
        <v>0.85416666666666663</v>
      </c>
      <c r="F507" s="26">
        <v>1</v>
      </c>
      <c r="G507" s="29" t="s">
        <v>1053</v>
      </c>
      <c r="H507" s="28"/>
    </row>
    <row r="508" spans="1:8">
      <c r="A508" s="20" t="str">
        <f>B508&amp;C508</f>
        <v>45433JYN YANG</v>
      </c>
      <c r="B508" s="20">
        <v>45433</v>
      </c>
      <c r="C508" s="76" t="s">
        <v>1030</v>
      </c>
      <c r="D508" s="128">
        <v>0.66666666666666696</v>
      </c>
      <c r="E508" s="109">
        <v>0.85416666666666663</v>
      </c>
      <c r="F508" s="26">
        <v>1</v>
      </c>
      <c r="G508" s="29" t="s">
        <v>1031</v>
      </c>
      <c r="H508" s="30" t="s">
        <v>1053</v>
      </c>
    </row>
    <row r="509" spans="1:8">
      <c r="A509" s="20" t="str">
        <f>B509&amp;C509</f>
        <v>45434JYN YANG</v>
      </c>
      <c r="B509" s="20">
        <v>45434</v>
      </c>
      <c r="C509" s="76" t="s">
        <v>1030</v>
      </c>
      <c r="D509" s="128">
        <v>0.66666666666666696</v>
      </c>
      <c r="E509" s="109">
        <v>0.85416666666666663</v>
      </c>
      <c r="F509" s="26">
        <v>2</v>
      </c>
      <c r="G509" s="29" t="s">
        <v>1031</v>
      </c>
      <c r="H509" s="30"/>
    </row>
    <row r="510" spans="1:8">
      <c r="A510" s="20" t="str">
        <f>B510&amp;C510</f>
        <v>45435JYN YANG</v>
      </c>
      <c r="B510" s="20">
        <v>45435</v>
      </c>
      <c r="C510" s="76" t="s">
        <v>1030</v>
      </c>
      <c r="D510" s="128">
        <v>0.66666666666666696</v>
      </c>
      <c r="E510" s="109">
        <v>0.85416666666666663</v>
      </c>
      <c r="F510" s="26">
        <v>2</v>
      </c>
      <c r="G510" s="29" t="s">
        <v>1031</v>
      </c>
      <c r="H510" s="30"/>
    </row>
    <row r="511" spans="1:8">
      <c r="A511" s="20" t="str">
        <f>B511&amp;C511</f>
        <v>45436JYN YANG</v>
      </c>
      <c r="B511" s="20">
        <v>45436</v>
      </c>
      <c r="C511" s="76" t="s">
        <v>1030</v>
      </c>
      <c r="D511" s="128">
        <v>0.66666666666666696</v>
      </c>
      <c r="E511" s="109">
        <v>0.85416666666666663</v>
      </c>
      <c r="F511" s="26">
        <v>2</v>
      </c>
      <c r="G511" s="29" t="s">
        <v>1031</v>
      </c>
      <c r="H511" s="30"/>
    </row>
    <row r="512" spans="1:8">
      <c r="A512" s="20" t="str">
        <f>B512&amp;C512</f>
        <v>45437JYN YANG</v>
      </c>
      <c r="B512" s="20">
        <v>45437</v>
      </c>
      <c r="C512" s="76" t="s">
        <v>1030</v>
      </c>
      <c r="D512" s="128">
        <v>0.66666666666666696</v>
      </c>
      <c r="E512" s="109">
        <v>0.85416666666666663</v>
      </c>
      <c r="F512" s="26">
        <v>1</v>
      </c>
      <c r="G512" s="29" t="s">
        <v>1031</v>
      </c>
      <c r="H512" s="30"/>
    </row>
    <row r="513" spans="1:8" hidden="1">
      <c r="A513" s="20" t="str">
        <f>B513&amp;C513</f>
        <v>45438JYN YANG</v>
      </c>
      <c r="B513" s="20">
        <v>45438</v>
      </c>
      <c r="C513" s="76" t="s">
        <v>1030</v>
      </c>
      <c r="D513" s="128">
        <v>0.66666666666666696</v>
      </c>
      <c r="E513" s="109" t="s">
        <v>267</v>
      </c>
      <c r="F513" s="26"/>
      <c r="G513" s="27"/>
      <c r="H513" s="28"/>
    </row>
    <row r="514" spans="1:8">
      <c r="A514" s="20" t="str">
        <f>B514&amp;C514</f>
        <v>45439JYN YANG</v>
      </c>
      <c r="B514" s="20">
        <v>45439</v>
      </c>
      <c r="C514" s="76" t="s">
        <v>1030</v>
      </c>
      <c r="D514" s="128">
        <v>0.66666666666666696</v>
      </c>
      <c r="E514" s="109">
        <v>0.85416666666666663</v>
      </c>
      <c r="F514" s="26">
        <v>2</v>
      </c>
      <c r="G514" s="27" t="s">
        <v>1031</v>
      </c>
      <c r="H514" s="28"/>
    </row>
    <row r="515" spans="1:8">
      <c r="A515" s="20" t="str">
        <f>B515&amp;C515</f>
        <v>45440JYN YANG</v>
      </c>
      <c r="B515" s="20">
        <v>45440</v>
      </c>
      <c r="C515" s="76" t="s">
        <v>1030</v>
      </c>
      <c r="D515" s="128">
        <v>0.66666666666666696</v>
      </c>
      <c r="E515" s="109">
        <v>0.85416666666666663</v>
      </c>
      <c r="F515" s="26">
        <v>2</v>
      </c>
      <c r="G515" s="27" t="s">
        <v>1031</v>
      </c>
      <c r="H515" s="28"/>
    </row>
    <row r="516" spans="1:8">
      <c r="A516" s="20" t="str">
        <f>B516&amp;C516</f>
        <v>45441JYN YANG</v>
      </c>
      <c r="B516" s="20">
        <v>45441</v>
      </c>
      <c r="C516" s="76" t="s">
        <v>1030</v>
      </c>
      <c r="D516" s="128">
        <v>0.66666666666666696</v>
      </c>
      <c r="E516" s="109">
        <v>0.85416666666666663</v>
      </c>
      <c r="F516" s="26">
        <v>2</v>
      </c>
      <c r="G516" s="27" t="s">
        <v>1046</v>
      </c>
      <c r="H516" s="28"/>
    </row>
    <row r="517" spans="1:8">
      <c r="A517" s="20" t="str">
        <f>B517&amp;C517</f>
        <v>45442JYN YANG</v>
      </c>
      <c r="B517" s="20">
        <v>45442</v>
      </c>
      <c r="C517" s="76" t="s">
        <v>1030</v>
      </c>
      <c r="D517" s="128">
        <v>0.66666666666666696</v>
      </c>
      <c r="E517" s="109">
        <v>0.85416666666666663</v>
      </c>
      <c r="F517" s="26">
        <v>2</v>
      </c>
      <c r="G517" s="27" t="s">
        <v>1046</v>
      </c>
      <c r="H517" s="28"/>
    </row>
    <row r="518" spans="1:8">
      <c r="A518" s="20" t="str">
        <f>B518&amp;C518</f>
        <v>45443JYN YANG</v>
      </c>
      <c r="B518" s="20">
        <v>45443</v>
      </c>
      <c r="C518" s="76" t="s">
        <v>1030</v>
      </c>
      <c r="D518" s="128">
        <v>0.66666666666666696</v>
      </c>
      <c r="E518" s="109">
        <v>0.85416666666666663</v>
      </c>
      <c r="F518" s="26">
        <v>3</v>
      </c>
      <c r="G518" s="27" t="s">
        <v>1031</v>
      </c>
      <c r="H518" s="28"/>
    </row>
    <row r="519" spans="1:8">
      <c r="A519" s="20" t="str">
        <f>B519&amp;C519</f>
        <v>45444JYN YANG</v>
      </c>
      <c r="B519" s="20">
        <v>45444</v>
      </c>
      <c r="C519" s="76" t="s">
        <v>1030</v>
      </c>
      <c r="D519" s="128">
        <v>0.66666666666666696</v>
      </c>
      <c r="E519" s="109">
        <v>0.85416666666666663</v>
      </c>
      <c r="F519" s="26">
        <v>3</v>
      </c>
      <c r="G519" s="29" t="s">
        <v>292</v>
      </c>
      <c r="H519" s="28"/>
    </row>
    <row r="520" spans="1:8">
      <c r="A520" s="20" t="str">
        <f>B520&amp;C520</f>
        <v>45445JYN YANG</v>
      </c>
      <c r="B520" s="20">
        <v>45445</v>
      </c>
      <c r="C520" s="76" t="s">
        <v>1030</v>
      </c>
      <c r="D520" s="128">
        <v>0.66666666666666696</v>
      </c>
      <c r="E520" s="109">
        <v>0.6875</v>
      </c>
      <c r="F520" s="26">
        <v>3</v>
      </c>
      <c r="G520" s="29" t="s">
        <v>269</v>
      </c>
      <c r="H520" s="28"/>
    </row>
    <row r="521" spans="1:8">
      <c r="A521" s="20" t="str">
        <f>B521&amp;C521</f>
        <v>45446JYN YANG</v>
      </c>
      <c r="B521" s="20">
        <v>45446</v>
      </c>
      <c r="C521" s="76" t="s">
        <v>1030</v>
      </c>
      <c r="D521" s="128">
        <v>0.66666666666666696</v>
      </c>
      <c r="E521" s="109">
        <v>0.85416666666666663</v>
      </c>
      <c r="F521" s="26">
        <v>2</v>
      </c>
      <c r="G521" s="27" t="s">
        <v>1031</v>
      </c>
      <c r="H521" s="28"/>
    </row>
    <row r="522" spans="1:8">
      <c r="A522" s="20" t="str">
        <f>B522&amp;C522</f>
        <v>45447JYN YANG</v>
      </c>
      <c r="B522" s="20">
        <v>45447</v>
      </c>
      <c r="C522" s="76" t="s">
        <v>1030</v>
      </c>
      <c r="D522" s="128">
        <v>0.66666666666666696</v>
      </c>
      <c r="E522" s="109">
        <v>0.85416666666666663</v>
      </c>
      <c r="F522" s="26">
        <v>2</v>
      </c>
      <c r="G522" s="27" t="s">
        <v>1031</v>
      </c>
      <c r="H522" s="28"/>
    </row>
    <row r="523" spans="1:8">
      <c r="A523" s="20" t="str">
        <f>B523&amp;C523</f>
        <v>45448JYN YANG</v>
      </c>
      <c r="B523" s="20">
        <v>45448</v>
      </c>
      <c r="C523" s="76" t="s">
        <v>1030</v>
      </c>
      <c r="D523" s="128">
        <v>0.66666666666666696</v>
      </c>
      <c r="E523" s="109">
        <v>0.85416666666666663</v>
      </c>
      <c r="F523" s="26">
        <v>2</v>
      </c>
      <c r="G523" s="27" t="s">
        <v>1031</v>
      </c>
      <c r="H523" s="28"/>
    </row>
    <row r="524" spans="1:8">
      <c r="A524" s="20" t="str">
        <f>B524&amp;C524</f>
        <v>45449JYN YANG</v>
      </c>
      <c r="B524" s="20">
        <v>45449</v>
      </c>
      <c r="C524" s="76" t="s">
        <v>1030</v>
      </c>
      <c r="D524" s="128">
        <v>0.66666666666666696</v>
      </c>
      <c r="E524" s="109">
        <v>0.85416666666666663</v>
      </c>
      <c r="F524" s="26">
        <v>2</v>
      </c>
      <c r="G524" s="27" t="s">
        <v>1031</v>
      </c>
      <c r="H524" s="28"/>
    </row>
    <row r="525" spans="1:8">
      <c r="A525" s="20" t="str">
        <f>B525&amp;C525</f>
        <v>45450JYN YANG</v>
      </c>
      <c r="B525" s="20">
        <v>45450</v>
      </c>
      <c r="C525" s="76" t="s">
        <v>1030</v>
      </c>
      <c r="D525" s="128">
        <v>0.66666666666666696</v>
      </c>
      <c r="E525" s="109">
        <v>0.85416666666666663</v>
      </c>
      <c r="F525" s="26">
        <v>1</v>
      </c>
      <c r="G525" s="27" t="s">
        <v>1031</v>
      </c>
      <c r="H525" s="28"/>
    </row>
    <row r="526" spans="1:8">
      <c r="A526" s="20" t="str">
        <f>B526&amp;C526</f>
        <v>45451JYN YANG</v>
      </c>
      <c r="B526" s="20">
        <v>45451</v>
      </c>
      <c r="C526" s="76" t="s">
        <v>1030</v>
      </c>
      <c r="D526" s="128">
        <v>0.66666666666666696</v>
      </c>
      <c r="E526" s="109">
        <v>0.85416666666666663</v>
      </c>
      <c r="F526" s="26">
        <v>1</v>
      </c>
      <c r="G526" s="27" t="s">
        <v>1057</v>
      </c>
      <c r="H526" s="28"/>
    </row>
    <row r="527" spans="1:8" hidden="1">
      <c r="A527" s="20" t="str">
        <f>B527&amp;C527</f>
        <v>45452JYN YANG</v>
      </c>
      <c r="B527" s="20">
        <v>45452</v>
      </c>
      <c r="C527" s="76" t="s">
        <v>1030</v>
      </c>
      <c r="D527" s="128">
        <v>0.66666666666666696</v>
      </c>
      <c r="E527" s="109" t="s">
        <v>267</v>
      </c>
      <c r="F527" s="26"/>
      <c r="G527" s="27"/>
      <c r="H527" s="28"/>
    </row>
    <row r="528" spans="1:8">
      <c r="A528" s="20" t="str">
        <f>B528&amp;C528</f>
        <v>45453JYN YANG</v>
      </c>
      <c r="B528" s="20">
        <v>45453</v>
      </c>
      <c r="C528" s="76" t="s">
        <v>1030</v>
      </c>
      <c r="D528" s="128">
        <v>0.66666666666666696</v>
      </c>
      <c r="E528" s="109">
        <v>0.85416666666666663</v>
      </c>
      <c r="F528" s="26">
        <v>2</v>
      </c>
      <c r="G528" s="27" t="s">
        <v>1031</v>
      </c>
      <c r="H528" s="28"/>
    </row>
    <row r="529" spans="1:8">
      <c r="A529" s="20" t="str">
        <f>B529&amp;C529</f>
        <v>45454JYN YANG</v>
      </c>
      <c r="B529" s="20">
        <v>45454</v>
      </c>
      <c r="C529" s="76" t="s">
        <v>1030</v>
      </c>
      <c r="D529" s="128">
        <v>0.66666666666666696</v>
      </c>
      <c r="E529" s="109">
        <v>0.85416666666666663</v>
      </c>
      <c r="F529" s="26">
        <v>2</v>
      </c>
      <c r="G529" s="27" t="s">
        <v>1031</v>
      </c>
      <c r="H529" s="28"/>
    </row>
    <row r="530" spans="1:8">
      <c r="A530" s="20" t="str">
        <f>B530&amp;C530</f>
        <v>45455JYN YANG</v>
      </c>
      <c r="B530" s="20">
        <v>45455</v>
      </c>
      <c r="C530" s="76" t="s">
        <v>1030</v>
      </c>
      <c r="D530" s="128">
        <v>0.66666666666666696</v>
      </c>
      <c r="E530" s="109">
        <v>0.85416666666666663</v>
      </c>
      <c r="F530" s="26">
        <v>2</v>
      </c>
      <c r="G530" s="27" t="s">
        <v>1031</v>
      </c>
      <c r="H530" s="28"/>
    </row>
    <row r="531" spans="1:8">
      <c r="A531" s="20" t="str">
        <f>B531&amp;C531</f>
        <v>45456JYN YANG</v>
      </c>
      <c r="B531" s="20">
        <v>45456</v>
      </c>
      <c r="C531" s="76" t="s">
        <v>1030</v>
      </c>
      <c r="D531" s="128">
        <v>0.66666666666666696</v>
      </c>
      <c r="E531" s="109">
        <v>0.85416666666666663</v>
      </c>
      <c r="F531" s="26">
        <v>3</v>
      </c>
      <c r="G531" s="27" t="s">
        <v>1031</v>
      </c>
      <c r="H531" s="28"/>
    </row>
    <row r="532" spans="1:8">
      <c r="A532" s="20" t="str">
        <f>B532&amp;C532</f>
        <v>45457JYN YANG</v>
      </c>
      <c r="B532" s="20">
        <v>45457</v>
      </c>
      <c r="C532" s="76" t="s">
        <v>1030</v>
      </c>
      <c r="D532" s="128">
        <v>0.66666666666666696</v>
      </c>
      <c r="E532" s="109">
        <v>0.85416666666666663</v>
      </c>
      <c r="F532" s="26">
        <v>3</v>
      </c>
      <c r="G532" s="27" t="s">
        <v>1031</v>
      </c>
      <c r="H532" s="28"/>
    </row>
    <row r="533" spans="1:8">
      <c r="A533" s="20" t="str">
        <f>B533&amp;C533</f>
        <v>45458JYN YANG</v>
      </c>
      <c r="B533" s="20">
        <v>45458</v>
      </c>
      <c r="C533" s="76" t="s">
        <v>1030</v>
      </c>
      <c r="D533" s="128">
        <v>0.66666666666666696</v>
      </c>
      <c r="E533" s="109">
        <v>0.85416666666666663</v>
      </c>
      <c r="F533" s="26">
        <v>2</v>
      </c>
      <c r="G533" s="29" t="s">
        <v>445</v>
      </c>
      <c r="H533" s="28"/>
    </row>
    <row r="534" spans="1:8" hidden="1">
      <c r="A534" s="20" t="str">
        <f>B534&amp;C534</f>
        <v>45459JYN YANG</v>
      </c>
      <c r="B534" s="20">
        <v>45459</v>
      </c>
      <c r="C534" s="76" t="s">
        <v>1030</v>
      </c>
      <c r="D534" s="128">
        <v>0.66666666666666696</v>
      </c>
      <c r="E534" s="109" t="s">
        <v>267</v>
      </c>
      <c r="F534" s="26"/>
      <c r="G534" s="27"/>
      <c r="H534" s="28"/>
    </row>
    <row r="535" spans="1:8">
      <c r="A535" s="20" t="str">
        <f>B535&amp;C535</f>
        <v>45460JYN YANG</v>
      </c>
      <c r="B535" s="20">
        <v>45460</v>
      </c>
      <c r="C535" s="76" t="s">
        <v>1030</v>
      </c>
      <c r="D535" s="128">
        <v>0.66666666666666696</v>
      </c>
      <c r="E535" s="109">
        <v>0.85416666666666663</v>
      </c>
      <c r="F535" s="26">
        <v>2</v>
      </c>
      <c r="G535" s="27" t="s">
        <v>1058</v>
      </c>
      <c r="H535" s="28"/>
    </row>
    <row r="536" spans="1:8">
      <c r="A536" s="20" t="str">
        <f>B536&amp;C536</f>
        <v>45461JYN YANG</v>
      </c>
      <c r="B536" s="20">
        <v>45461</v>
      </c>
      <c r="C536" s="76" t="s">
        <v>1030</v>
      </c>
      <c r="D536" s="128">
        <v>0.66666666666666696</v>
      </c>
      <c r="E536" s="109">
        <v>0.85416666666666663</v>
      </c>
      <c r="F536" s="26">
        <v>3</v>
      </c>
      <c r="G536" s="29" t="s">
        <v>1031</v>
      </c>
      <c r="H536" s="28"/>
    </row>
    <row r="537" spans="1:8">
      <c r="A537" s="20" t="str">
        <f>B537&amp;C537</f>
        <v>45462JYN YANG</v>
      </c>
      <c r="B537" s="20">
        <v>45462</v>
      </c>
      <c r="C537" s="76" t="s">
        <v>1030</v>
      </c>
      <c r="D537" s="128">
        <v>0.66666666666666696</v>
      </c>
      <c r="E537" s="109">
        <v>0.85416666666666663</v>
      </c>
      <c r="F537" s="26">
        <v>2</v>
      </c>
      <c r="G537" s="29" t="s">
        <v>1051</v>
      </c>
      <c r="H537" s="28"/>
    </row>
    <row r="538" spans="1:8">
      <c r="A538" s="20" t="str">
        <f>B538&amp;C538</f>
        <v>45463JYN YANG</v>
      </c>
      <c r="B538" s="20">
        <v>45463</v>
      </c>
      <c r="C538" s="76" t="s">
        <v>1030</v>
      </c>
      <c r="D538" s="128">
        <v>0.66666666666666696</v>
      </c>
      <c r="E538" s="109">
        <v>0.85416666666666663</v>
      </c>
      <c r="F538" s="26">
        <v>3</v>
      </c>
      <c r="G538" s="29" t="s">
        <v>1051</v>
      </c>
      <c r="H538" s="28"/>
    </row>
    <row r="539" spans="1:8">
      <c r="A539" s="20" t="str">
        <f>B539&amp;C539</f>
        <v>45464JYN YANG</v>
      </c>
      <c r="B539" s="20">
        <v>45464</v>
      </c>
      <c r="C539" s="76" t="s">
        <v>1030</v>
      </c>
      <c r="D539" s="128">
        <v>0.66666666666666696</v>
      </c>
      <c r="E539" s="109">
        <v>0.85416666666666663</v>
      </c>
      <c r="F539" s="26">
        <v>3</v>
      </c>
      <c r="G539" s="29" t="s">
        <v>1051</v>
      </c>
      <c r="H539" s="28"/>
    </row>
    <row r="540" spans="1:8">
      <c r="A540" s="20" t="str">
        <f>B540&amp;C540</f>
        <v>45465JYN YANG</v>
      </c>
      <c r="B540" s="20">
        <v>45465</v>
      </c>
      <c r="C540" s="76" t="s">
        <v>1030</v>
      </c>
      <c r="D540" s="128">
        <v>0.66666666666666696</v>
      </c>
      <c r="E540" s="109">
        <v>0.85416666666666663</v>
      </c>
      <c r="F540" s="26">
        <v>3</v>
      </c>
      <c r="G540" s="27"/>
      <c r="H540" s="28" t="s">
        <v>1396</v>
      </c>
    </row>
    <row r="541" spans="1:8" hidden="1">
      <c r="A541" s="20" t="str">
        <f>B541&amp;C541</f>
        <v>45466JYN YANG</v>
      </c>
      <c r="B541" s="20">
        <v>45466</v>
      </c>
      <c r="C541" s="76" t="s">
        <v>1030</v>
      </c>
      <c r="D541" s="128">
        <v>0.66666666666666696</v>
      </c>
      <c r="E541" s="109" t="s">
        <v>267</v>
      </c>
      <c r="F541" s="26"/>
      <c r="G541" s="27"/>
      <c r="H541" s="28"/>
    </row>
    <row r="542" spans="1:8">
      <c r="A542" s="20" t="str">
        <f>B542&amp;C542</f>
        <v>45467JYN YANG</v>
      </c>
      <c r="B542" s="20">
        <v>45467</v>
      </c>
      <c r="C542" s="76" t="s">
        <v>1030</v>
      </c>
      <c r="D542" s="128">
        <v>0.66666666666666696</v>
      </c>
      <c r="E542" s="109">
        <v>0.85416666666666663</v>
      </c>
      <c r="F542" s="26">
        <v>3</v>
      </c>
      <c r="G542" s="29" t="s">
        <v>1051</v>
      </c>
      <c r="H542" s="28"/>
    </row>
    <row r="543" spans="1:8">
      <c r="A543" s="20" t="str">
        <f>B543&amp;C543</f>
        <v>45468JYN YANG</v>
      </c>
      <c r="B543" s="20">
        <v>45468</v>
      </c>
      <c r="C543" s="76" t="s">
        <v>1030</v>
      </c>
      <c r="D543" s="128">
        <v>0.66666666666666696</v>
      </c>
      <c r="E543" s="109">
        <v>0.85416666666666663</v>
      </c>
      <c r="F543" s="26">
        <v>2</v>
      </c>
      <c r="G543" s="29" t="s">
        <v>1051</v>
      </c>
      <c r="H543" s="28"/>
    </row>
    <row r="544" spans="1:8">
      <c r="A544" s="20" t="str">
        <f>B544&amp;C544</f>
        <v>45469JYN YANG</v>
      </c>
      <c r="B544" s="20">
        <v>45469</v>
      </c>
      <c r="C544" s="76" t="s">
        <v>1030</v>
      </c>
      <c r="D544" s="128">
        <v>0.66666666666666696</v>
      </c>
      <c r="E544" s="109">
        <v>0.85416666666666663</v>
      </c>
      <c r="F544" s="26">
        <v>2</v>
      </c>
      <c r="G544" s="29" t="s">
        <v>1051</v>
      </c>
      <c r="H544" s="28"/>
    </row>
    <row r="545" spans="1:8">
      <c r="A545" s="20" t="str">
        <f>B545&amp;C545</f>
        <v>45470JYN YANG</v>
      </c>
      <c r="B545" s="20">
        <v>45470</v>
      </c>
      <c r="C545" s="76" t="s">
        <v>1030</v>
      </c>
      <c r="D545" s="128">
        <v>0.66666666666666696</v>
      </c>
      <c r="E545" s="109">
        <v>0.85416666666666663</v>
      </c>
      <c r="F545" s="26">
        <v>2</v>
      </c>
      <c r="G545" s="29" t="s">
        <v>1043</v>
      </c>
      <c r="H545" s="28"/>
    </row>
    <row r="546" spans="1:8">
      <c r="A546" s="20" t="str">
        <f>B546&amp;C546</f>
        <v>45471JYN YANG</v>
      </c>
      <c r="B546" s="20">
        <v>45471</v>
      </c>
      <c r="C546" s="76" t="s">
        <v>1030</v>
      </c>
      <c r="D546" s="128">
        <v>0.66666666666666696</v>
      </c>
      <c r="E546" s="109">
        <v>0.85416666666666663</v>
      </c>
      <c r="F546" s="26">
        <v>2</v>
      </c>
      <c r="G546" s="29" t="s">
        <v>269</v>
      </c>
      <c r="H546" s="28"/>
    </row>
    <row r="547" spans="1:8">
      <c r="A547" s="20" t="str">
        <f>B547&amp;C547</f>
        <v>45472JYN YANG</v>
      </c>
      <c r="B547" s="20">
        <v>45472</v>
      </c>
      <c r="C547" s="76" t="s">
        <v>1030</v>
      </c>
      <c r="D547" s="128">
        <v>0.66666666666666696</v>
      </c>
      <c r="E547" s="109">
        <v>0.85416666666666663</v>
      </c>
      <c r="F547" s="26">
        <v>2</v>
      </c>
      <c r="G547" s="29" t="s">
        <v>612</v>
      </c>
      <c r="H547" s="28"/>
    </row>
    <row r="548" spans="1:8" hidden="1">
      <c r="A548" s="20" t="str">
        <f>B548&amp;C548</f>
        <v>45473JYN YANG</v>
      </c>
      <c r="B548" s="20">
        <v>45473</v>
      </c>
      <c r="C548" s="76" t="s">
        <v>1030</v>
      </c>
      <c r="D548" s="128">
        <v>0.66666666666666696</v>
      </c>
      <c r="E548" s="109" t="s">
        <v>267</v>
      </c>
      <c r="F548" s="26"/>
      <c r="G548" s="27"/>
      <c r="H548" s="28"/>
    </row>
    <row r="549" spans="1:8" hidden="1">
      <c r="A549" s="20" t="str">
        <f>B549&amp;C549</f>
        <v>45474JYN YANG</v>
      </c>
      <c r="B549" s="20">
        <v>45474</v>
      </c>
      <c r="C549" s="76" t="s">
        <v>1030</v>
      </c>
      <c r="D549" s="128">
        <v>0.66666666666666696</v>
      </c>
      <c r="E549" s="109"/>
      <c r="F549" s="26"/>
      <c r="G549" s="27" t="s">
        <v>1031</v>
      </c>
      <c r="H549" s="28"/>
    </row>
    <row r="550" spans="1:8" hidden="1">
      <c r="A550" s="20" t="str">
        <f>B550&amp;C550</f>
        <v>45475JYN YANG</v>
      </c>
      <c r="B550" s="20">
        <v>45475</v>
      </c>
      <c r="C550" s="76" t="s">
        <v>1030</v>
      </c>
      <c r="D550" s="128">
        <v>0.66666666666666696</v>
      </c>
      <c r="E550" s="109"/>
      <c r="F550" s="26"/>
      <c r="G550" s="27"/>
      <c r="H550" s="30"/>
    </row>
    <row r="551" spans="1:8" hidden="1">
      <c r="A551" s="20" t="str">
        <f>B551&amp;C551</f>
        <v>45476JYN YANG</v>
      </c>
      <c r="B551" s="20">
        <v>45476</v>
      </c>
      <c r="C551" s="76" t="s">
        <v>1030</v>
      </c>
      <c r="D551" s="128">
        <v>0.66666666666666696</v>
      </c>
      <c r="E551" s="109"/>
      <c r="F551" s="26"/>
      <c r="G551" s="27"/>
      <c r="H551" s="30"/>
    </row>
    <row r="552" spans="1:8" hidden="1">
      <c r="A552" s="20" t="str">
        <f>B552&amp;C552</f>
        <v>45477JYN YANG</v>
      </c>
      <c r="B552" s="20">
        <v>45477</v>
      </c>
      <c r="C552" s="76" t="s">
        <v>1030</v>
      </c>
      <c r="D552" s="128">
        <v>0.66666666666666696</v>
      </c>
      <c r="E552" s="109"/>
      <c r="F552" s="26"/>
      <c r="G552" s="27"/>
      <c r="H552" s="28"/>
    </row>
    <row r="553" spans="1:8" hidden="1">
      <c r="A553" s="20" t="str">
        <f>B553&amp;C553</f>
        <v>45478JYN YANG</v>
      </c>
      <c r="B553" s="20">
        <v>45478</v>
      </c>
      <c r="C553" s="76" t="s">
        <v>1030</v>
      </c>
      <c r="D553" s="128">
        <v>0.66666666666666696</v>
      </c>
      <c r="E553" s="109"/>
      <c r="F553" s="26"/>
      <c r="G553" s="27"/>
      <c r="H553" s="28"/>
    </row>
    <row r="554" spans="1:8" hidden="1">
      <c r="A554" s="20" t="str">
        <f>B554&amp;C554</f>
        <v>45479JYN YANG</v>
      </c>
      <c r="B554" s="20">
        <v>45479</v>
      </c>
      <c r="C554" s="76" t="s">
        <v>1030</v>
      </c>
      <c r="D554" s="128">
        <v>0.66666666666666696</v>
      </c>
      <c r="E554" s="109"/>
      <c r="F554" s="26"/>
      <c r="G554" s="27"/>
      <c r="H554" s="28"/>
    </row>
    <row r="555" spans="1:8" hidden="1">
      <c r="A555" s="20" t="str">
        <f>B555&amp;C555</f>
        <v>45480JYN YANG</v>
      </c>
      <c r="B555" s="20">
        <v>45480</v>
      </c>
      <c r="C555" s="76" t="s">
        <v>1030</v>
      </c>
      <c r="D555" s="128">
        <v>0.66666666666666696</v>
      </c>
      <c r="E555" s="109"/>
      <c r="F555" s="26"/>
      <c r="G555" s="27"/>
      <c r="H555" s="28"/>
    </row>
    <row r="556" spans="1:8" hidden="1">
      <c r="A556" s="20" t="str">
        <f>B556&amp;C556</f>
        <v>45481JYN YANG</v>
      </c>
      <c r="B556" s="20">
        <v>45481</v>
      </c>
      <c r="C556" s="76" t="s">
        <v>1030</v>
      </c>
      <c r="D556" s="128">
        <v>0.66666666666666696</v>
      </c>
      <c r="E556" s="109"/>
      <c r="F556" s="26"/>
      <c r="G556" s="27"/>
      <c r="H556" s="28"/>
    </row>
    <row r="557" spans="1:8" hidden="1">
      <c r="A557" s="20" t="str">
        <f>B557&amp;C557</f>
        <v>45482JYN YANG</v>
      </c>
      <c r="B557" s="20">
        <v>45482</v>
      </c>
      <c r="C557" s="76" t="s">
        <v>1030</v>
      </c>
      <c r="D557" s="128">
        <v>0.66666666666666696</v>
      </c>
      <c r="E557" s="109"/>
      <c r="F557" s="26"/>
      <c r="G557" s="27"/>
      <c r="H557" s="28"/>
    </row>
    <row r="558" spans="1:8" hidden="1">
      <c r="A558" s="20" t="str">
        <f>B558&amp;C558</f>
        <v>45483JYN YANG</v>
      </c>
      <c r="B558" s="20">
        <v>45483</v>
      </c>
      <c r="C558" s="76" t="s">
        <v>1030</v>
      </c>
      <c r="D558" s="128">
        <v>0.66666666666666696</v>
      </c>
      <c r="E558" s="109"/>
      <c r="F558" s="26"/>
      <c r="G558" s="27"/>
      <c r="H558" s="28"/>
    </row>
    <row r="559" spans="1:8" hidden="1">
      <c r="A559" s="20" t="str">
        <f>B559&amp;C559</f>
        <v>45484JYN YANG</v>
      </c>
      <c r="B559" s="20">
        <v>45484</v>
      </c>
      <c r="C559" s="76" t="s">
        <v>1030</v>
      </c>
      <c r="D559" s="128">
        <v>0.66666666666666696</v>
      </c>
      <c r="E559" s="109"/>
      <c r="F559" s="26"/>
      <c r="G559" s="27"/>
      <c r="H559" s="28"/>
    </row>
    <row r="560" spans="1:8" hidden="1">
      <c r="A560" s="20" t="str">
        <f>B560&amp;C560</f>
        <v>45485JYN YANG</v>
      </c>
      <c r="B560" s="20">
        <v>45485</v>
      </c>
      <c r="C560" s="76" t="s">
        <v>1030</v>
      </c>
      <c r="D560" s="128">
        <v>0.66666666666666696</v>
      </c>
      <c r="E560" s="109"/>
      <c r="F560" s="26"/>
      <c r="G560" s="27"/>
      <c r="H560" s="28"/>
    </row>
    <row r="561" spans="1:8" hidden="1">
      <c r="A561" s="20" t="str">
        <f>B561&amp;C561</f>
        <v>45486JYN YANG</v>
      </c>
      <c r="B561" s="20">
        <v>45486</v>
      </c>
      <c r="C561" s="76" t="s">
        <v>1030</v>
      </c>
      <c r="D561" s="128">
        <v>0.66666666666666696</v>
      </c>
      <c r="E561" s="109"/>
      <c r="F561" s="26"/>
      <c r="G561" s="27"/>
      <c r="H561" s="28"/>
    </row>
    <row r="562" spans="1:8" hidden="1">
      <c r="A562" s="20" t="str">
        <f>B562&amp;C562</f>
        <v>45487JYN YANG</v>
      </c>
      <c r="B562" s="20">
        <v>45487</v>
      </c>
      <c r="C562" s="76" t="s">
        <v>1030</v>
      </c>
      <c r="D562" s="128">
        <v>0.66666666666666696</v>
      </c>
      <c r="E562" s="109"/>
      <c r="F562" s="26"/>
      <c r="G562" s="27"/>
      <c r="H562" s="28"/>
    </row>
    <row r="563" spans="1:8" hidden="1">
      <c r="A563" s="20" t="str">
        <f>B563&amp;C563</f>
        <v>45488JYN YANG</v>
      </c>
      <c r="B563" s="20">
        <v>45488</v>
      </c>
      <c r="C563" s="76" t="s">
        <v>1030</v>
      </c>
      <c r="D563" s="128">
        <v>0.66666666666666696</v>
      </c>
      <c r="E563" s="109"/>
      <c r="F563" s="26"/>
      <c r="G563" s="27"/>
      <c r="H563" s="28"/>
    </row>
    <row r="564" spans="1:8" hidden="1">
      <c r="A564" s="20" t="str">
        <f>B564&amp;C564</f>
        <v>45489JYN YANG</v>
      </c>
      <c r="B564" s="20">
        <v>45489</v>
      </c>
      <c r="C564" s="76" t="s">
        <v>1030</v>
      </c>
      <c r="D564" s="128">
        <v>0.66666666666666696</v>
      </c>
      <c r="E564" s="109"/>
      <c r="F564" s="26"/>
      <c r="G564" s="27"/>
      <c r="H564" s="28"/>
    </row>
    <row r="565" spans="1:8" hidden="1">
      <c r="A565" s="20" t="str">
        <f>B565&amp;C565</f>
        <v>45490JYN YANG</v>
      </c>
      <c r="B565" s="20">
        <v>45490</v>
      </c>
      <c r="C565" s="76" t="s">
        <v>1030</v>
      </c>
      <c r="D565" s="128">
        <v>0.66666666666666696</v>
      </c>
      <c r="E565" s="109"/>
      <c r="F565" s="26"/>
      <c r="G565" s="29"/>
      <c r="H565" s="28"/>
    </row>
    <row r="566" spans="1:8" hidden="1">
      <c r="A566" s="20" t="str">
        <f>B566&amp;C566</f>
        <v>45491JYN YANG</v>
      </c>
      <c r="B566" s="20">
        <v>45491</v>
      </c>
      <c r="C566" s="76" t="s">
        <v>1030</v>
      </c>
      <c r="D566" s="128">
        <v>0.66666666666666696</v>
      </c>
      <c r="E566" s="109"/>
      <c r="F566" s="26"/>
      <c r="G566" s="29"/>
      <c r="H566" s="28"/>
    </row>
    <row r="567" spans="1:8" hidden="1">
      <c r="A567" s="20" t="str">
        <f>B567&amp;C567</f>
        <v>45492JYN YANG</v>
      </c>
      <c r="B567" s="20">
        <v>45492</v>
      </c>
      <c r="C567" s="76" t="s">
        <v>1030</v>
      </c>
      <c r="D567" s="128">
        <v>0.66666666666666696</v>
      </c>
      <c r="E567" s="109"/>
      <c r="F567" s="26"/>
      <c r="G567" s="27"/>
      <c r="H567" s="30"/>
    </row>
    <row r="568" spans="1:8" hidden="1">
      <c r="A568" s="20" t="str">
        <f>B568&amp;C568</f>
        <v>45493JYN YANG</v>
      </c>
      <c r="B568" s="20">
        <v>45493</v>
      </c>
      <c r="C568" s="76" t="s">
        <v>1030</v>
      </c>
      <c r="D568" s="128">
        <v>0.66666666666666696</v>
      </c>
      <c r="E568" s="109"/>
      <c r="F568" s="26"/>
      <c r="G568" s="27"/>
      <c r="H568" s="30"/>
    </row>
    <row r="569" spans="1:8" hidden="1">
      <c r="A569" s="20" t="str">
        <f>B569&amp;C569</f>
        <v>45494JYN YANG</v>
      </c>
      <c r="B569" s="20">
        <v>45494</v>
      </c>
      <c r="C569" s="76" t="s">
        <v>1030</v>
      </c>
      <c r="D569" s="128">
        <v>0.66666666666666696</v>
      </c>
      <c r="E569" s="109"/>
      <c r="F569" s="26"/>
      <c r="G569" s="27"/>
      <c r="H569" s="30"/>
    </row>
    <row r="570" spans="1:8" hidden="1">
      <c r="A570" s="20" t="str">
        <f>B570&amp;C570</f>
        <v>45495JYN YANG</v>
      </c>
      <c r="B570" s="20">
        <v>45495</v>
      </c>
      <c r="C570" s="76" t="s">
        <v>1030</v>
      </c>
      <c r="D570" s="128">
        <v>0.66666666666666696</v>
      </c>
      <c r="E570" s="109"/>
      <c r="F570" s="26"/>
      <c r="G570" s="27"/>
      <c r="H570" s="28"/>
    </row>
    <row r="571" spans="1:8" hidden="1">
      <c r="A571" s="20" t="str">
        <f>B571&amp;C571</f>
        <v>45496JYN YANG</v>
      </c>
      <c r="B571" s="20">
        <v>45496</v>
      </c>
      <c r="C571" s="76" t="s">
        <v>1030</v>
      </c>
      <c r="D571" s="128">
        <v>0.66666666666666696</v>
      </c>
      <c r="E571" s="109"/>
      <c r="F571" s="26"/>
      <c r="G571" s="27"/>
      <c r="H571" s="28"/>
    </row>
    <row r="572" spans="1:8" hidden="1">
      <c r="A572" s="20" t="str">
        <f>B572&amp;C572</f>
        <v>45497JYN YANG</v>
      </c>
      <c r="B572" s="20">
        <v>45497</v>
      </c>
      <c r="C572" s="76" t="s">
        <v>1030</v>
      </c>
      <c r="D572" s="128">
        <v>0.66666666666666696</v>
      </c>
      <c r="E572" s="109"/>
      <c r="F572" s="26"/>
      <c r="G572" s="27"/>
      <c r="H572" s="28"/>
    </row>
    <row r="573" spans="1:8" hidden="1">
      <c r="A573" s="20" t="str">
        <f>B573&amp;C573</f>
        <v>45498JYN YANG</v>
      </c>
      <c r="B573" s="20">
        <v>45498</v>
      </c>
      <c r="C573" s="76" t="s">
        <v>1030</v>
      </c>
      <c r="D573" s="128">
        <v>0.66666666666666696</v>
      </c>
      <c r="E573" s="109"/>
      <c r="F573" s="26"/>
      <c r="G573" s="29"/>
      <c r="H573" s="28"/>
    </row>
    <row r="574" spans="1:8" hidden="1">
      <c r="A574" s="20" t="str">
        <f>B574&amp;C574</f>
        <v>45499JYN YANG</v>
      </c>
      <c r="B574" s="20">
        <v>45499</v>
      </c>
      <c r="C574" s="76" t="s">
        <v>1030</v>
      </c>
      <c r="D574" s="128">
        <v>0.66666666666666696</v>
      </c>
      <c r="E574" s="109"/>
      <c r="F574" s="26"/>
      <c r="G574" s="29"/>
      <c r="H574" s="28"/>
    </row>
    <row r="575" spans="1:8" hidden="1">
      <c r="A575" s="20" t="str">
        <f>B575&amp;C575</f>
        <v>45500JYN YANG</v>
      </c>
      <c r="B575" s="20">
        <v>45500</v>
      </c>
      <c r="C575" s="76" t="s">
        <v>1030</v>
      </c>
      <c r="D575" s="128">
        <v>0.66666666666666696</v>
      </c>
      <c r="E575" s="109"/>
      <c r="F575" s="26"/>
      <c r="G575" s="29"/>
      <c r="H575" s="28"/>
    </row>
    <row r="576" spans="1:8" hidden="1">
      <c r="A576" s="20" t="str">
        <f>B576&amp;C576</f>
        <v>45501JYN YANG</v>
      </c>
      <c r="B576" s="20">
        <v>45501</v>
      </c>
      <c r="C576" s="76" t="s">
        <v>1030</v>
      </c>
      <c r="D576" s="128">
        <v>0.66666666666666696</v>
      </c>
      <c r="E576" s="109"/>
      <c r="F576" s="26"/>
      <c r="G576" s="27"/>
      <c r="H576" s="28"/>
    </row>
    <row r="577" spans="1:8" hidden="1">
      <c r="A577" s="20" t="str">
        <f>B577&amp;C577</f>
        <v>45502JYN YANG</v>
      </c>
      <c r="B577" s="20">
        <v>45502</v>
      </c>
      <c r="C577" s="76" t="s">
        <v>1030</v>
      </c>
      <c r="D577" s="128">
        <v>0.66666666666666696</v>
      </c>
      <c r="E577" s="109"/>
      <c r="F577" s="26"/>
      <c r="G577" s="27"/>
      <c r="H577" s="28"/>
    </row>
    <row r="578" spans="1:8" hidden="1">
      <c r="A578" s="20" t="str">
        <f>B578&amp;C578</f>
        <v>45503JYN YANG</v>
      </c>
      <c r="B578" s="20">
        <v>45503</v>
      </c>
      <c r="C578" s="76" t="s">
        <v>1030</v>
      </c>
      <c r="D578" s="128">
        <v>0.66666666666666696</v>
      </c>
      <c r="E578" s="109"/>
      <c r="F578" s="26"/>
      <c r="G578" s="27"/>
      <c r="H578" s="28"/>
    </row>
    <row r="579" spans="1:8" hidden="1">
      <c r="A579" s="20" t="str">
        <f>B579&amp;C579</f>
        <v>45504JYN YANG</v>
      </c>
      <c r="B579" s="20">
        <v>45504</v>
      </c>
      <c r="C579" s="76" t="s">
        <v>1030</v>
      </c>
      <c r="D579" s="128">
        <v>0.66666666666666696</v>
      </c>
      <c r="E579" s="109"/>
      <c r="F579" s="26"/>
      <c r="G579" s="27"/>
      <c r="H579" s="28"/>
    </row>
    <row r="580" spans="1:8">
      <c r="A580" s="20" t="str">
        <f>B580&amp;C580</f>
        <v>45505JYN YANG</v>
      </c>
      <c r="B580" s="20">
        <v>45505</v>
      </c>
      <c r="C580" s="76" t="s">
        <v>1030</v>
      </c>
      <c r="D580" s="128">
        <v>0.66666666666666696</v>
      </c>
      <c r="E580" s="109">
        <v>0.85416666666666663</v>
      </c>
      <c r="F580" s="26">
        <v>1</v>
      </c>
      <c r="G580" s="27" t="s">
        <v>1059</v>
      </c>
      <c r="H580" s="28"/>
    </row>
    <row r="581" spans="1:8" hidden="1">
      <c r="A581" s="20" t="str">
        <f>B581&amp;C581</f>
        <v>45506JYN YANG</v>
      </c>
      <c r="B581" s="20">
        <v>45506</v>
      </c>
      <c r="C581" s="76" t="s">
        <v>1030</v>
      </c>
      <c r="D581" s="128">
        <v>0.66666666666666696</v>
      </c>
      <c r="E581" s="109">
        <v>0.85416666666666663</v>
      </c>
      <c r="F581" s="26"/>
      <c r="G581" s="27" t="s">
        <v>1060</v>
      </c>
      <c r="H581" s="28"/>
    </row>
    <row r="582" spans="1:8">
      <c r="A582" s="20" t="str">
        <f>B582&amp;C582</f>
        <v>45507JYN YANG</v>
      </c>
      <c r="B582" s="20">
        <v>45507</v>
      </c>
      <c r="C582" s="76" t="s">
        <v>1030</v>
      </c>
      <c r="D582" s="128">
        <v>0.66666666666666696</v>
      </c>
      <c r="E582" s="109">
        <v>0.85416666666666663</v>
      </c>
      <c r="F582" s="26">
        <v>1</v>
      </c>
      <c r="G582" s="27" t="s">
        <v>1060</v>
      </c>
      <c r="H582" s="28"/>
    </row>
    <row r="583" spans="1:8">
      <c r="A583" s="20" t="str">
        <f>B583&amp;C583</f>
        <v>45508JYN YANG</v>
      </c>
      <c r="B583" s="20">
        <v>45508</v>
      </c>
      <c r="C583" s="76" t="s">
        <v>1030</v>
      </c>
      <c r="D583" s="128">
        <v>0.66666666666666696</v>
      </c>
      <c r="E583" s="109">
        <v>0.85416666666666663</v>
      </c>
      <c r="F583" s="26">
        <v>1</v>
      </c>
      <c r="G583" s="27" t="s">
        <v>1060</v>
      </c>
      <c r="H583" s="28"/>
    </row>
    <row r="584" spans="1:8" hidden="1">
      <c r="A584" s="20" t="str">
        <f>B584&amp;C584</f>
        <v>45509JYN YANG</v>
      </c>
      <c r="B584" s="20">
        <v>45509</v>
      </c>
      <c r="C584" s="76" t="s">
        <v>1030</v>
      </c>
      <c r="D584" s="128">
        <v>0.66666666666666696</v>
      </c>
      <c r="E584" s="109" t="s">
        <v>267</v>
      </c>
      <c r="F584" s="26"/>
      <c r="G584" s="27"/>
      <c r="H584" s="28"/>
    </row>
    <row r="585" spans="1:8">
      <c r="A585" s="20" t="str">
        <f>B585&amp;C585</f>
        <v>45510JYN YANG</v>
      </c>
      <c r="B585" s="20">
        <v>45510</v>
      </c>
      <c r="C585" s="76" t="s">
        <v>1030</v>
      </c>
      <c r="D585" s="128">
        <v>0.66666666666666696</v>
      </c>
      <c r="E585" s="109">
        <v>0.85416666666666663</v>
      </c>
      <c r="F585" s="26">
        <v>1</v>
      </c>
      <c r="G585" s="27" t="s">
        <v>1061</v>
      </c>
      <c r="H585" s="28"/>
    </row>
    <row r="586" spans="1:8">
      <c r="A586" s="20" t="str">
        <f>B586&amp;C586</f>
        <v>45511JYN YANG</v>
      </c>
      <c r="B586" s="20">
        <v>45511</v>
      </c>
      <c r="C586" s="76" t="s">
        <v>1030</v>
      </c>
      <c r="D586" s="128">
        <v>0.66666666666666696</v>
      </c>
      <c r="E586" s="109">
        <v>0.85416666666666663</v>
      </c>
      <c r="F586" s="26">
        <v>1</v>
      </c>
      <c r="G586" s="27" t="s">
        <v>1031</v>
      </c>
      <c r="H586" s="28"/>
    </row>
    <row r="587" spans="1:8">
      <c r="A587" s="20" t="str">
        <f>B587&amp;C587</f>
        <v>45512JYN YANG</v>
      </c>
      <c r="B587" s="20">
        <v>45512</v>
      </c>
      <c r="C587" s="76" t="s">
        <v>1030</v>
      </c>
      <c r="D587" s="128">
        <v>0.66666666666666696</v>
      </c>
      <c r="E587" s="109">
        <v>0.85416666666666663</v>
      </c>
      <c r="F587" s="26">
        <v>1</v>
      </c>
      <c r="G587" s="27" t="s">
        <v>1031</v>
      </c>
      <c r="H587" s="28"/>
    </row>
    <row r="588" spans="1:8">
      <c r="A588" s="20" t="str">
        <f>B588&amp;C588</f>
        <v>45513JYN YANG</v>
      </c>
      <c r="B588" s="20">
        <v>45513</v>
      </c>
      <c r="C588" s="76" t="s">
        <v>1030</v>
      </c>
      <c r="D588" s="128">
        <v>0.66666666666666696</v>
      </c>
      <c r="E588" s="109">
        <v>0.85416666666666663</v>
      </c>
      <c r="F588" s="26">
        <v>1</v>
      </c>
      <c r="G588" s="27" t="s">
        <v>1031</v>
      </c>
      <c r="H588" s="28"/>
    </row>
    <row r="589" spans="1:8">
      <c r="A589" s="20" t="str">
        <f>B589&amp;C589</f>
        <v>45514JYN YANG</v>
      </c>
      <c r="B589" s="20">
        <v>45514</v>
      </c>
      <c r="C589" s="76" t="s">
        <v>1030</v>
      </c>
      <c r="D589" s="128">
        <v>0.66666666666666696</v>
      </c>
      <c r="E589" s="109">
        <v>0.85416666666666663</v>
      </c>
      <c r="F589" s="26">
        <v>1</v>
      </c>
      <c r="G589" s="27" t="s">
        <v>1062</v>
      </c>
      <c r="H589" s="28"/>
    </row>
    <row r="590" spans="1:8">
      <c r="A590" s="20" t="str">
        <f>B590&amp;C590</f>
        <v>45515JYN YANG</v>
      </c>
      <c r="B590" s="20">
        <v>45515</v>
      </c>
      <c r="C590" s="76" t="s">
        <v>1030</v>
      </c>
      <c r="D590" s="128">
        <v>0.66666666666666696</v>
      </c>
      <c r="E590" s="109">
        <v>0.85416666666666663</v>
      </c>
      <c r="F590" s="26">
        <v>1</v>
      </c>
      <c r="G590" s="27" t="s">
        <v>1062</v>
      </c>
      <c r="H590" s="28"/>
    </row>
    <row r="591" spans="1:8" hidden="1">
      <c r="A591" s="20" t="str">
        <f>B591&amp;C591</f>
        <v>45516JYN YANG</v>
      </c>
      <c r="B591" s="20">
        <v>45516</v>
      </c>
      <c r="C591" s="76" t="s">
        <v>1030</v>
      </c>
      <c r="D591" s="128">
        <v>0.66666666666666696</v>
      </c>
      <c r="E591" s="109" t="s">
        <v>267</v>
      </c>
      <c r="F591" s="26"/>
      <c r="G591" s="27"/>
      <c r="H591" s="28"/>
    </row>
    <row r="592" spans="1:8">
      <c r="A592" s="20" t="str">
        <f>B592&amp;C592</f>
        <v>45517JYN YANG</v>
      </c>
      <c r="B592" s="20">
        <v>45517</v>
      </c>
      <c r="C592" s="76" t="s">
        <v>1030</v>
      </c>
      <c r="D592" s="128">
        <v>0.66666666666666696</v>
      </c>
      <c r="E592" s="109">
        <v>0.85416666666666663</v>
      </c>
      <c r="F592" s="26">
        <v>1</v>
      </c>
      <c r="G592" s="27" t="s">
        <v>1062</v>
      </c>
      <c r="H592" s="28"/>
    </row>
    <row r="593" spans="1:8">
      <c r="A593" s="20" t="str">
        <f>B593&amp;C593</f>
        <v>45518JYN YANG</v>
      </c>
      <c r="B593" s="20">
        <v>45518</v>
      </c>
      <c r="C593" s="76" t="s">
        <v>1030</v>
      </c>
      <c r="D593" s="128">
        <v>0.66666666666666696</v>
      </c>
      <c r="E593" s="109">
        <v>0.85416666666666663</v>
      </c>
      <c r="F593" s="26">
        <v>1</v>
      </c>
      <c r="G593" s="27" t="s">
        <v>1062</v>
      </c>
      <c r="H593" s="28"/>
    </row>
    <row r="594" spans="1:8">
      <c r="A594" s="20" t="str">
        <f>B594&amp;C594</f>
        <v>45519JYN YANG</v>
      </c>
      <c r="B594" s="20">
        <v>45519</v>
      </c>
      <c r="C594" s="76" t="s">
        <v>1030</v>
      </c>
      <c r="D594" s="128">
        <v>0.66666666666666696</v>
      </c>
      <c r="E594" s="109">
        <v>0.85416666666666663</v>
      </c>
      <c r="F594" s="26">
        <v>1</v>
      </c>
      <c r="G594" s="27" t="s">
        <v>1031</v>
      </c>
      <c r="H594" s="28"/>
    </row>
    <row r="595" spans="1:8">
      <c r="A595" s="20" t="str">
        <f>B595&amp;C595</f>
        <v>45520JYN YANG</v>
      </c>
      <c r="B595" s="20">
        <v>45520</v>
      </c>
      <c r="C595" s="76" t="s">
        <v>1030</v>
      </c>
      <c r="D595" s="128">
        <v>0.66666666666666696</v>
      </c>
      <c r="E595" s="109">
        <v>0.85416666666666663</v>
      </c>
      <c r="F595" s="26">
        <v>1</v>
      </c>
      <c r="G595" s="27" t="s">
        <v>1031</v>
      </c>
      <c r="H595" s="28"/>
    </row>
    <row r="596" spans="1:8">
      <c r="A596" s="20" t="str">
        <f>B596&amp;C596</f>
        <v>45521JYN YANG</v>
      </c>
      <c r="B596" s="20">
        <v>45521</v>
      </c>
      <c r="C596" s="76" t="s">
        <v>1030</v>
      </c>
      <c r="D596" s="128">
        <v>0.66666666666666696</v>
      </c>
      <c r="E596" s="109">
        <v>0.85416666666666663</v>
      </c>
      <c r="F596" s="26">
        <v>1</v>
      </c>
      <c r="G596" s="27" t="s">
        <v>1031</v>
      </c>
      <c r="H596" s="28"/>
    </row>
    <row r="597" spans="1:8">
      <c r="A597" s="20" t="str">
        <f>B597&amp;C597</f>
        <v>45522JYN YANG</v>
      </c>
      <c r="B597" s="20">
        <v>45522</v>
      </c>
      <c r="C597" s="76" t="s">
        <v>1030</v>
      </c>
      <c r="D597" s="128">
        <v>0.66666666666666696</v>
      </c>
      <c r="E597" s="109">
        <v>0.85416666666666663</v>
      </c>
      <c r="F597" s="26">
        <v>1</v>
      </c>
      <c r="G597" s="27" t="s">
        <v>1031</v>
      </c>
      <c r="H597" s="28"/>
    </row>
    <row r="598" spans="1:8" hidden="1">
      <c r="A598" s="20" t="str">
        <f>B598&amp;C598</f>
        <v>45523JYN YANG</v>
      </c>
      <c r="B598" s="20">
        <v>45523</v>
      </c>
      <c r="C598" s="76" t="s">
        <v>1030</v>
      </c>
      <c r="D598" s="128">
        <v>0.66666666666666696</v>
      </c>
      <c r="E598" s="109" t="s">
        <v>267</v>
      </c>
      <c r="F598" s="26"/>
      <c r="G598" s="27"/>
      <c r="H598" s="28"/>
    </row>
    <row r="599" spans="1:8">
      <c r="A599" s="20" t="str">
        <f>B599&amp;C599</f>
        <v>45524JYN YANG</v>
      </c>
      <c r="B599" s="20">
        <v>45524</v>
      </c>
      <c r="C599" s="76" t="s">
        <v>1030</v>
      </c>
      <c r="D599" s="128">
        <v>0.66666666666666696</v>
      </c>
      <c r="E599" s="109">
        <v>0.85416666666666663</v>
      </c>
      <c r="F599" s="26">
        <v>1</v>
      </c>
      <c r="G599" s="27" t="s">
        <v>1032</v>
      </c>
      <c r="H599" s="28"/>
    </row>
    <row r="600" spans="1:8">
      <c r="A600" s="20" t="str">
        <f>B600&amp;C600</f>
        <v>45525JYN YANG</v>
      </c>
      <c r="B600" s="20">
        <v>45525</v>
      </c>
      <c r="C600" s="76" t="s">
        <v>1030</v>
      </c>
      <c r="D600" s="128">
        <v>0.66666666666666696</v>
      </c>
      <c r="E600" s="109">
        <v>0.85416666666666663</v>
      </c>
      <c r="F600" s="26">
        <v>1</v>
      </c>
      <c r="G600" s="27" t="s">
        <v>1031</v>
      </c>
      <c r="H600" s="28"/>
    </row>
    <row r="601" spans="1:8">
      <c r="A601" s="20" t="str">
        <f>B601&amp;C601</f>
        <v>45526JYN YANG</v>
      </c>
      <c r="B601" s="20">
        <v>45526</v>
      </c>
      <c r="C601" s="76" t="s">
        <v>1030</v>
      </c>
      <c r="D601" s="128">
        <v>0.66666666666666696</v>
      </c>
      <c r="E601" s="109">
        <v>0.85416666666666663</v>
      </c>
      <c r="F601" s="26">
        <v>1</v>
      </c>
      <c r="G601" s="27" t="s">
        <v>1031</v>
      </c>
      <c r="H601" s="28"/>
    </row>
    <row r="602" spans="1:8">
      <c r="A602" s="20" t="str">
        <f>B602&amp;C602</f>
        <v>45527JYN YANG</v>
      </c>
      <c r="B602" s="20">
        <v>45527</v>
      </c>
      <c r="C602" s="76" t="s">
        <v>1030</v>
      </c>
      <c r="D602" s="128">
        <v>0.66666666666666696</v>
      </c>
      <c r="E602" s="109">
        <v>0.85416666666666663</v>
      </c>
      <c r="F602" s="26">
        <v>1</v>
      </c>
      <c r="G602" s="27" t="s">
        <v>1031</v>
      </c>
      <c r="H602" s="28"/>
    </row>
    <row r="603" spans="1:8">
      <c r="A603" s="20" t="str">
        <f>B603&amp;C603</f>
        <v>45528JYN YANG</v>
      </c>
      <c r="B603" s="20">
        <v>45528</v>
      </c>
      <c r="C603" s="76" t="s">
        <v>1030</v>
      </c>
      <c r="D603" s="128">
        <v>0.66666666666666696</v>
      </c>
      <c r="E603" s="109">
        <v>0.85416666666666663</v>
      </c>
      <c r="F603" s="26">
        <v>1</v>
      </c>
      <c r="G603" s="27" t="s">
        <v>1031</v>
      </c>
      <c r="H603" s="28"/>
    </row>
    <row r="604" spans="1:8">
      <c r="A604" s="20" t="str">
        <f>B604&amp;C604</f>
        <v>45529JYN YANG</v>
      </c>
      <c r="B604" s="20">
        <v>45529</v>
      </c>
      <c r="C604" s="76" t="s">
        <v>1030</v>
      </c>
      <c r="D604" s="128">
        <v>0.66666666666666696</v>
      </c>
      <c r="E604" s="109">
        <v>0.85416666666666663</v>
      </c>
      <c r="F604" s="26">
        <v>1</v>
      </c>
      <c r="G604" s="27" t="s">
        <v>1031</v>
      </c>
      <c r="H604" s="28"/>
    </row>
    <row r="605" spans="1:8">
      <c r="A605" s="20" t="str">
        <f>B605&amp;C605</f>
        <v>45530JYN YANG</v>
      </c>
      <c r="B605" s="20">
        <v>45530</v>
      </c>
      <c r="C605" s="76" t="s">
        <v>1030</v>
      </c>
      <c r="D605" s="128">
        <v>0.66666666666666696</v>
      </c>
      <c r="E605" s="109">
        <v>0.79166666666666663</v>
      </c>
      <c r="F605" s="26">
        <v>1</v>
      </c>
      <c r="G605" s="27" t="s">
        <v>1031</v>
      </c>
      <c r="H605" s="28"/>
    </row>
    <row r="606" spans="1:8">
      <c r="A606" s="20" t="str">
        <f>B606&amp;C606</f>
        <v>45531JYN YANG</v>
      </c>
      <c r="B606" s="20">
        <v>45531</v>
      </c>
      <c r="C606" s="76" t="s">
        <v>1030</v>
      </c>
      <c r="D606" s="128">
        <v>0.66666666666666696</v>
      </c>
      <c r="E606" s="109">
        <v>0.85416666666666663</v>
      </c>
      <c r="F606" s="26">
        <v>1</v>
      </c>
      <c r="G606" s="27" t="s">
        <v>1031</v>
      </c>
      <c r="H606" s="28"/>
    </row>
    <row r="607" spans="1:8">
      <c r="A607" s="20" t="str">
        <f>B607&amp;C607</f>
        <v>45532JYN YANG</v>
      </c>
      <c r="B607" s="20">
        <v>45532</v>
      </c>
      <c r="C607" s="76" t="s">
        <v>1030</v>
      </c>
      <c r="D607" s="128">
        <v>0.66666666666666696</v>
      </c>
      <c r="E607" s="109">
        <v>0.85416666666666663</v>
      </c>
      <c r="F607" s="26">
        <v>1</v>
      </c>
      <c r="G607" s="27" t="s">
        <v>1063</v>
      </c>
      <c r="H607" s="28"/>
    </row>
    <row r="608" spans="1:8" hidden="1">
      <c r="A608" s="20" t="str">
        <f>B608&amp;C608</f>
        <v>45533JYN YANG</v>
      </c>
      <c r="B608" s="20">
        <v>45533</v>
      </c>
      <c r="C608" s="76" t="s">
        <v>1030</v>
      </c>
      <c r="D608" s="128">
        <v>0.66666666666666696</v>
      </c>
      <c r="E608" s="109">
        <v>0.85416666666666663</v>
      </c>
      <c r="F608" s="26"/>
      <c r="G608" s="27" t="s">
        <v>1063</v>
      </c>
      <c r="H608" s="28"/>
    </row>
    <row r="609" spans="1:8">
      <c r="A609" s="20" t="str">
        <f>B609&amp;C609</f>
        <v>45534JYN YANG</v>
      </c>
      <c r="B609" s="20">
        <v>45534</v>
      </c>
      <c r="C609" s="76" t="s">
        <v>1030</v>
      </c>
      <c r="D609" s="128">
        <v>0.66666666666666696</v>
      </c>
      <c r="E609" s="109">
        <v>0.79166666666666663</v>
      </c>
      <c r="F609" s="26">
        <v>1</v>
      </c>
      <c r="G609" s="27" t="s">
        <v>1031</v>
      </c>
      <c r="H609" s="28"/>
    </row>
    <row r="610" spans="1:8" hidden="1">
      <c r="A610" s="20" t="str">
        <f>B610&amp;C610</f>
        <v>45535JYN YANG</v>
      </c>
      <c r="B610" s="20">
        <v>45535</v>
      </c>
      <c r="C610" s="76" t="s">
        <v>1030</v>
      </c>
      <c r="D610" s="128">
        <v>0.66666666666666696</v>
      </c>
      <c r="E610" s="113" t="s">
        <v>270</v>
      </c>
      <c r="F610" s="26"/>
      <c r="G610" s="27"/>
      <c r="H610" s="28"/>
    </row>
    <row r="611" spans="1:8" hidden="1">
      <c r="A611" s="20" t="str">
        <f>B611&amp;C611</f>
        <v>45536JYN YANG</v>
      </c>
      <c r="B611" s="20">
        <v>45536</v>
      </c>
      <c r="C611" s="76" t="s">
        <v>1030</v>
      </c>
      <c r="D611" s="128">
        <v>0.66666666666666696</v>
      </c>
      <c r="E611" s="113" t="s">
        <v>270</v>
      </c>
      <c r="F611" s="26"/>
      <c r="G611" s="27"/>
      <c r="H611" s="28"/>
    </row>
    <row r="612" spans="1:8" hidden="1">
      <c r="A612" s="20" t="str">
        <f>B612&amp;C612</f>
        <v>45537JYN YANG</v>
      </c>
      <c r="B612" s="20">
        <v>45537</v>
      </c>
      <c r="C612" s="76" t="s">
        <v>1030</v>
      </c>
      <c r="D612" s="128">
        <v>0.66666666666666696</v>
      </c>
      <c r="E612" s="109"/>
      <c r="F612" s="26"/>
      <c r="G612" s="27"/>
      <c r="H612" s="28"/>
    </row>
    <row r="613" spans="1:8">
      <c r="A613" s="20" t="str">
        <f>B613&amp;C613</f>
        <v>45538JYN YANG</v>
      </c>
      <c r="B613" s="20">
        <v>45538</v>
      </c>
      <c r="C613" s="76" t="s">
        <v>1030</v>
      </c>
      <c r="D613" s="128">
        <v>0.66666666666666696</v>
      </c>
      <c r="E613" s="109">
        <v>0.85416666666666663</v>
      </c>
      <c r="F613" s="26">
        <v>1</v>
      </c>
      <c r="G613" s="69" t="s">
        <v>1063</v>
      </c>
      <c r="H613" s="28"/>
    </row>
    <row r="614" spans="1:8">
      <c r="A614" s="20" t="str">
        <f>B614&amp;C614</f>
        <v>45539JYN YANG</v>
      </c>
      <c r="B614" s="20">
        <v>45539</v>
      </c>
      <c r="C614" s="76" t="s">
        <v>1030</v>
      </c>
      <c r="D614" s="128">
        <v>0.66666666666666696</v>
      </c>
      <c r="E614" s="109">
        <v>0.85416666666666663</v>
      </c>
      <c r="F614" s="26">
        <v>1</v>
      </c>
      <c r="G614" s="69" t="s">
        <v>1032</v>
      </c>
      <c r="H614" s="28"/>
    </row>
    <row r="615" spans="1:8">
      <c r="A615" s="20" t="str">
        <f>B615&amp;C615</f>
        <v>45540JYN YANG</v>
      </c>
      <c r="B615" s="20">
        <v>45540</v>
      </c>
      <c r="C615" s="76" t="s">
        <v>1030</v>
      </c>
      <c r="D615" s="128">
        <v>0.66666666666666696</v>
      </c>
      <c r="E615" s="109">
        <v>0.85416666666666663</v>
      </c>
      <c r="F615" s="26">
        <v>1</v>
      </c>
      <c r="G615" s="69" t="s">
        <v>1032</v>
      </c>
      <c r="H615" s="28"/>
    </row>
    <row r="616" spans="1:8">
      <c r="A616" s="20" t="str">
        <f>B616&amp;C616</f>
        <v>45541JYN YANG</v>
      </c>
      <c r="B616" s="20">
        <v>45541</v>
      </c>
      <c r="C616" s="76" t="s">
        <v>1030</v>
      </c>
      <c r="D616" s="128">
        <v>0.66666666666666696</v>
      </c>
      <c r="E616" s="109">
        <v>0.85416666666666663</v>
      </c>
      <c r="F616" s="26">
        <v>1</v>
      </c>
      <c r="G616" s="69" t="s">
        <v>1032</v>
      </c>
      <c r="H616" s="28"/>
    </row>
    <row r="617" spans="1:8">
      <c r="A617" s="20" t="str">
        <f>B617&amp;C617</f>
        <v>45542JYN YANG</v>
      </c>
      <c r="B617" s="20">
        <v>45542</v>
      </c>
      <c r="C617" s="76" t="s">
        <v>1030</v>
      </c>
      <c r="D617" s="128">
        <v>0.66666666666666696</v>
      </c>
      <c r="E617" s="109">
        <v>0.85416666666666663</v>
      </c>
      <c r="F617" s="26">
        <v>1</v>
      </c>
      <c r="G617" s="69" t="s">
        <v>1031</v>
      </c>
      <c r="H617" s="28"/>
    </row>
    <row r="618" spans="1:8">
      <c r="A618" s="20" t="str">
        <f>B618&amp;C618</f>
        <v>45543JYN YANG</v>
      </c>
      <c r="B618" s="20">
        <v>45543</v>
      </c>
      <c r="C618" s="76" t="s">
        <v>1030</v>
      </c>
      <c r="D618" s="128">
        <v>0.66666666666666696</v>
      </c>
      <c r="E618" s="109">
        <v>0.85416666666666663</v>
      </c>
      <c r="F618" s="26">
        <v>1</v>
      </c>
      <c r="G618" s="69" t="s">
        <v>1031</v>
      </c>
      <c r="H618" s="28"/>
    </row>
    <row r="619" spans="1:8" hidden="1">
      <c r="A619" s="20" t="str">
        <f>B619&amp;C619</f>
        <v>45544JYN YANG</v>
      </c>
      <c r="B619" s="20">
        <v>45544</v>
      </c>
      <c r="C619" s="76" t="s">
        <v>1030</v>
      </c>
      <c r="D619" s="128">
        <v>0.66666666666666696</v>
      </c>
      <c r="E619" s="109" t="s">
        <v>267</v>
      </c>
      <c r="F619" s="26"/>
      <c r="G619" s="27"/>
      <c r="H619" s="28"/>
    </row>
    <row r="620" spans="1:8">
      <c r="A620" s="20" t="str">
        <f>B620&amp;C620</f>
        <v>45545JYN YANG</v>
      </c>
      <c r="B620" s="20">
        <v>45545</v>
      </c>
      <c r="C620" s="76" t="s">
        <v>1030</v>
      </c>
      <c r="D620" s="128">
        <v>0.66666666666666696</v>
      </c>
      <c r="E620" s="109">
        <v>0.85416666666666663</v>
      </c>
      <c r="F620" s="26">
        <v>1</v>
      </c>
      <c r="G620" s="27" t="s">
        <v>1031</v>
      </c>
      <c r="H620" s="28"/>
    </row>
    <row r="621" spans="1:8">
      <c r="A621" s="20" t="str">
        <f>B621&amp;C621</f>
        <v>45546JYN YANG</v>
      </c>
      <c r="B621" s="20">
        <v>45546</v>
      </c>
      <c r="C621" s="76" t="s">
        <v>1030</v>
      </c>
      <c r="D621" s="128">
        <v>0.66666666666666696</v>
      </c>
      <c r="E621" s="109">
        <v>0.85416666666666663</v>
      </c>
      <c r="F621" s="26">
        <v>1</v>
      </c>
      <c r="G621" s="27" t="s">
        <v>1031</v>
      </c>
      <c r="H621" s="28"/>
    </row>
    <row r="622" spans="1:8">
      <c r="A622" s="20" t="str">
        <f>B622&amp;C622</f>
        <v>45547JYN YANG</v>
      </c>
      <c r="B622" s="20">
        <v>45547</v>
      </c>
      <c r="C622" s="76" t="s">
        <v>1030</v>
      </c>
      <c r="D622" s="128">
        <v>0.66666666666666696</v>
      </c>
      <c r="E622" s="109">
        <v>0.85416666666666663</v>
      </c>
      <c r="F622" s="26">
        <v>1</v>
      </c>
      <c r="G622" s="27"/>
      <c r="H622" s="30" t="s">
        <v>1043</v>
      </c>
    </row>
    <row r="623" spans="1:8">
      <c r="A623" s="20" t="str">
        <f>B623&amp;C623</f>
        <v>45548JYN YANG</v>
      </c>
      <c r="B623" s="20">
        <v>45548</v>
      </c>
      <c r="C623" s="76" t="s">
        <v>1030</v>
      </c>
      <c r="D623" s="128">
        <v>0.66666666666666696</v>
      </c>
      <c r="E623" s="109">
        <v>0.85416666666666663</v>
      </c>
      <c r="F623" s="26">
        <v>1</v>
      </c>
      <c r="G623" s="29"/>
      <c r="H623" s="30" t="s">
        <v>1031</v>
      </c>
    </row>
    <row r="624" spans="1:8">
      <c r="A624" s="20" t="str">
        <f>B624&amp;C624</f>
        <v>45549JYN YANG</v>
      </c>
      <c r="B624" s="20">
        <v>45549</v>
      </c>
      <c r="C624" s="76" t="s">
        <v>1030</v>
      </c>
      <c r="D624" s="128">
        <v>0.66666666666666696</v>
      </c>
      <c r="E624" s="109">
        <v>0.85416666666666663</v>
      </c>
      <c r="F624" s="26">
        <v>1</v>
      </c>
      <c r="G624" s="29"/>
      <c r="H624" s="30" t="s">
        <v>1031</v>
      </c>
    </row>
    <row r="625" spans="1:8">
      <c r="A625" s="20" t="str">
        <f>B625&amp;C625</f>
        <v>45550JYN YANG</v>
      </c>
      <c r="B625" s="20">
        <v>45550</v>
      </c>
      <c r="C625" s="76" t="s">
        <v>1030</v>
      </c>
      <c r="D625" s="128">
        <v>0.66666666666666696</v>
      </c>
      <c r="E625" s="109">
        <v>0.85416666666666663</v>
      </c>
      <c r="F625" s="26">
        <v>1</v>
      </c>
      <c r="G625" s="29"/>
      <c r="H625" s="30" t="s">
        <v>1032</v>
      </c>
    </row>
    <row r="626" spans="1:8" hidden="1">
      <c r="A626" s="20" t="str">
        <f>B626&amp;C626</f>
        <v>45551JYN YANG</v>
      </c>
      <c r="B626" s="20">
        <v>45551</v>
      </c>
      <c r="C626" s="76" t="s">
        <v>1030</v>
      </c>
      <c r="D626" s="128">
        <v>0.66666666666666696</v>
      </c>
      <c r="E626" s="109" t="s">
        <v>267</v>
      </c>
      <c r="F626" s="26"/>
      <c r="G626" s="27"/>
      <c r="H626" s="28"/>
    </row>
    <row r="627" spans="1:8">
      <c r="A627" s="20" t="str">
        <f>B627&amp;C627</f>
        <v>45552JYN YANG</v>
      </c>
      <c r="B627" s="20">
        <v>45552</v>
      </c>
      <c r="C627" s="76" t="s">
        <v>1030</v>
      </c>
      <c r="D627" s="128">
        <v>0.66666666666666696</v>
      </c>
      <c r="E627" s="109">
        <v>0.85416666666666663</v>
      </c>
      <c r="F627" s="26">
        <v>1</v>
      </c>
      <c r="G627" s="27"/>
      <c r="H627" s="28" t="s">
        <v>1032</v>
      </c>
    </row>
    <row r="628" spans="1:8">
      <c r="A628" s="20" t="str">
        <f>B628&amp;C628</f>
        <v>45553JYN YANG</v>
      </c>
      <c r="B628" s="20">
        <v>45553</v>
      </c>
      <c r="C628" s="76" t="s">
        <v>1030</v>
      </c>
      <c r="D628" s="128">
        <v>0.66666666666666696</v>
      </c>
      <c r="E628" s="109">
        <v>0.85416666666666663</v>
      </c>
      <c r="F628" s="26">
        <v>1</v>
      </c>
      <c r="G628" s="27"/>
      <c r="H628" s="28" t="s">
        <v>1032</v>
      </c>
    </row>
    <row r="629" spans="1:8">
      <c r="A629" s="20" t="str">
        <f>B629&amp;C629</f>
        <v>45554JYN YANG</v>
      </c>
      <c r="B629" s="20">
        <v>45554</v>
      </c>
      <c r="C629" s="76" t="s">
        <v>1030</v>
      </c>
      <c r="D629" s="128">
        <v>0.66666666666666696</v>
      </c>
      <c r="E629" s="109">
        <v>0.85416666666666663</v>
      </c>
      <c r="F629" s="26">
        <v>1</v>
      </c>
      <c r="G629" s="27"/>
      <c r="H629" s="28" t="s">
        <v>1064</v>
      </c>
    </row>
    <row r="630" spans="1:8">
      <c r="A630" s="20" t="str">
        <f>B630&amp;C630</f>
        <v>45555JYN YANG</v>
      </c>
      <c r="B630" s="20">
        <v>45555</v>
      </c>
      <c r="C630" s="76" t="s">
        <v>1030</v>
      </c>
      <c r="D630" s="128">
        <v>0.66666666666666696</v>
      </c>
      <c r="E630" s="109">
        <v>0.85416666666666663</v>
      </c>
      <c r="F630" s="26">
        <v>1</v>
      </c>
      <c r="G630" s="27"/>
      <c r="H630" s="28" t="s">
        <v>1031</v>
      </c>
    </row>
    <row r="631" spans="1:8">
      <c r="A631" s="20" t="str">
        <f>B631&amp;C631</f>
        <v>45556JYN YANG</v>
      </c>
      <c r="B631" s="20">
        <v>45556</v>
      </c>
      <c r="C631" s="76" t="s">
        <v>1030</v>
      </c>
      <c r="D631" s="128">
        <v>0.66666666666666696</v>
      </c>
      <c r="E631" s="109">
        <v>0.85416666666666663</v>
      </c>
      <c r="F631" s="26">
        <v>1</v>
      </c>
      <c r="G631" s="27"/>
      <c r="H631" s="28" t="s">
        <v>1031</v>
      </c>
    </row>
    <row r="632" spans="1:8">
      <c r="A632" s="20" t="str">
        <f>B632&amp;C632</f>
        <v>45557JYN YANG</v>
      </c>
      <c r="B632" s="20">
        <v>45557</v>
      </c>
      <c r="C632" s="76" t="s">
        <v>1030</v>
      </c>
      <c r="D632" s="128">
        <v>0.66666666666666696</v>
      </c>
      <c r="E632" s="109">
        <v>0.9375</v>
      </c>
      <c r="F632" s="26">
        <v>1</v>
      </c>
      <c r="G632" s="27"/>
      <c r="H632" s="30" t="s">
        <v>292</v>
      </c>
    </row>
    <row r="633" spans="1:8">
      <c r="A633" s="20" t="str">
        <f>B633&amp;C633</f>
        <v>45558JYN YANG</v>
      </c>
      <c r="B633" s="20">
        <v>45558</v>
      </c>
      <c r="C633" s="76" t="s">
        <v>1030</v>
      </c>
      <c r="D633" s="128">
        <v>0.66666666666666696</v>
      </c>
      <c r="E633" s="109">
        <v>0.66666666666666663</v>
      </c>
      <c r="F633" s="26">
        <v>3</v>
      </c>
      <c r="G633" s="27"/>
      <c r="H633" s="30" t="s">
        <v>269</v>
      </c>
    </row>
    <row r="634" spans="1:8">
      <c r="A634" s="20" t="str">
        <f>B634&amp;C634</f>
        <v>45559JYN YANG</v>
      </c>
      <c r="B634" s="20">
        <v>45559</v>
      </c>
      <c r="C634" s="76" t="s">
        <v>1030</v>
      </c>
      <c r="D634" s="128">
        <v>0.66666666666666696</v>
      </c>
      <c r="E634" s="109">
        <v>0.85416666666666663</v>
      </c>
      <c r="F634" s="26">
        <v>1</v>
      </c>
      <c r="G634" s="27" t="s">
        <v>1031</v>
      </c>
      <c r="H634" s="28"/>
    </row>
    <row r="635" spans="1:8">
      <c r="A635" s="20" t="str">
        <f>B635&amp;C635</f>
        <v>45560JYN YANG</v>
      </c>
      <c r="B635" s="20">
        <v>45560</v>
      </c>
      <c r="C635" s="76" t="s">
        <v>1030</v>
      </c>
      <c r="D635" s="128">
        <v>0.66666666666666696</v>
      </c>
      <c r="E635" s="109">
        <v>0.85416666666666663</v>
      </c>
      <c r="F635" s="26">
        <v>1</v>
      </c>
      <c r="G635" s="27" t="s">
        <v>1031</v>
      </c>
      <c r="H635" s="28"/>
    </row>
    <row r="636" spans="1:8">
      <c r="A636" s="20" t="str">
        <f>B636&amp;C636</f>
        <v>45561JYN YANG</v>
      </c>
      <c r="B636" s="20">
        <v>45561</v>
      </c>
      <c r="C636" s="76" t="s">
        <v>1030</v>
      </c>
      <c r="D636" s="128">
        <v>0.66666666666666696</v>
      </c>
      <c r="E636" s="109">
        <v>0.85416666666666663</v>
      </c>
      <c r="F636" s="26">
        <v>1</v>
      </c>
      <c r="G636" s="27" t="s">
        <v>1031</v>
      </c>
      <c r="H636" s="28"/>
    </row>
    <row r="637" spans="1:8">
      <c r="A637" s="20" t="str">
        <f>B637&amp;C637</f>
        <v>45562JYN YANG</v>
      </c>
      <c r="B637" s="20">
        <v>45562</v>
      </c>
      <c r="C637" s="76" t="s">
        <v>1030</v>
      </c>
      <c r="D637" s="128">
        <v>0.66666666666666696</v>
      </c>
      <c r="E637" s="109">
        <v>0.85416666666666663</v>
      </c>
      <c r="F637" s="26">
        <v>1</v>
      </c>
      <c r="G637" s="27" t="s">
        <v>1031</v>
      </c>
      <c r="H637" s="28"/>
    </row>
    <row r="638" spans="1:8">
      <c r="A638" s="20" t="str">
        <f>B638&amp;C638</f>
        <v>45563JYN YANG</v>
      </c>
      <c r="B638" s="20">
        <v>45563</v>
      </c>
      <c r="C638" s="76" t="s">
        <v>1030</v>
      </c>
      <c r="D638" s="128">
        <v>0.66666666666666696</v>
      </c>
      <c r="E638" s="109">
        <v>0.85416666666666663</v>
      </c>
      <c r="F638" s="26">
        <v>1</v>
      </c>
      <c r="G638" s="27" t="s">
        <v>1031</v>
      </c>
      <c r="H638" s="28"/>
    </row>
    <row r="639" spans="1:8">
      <c r="A639" s="20" t="str">
        <f>B639&amp;C639</f>
        <v>45564JYN YANG</v>
      </c>
      <c r="B639" s="20">
        <v>45564</v>
      </c>
      <c r="C639" s="76" t="s">
        <v>1030</v>
      </c>
      <c r="D639" s="128">
        <v>0.66666666666666696</v>
      </c>
      <c r="E639" s="109">
        <v>0.85416666666666663</v>
      </c>
      <c r="F639" s="26">
        <v>1</v>
      </c>
      <c r="G639" s="27" t="s">
        <v>1031</v>
      </c>
      <c r="H639" s="28"/>
    </row>
    <row r="640" spans="1:8" hidden="1">
      <c r="A640" s="20" t="str">
        <f>B640&amp;C640</f>
        <v>45565JYN YANG</v>
      </c>
      <c r="B640" s="20">
        <v>45565</v>
      </c>
      <c r="C640" s="76" t="s">
        <v>1030</v>
      </c>
      <c r="D640" s="128">
        <v>0.66666666666666696</v>
      </c>
      <c r="E640" s="109" t="s">
        <v>267</v>
      </c>
      <c r="F640" s="26"/>
      <c r="G640" s="27"/>
      <c r="H640" s="28"/>
    </row>
    <row r="641" spans="1:8">
      <c r="A641" s="20" t="str">
        <f>B641&amp;C641</f>
        <v>45566JYN YANG</v>
      </c>
      <c r="B641" s="20">
        <v>45566</v>
      </c>
      <c r="C641" s="76" t="s">
        <v>1030</v>
      </c>
      <c r="D641" s="128">
        <v>0.66666666666666696</v>
      </c>
      <c r="E641" s="109">
        <v>0.85416666666666663</v>
      </c>
      <c r="F641" s="26">
        <v>1</v>
      </c>
      <c r="G641" s="27"/>
      <c r="H641" s="30" t="s">
        <v>1043</v>
      </c>
    </row>
    <row r="642" spans="1:8">
      <c r="A642" s="20" t="str">
        <f>B642&amp;C642</f>
        <v>45567JYN YANG</v>
      </c>
      <c r="B642" s="20">
        <v>45567</v>
      </c>
      <c r="C642" s="76" t="s">
        <v>1030</v>
      </c>
      <c r="D642" s="128">
        <v>0.66666666666666696</v>
      </c>
      <c r="E642" s="109">
        <v>0.85416666666666663</v>
      </c>
      <c r="F642" s="26">
        <v>1</v>
      </c>
      <c r="G642" s="27"/>
      <c r="H642" s="30" t="s">
        <v>1043</v>
      </c>
    </row>
    <row r="643" spans="1:8">
      <c r="A643" s="20" t="str">
        <f>B643&amp;C643</f>
        <v>45568JYN YANG</v>
      </c>
      <c r="B643" s="20">
        <v>45568</v>
      </c>
      <c r="C643" s="76" t="s">
        <v>1030</v>
      </c>
      <c r="D643" s="128">
        <v>0.66666666666666696</v>
      </c>
      <c r="E643" s="109">
        <v>0.85416666666666663</v>
      </c>
      <c r="F643" s="26">
        <v>1</v>
      </c>
      <c r="G643" s="27"/>
      <c r="H643" s="30" t="s">
        <v>1065</v>
      </c>
    </row>
    <row r="644" spans="1:8">
      <c r="A644" s="20" t="str">
        <f>B644&amp;C644</f>
        <v>45569JYN YANG</v>
      </c>
      <c r="B644" s="20">
        <v>45569</v>
      </c>
      <c r="C644" s="76" t="s">
        <v>1030</v>
      </c>
      <c r="D644" s="128">
        <v>0.66666666666666696</v>
      </c>
      <c r="E644" s="109">
        <v>0.85416666666666663</v>
      </c>
      <c r="F644" s="26">
        <v>1</v>
      </c>
      <c r="G644" s="27"/>
      <c r="H644" s="30" t="s">
        <v>1065</v>
      </c>
    </row>
    <row r="645" spans="1:8">
      <c r="A645" s="20" t="str">
        <f>B645&amp;C645</f>
        <v>45570JYN YANG</v>
      </c>
      <c r="B645" s="20">
        <v>45570</v>
      </c>
      <c r="C645" s="76" t="s">
        <v>1030</v>
      </c>
      <c r="D645" s="128">
        <v>0.66666666666666696</v>
      </c>
      <c r="E645" s="109">
        <v>0.85416666666666663</v>
      </c>
      <c r="F645" s="26">
        <v>1</v>
      </c>
      <c r="G645" s="27"/>
      <c r="H645" s="30" t="s">
        <v>1031</v>
      </c>
    </row>
    <row r="646" spans="1:8">
      <c r="A646" s="20" t="str">
        <f>B646&amp;C646</f>
        <v>45571JYN YANG</v>
      </c>
      <c r="B646" s="20">
        <v>45571</v>
      </c>
      <c r="C646" s="76" t="s">
        <v>1030</v>
      </c>
      <c r="D646" s="128">
        <v>0.66666666666666696</v>
      </c>
      <c r="E646" s="109">
        <v>0.85416666666666663</v>
      </c>
      <c r="F646" s="26">
        <v>1</v>
      </c>
      <c r="G646" s="27"/>
      <c r="H646" s="30" t="s">
        <v>1031</v>
      </c>
    </row>
    <row r="647" spans="1:8" hidden="1">
      <c r="A647" s="20" t="str">
        <f>B647&amp;C647</f>
        <v>45572JYN YANG</v>
      </c>
      <c r="B647" s="20">
        <v>45572</v>
      </c>
      <c r="C647" s="76" t="s">
        <v>1030</v>
      </c>
      <c r="D647" s="128">
        <v>0.66666666666666696</v>
      </c>
      <c r="E647" s="109" t="s">
        <v>267</v>
      </c>
      <c r="F647" s="26"/>
      <c r="G647" s="27"/>
      <c r="H647" s="28"/>
    </row>
    <row r="648" spans="1:8">
      <c r="A648" s="20" t="str">
        <f>B648&amp;C648</f>
        <v>45573JYN YANG</v>
      </c>
      <c r="B648" s="20">
        <v>45573</v>
      </c>
      <c r="C648" s="76" t="s">
        <v>1030</v>
      </c>
      <c r="D648" s="128">
        <v>0.66666666666666696</v>
      </c>
      <c r="E648" s="109">
        <v>0.85416666666666663</v>
      </c>
      <c r="F648" s="26">
        <v>1</v>
      </c>
      <c r="G648" s="27" t="s">
        <v>1031</v>
      </c>
      <c r="H648" s="28"/>
    </row>
    <row r="649" spans="1:8">
      <c r="A649" s="20" t="str">
        <f>B649&amp;C649</f>
        <v>45574JYN YANG</v>
      </c>
      <c r="B649" s="20">
        <v>45574</v>
      </c>
      <c r="C649" s="76" t="s">
        <v>1030</v>
      </c>
      <c r="D649" s="128">
        <v>0.66666666666666696</v>
      </c>
      <c r="E649" s="109">
        <v>0.85416666666666663</v>
      </c>
      <c r="F649" s="26">
        <v>1</v>
      </c>
      <c r="G649" s="27" t="s">
        <v>1031</v>
      </c>
      <c r="H649" s="28"/>
    </row>
    <row r="650" spans="1:8">
      <c r="A650" s="20" t="str">
        <f>B650&amp;C650</f>
        <v>45575JYN YANG</v>
      </c>
      <c r="B650" s="20">
        <v>45575</v>
      </c>
      <c r="C650" s="76" t="s">
        <v>1030</v>
      </c>
      <c r="D650" s="128">
        <v>0.66666666666666696</v>
      </c>
      <c r="E650" s="109">
        <v>0.85416666666666663</v>
      </c>
      <c r="F650" s="26">
        <v>1</v>
      </c>
      <c r="G650" s="27" t="s">
        <v>1031</v>
      </c>
      <c r="H650" s="28"/>
    </row>
    <row r="651" spans="1:8">
      <c r="A651" s="20" t="str">
        <f>B651&amp;C651</f>
        <v>45576JYN YANG</v>
      </c>
      <c r="B651" s="20">
        <v>45576</v>
      </c>
      <c r="C651" s="76" t="s">
        <v>1030</v>
      </c>
      <c r="D651" s="128">
        <v>0.66666666666666696</v>
      </c>
      <c r="E651" s="109">
        <v>0.85416666666666663</v>
      </c>
      <c r="F651" s="26">
        <v>1</v>
      </c>
      <c r="G651" s="27" t="s">
        <v>1031</v>
      </c>
      <c r="H651" s="28"/>
    </row>
    <row r="652" spans="1:8">
      <c r="A652" s="20" t="str">
        <f>B652&amp;C652</f>
        <v>45577JYN YANG</v>
      </c>
      <c r="B652" s="20">
        <v>45577</v>
      </c>
      <c r="C652" s="76" t="s">
        <v>1030</v>
      </c>
      <c r="D652" s="128">
        <v>0.66666666666666696</v>
      </c>
      <c r="E652" s="109">
        <v>0.85416666666666663</v>
      </c>
      <c r="F652" s="26">
        <v>2</v>
      </c>
      <c r="G652" s="27" t="s">
        <v>1031</v>
      </c>
      <c r="H652" s="28"/>
    </row>
    <row r="653" spans="1:8">
      <c r="A653" s="20" t="str">
        <f>B653&amp;C653</f>
        <v>45578JYN YANG</v>
      </c>
      <c r="B653" s="20">
        <v>45578</v>
      </c>
      <c r="C653" s="76" t="s">
        <v>1030</v>
      </c>
      <c r="D653" s="128">
        <v>0.66666666666666696</v>
      </c>
      <c r="E653" s="109">
        <v>0.85416666666666663</v>
      </c>
      <c r="F653" s="26">
        <v>2</v>
      </c>
      <c r="G653" s="29" t="s">
        <v>292</v>
      </c>
      <c r="H653" s="28"/>
    </row>
    <row r="654" spans="1:8" hidden="1">
      <c r="A654" s="20" t="str">
        <f>B654&amp;C654</f>
        <v>45579JYN YANG</v>
      </c>
      <c r="B654" s="20">
        <v>45579</v>
      </c>
      <c r="C654" s="76" t="s">
        <v>1030</v>
      </c>
      <c r="D654" s="128">
        <v>0.66666666666666696</v>
      </c>
      <c r="E654" s="109" t="s">
        <v>267</v>
      </c>
      <c r="F654" s="26"/>
      <c r="G654" s="27"/>
      <c r="H654" s="28"/>
    </row>
    <row r="655" spans="1:8">
      <c r="A655" s="20" t="str">
        <f>B655&amp;C655</f>
        <v>45580JYN YANG</v>
      </c>
      <c r="B655" s="20">
        <v>45580</v>
      </c>
      <c r="C655" s="76" t="s">
        <v>1030</v>
      </c>
      <c r="D655" s="128">
        <v>0.66666666666666696</v>
      </c>
      <c r="E655" s="109">
        <v>0.85416666666666663</v>
      </c>
      <c r="F655" s="26">
        <v>1</v>
      </c>
      <c r="G655" s="27" t="s">
        <v>1031</v>
      </c>
      <c r="H655" s="28"/>
    </row>
    <row r="656" spans="1:8">
      <c r="A656" s="20" t="str">
        <f>B656&amp;C656</f>
        <v>45581JYN YANG</v>
      </c>
      <c r="B656" s="20">
        <v>45581</v>
      </c>
      <c r="C656" s="76" t="s">
        <v>1030</v>
      </c>
      <c r="D656" s="128">
        <v>0.66666666666666696</v>
      </c>
      <c r="E656" s="109">
        <v>0.85416666666666663</v>
      </c>
      <c r="F656" s="26">
        <v>1</v>
      </c>
      <c r="G656" s="27" t="s">
        <v>1031</v>
      </c>
      <c r="H656" s="28"/>
    </row>
    <row r="657" spans="1:8">
      <c r="A657" s="20" t="str">
        <f>B657&amp;C657</f>
        <v>45582JYN YANG</v>
      </c>
      <c r="B657" s="20">
        <v>45582</v>
      </c>
      <c r="C657" s="76" t="s">
        <v>1030</v>
      </c>
      <c r="D657" s="128">
        <v>0.66666666666666696</v>
      </c>
      <c r="E657" s="109">
        <v>0.85416666666666663</v>
      </c>
      <c r="F657" s="26">
        <v>1</v>
      </c>
      <c r="G657" s="27" t="s">
        <v>1031</v>
      </c>
      <c r="H657" s="28"/>
    </row>
    <row r="658" spans="1:8">
      <c r="A658" s="20" t="str">
        <f>B658&amp;C658</f>
        <v>45583JYN YANG</v>
      </c>
      <c r="B658" s="20">
        <v>45583</v>
      </c>
      <c r="C658" s="76" t="s">
        <v>1030</v>
      </c>
      <c r="D658" s="128">
        <v>0.66666666666666696</v>
      </c>
      <c r="E658" s="109">
        <v>0.85416666666666663</v>
      </c>
      <c r="F658" s="26">
        <v>1</v>
      </c>
      <c r="G658" s="27" t="s">
        <v>1031</v>
      </c>
      <c r="H658" s="28"/>
    </row>
    <row r="659" spans="1:8">
      <c r="A659" s="20" t="str">
        <f>B659&amp;C659</f>
        <v>45584JYN YANG</v>
      </c>
      <c r="B659" s="20">
        <v>45584</v>
      </c>
      <c r="C659" s="76" t="s">
        <v>1030</v>
      </c>
      <c r="D659" s="128">
        <v>0.66666666666666696</v>
      </c>
      <c r="E659" s="109">
        <v>0.85416666666666663</v>
      </c>
      <c r="F659" s="26">
        <v>1</v>
      </c>
      <c r="G659" s="27" t="s">
        <v>1031</v>
      </c>
      <c r="H659" s="28"/>
    </row>
    <row r="660" spans="1:8">
      <c r="A660" s="20" t="str">
        <f>B660&amp;C660</f>
        <v>45585JYN YANG</v>
      </c>
      <c r="B660" s="20">
        <v>45585</v>
      </c>
      <c r="C660" s="76" t="s">
        <v>1030</v>
      </c>
      <c r="D660" s="128">
        <v>0.66666666666666696</v>
      </c>
      <c r="E660" s="109">
        <v>0.85416666666666663</v>
      </c>
      <c r="F660" s="26">
        <v>2</v>
      </c>
      <c r="G660" s="27" t="s">
        <v>1031</v>
      </c>
      <c r="H660" s="28"/>
    </row>
    <row r="661" spans="1:8" hidden="1">
      <c r="A661" s="20" t="str">
        <f>B661&amp;C661</f>
        <v>45586JYN YANG</v>
      </c>
      <c r="B661" s="20">
        <v>45586</v>
      </c>
      <c r="C661" s="76" t="s">
        <v>1030</v>
      </c>
      <c r="D661" s="128">
        <v>0.66666666666666696</v>
      </c>
      <c r="E661" s="114" t="s">
        <v>267</v>
      </c>
      <c r="F661" s="26"/>
      <c r="G661" s="27"/>
      <c r="H661" s="28"/>
    </row>
    <row r="662" spans="1:8">
      <c r="A662" s="20" t="str">
        <f>B662&amp;C662</f>
        <v>45587JYN YANG</v>
      </c>
      <c r="B662" s="20">
        <v>45587</v>
      </c>
      <c r="C662" s="76" t="s">
        <v>1030</v>
      </c>
      <c r="D662" s="128">
        <v>0.66666666666666696</v>
      </c>
      <c r="E662" s="109">
        <v>0.85416666666666663</v>
      </c>
      <c r="F662" s="26">
        <v>1</v>
      </c>
      <c r="G662" s="27" t="s">
        <v>812</v>
      </c>
      <c r="H662" s="28"/>
    </row>
    <row r="663" spans="1:8">
      <c r="A663" s="20" t="str">
        <f>B663&amp;C663</f>
        <v>45588JYN YANG</v>
      </c>
      <c r="B663" s="20">
        <v>45588</v>
      </c>
      <c r="C663" s="76" t="s">
        <v>1030</v>
      </c>
      <c r="D663" s="128">
        <v>0.66666666666666696</v>
      </c>
      <c r="E663" s="109">
        <v>0.85416666666666663</v>
      </c>
      <c r="F663" s="26">
        <v>1</v>
      </c>
      <c r="G663" s="27" t="s">
        <v>812</v>
      </c>
      <c r="H663" s="28"/>
    </row>
    <row r="664" spans="1:8">
      <c r="A664" s="20" t="str">
        <f>B664&amp;C664</f>
        <v>45589JYN YANG</v>
      </c>
      <c r="B664" s="20">
        <v>45589</v>
      </c>
      <c r="C664" s="76" t="s">
        <v>1030</v>
      </c>
      <c r="D664" s="128">
        <v>0.66666666666666696</v>
      </c>
      <c r="E664" s="109">
        <v>0.85416666666666663</v>
      </c>
      <c r="F664" s="26">
        <v>1</v>
      </c>
      <c r="G664" s="27" t="s">
        <v>812</v>
      </c>
      <c r="H664" s="28"/>
    </row>
    <row r="665" spans="1:8">
      <c r="A665" s="20" t="str">
        <f>B665&amp;C665</f>
        <v>45590JYN YANG</v>
      </c>
      <c r="B665" s="20">
        <v>45590</v>
      </c>
      <c r="C665" s="76" t="s">
        <v>1030</v>
      </c>
      <c r="D665" s="128">
        <v>0.66666666666666696</v>
      </c>
      <c r="E665" s="109">
        <v>0.85416666666666663</v>
      </c>
      <c r="F665" s="26">
        <v>1</v>
      </c>
      <c r="G665" s="27"/>
      <c r="H665" s="34" t="s">
        <v>1066</v>
      </c>
    </row>
    <row r="666" spans="1:8">
      <c r="A666" s="20" t="str">
        <f>B666&amp;C666</f>
        <v>45591JYN YANG</v>
      </c>
      <c r="B666" s="20">
        <v>45591</v>
      </c>
      <c r="C666" s="76" t="s">
        <v>1030</v>
      </c>
      <c r="D666" s="128">
        <v>0.66666666666666696</v>
      </c>
      <c r="E666" s="109">
        <v>0.85416666666666663</v>
      </c>
      <c r="F666" s="26">
        <v>1</v>
      </c>
      <c r="G666" s="27" t="s">
        <v>1067</v>
      </c>
      <c r="H666" s="34"/>
    </row>
    <row r="667" spans="1:8">
      <c r="A667" s="20" t="str">
        <f>B667&amp;C667</f>
        <v>45592JYN YANG</v>
      </c>
      <c r="B667" s="20">
        <v>45592</v>
      </c>
      <c r="C667" s="76" t="s">
        <v>1030</v>
      </c>
      <c r="D667" s="128">
        <v>0.66666666666666696</v>
      </c>
      <c r="E667" s="109">
        <v>0.85416666666666663</v>
      </c>
      <c r="F667" s="26">
        <v>1</v>
      </c>
      <c r="G667" s="27"/>
      <c r="H667" s="34" t="s">
        <v>1043</v>
      </c>
    </row>
    <row r="668" spans="1:8" hidden="1">
      <c r="A668" s="20" t="str">
        <f>B668&amp;C668</f>
        <v>45593JYN YANG</v>
      </c>
      <c r="B668" s="20">
        <v>45593</v>
      </c>
      <c r="C668" s="76" t="s">
        <v>1030</v>
      </c>
      <c r="D668" s="128">
        <v>0.66666666666666696</v>
      </c>
      <c r="E668" s="114" t="s">
        <v>267</v>
      </c>
      <c r="F668" s="26"/>
      <c r="G668" s="27"/>
      <c r="H668" s="28"/>
    </row>
    <row r="669" spans="1:8">
      <c r="A669" s="20" t="str">
        <f>B669&amp;C669</f>
        <v>45594JYN YANG</v>
      </c>
      <c r="B669" s="20">
        <v>45594</v>
      </c>
      <c r="C669" s="76" t="s">
        <v>1030</v>
      </c>
      <c r="D669" s="128">
        <v>0.66666666666666696</v>
      </c>
      <c r="E669" s="114">
        <v>0.85416666666666663</v>
      </c>
      <c r="F669" s="26">
        <v>1</v>
      </c>
      <c r="G669" s="27" t="s">
        <v>812</v>
      </c>
      <c r="H669" s="28"/>
    </row>
    <row r="670" spans="1:8">
      <c r="A670" s="20" t="str">
        <f>B670&amp;C670</f>
        <v>45595JYN YANG</v>
      </c>
      <c r="B670" s="20">
        <v>45595</v>
      </c>
      <c r="C670" s="76" t="s">
        <v>1030</v>
      </c>
      <c r="D670" s="128">
        <v>0.66666666666666696</v>
      </c>
      <c r="E670" s="109">
        <v>0.85416666666666663</v>
      </c>
      <c r="F670" s="26">
        <v>1</v>
      </c>
      <c r="G670" s="27" t="s">
        <v>1068</v>
      </c>
      <c r="H670" s="34"/>
    </row>
    <row r="671" spans="1:8">
      <c r="A671" s="20" t="str">
        <f>B671&amp;C671</f>
        <v>45596JYN YANG</v>
      </c>
      <c r="B671" s="20">
        <v>45596</v>
      </c>
      <c r="C671" s="76" t="s">
        <v>1030</v>
      </c>
      <c r="D671" s="128">
        <v>0.66666666666666696</v>
      </c>
      <c r="E671" s="109">
        <v>0.85416666666666663</v>
      </c>
      <c r="F671" s="26">
        <v>1</v>
      </c>
      <c r="G671" s="27" t="s">
        <v>1068</v>
      </c>
      <c r="H671" s="34"/>
    </row>
    <row r="672" spans="1:8">
      <c r="A672" s="20" t="str">
        <f>B672&amp;C672</f>
        <v>45597JYN YANG</v>
      </c>
      <c r="B672" s="20">
        <v>45597</v>
      </c>
      <c r="C672" s="76" t="s">
        <v>1030</v>
      </c>
      <c r="D672" s="128">
        <v>0.66666666666666696</v>
      </c>
      <c r="E672" s="109">
        <v>0.85416666666666663</v>
      </c>
      <c r="F672" s="26">
        <v>1</v>
      </c>
      <c r="G672" s="27" t="s">
        <v>1068</v>
      </c>
      <c r="H672" s="34"/>
    </row>
    <row r="673" spans="1:8">
      <c r="A673" s="20" t="str">
        <f>B673&amp;C673</f>
        <v>45598JYN YANG</v>
      </c>
      <c r="B673" s="20">
        <v>45598</v>
      </c>
      <c r="C673" s="76" t="s">
        <v>1030</v>
      </c>
      <c r="D673" s="128">
        <v>0.66666666666666696</v>
      </c>
      <c r="E673" s="109">
        <v>0.85416666666666663</v>
      </c>
      <c r="F673" s="26">
        <v>1</v>
      </c>
      <c r="G673" s="27" t="s">
        <v>1067</v>
      </c>
      <c r="H673" s="34"/>
    </row>
    <row r="674" spans="1:8">
      <c r="A674" s="20" t="str">
        <f>B674&amp;C674</f>
        <v>45599JYN YANG</v>
      </c>
      <c r="B674" s="20">
        <v>45599</v>
      </c>
      <c r="C674" s="76" t="s">
        <v>1030</v>
      </c>
      <c r="D674" s="128">
        <v>0.66666666666666696</v>
      </c>
      <c r="E674" s="109">
        <v>0.85416666666666663</v>
      </c>
      <c r="F674" s="26">
        <v>1</v>
      </c>
      <c r="G674" s="27" t="s">
        <v>1067</v>
      </c>
      <c r="H674" s="34"/>
    </row>
    <row r="675" spans="1:8" hidden="1">
      <c r="A675" s="20" t="str">
        <f>B675&amp;C675</f>
        <v>45600JYN YANG</v>
      </c>
      <c r="B675" s="20">
        <v>45600</v>
      </c>
      <c r="C675" s="76" t="s">
        <v>1030</v>
      </c>
      <c r="D675" s="128">
        <v>0.66666666666666696</v>
      </c>
      <c r="E675" s="109" t="s">
        <v>267</v>
      </c>
      <c r="F675" s="26"/>
      <c r="G675" s="27"/>
      <c r="H675" s="69"/>
    </row>
    <row r="676" spans="1:8">
      <c r="A676" s="20" t="str">
        <f>B676&amp;C676</f>
        <v>45601JYN YANG</v>
      </c>
      <c r="B676" s="20">
        <v>45601</v>
      </c>
      <c r="C676" s="76" t="s">
        <v>1030</v>
      </c>
      <c r="D676" s="128">
        <v>0.66666666666666696</v>
      </c>
      <c r="E676" s="109">
        <v>0.85416666666666663</v>
      </c>
      <c r="F676" s="26">
        <v>1</v>
      </c>
      <c r="G676" s="27" t="s">
        <v>1069</v>
      </c>
      <c r="H676" s="28"/>
    </row>
    <row r="677" spans="1:8">
      <c r="A677" s="20" t="str">
        <f>B677&amp;C677</f>
        <v>45602JYN YANG</v>
      </c>
      <c r="B677" s="20">
        <v>45602</v>
      </c>
      <c r="C677" s="76" t="s">
        <v>1030</v>
      </c>
      <c r="D677" s="128">
        <v>0.66666666666666696</v>
      </c>
      <c r="E677" s="109">
        <v>0.85416666666666663</v>
      </c>
      <c r="F677" s="26">
        <v>1</v>
      </c>
      <c r="G677" s="27" t="s">
        <v>1031</v>
      </c>
      <c r="H677" s="28"/>
    </row>
    <row r="678" spans="1:8">
      <c r="A678" s="20" t="str">
        <f>B678&amp;C678</f>
        <v>45603JYN YANG</v>
      </c>
      <c r="B678" s="20">
        <v>45603</v>
      </c>
      <c r="C678" s="76" t="s">
        <v>1030</v>
      </c>
      <c r="D678" s="128">
        <v>0.66666666666666696</v>
      </c>
      <c r="E678" s="109">
        <v>0.85416666666666663</v>
      </c>
      <c r="F678" s="26">
        <v>1</v>
      </c>
      <c r="G678" s="27" t="s">
        <v>1031</v>
      </c>
      <c r="H678" s="28"/>
    </row>
    <row r="679" spans="1:8">
      <c r="A679" s="20" t="str">
        <f>B679&amp;C679</f>
        <v>45604JYN YANG</v>
      </c>
      <c r="B679" s="20">
        <v>45604</v>
      </c>
      <c r="C679" s="76" t="s">
        <v>1030</v>
      </c>
      <c r="D679" s="128">
        <v>0.66666666666666696</v>
      </c>
      <c r="E679" s="109">
        <v>0.85416666666666663</v>
      </c>
      <c r="F679" s="26">
        <v>1</v>
      </c>
      <c r="G679" s="27" t="s">
        <v>1031</v>
      </c>
      <c r="H679" s="28"/>
    </row>
    <row r="680" spans="1:8">
      <c r="A680" s="20" t="str">
        <f>B680&amp;C680</f>
        <v>45605JYN YANG</v>
      </c>
      <c r="B680" s="20">
        <v>45605</v>
      </c>
      <c r="C680" s="76" t="s">
        <v>1030</v>
      </c>
      <c r="D680" s="128">
        <v>0.66666666666666696</v>
      </c>
      <c r="E680" s="109">
        <v>0.85416666666666663</v>
      </c>
      <c r="F680" s="26">
        <v>1</v>
      </c>
      <c r="G680" s="27" t="s">
        <v>1031</v>
      </c>
      <c r="H680" s="28"/>
    </row>
    <row r="681" spans="1:8">
      <c r="A681" s="20" t="str">
        <f>B681&amp;C681</f>
        <v>45606JYN YANG</v>
      </c>
      <c r="B681" s="20">
        <v>45606</v>
      </c>
      <c r="C681" s="76" t="s">
        <v>1030</v>
      </c>
      <c r="D681" s="128">
        <v>0.66666666666666696</v>
      </c>
      <c r="E681" s="109">
        <v>0.85416666666666663</v>
      </c>
      <c r="F681" s="26">
        <v>1</v>
      </c>
      <c r="G681" s="27" t="s">
        <v>1031</v>
      </c>
      <c r="H681" s="28"/>
    </row>
    <row r="682" spans="1:8" hidden="1">
      <c r="A682" s="20" t="str">
        <f>B682&amp;C682</f>
        <v>45607JYN YANG</v>
      </c>
      <c r="B682" s="20">
        <v>45607</v>
      </c>
      <c r="C682" s="76" t="s">
        <v>1030</v>
      </c>
      <c r="D682" s="128">
        <v>0.66666666666666696</v>
      </c>
      <c r="E682" s="109" t="s">
        <v>267</v>
      </c>
      <c r="F682" s="26"/>
      <c r="G682" s="27"/>
      <c r="H682" s="28"/>
    </row>
    <row r="683" spans="1:8">
      <c r="A683" s="20" t="str">
        <f>B683&amp;C683</f>
        <v>45608JYN YANG</v>
      </c>
      <c r="B683" s="20">
        <v>45608</v>
      </c>
      <c r="C683" s="76" t="s">
        <v>1030</v>
      </c>
      <c r="D683" s="128">
        <v>0.66666666666666696</v>
      </c>
      <c r="E683" s="109">
        <v>0.85416666666666663</v>
      </c>
      <c r="F683" s="26">
        <v>1</v>
      </c>
      <c r="G683" s="27" t="s">
        <v>1070</v>
      </c>
      <c r="H683" s="28"/>
    </row>
    <row r="684" spans="1:8">
      <c r="A684" s="20" t="str">
        <f>B684&amp;C684</f>
        <v>45609JYN YANG</v>
      </c>
      <c r="B684" s="20">
        <v>45609</v>
      </c>
      <c r="C684" s="76" t="s">
        <v>1030</v>
      </c>
      <c r="D684" s="128">
        <v>0.66666666666666696</v>
      </c>
      <c r="E684" s="109">
        <v>0.85416666666666663</v>
      </c>
      <c r="F684" s="26">
        <v>1</v>
      </c>
      <c r="G684" s="27" t="s">
        <v>1031</v>
      </c>
      <c r="H684" s="28"/>
    </row>
    <row r="685" spans="1:8">
      <c r="A685" s="20" t="str">
        <f>B685&amp;C685</f>
        <v>45610JYN YANG</v>
      </c>
      <c r="B685" s="20">
        <v>45610</v>
      </c>
      <c r="C685" s="76" t="s">
        <v>1030</v>
      </c>
      <c r="D685" s="128">
        <v>0.66666666666666696</v>
      </c>
      <c r="E685" s="109">
        <v>0.85416666666666663</v>
      </c>
      <c r="F685" s="26">
        <v>1</v>
      </c>
      <c r="G685" s="27" t="s">
        <v>1031</v>
      </c>
      <c r="H685" s="28"/>
    </row>
    <row r="686" spans="1:8">
      <c r="A686" s="20" t="str">
        <f>B686&amp;C686</f>
        <v>45611JYN YANG</v>
      </c>
      <c r="B686" s="20">
        <v>45611</v>
      </c>
      <c r="C686" s="76" t="s">
        <v>1030</v>
      </c>
      <c r="D686" s="128">
        <v>0.66666666666666696</v>
      </c>
      <c r="E686" s="109">
        <v>0.85416666666666663</v>
      </c>
      <c r="F686" s="26">
        <v>1</v>
      </c>
      <c r="G686" s="27" t="s">
        <v>1031</v>
      </c>
      <c r="H686" s="28"/>
    </row>
    <row r="687" spans="1:8">
      <c r="A687" s="20" t="str">
        <f>B687&amp;C687</f>
        <v>45612JYN YANG</v>
      </c>
      <c r="B687" s="20">
        <v>45612</v>
      </c>
      <c r="C687" s="76" t="s">
        <v>1030</v>
      </c>
      <c r="D687" s="128">
        <v>0.66666666666666696</v>
      </c>
      <c r="E687" s="109">
        <v>0.85416666666666663</v>
      </c>
      <c r="F687" s="26">
        <v>1</v>
      </c>
      <c r="G687" s="27" t="s">
        <v>1031</v>
      </c>
      <c r="H687" s="28"/>
    </row>
    <row r="688" spans="1:8">
      <c r="A688" s="20" t="str">
        <f>B688&amp;C688</f>
        <v>45613JYN YANG</v>
      </c>
      <c r="B688" s="20">
        <v>45613</v>
      </c>
      <c r="C688" s="76" t="s">
        <v>1030</v>
      </c>
      <c r="D688" s="128">
        <v>0.66666666666666696</v>
      </c>
      <c r="E688" s="109">
        <v>0.85416666666666663</v>
      </c>
      <c r="F688" s="26">
        <v>1</v>
      </c>
      <c r="G688" s="27" t="s">
        <v>1031</v>
      </c>
      <c r="H688" s="28"/>
    </row>
    <row r="689" spans="1:8" hidden="1">
      <c r="A689" s="20" t="str">
        <f>B689&amp;C689</f>
        <v>45614JYN YANG</v>
      </c>
      <c r="B689" s="20">
        <v>45614</v>
      </c>
      <c r="C689" s="76" t="s">
        <v>1030</v>
      </c>
      <c r="D689" s="128">
        <v>0.66666666666666696</v>
      </c>
      <c r="E689" s="109" t="s">
        <v>267</v>
      </c>
      <c r="F689" s="26"/>
      <c r="G689" s="27"/>
      <c r="H689" s="28"/>
    </row>
    <row r="690" spans="1:8">
      <c r="A690" s="20" t="str">
        <f>B690&amp;C690</f>
        <v>45615JYN YANG</v>
      </c>
      <c r="B690" s="20">
        <v>45615</v>
      </c>
      <c r="C690" s="76" t="s">
        <v>1030</v>
      </c>
      <c r="D690" s="128">
        <v>0.66666666666666696</v>
      </c>
      <c r="E690" s="109">
        <v>0.85416666666666663</v>
      </c>
      <c r="F690" s="26">
        <v>3</v>
      </c>
      <c r="G690" s="27" t="s">
        <v>1031</v>
      </c>
      <c r="H690" s="28"/>
    </row>
    <row r="691" spans="1:8">
      <c r="A691" s="20" t="str">
        <f>B691&amp;C691</f>
        <v>45616JYN YANG</v>
      </c>
      <c r="B691" s="20">
        <v>45616</v>
      </c>
      <c r="C691" s="76" t="s">
        <v>1030</v>
      </c>
      <c r="D691" s="128">
        <v>0.66666666666666696</v>
      </c>
      <c r="E691" s="113">
        <v>0.85416666666666663</v>
      </c>
      <c r="F691" s="26">
        <v>3</v>
      </c>
      <c r="G691" s="27" t="s">
        <v>1031</v>
      </c>
      <c r="H691" s="28"/>
    </row>
    <row r="692" spans="1:8">
      <c r="A692" s="20" t="str">
        <f>B692&amp;C692</f>
        <v>45617JYN YANG</v>
      </c>
      <c r="B692" s="20">
        <v>45617</v>
      </c>
      <c r="C692" s="76" t="s">
        <v>1030</v>
      </c>
      <c r="D692" s="128">
        <v>0.66666666666666696</v>
      </c>
      <c r="E692" s="109">
        <v>0.85416666666666663</v>
      </c>
      <c r="F692" s="26">
        <v>2</v>
      </c>
      <c r="G692" s="27" t="s">
        <v>1031</v>
      </c>
      <c r="H692" s="28"/>
    </row>
    <row r="693" spans="1:8">
      <c r="A693" s="20" t="str">
        <f>B693&amp;C693</f>
        <v>45618JYN YANG</v>
      </c>
      <c r="B693" s="20">
        <v>45618</v>
      </c>
      <c r="C693" s="76" t="s">
        <v>1030</v>
      </c>
      <c r="D693" s="128">
        <v>0.66666666666666696</v>
      </c>
      <c r="E693" s="109">
        <v>0.85416666666666663</v>
      </c>
      <c r="F693" s="26">
        <v>2</v>
      </c>
      <c r="G693" s="27" t="s">
        <v>1031</v>
      </c>
      <c r="H693" s="28"/>
    </row>
    <row r="694" spans="1:8">
      <c r="A694" s="20" t="str">
        <f>B694&amp;C694</f>
        <v>45619JYN YANG</v>
      </c>
      <c r="B694" s="20">
        <v>45619</v>
      </c>
      <c r="C694" s="76" t="s">
        <v>1030</v>
      </c>
      <c r="D694" s="128">
        <v>0.66666666666666696</v>
      </c>
      <c r="E694" s="109">
        <v>0.85416666666666663</v>
      </c>
      <c r="F694" s="57">
        <v>1</v>
      </c>
      <c r="G694" s="29" t="s">
        <v>1043</v>
      </c>
      <c r="H694" s="28"/>
    </row>
    <row r="695" spans="1:8">
      <c r="A695" s="20" t="str">
        <f>B695&amp;C695</f>
        <v>45620JYN YANG</v>
      </c>
      <c r="B695" s="20">
        <v>45620</v>
      </c>
      <c r="C695" s="76" t="s">
        <v>1030</v>
      </c>
      <c r="D695" s="128">
        <v>0.66666666666666696</v>
      </c>
      <c r="E695" s="109">
        <v>0.79166666666666663</v>
      </c>
      <c r="F695" s="26">
        <v>1</v>
      </c>
      <c r="G695" s="29" t="s">
        <v>292</v>
      </c>
      <c r="H695" s="28"/>
    </row>
    <row r="696" spans="1:8" hidden="1">
      <c r="A696" s="20" t="str">
        <f>B696&amp;C696</f>
        <v>45621JYN YANG</v>
      </c>
      <c r="B696" s="20">
        <v>45621</v>
      </c>
      <c r="C696" s="76" t="s">
        <v>1030</v>
      </c>
      <c r="D696" s="128">
        <v>0.66666666666666696</v>
      </c>
      <c r="E696" s="109" t="s">
        <v>267</v>
      </c>
      <c r="F696" s="26"/>
      <c r="G696" s="27"/>
      <c r="H696" s="28"/>
    </row>
    <row r="697" spans="1:8">
      <c r="A697" s="20" t="str">
        <f>B697&amp;C697</f>
        <v>45622JYN YANG</v>
      </c>
      <c r="B697" s="20">
        <v>45622</v>
      </c>
      <c r="C697" s="76" t="s">
        <v>1030</v>
      </c>
      <c r="D697" s="128">
        <v>0.66666666666666696</v>
      </c>
      <c r="E697" s="109">
        <v>0.85416666666666663</v>
      </c>
      <c r="F697" s="26">
        <v>2</v>
      </c>
      <c r="G697" s="27" t="s">
        <v>1031</v>
      </c>
      <c r="H697" s="30"/>
    </row>
    <row r="698" spans="1:8">
      <c r="A698" s="20" t="str">
        <f>B698&amp;C698</f>
        <v>45623JYN YANG</v>
      </c>
      <c r="B698" s="20">
        <v>45623</v>
      </c>
      <c r="C698" s="76" t="s">
        <v>1030</v>
      </c>
      <c r="D698" s="128">
        <v>0.66666666666666696</v>
      </c>
      <c r="E698" s="109">
        <v>0.85416666666666663</v>
      </c>
      <c r="F698" s="26">
        <v>2</v>
      </c>
      <c r="G698" s="27"/>
      <c r="H698" s="30" t="s">
        <v>1071</v>
      </c>
    </row>
    <row r="699" spans="1:8">
      <c r="A699" s="20" t="str">
        <f>B699&amp;C699</f>
        <v>45624JYN YANG</v>
      </c>
      <c r="B699" s="20">
        <v>45624</v>
      </c>
      <c r="C699" s="76" t="s">
        <v>1030</v>
      </c>
      <c r="D699" s="128">
        <v>0.66666666666666696</v>
      </c>
      <c r="E699" s="109">
        <v>0.85416666666666663</v>
      </c>
      <c r="F699" s="26">
        <v>2</v>
      </c>
      <c r="G699" s="27" t="s">
        <v>1031</v>
      </c>
      <c r="H699" s="30"/>
    </row>
    <row r="700" spans="1:8">
      <c r="A700" s="20" t="str">
        <f>B700&amp;C700</f>
        <v>45625JYN YANG</v>
      </c>
      <c r="B700" s="20">
        <v>45625</v>
      </c>
      <c r="C700" s="76" t="s">
        <v>1030</v>
      </c>
      <c r="D700" s="128">
        <v>0.66666666666666696</v>
      </c>
      <c r="E700" s="109">
        <v>0.85416666666666663</v>
      </c>
      <c r="F700" s="26">
        <v>2</v>
      </c>
      <c r="G700" s="27" t="s">
        <v>1031</v>
      </c>
      <c r="H700" s="30"/>
    </row>
    <row r="701" spans="1:8">
      <c r="A701" s="20" t="str">
        <f>B701&amp;C701</f>
        <v>45626JYN YANG</v>
      </c>
      <c r="B701" s="20">
        <v>45626</v>
      </c>
      <c r="C701" s="76" t="s">
        <v>1030</v>
      </c>
      <c r="D701" s="128">
        <v>0.66666666666666696</v>
      </c>
      <c r="E701" s="109">
        <v>0.85416666666666663</v>
      </c>
      <c r="F701" s="26">
        <v>3</v>
      </c>
      <c r="G701" s="27" t="s">
        <v>1031</v>
      </c>
      <c r="H701" s="28"/>
    </row>
    <row r="702" spans="1:8">
      <c r="A702" s="20" t="str">
        <f>B702&amp;C702</f>
        <v>45627JYN YANG</v>
      </c>
      <c r="B702" s="20">
        <v>45627</v>
      </c>
      <c r="C702" s="76" t="s">
        <v>1030</v>
      </c>
      <c r="D702" s="128">
        <v>0.66666666666666696</v>
      </c>
      <c r="E702" s="109">
        <v>0.85416666666666663</v>
      </c>
      <c r="F702" s="26">
        <v>1</v>
      </c>
      <c r="G702" s="29" t="s">
        <v>1043</v>
      </c>
      <c r="H702" s="28"/>
    </row>
    <row r="703" spans="1:8" hidden="1">
      <c r="A703" s="20" t="str">
        <f>B703&amp;C703</f>
        <v>45628JYN YANG</v>
      </c>
      <c r="B703" s="20">
        <v>45628</v>
      </c>
      <c r="C703" s="76" t="s">
        <v>1030</v>
      </c>
      <c r="D703" s="128">
        <v>0.66666666666666696</v>
      </c>
      <c r="E703" s="109" t="s">
        <v>267</v>
      </c>
      <c r="F703" s="26"/>
      <c r="G703" s="27"/>
      <c r="H703" s="28"/>
    </row>
    <row r="704" spans="1:8">
      <c r="A704" s="20" t="str">
        <f>B704&amp;C704</f>
        <v>45629JYN YANG</v>
      </c>
      <c r="B704" s="20">
        <v>45629</v>
      </c>
      <c r="C704" s="76" t="s">
        <v>1030</v>
      </c>
      <c r="D704" s="128">
        <v>0.66666666666666696</v>
      </c>
      <c r="E704" s="109">
        <v>0.85416666666666663</v>
      </c>
      <c r="F704" s="26">
        <v>2</v>
      </c>
      <c r="G704" s="27" t="s">
        <v>1031</v>
      </c>
      <c r="H704" s="28"/>
    </row>
    <row r="705" spans="1:8">
      <c r="A705" s="20" t="str">
        <f>B705&amp;C705</f>
        <v>45630JYN YANG</v>
      </c>
      <c r="B705" s="20">
        <v>45630</v>
      </c>
      <c r="C705" s="76" t="s">
        <v>1030</v>
      </c>
      <c r="D705" s="128">
        <v>0.66666666666666696</v>
      </c>
      <c r="E705" s="109">
        <v>0.85416666666666663</v>
      </c>
      <c r="F705" s="26">
        <v>2</v>
      </c>
      <c r="G705" s="27" t="s">
        <v>1031</v>
      </c>
      <c r="H705" s="28"/>
    </row>
    <row r="706" spans="1:8">
      <c r="A706" s="20" t="str">
        <f>B706&amp;C706</f>
        <v>45631JYN YANG</v>
      </c>
      <c r="B706" s="20">
        <v>45631</v>
      </c>
      <c r="C706" s="76" t="s">
        <v>1030</v>
      </c>
      <c r="D706" s="128">
        <v>0.66666666666666696</v>
      </c>
      <c r="E706" s="109">
        <v>0.85416666666666663</v>
      </c>
      <c r="F706" s="26">
        <v>1</v>
      </c>
      <c r="G706" s="27" t="s">
        <v>1031</v>
      </c>
      <c r="H706" s="28"/>
    </row>
    <row r="707" spans="1:8">
      <c r="A707" s="20" t="str">
        <f>B707&amp;C707</f>
        <v>45632JYN YANG</v>
      </c>
      <c r="B707" s="20">
        <v>45632</v>
      </c>
      <c r="C707" s="76" t="s">
        <v>1030</v>
      </c>
      <c r="D707" s="128">
        <v>0.66666666666666696</v>
      </c>
      <c r="E707" s="109">
        <v>0.85416666666666663</v>
      </c>
      <c r="F707" s="26">
        <v>2</v>
      </c>
      <c r="G707" s="27" t="s">
        <v>1031</v>
      </c>
      <c r="H707" s="28"/>
    </row>
    <row r="708" spans="1:8">
      <c r="A708" s="20" t="str">
        <f>B708&amp;C708</f>
        <v>45633JYN YANG</v>
      </c>
      <c r="B708" s="20">
        <v>45633</v>
      </c>
      <c r="C708" s="76" t="s">
        <v>1030</v>
      </c>
      <c r="D708" s="128">
        <v>0.66666666666666696</v>
      </c>
      <c r="E708" s="109">
        <v>0.85416666666666663</v>
      </c>
      <c r="F708" s="26">
        <v>1</v>
      </c>
      <c r="G708" s="27" t="s">
        <v>1058</v>
      </c>
      <c r="H708" s="28"/>
    </row>
    <row r="709" spans="1:8">
      <c r="A709" s="20" t="str">
        <f>B709&amp;C709</f>
        <v>45634JYN YANG</v>
      </c>
      <c r="B709" s="20">
        <v>45634</v>
      </c>
      <c r="C709" s="76" t="s">
        <v>1030</v>
      </c>
      <c r="D709" s="128">
        <v>0.66666666666666696</v>
      </c>
      <c r="E709" s="109">
        <v>0.85416666666666663</v>
      </c>
      <c r="F709" s="26">
        <v>1</v>
      </c>
      <c r="G709" s="27" t="s">
        <v>1058</v>
      </c>
      <c r="H709" s="28"/>
    </row>
    <row r="710" spans="1:8" hidden="1">
      <c r="A710" s="20" t="str">
        <f>B710&amp;C710</f>
        <v>45635JYN YANG</v>
      </c>
      <c r="B710" s="20">
        <v>45635</v>
      </c>
      <c r="C710" s="76" t="s">
        <v>1030</v>
      </c>
      <c r="D710" s="128">
        <v>0.66666666666666696</v>
      </c>
      <c r="E710" s="109" t="s">
        <v>267</v>
      </c>
      <c r="F710" s="26"/>
      <c r="G710" s="27"/>
      <c r="H710" s="28"/>
    </row>
    <row r="711" spans="1:8">
      <c r="A711" s="20" t="str">
        <f>B711&amp;C711</f>
        <v>45636JYN YANG</v>
      </c>
      <c r="B711" s="20">
        <v>45636</v>
      </c>
      <c r="C711" s="76" t="s">
        <v>1030</v>
      </c>
      <c r="D711" s="128">
        <v>0.66666666666666696</v>
      </c>
      <c r="E711" s="109">
        <v>0.85416666666666663</v>
      </c>
      <c r="F711" s="26">
        <v>2</v>
      </c>
      <c r="G711" s="27" t="s">
        <v>1046</v>
      </c>
      <c r="H711" s="28"/>
    </row>
    <row r="712" spans="1:8">
      <c r="A712" s="20" t="str">
        <f>B712&amp;C712</f>
        <v>45637JYN YANG</v>
      </c>
      <c r="B712" s="20">
        <v>45637</v>
      </c>
      <c r="C712" s="76" t="s">
        <v>1030</v>
      </c>
      <c r="D712" s="128">
        <v>0.66666666666666696</v>
      </c>
      <c r="E712" s="109">
        <v>0.85416666666666663</v>
      </c>
      <c r="F712" s="26">
        <v>2</v>
      </c>
      <c r="G712" s="27" t="s">
        <v>1046</v>
      </c>
      <c r="H712" s="28"/>
    </row>
    <row r="713" spans="1:8">
      <c r="A713" s="20" t="str">
        <f>B713&amp;C713</f>
        <v>45638JYN YANG</v>
      </c>
      <c r="B713" s="20">
        <v>45638</v>
      </c>
      <c r="C713" s="76" t="s">
        <v>1030</v>
      </c>
      <c r="D713" s="128">
        <v>0.66666666666666696</v>
      </c>
      <c r="E713" s="109">
        <v>0.85416666666666663</v>
      </c>
      <c r="F713" s="26">
        <v>2</v>
      </c>
      <c r="G713" s="27" t="s">
        <v>1046</v>
      </c>
      <c r="H713" s="28"/>
    </row>
    <row r="714" spans="1:8">
      <c r="A714" s="20" t="str">
        <f>B714&amp;C714</f>
        <v>45639JYN YANG</v>
      </c>
      <c r="B714" s="20">
        <v>45639</v>
      </c>
      <c r="C714" s="76" t="s">
        <v>1030</v>
      </c>
      <c r="D714" s="128">
        <v>0.66666666666666696</v>
      </c>
      <c r="E714" s="109">
        <v>0.85416666666666663</v>
      </c>
      <c r="F714" s="26">
        <v>2</v>
      </c>
      <c r="G714" s="27" t="s">
        <v>1046</v>
      </c>
      <c r="H714" s="28"/>
    </row>
    <row r="715" spans="1:8">
      <c r="A715" s="20" t="str">
        <f>B715&amp;C715</f>
        <v>45640JYN YANG</v>
      </c>
      <c r="B715" s="20">
        <v>45640</v>
      </c>
      <c r="C715" s="76" t="s">
        <v>1030</v>
      </c>
      <c r="D715" s="128">
        <v>0.66666666666666696</v>
      </c>
      <c r="E715" s="109">
        <v>0.85416666666666663</v>
      </c>
      <c r="F715" s="26">
        <v>2</v>
      </c>
      <c r="G715" s="27" t="s">
        <v>1049</v>
      </c>
      <c r="H715" s="28"/>
    </row>
    <row r="716" spans="1:8">
      <c r="A716" s="20" t="str">
        <f>B716&amp;C716</f>
        <v>45641JYN YANG</v>
      </c>
      <c r="B716" s="20">
        <v>45641</v>
      </c>
      <c r="C716" s="76" t="s">
        <v>1030</v>
      </c>
      <c r="D716" s="128">
        <v>0.66666666666666696</v>
      </c>
      <c r="E716" s="109">
        <v>0.85416666666666663</v>
      </c>
      <c r="F716" s="26">
        <v>1</v>
      </c>
      <c r="G716" s="27" t="s">
        <v>1049</v>
      </c>
      <c r="H716" s="28"/>
    </row>
    <row r="717" spans="1:8" hidden="1">
      <c r="A717" s="20" t="str">
        <f>B717&amp;C717</f>
        <v>45642JYN YANG</v>
      </c>
      <c r="B717" s="20">
        <v>45642</v>
      </c>
      <c r="C717" s="76" t="s">
        <v>1030</v>
      </c>
      <c r="D717" s="128">
        <v>0.66666666666666696</v>
      </c>
      <c r="E717" s="109" t="s">
        <v>267</v>
      </c>
      <c r="F717" s="26"/>
      <c r="G717" s="27"/>
      <c r="H717" s="28"/>
    </row>
    <row r="718" spans="1:8">
      <c r="A718" s="20" t="str">
        <f>B718&amp;C718</f>
        <v>45643JYN YANG</v>
      </c>
      <c r="B718" s="20">
        <v>45643</v>
      </c>
      <c r="C718" s="76" t="s">
        <v>1030</v>
      </c>
      <c r="D718" s="128">
        <v>0.66666666666666696</v>
      </c>
      <c r="E718" s="109">
        <v>0.85416666666666663</v>
      </c>
      <c r="F718" s="26">
        <v>2</v>
      </c>
      <c r="G718" s="27" t="s">
        <v>1064</v>
      </c>
      <c r="H718" s="28"/>
    </row>
    <row r="719" spans="1:8">
      <c r="A719" s="20" t="str">
        <f>B719&amp;C719</f>
        <v>45644JYN YANG</v>
      </c>
      <c r="B719" s="20">
        <v>45644</v>
      </c>
      <c r="C719" s="76" t="s">
        <v>1030</v>
      </c>
      <c r="D719" s="128">
        <v>0.66666666666666696</v>
      </c>
      <c r="E719" s="109">
        <v>0.85416666666666663</v>
      </c>
      <c r="F719" s="26">
        <v>2</v>
      </c>
      <c r="G719" s="27" t="s">
        <v>1049</v>
      </c>
      <c r="H719" s="28"/>
    </row>
    <row r="720" spans="1:8">
      <c r="A720" s="20" t="str">
        <f>B720&amp;C720</f>
        <v>45645JYN YANG</v>
      </c>
      <c r="B720" s="20">
        <v>45645</v>
      </c>
      <c r="C720" s="76" t="s">
        <v>1030</v>
      </c>
      <c r="D720" s="128">
        <v>0.66666666666666696</v>
      </c>
      <c r="E720" s="109">
        <v>0.85416666666666663</v>
      </c>
      <c r="F720" s="26">
        <v>2</v>
      </c>
      <c r="G720" s="27" t="s">
        <v>1049</v>
      </c>
      <c r="H720" s="28"/>
    </row>
    <row r="721" spans="1:8">
      <c r="A721" s="20" t="str">
        <f>B721&amp;C721</f>
        <v>45646JYN YANG</v>
      </c>
      <c r="B721" s="20">
        <v>45646</v>
      </c>
      <c r="C721" s="76" t="s">
        <v>1030</v>
      </c>
      <c r="D721" s="128">
        <v>0.66666666666666696</v>
      </c>
      <c r="E721" s="109">
        <v>0.85416666666666663</v>
      </c>
      <c r="F721" s="26">
        <v>3</v>
      </c>
      <c r="G721" s="27" t="s">
        <v>1049</v>
      </c>
      <c r="H721" s="28"/>
    </row>
    <row r="722" spans="1:8">
      <c r="A722" s="20" t="str">
        <f>B722&amp;C722</f>
        <v>45647JYN YANG</v>
      </c>
      <c r="B722" s="20">
        <v>45647</v>
      </c>
      <c r="C722" s="76" t="s">
        <v>1030</v>
      </c>
      <c r="D722" s="128">
        <v>0.66666666666666696</v>
      </c>
      <c r="E722" s="109">
        <v>0.85416666666666663</v>
      </c>
      <c r="F722" s="26">
        <v>3</v>
      </c>
      <c r="G722" s="27" t="s">
        <v>1049</v>
      </c>
      <c r="H722" s="28"/>
    </row>
    <row r="723" spans="1:8">
      <c r="A723" s="20" t="str">
        <f>B723&amp;C723</f>
        <v>45648JYN YANG</v>
      </c>
      <c r="B723" s="20">
        <v>45648</v>
      </c>
      <c r="C723" s="76" t="s">
        <v>1030</v>
      </c>
      <c r="D723" s="128">
        <v>0.66666666666666696</v>
      </c>
      <c r="E723" s="109">
        <v>0.85416666666666663</v>
      </c>
      <c r="F723" s="26">
        <v>2</v>
      </c>
      <c r="G723" s="29" t="s">
        <v>1072</v>
      </c>
      <c r="H723" s="28"/>
    </row>
    <row r="724" spans="1:8" hidden="1">
      <c r="A724" s="20" t="str">
        <f>B724&amp;C724</f>
        <v>45649JYN YANG</v>
      </c>
      <c r="B724" s="20">
        <v>45649</v>
      </c>
      <c r="C724" s="76" t="s">
        <v>1030</v>
      </c>
      <c r="D724" s="128">
        <v>0.66666666666666696</v>
      </c>
      <c r="E724" s="109" t="s">
        <v>267</v>
      </c>
      <c r="F724" s="26"/>
      <c r="G724" s="27"/>
      <c r="H724" s="28"/>
    </row>
    <row r="725" spans="1:8">
      <c r="A725" s="20" t="str">
        <f>B725&amp;C725</f>
        <v>45650JYN YANG</v>
      </c>
      <c r="B725" s="20">
        <v>45650</v>
      </c>
      <c r="C725" s="76" t="s">
        <v>1030</v>
      </c>
      <c r="D725" s="128">
        <v>0.66666666666666696</v>
      </c>
      <c r="E725" s="109">
        <v>0.85416666666666663</v>
      </c>
      <c r="F725" s="26">
        <v>1</v>
      </c>
      <c r="G725" s="29" t="s">
        <v>1072</v>
      </c>
      <c r="H725" s="28"/>
    </row>
    <row r="726" spans="1:8">
      <c r="A726" s="20" t="str">
        <f>B726&amp;C726</f>
        <v>45651JYN YANG</v>
      </c>
      <c r="B726" s="20">
        <v>45651</v>
      </c>
      <c r="C726" s="76" t="s">
        <v>1030</v>
      </c>
      <c r="D726" s="128">
        <v>0.66666666666666696</v>
      </c>
      <c r="E726" s="109">
        <v>0.85416666666666663</v>
      </c>
      <c r="F726" s="26">
        <v>2</v>
      </c>
      <c r="G726" s="29" t="s">
        <v>1032</v>
      </c>
      <c r="H726" s="28"/>
    </row>
    <row r="727" spans="1:8">
      <c r="A727" s="20" t="str">
        <f>B727&amp;C727</f>
        <v>45652JYN YANG</v>
      </c>
      <c r="B727" s="20">
        <v>45652</v>
      </c>
      <c r="C727" s="76" t="s">
        <v>1030</v>
      </c>
      <c r="D727" s="128">
        <v>0.66666666666666696</v>
      </c>
      <c r="E727" s="109">
        <v>0.85416666666666663</v>
      </c>
      <c r="F727" s="26">
        <v>2</v>
      </c>
      <c r="G727" s="29" t="s">
        <v>1032</v>
      </c>
      <c r="H727" s="28"/>
    </row>
    <row r="728" spans="1:8">
      <c r="A728" s="20" t="str">
        <f>B728&amp;C728</f>
        <v>45653JYN YANG</v>
      </c>
      <c r="B728" s="20">
        <v>45653</v>
      </c>
      <c r="C728" s="76" t="s">
        <v>1030</v>
      </c>
      <c r="D728" s="128">
        <v>0.66666666666666696</v>
      </c>
      <c r="E728" s="109">
        <v>0.85416666666666663</v>
      </c>
      <c r="F728" s="26">
        <v>2</v>
      </c>
      <c r="G728" s="29" t="s">
        <v>1031</v>
      </c>
      <c r="H728" s="28"/>
    </row>
    <row r="729" spans="1:8">
      <c r="A729" s="20" t="str">
        <f>B729&amp;C729</f>
        <v>45654JYN YANG</v>
      </c>
      <c r="B729" s="20">
        <v>45654</v>
      </c>
      <c r="C729" s="76" t="s">
        <v>1030</v>
      </c>
      <c r="D729" s="128">
        <v>0.66666666666666696</v>
      </c>
      <c r="E729" s="109">
        <v>0.85416666666666663</v>
      </c>
      <c r="F729" s="26">
        <v>1</v>
      </c>
      <c r="G729" s="29" t="s">
        <v>292</v>
      </c>
      <c r="H729" s="28"/>
    </row>
    <row r="730" spans="1:8" hidden="1">
      <c r="A730" s="20" t="str">
        <f>B730&amp;C730</f>
        <v>45655JYN YANG</v>
      </c>
      <c r="B730" s="20">
        <v>45655</v>
      </c>
      <c r="C730" s="76" t="s">
        <v>1030</v>
      </c>
      <c r="D730" s="128">
        <v>0.66666666666666696</v>
      </c>
      <c r="E730" s="109" t="s">
        <v>270</v>
      </c>
      <c r="F730" s="26"/>
      <c r="G730" s="27"/>
      <c r="H730" s="28"/>
    </row>
    <row r="731" spans="1:8" hidden="1">
      <c r="A731" s="20" t="str">
        <f>B731&amp;C731</f>
        <v>45656JYN YANG</v>
      </c>
      <c r="B731" s="20">
        <v>45656</v>
      </c>
      <c r="C731" s="76" t="s">
        <v>1030</v>
      </c>
      <c r="D731" s="128">
        <v>0.66666666666666696</v>
      </c>
      <c r="E731" s="109" t="s">
        <v>270</v>
      </c>
      <c r="F731" s="26"/>
      <c r="G731" s="27"/>
      <c r="H731" s="28"/>
    </row>
    <row r="732" spans="1:8" hidden="1">
      <c r="A732" s="20" t="str">
        <f>B732&amp;C732</f>
        <v>45292KNI</v>
      </c>
      <c r="B732" s="61">
        <v>45292</v>
      </c>
      <c r="C732" s="21" t="s">
        <v>45</v>
      </c>
      <c r="D732" s="128">
        <v>0.6875</v>
      </c>
      <c r="E732" s="109"/>
      <c r="F732" s="32"/>
      <c r="G732" s="27"/>
      <c r="H732" s="48"/>
    </row>
    <row r="733" spans="1:8">
      <c r="A733" s="20" t="str">
        <f>B733&amp;C733</f>
        <v>45293KNI</v>
      </c>
      <c r="B733" s="61">
        <v>45293</v>
      </c>
      <c r="C733" s="21" t="s">
        <v>45</v>
      </c>
      <c r="D733" s="128">
        <v>0.6875</v>
      </c>
      <c r="E733" s="109">
        <v>0.875</v>
      </c>
      <c r="F733" s="32">
        <v>1</v>
      </c>
      <c r="G733" s="27"/>
      <c r="H733" s="48" t="s">
        <v>1709</v>
      </c>
    </row>
    <row r="734" spans="1:8">
      <c r="A734" s="20" t="str">
        <f>B734&amp;C734</f>
        <v>45294KNI</v>
      </c>
      <c r="B734" s="61">
        <v>45294</v>
      </c>
      <c r="C734" s="21" t="s">
        <v>45</v>
      </c>
      <c r="D734" s="128">
        <v>0.6875</v>
      </c>
      <c r="E734" s="109">
        <v>0.875</v>
      </c>
      <c r="F734" s="32">
        <v>1</v>
      </c>
      <c r="G734" s="27"/>
      <c r="H734" s="48" t="s">
        <v>1709</v>
      </c>
    </row>
    <row r="735" spans="1:8" hidden="1">
      <c r="A735" s="20" t="str">
        <f>B735&amp;C735</f>
        <v>45295KNI</v>
      </c>
      <c r="B735" s="61">
        <v>45295</v>
      </c>
      <c r="C735" s="21" t="s">
        <v>45</v>
      </c>
      <c r="D735" s="128">
        <v>0.6875</v>
      </c>
      <c r="E735" s="109" t="s">
        <v>187</v>
      </c>
      <c r="F735" s="32"/>
      <c r="G735" s="27"/>
      <c r="H735" s="55" t="s">
        <v>736</v>
      </c>
    </row>
    <row r="736" spans="1:8" hidden="1">
      <c r="A736" s="20" t="str">
        <f>B736&amp;C736</f>
        <v>45296KNI</v>
      </c>
      <c r="B736" s="61">
        <v>45296</v>
      </c>
      <c r="C736" s="21" t="s">
        <v>45</v>
      </c>
      <c r="D736" s="128">
        <v>0.6875</v>
      </c>
      <c r="E736" s="109" t="s">
        <v>187</v>
      </c>
      <c r="F736" s="32"/>
      <c r="G736" s="27"/>
      <c r="H736" s="55" t="s">
        <v>1708</v>
      </c>
    </row>
    <row r="737" spans="1:8">
      <c r="A737" s="20" t="str">
        <f>B737&amp;C737</f>
        <v>45297KNI</v>
      </c>
      <c r="B737" s="61">
        <v>45297</v>
      </c>
      <c r="C737" s="21" t="s">
        <v>45</v>
      </c>
      <c r="D737" s="128">
        <v>0.6875</v>
      </c>
      <c r="E737" s="109" t="s">
        <v>187</v>
      </c>
      <c r="F737" s="32">
        <v>0</v>
      </c>
      <c r="G737" s="27"/>
      <c r="H737" s="48" t="s">
        <v>1710</v>
      </c>
    </row>
    <row r="738" spans="1:8">
      <c r="A738" s="20" t="str">
        <f>B738&amp;C738</f>
        <v>45298KNI</v>
      </c>
      <c r="B738" s="61">
        <v>45298</v>
      </c>
      <c r="C738" s="21" t="s">
        <v>45</v>
      </c>
      <c r="D738" s="128">
        <v>0.6875</v>
      </c>
      <c r="E738" s="109" t="s">
        <v>187</v>
      </c>
      <c r="F738" s="32">
        <v>0</v>
      </c>
      <c r="G738" s="27"/>
      <c r="H738" s="48"/>
    </row>
    <row r="739" spans="1:8">
      <c r="A739" s="20" t="str">
        <f>B739&amp;C739</f>
        <v>45299KNI</v>
      </c>
      <c r="B739" s="61">
        <v>45299</v>
      </c>
      <c r="C739" s="21" t="s">
        <v>45</v>
      </c>
      <c r="D739" s="128">
        <v>0.6875</v>
      </c>
      <c r="E739" s="109">
        <v>0.875</v>
      </c>
      <c r="F739" s="32">
        <v>1</v>
      </c>
      <c r="G739" s="27"/>
      <c r="H739" s="27" t="s">
        <v>1710</v>
      </c>
    </row>
    <row r="740" spans="1:8">
      <c r="A740" s="20" t="str">
        <f>B740&amp;C740</f>
        <v>45300KNI</v>
      </c>
      <c r="B740" s="61">
        <v>45300</v>
      </c>
      <c r="C740" s="21" t="s">
        <v>45</v>
      </c>
      <c r="D740" s="128">
        <v>0.6875</v>
      </c>
      <c r="E740" s="109">
        <v>0.875</v>
      </c>
      <c r="F740" s="32">
        <v>1</v>
      </c>
      <c r="G740" s="27"/>
      <c r="H740" s="27" t="s">
        <v>1710</v>
      </c>
    </row>
    <row r="741" spans="1:8">
      <c r="A741" s="20" t="str">
        <f>B741&amp;C741</f>
        <v>45301KNI</v>
      </c>
      <c r="B741" s="61">
        <v>45301</v>
      </c>
      <c r="C741" s="21" t="s">
        <v>45</v>
      </c>
      <c r="D741" s="128">
        <v>0.6875</v>
      </c>
      <c r="E741" s="109">
        <v>0.875</v>
      </c>
      <c r="F741" s="32">
        <v>1</v>
      </c>
      <c r="G741" s="27"/>
      <c r="H741" s="27" t="s">
        <v>1710</v>
      </c>
    </row>
    <row r="742" spans="1:8">
      <c r="A742" s="20" t="str">
        <f>B742&amp;C742</f>
        <v>45302KNI</v>
      </c>
      <c r="B742" s="61">
        <v>45302</v>
      </c>
      <c r="C742" s="21" t="s">
        <v>45</v>
      </c>
      <c r="D742" s="128">
        <v>0.6875</v>
      </c>
      <c r="E742" s="109">
        <v>0.875</v>
      </c>
      <c r="F742" s="32">
        <v>1</v>
      </c>
      <c r="G742" s="27"/>
      <c r="H742" s="27" t="s">
        <v>1709</v>
      </c>
    </row>
    <row r="743" spans="1:8">
      <c r="A743" s="20" t="str">
        <f>B743&amp;C743</f>
        <v>45303KNI</v>
      </c>
      <c r="B743" s="61">
        <v>45303</v>
      </c>
      <c r="C743" s="21" t="s">
        <v>45</v>
      </c>
      <c r="D743" s="128">
        <v>0.6875</v>
      </c>
      <c r="E743" s="109">
        <v>0.875</v>
      </c>
      <c r="F743" s="32">
        <v>1</v>
      </c>
      <c r="G743" s="27"/>
      <c r="H743" s="27" t="s">
        <v>1709</v>
      </c>
    </row>
    <row r="744" spans="1:8">
      <c r="A744" s="20" t="str">
        <f>B744&amp;C744</f>
        <v>45304KNI</v>
      </c>
      <c r="B744" s="61">
        <v>45304</v>
      </c>
      <c r="C744" s="21" t="s">
        <v>45</v>
      </c>
      <c r="D744" s="128">
        <v>0.6875</v>
      </c>
      <c r="E744" s="109">
        <v>0.875</v>
      </c>
      <c r="F744" s="32">
        <v>1</v>
      </c>
      <c r="G744" s="27"/>
      <c r="H744" s="27" t="s">
        <v>1709</v>
      </c>
    </row>
    <row r="745" spans="1:8">
      <c r="A745" s="20" t="str">
        <f>B745&amp;C745</f>
        <v>45305KNI</v>
      </c>
      <c r="B745" s="61">
        <v>45305</v>
      </c>
      <c r="C745" s="21" t="s">
        <v>45</v>
      </c>
      <c r="D745" s="128">
        <v>0.6875</v>
      </c>
      <c r="E745" s="114">
        <v>0.6875</v>
      </c>
      <c r="F745" s="32">
        <v>2</v>
      </c>
      <c r="G745" s="29" t="s">
        <v>1711</v>
      </c>
      <c r="H745" s="27" t="s">
        <v>1709</v>
      </c>
    </row>
    <row r="746" spans="1:8">
      <c r="A746" s="20" t="str">
        <f>B746&amp;C746</f>
        <v>45306KNI</v>
      </c>
      <c r="B746" s="61">
        <v>45306</v>
      </c>
      <c r="C746" s="21" t="s">
        <v>45</v>
      </c>
      <c r="D746" s="128">
        <v>0.6875</v>
      </c>
      <c r="E746" s="109">
        <v>0.875</v>
      </c>
      <c r="F746" s="32">
        <v>1</v>
      </c>
      <c r="G746" s="29" t="s">
        <v>1711</v>
      </c>
      <c r="H746" s="27" t="s">
        <v>1709</v>
      </c>
    </row>
    <row r="747" spans="1:8">
      <c r="A747" s="20" t="str">
        <f>B747&amp;C747</f>
        <v>45307KNI</v>
      </c>
      <c r="B747" s="61">
        <v>45307</v>
      </c>
      <c r="C747" s="21" t="s">
        <v>45</v>
      </c>
      <c r="D747" s="128">
        <v>0.6875</v>
      </c>
      <c r="E747" s="109">
        <v>0.875</v>
      </c>
      <c r="F747" s="32">
        <v>1</v>
      </c>
      <c r="G747" s="27"/>
      <c r="H747" s="27" t="s">
        <v>1709</v>
      </c>
    </row>
    <row r="748" spans="1:8" hidden="1">
      <c r="A748" s="20" t="str">
        <f>B748&amp;C748</f>
        <v>45308KNI</v>
      </c>
      <c r="B748" s="61">
        <v>45308</v>
      </c>
      <c r="C748" s="21" t="s">
        <v>45</v>
      </c>
      <c r="D748" s="128">
        <v>0.6875</v>
      </c>
      <c r="E748" s="109" t="s">
        <v>187</v>
      </c>
      <c r="F748" s="32"/>
      <c r="G748" s="27"/>
      <c r="H748" s="27" t="s">
        <v>1709</v>
      </c>
    </row>
    <row r="749" spans="1:8" hidden="1">
      <c r="A749" s="20" t="str">
        <f>B749&amp;C749</f>
        <v>45309KNI</v>
      </c>
      <c r="B749" s="61">
        <v>45309</v>
      </c>
      <c r="C749" s="21" t="s">
        <v>45</v>
      </c>
      <c r="D749" s="128">
        <v>0.6875</v>
      </c>
      <c r="E749" s="109" t="s">
        <v>187</v>
      </c>
      <c r="F749" s="32"/>
      <c r="G749" s="27"/>
      <c r="H749" s="55" t="s">
        <v>1712</v>
      </c>
    </row>
    <row r="750" spans="1:8" hidden="1">
      <c r="A750" s="20" t="str">
        <f>B750&amp;C750</f>
        <v>45310KNI</v>
      </c>
      <c r="B750" s="61">
        <v>45310</v>
      </c>
      <c r="C750" s="21" t="s">
        <v>45</v>
      </c>
      <c r="D750" s="128">
        <v>0.6875</v>
      </c>
      <c r="E750" s="109" t="s">
        <v>187</v>
      </c>
      <c r="F750" s="32"/>
      <c r="G750" s="27"/>
      <c r="H750" s="55" t="s">
        <v>1713</v>
      </c>
    </row>
    <row r="751" spans="1:8" hidden="1">
      <c r="A751" s="20" t="str">
        <f>B751&amp;C751</f>
        <v>45311KNI</v>
      </c>
      <c r="B751" s="61">
        <v>45311</v>
      </c>
      <c r="C751" s="21" t="s">
        <v>45</v>
      </c>
      <c r="D751" s="128">
        <v>0.6875</v>
      </c>
      <c r="E751" s="109" t="s">
        <v>187</v>
      </c>
      <c r="F751" s="32"/>
      <c r="G751" s="27"/>
      <c r="H751" s="55" t="s">
        <v>1713</v>
      </c>
    </row>
    <row r="752" spans="1:8" hidden="1">
      <c r="A752" s="20" t="str">
        <f>B752&amp;C752</f>
        <v>45312KNI</v>
      </c>
      <c r="B752" s="61">
        <v>45312</v>
      </c>
      <c r="C752" s="21" t="s">
        <v>45</v>
      </c>
      <c r="D752" s="128">
        <v>0.6875</v>
      </c>
      <c r="E752" s="109" t="s">
        <v>187</v>
      </c>
      <c r="F752" s="32"/>
      <c r="G752" s="27"/>
      <c r="H752" s="27"/>
    </row>
    <row r="753" spans="1:8" hidden="1">
      <c r="A753" s="20" t="str">
        <f>B753&amp;C753</f>
        <v>45313KNI</v>
      </c>
      <c r="B753" s="61">
        <v>45313</v>
      </c>
      <c r="C753" s="21" t="s">
        <v>45</v>
      </c>
      <c r="D753" s="128">
        <v>0.6875</v>
      </c>
      <c r="E753" s="109" t="s">
        <v>172</v>
      </c>
      <c r="F753" s="32"/>
      <c r="G753" s="27"/>
      <c r="H753" s="27"/>
    </row>
    <row r="754" spans="1:8" hidden="1">
      <c r="A754" s="20" t="str">
        <f>B754&amp;C754</f>
        <v>45314KNI</v>
      </c>
      <c r="B754" s="61">
        <v>45314</v>
      </c>
      <c r="C754" s="21" t="s">
        <v>45</v>
      </c>
      <c r="D754" s="128">
        <v>0.6875</v>
      </c>
      <c r="E754" s="109" t="s">
        <v>172</v>
      </c>
      <c r="F754" s="32"/>
      <c r="G754" s="27"/>
      <c r="H754" s="27"/>
    </row>
    <row r="755" spans="1:8" hidden="1">
      <c r="A755" s="20" t="str">
        <f>B755&amp;C755</f>
        <v>45315KNI</v>
      </c>
      <c r="B755" s="61">
        <v>45315</v>
      </c>
      <c r="C755" s="21" t="s">
        <v>45</v>
      </c>
      <c r="D755" s="128">
        <v>0.6875</v>
      </c>
      <c r="E755" s="109" t="s">
        <v>172</v>
      </c>
      <c r="F755" s="32"/>
      <c r="G755" s="27"/>
      <c r="H755" s="27"/>
    </row>
    <row r="756" spans="1:8" hidden="1">
      <c r="A756" s="20" t="str">
        <f>B756&amp;C756</f>
        <v>45316KNI</v>
      </c>
      <c r="B756" s="61">
        <v>45316</v>
      </c>
      <c r="C756" s="21" t="s">
        <v>45</v>
      </c>
      <c r="D756" s="128">
        <v>0.6875</v>
      </c>
      <c r="E756" s="109" t="s">
        <v>172</v>
      </c>
      <c r="F756" s="32"/>
      <c r="G756" s="27"/>
      <c r="H756" s="27"/>
    </row>
    <row r="757" spans="1:8" hidden="1">
      <c r="A757" s="20" t="str">
        <f>B757&amp;C757</f>
        <v>45317KNI</v>
      </c>
      <c r="B757" s="61">
        <v>45317</v>
      </c>
      <c r="C757" s="21" t="s">
        <v>45</v>
      </c>
      <c r="D757" s="128">
        <v>0.6875</v>
      </c>
      <c r="E757" s="109" t="s">
        <v>187</v>
      </c>
      <c r="F757" s="32"/>
      <c r="G757" s="27"/>
      <c r="H757" s="29" t="s">
        <v>1714</v>
      </c>
    </row>
    <row r="758" spans="1:8" hidden="1">
      <c r="A758" s="20" t="str">
        <f>B758&amp;C758</f>
        <v>45318KNI</v>
      </c>
      <c r="B758" s="61">
        <v>45318</v>
      </c>
      <c r="C758" s="21" t="s">
        <v>45</v>
      </c>
      <c r="D758" s="128">
        <v>0.6875</v>
      </c>
      <c r="E758" s="109" t="s">
        <v>187</v>
      </c>
      <c r="F758" s="32"/>
      <c r="G758" s="27"/>
      <c r="H758" s="29" t="s">
        <v>1714</v>
      </c>
    </row>
    <row r="759" spans="1:8" hidden="1">
      <c r="A759" s="20" t="str">
        <f>B759&amp;C759</f>
        <v>45319KNI</v>
      </c>
      <c r="B759" s="61">
        <v>45319</v>
      </c>
      <c r="C759" s="21" t="s">
        <v>45</v>
      </c>
      <c r="D759" s="128">
        <v>0.6875</v>
      </c>
      <c r="E759" s="109" t="s">
        <v>187</v>
      </c>
      <c r="F759" s="32"/>
      <c r="G759" s="27"/>
      <c r="H759" s="27"/>
    </row>
    <row r="760" spans="1:8" hidden="1">
      <c r="A760" s="20" t="str">
        <f>B760&amp;C760</f>
        <v>45320KNI</v>
      </c>
      <c r="B760" s="61">
        <v>45320</v>
      </c>
      <c r="C760" s="21" t="s">
        <v>45</v>
      </c>
      <c r="D760" s="128">
        <v>0.6875</v>
      </c>
      <c r="E760" s="109" t="s">
        <v>172</v>
      </c>
      <c r="F760" s="32"/>
      <c r="G760" s="27"/>
      <c r="H760" s="48"/>
    </row>
    <row r="761" spans="1:8" hidden="1">
      <c r="A761" s="20" t="str">
        <f>B761&amp;C761</f>
        <v>45321KNI</v>
      </c>
      <c r="B761" s="61">
        <v>45321</v>
      </c>
      <c r="C761" s="21" t="s">
        <v>45</v>
      </c>
      <c r="D761" s="128">
        <v>0.6875</v>
      </c>
      <c r="E761" s="114" t="s">
        <v>172</v>
      </c>
      <c r="F761" s="56"/>
      <c r="G761" s="19"/>
      <c r="H761" s="59"/>
    </row>
    <row r="762" spans="1:8" hidden="1">
      <c r="A762" s="20" t="str">
        <f>B762&amp;C762</f>
        <v>45322KNI</v>
      </c>
      <c r="B762" s="61">
        <v>45322</v>
      </c>
      <c r="C762" s="21" t="s">
        <v>45</v>
      </c>
      <c r="D762" s="128">
        <v>0.6875</v>
      </c>
      <c r="E762" s="114" t="s">
        <v>172</v>
      </c>
      <c r="F762" s="56"/>
      <c r="G762" s="19"/>
      <c r="H762" s="59"/>
    </row>
    <row r="763" spans="1:8" hidden="1">
      <c r="A763" s="20" t="str">
        <f>B763&amp;C763</f>
        <v>45323KNI</v>
      </c>
      <c r="B763" s="61">
        <v>45323</v>
      </c>
      <c r="C763" s="21" t="s">
        <v>45</v>
      </c>
      <c r="D763" s="128">
        <v>0.6875</v>
      </c>
      <c r="E763" s="114" t="s">
        <v>172</v>
      </c>
      <c r="F763" s="32"/>
      <c r="G763" s="27"/>
      <c r="H763" s="48"/>
    </row>
    <row r="764" spans="1:8" hidden="1">
      <c r="A764" s="20" t="str">
        <f>B764&amp;C764</f>
        <v>45324KNI</v>
      </c>
      <c r="B764" s="61">
        <v>45324</v>
      </c>
      <c r="C764" s="21" t="s">
        <v>45</v>
      </c>
      <c r="D764" s="128">
        <v>0.6875</v>
      </c>
      <c r="E764" s="114" t="s">
        <v>172</v>
      </c>
      <c r="F764" s="32"/>
      <c r="G764" s="27"/>
      <c r="H764" s="48"/>
    </row>
    <row r="765" spans="1:8" hidden="1">
      <c r="A765" s="20" t="str">
        <f>B765&amp;C765</f>
        <v>45325KNI</v>
      </c>
      <c r="B765" s="61">
        <v>45325</v>
      </c>
      <c r="C765" s="21" t="s">
        <v>45</v>
      </c>
      <c r="D765" s="128">
        <v>0.6875</v>
      </c>
      <c r="E765" s="114" t="s">
        <v>172</v>
      </c>
      <c r="F765" s="32"/>
      <c r="G765" s="27"/>
      <c r="H765" s="27"/>
    </row>
    <row r="766" spans="1:8" hidden="1">
      <c r="A766" s="20" t="str">
        <f>B766&amp;C766</f>
        <v>45326KNI</v>
      </c>
      <c r="B766" s="61">
        <v>45326</v>
      </c>
      <c r="C766" s="21" t="s">
        <v>45</v>
      </c>
      <c r="D766" s="128">
        <v>0.6875</v>
      </c>
      <c r="E766" s="114" t="s">
        <v>172</v>
      </c>
      <c r="F766" s="32"/>
      <c r="G766" s="27"/>
      <c r="H766" s="27"/>
    </row>
    <row r="767" spans="1:8" hidden="1">
      <c r="A767" s="20" t="str">
        <f>B767&amp;C767</f>
        <v>45327KNI</v>
      </c>
      <c r="B767" s="61">
        <v>45327</v>
      </c>
      <c r="C767" s="21" t="s">
        <v>45</v>
      </c>
      <c r="D767" s="128">
        <v>0.6875</v>
      </c>
      <c r="E767" s="114" t="s">
        <v>172</v>
      </c>
      <c r="F767" s="32"/>
      <c r="G767" s="27"/>
      <c r="H767" s="27"/>
    </row>
    <row r="768" spans="1:8" hidden="1">
      <c r="A768" s="20" t="str">
        <f>B768&amp;C768</f>
        <v>45328KNI</v>
      </c>
      <c r="B768" s="61">
        <v>45328</v>
      </c>
      <c r="C768" s="21" t="s">
        <v>45</v>
      </c>
      <c r="D768" s="128">
        <v>0.6875</v>
      </c>
      <c r="E768" s="114" t="s">
        <v>172</v>
      </c>
      <c r="F768" s="32"/>
      <c r="G768" s="27"/>
      <c r="H768" s="48"/>
    </row>
    <row r="769" spans="1:8" hidden="1">
      <c r="A769" s="20" t="str">
        <f>B769&amp;C769</f>
        <v>45329KNI</v>
      </c>
      <c r="B769" s="61">
        <v>45329</v>
      </c>
      <c r="C769" s="21" t="s">
        <v>45</v>
      </c>
      <c r="D769" s="128">
        <v>0.6875</v>
      </c>
      <c r="E769" s="114" t="s">
        <v>172</v>
      </c>
      <c r="F769" s="32"/>
      <c r="G769" s="27"/>
      <c r="H769" s="48"/>
    </row>
    <row r="770" spans="1:8" hidden="1">
      <c r="A770" s="20" t="str">
        <f>B770&amp;C770</f>
        <v>45330KNI</v>
      </c>
      <c r="B770" s="61">
        <v>45330</v>
      </c>
      <c r="C770" s="21" t="s">
        <v>45</v>
      </c>
      <c r="D770" s="128">
        <v>0.6875</v>
      </c>
      <c r="E770" s="114" t="s">
        <v>172</v>
      </c>
      <c r="F770" s="32"/>
      <c r="G770" s="27"/>
      <c r="H770" s="48"/>
    </row>
    <row r="771" spans="1:8" hidden="1">
      <c r="A771" s="20" t="str">
        <f>B771&amp;C771</f>
        <v>45331KNI</v>
      </c>
      <c r="B771" s="61">
        <v>45331</v>
      </c>
      <c r="C771" s="21" t="s">
        <v>45</v>
      </c>
      <c r="D771" s="128">
        <v>0.6875</v>
      </c>
      <c r="E771" s="114" t="s">
        <v>172</v>
      </c>
      <c r="F771" s="32"/>
      <c r="G771" s="27"/>
      <c r="H771" s="48"/>
    </row>
    <row r="772" spans="1:8" hidden="1">
      <c r="A772" s="20" t="str">
        <f>B772&amp;C772</f>
        <v>45332KNI</v>
      </c>
      <c r="B772" s="61">
        <v>45332</v>
      </c>
      <c r="C772" s="21" t="s">
        <v>45</v>
      </c>
      <c r="D772" s="128">
        <v>0.6875</v>
      </c>
      <c r="E772" s="114" t="s">
        <v>172</v>
      </c>
      <c r="F772" s="32"/>
      <c r="G772" s="27"/>
      <c r="H772" s="48"/>
    </row>
    <row r="773" spans="1:8" hidden="1">
      <c r="A773" s="20" t="str">
        <f>B773&amp;C773</f>
        <v>45333KNI</v>
      </c>
      <c r="B773" s="61">
        <v>45333</v>
      </c>
      <c r="C773" s="21" t="s">
        <v>45</v>
      </c>
      <c r="D773" s="128">
        <v>0.6875</v>
      </c>
      <c r="E773" s="114" t="s">
        <v>172</v>
      </c>
      <c r="F773" s="26"/>
      <c r="G773" s="27"/>
      <c r="H773" s="48"/>
    </row>
    <row r="774" spans="1:8" hidden="1">
      <c r="A774" s="20" t="str">
        <f>B774&amp;C774</f>
        <v>45334KNI</v>
      </c>
      <c r="B774" s="61">
        <v>45334</v>
      </c>
      <c r="C774" s="21" t="s">
        <v>45</v>
      </c>
      <c r="D774" s="128">
        <v>0.6875</v>
      </c>
      <c r="E774" s="114" t="s">
        <v>172</v>
      </c>
      <c r="F774" s="26"/>
      <c r="G774" s="27"/>
      <c r="H774" s="48"/>
    </row>
    <row r="775" spans="1:8" hidden="1">
      <c r="A775" s="20" t="str">
        <f>B775&amp;C775</f>
        <v>45335KNI</v>
      </c>
      <c r="B775" s="61">
        <v>45335</v>
      </c>
      <c r="C775" s="21" t="s">
        <v>45</v>
      </c>
      <c r="D775" s="128">
        <v>0.6875</v>
      </c>
      <c r="E775" s="114" t="s">
        <v>172</v>
      </c>
      <c r="F775" s="32"/>
      <c r="G775" s="27"/>
      <c r="H775" s="48"/>
    </row>
    <row r="776" spans="1:8" hidden="1">
      <c r="A776" s="20" t="str">
        <f>B776&amp;C776</f>
        <v>45336KNI</v>
      </c>
      <c r="B776" s="61">
        <v>45336</v>
      </c>
      <c r="C776" s="21" t="s">
        <v>45</v>
      </c>
      <c r="D776" s="128">
        <v>0.6875</v>
      </c>
      <c r="E776" s="114" t="s">
        <v>172</v>
      </c>
      <c r="F776" s="32"/>
      <c r="G776" s="27"/>
      <c r="H776" s="48"/>
    </row>
    <row r="777" spans="1:8" hidden="1">
      <c r="A777" s="20" t="str">
        <f>B777&amp;C777</f>
        <v>45337KNI</v>
      </c>
      <c r="B777" s="61">
        <v>45337</v>
      </c>
      <c r="C777" s="21" t="s">
        <v>45</v>
      </c>
      <c r="D777" s="128">
        <v>0.6875</v>
      </c>
      <c r="E777" s="114" t="s">
        <v>172</v>
      </c>
      <c r="F777" s="32"/>
      <c r="G777" s="27"/>
      <c r="H777" s="48"/>
    </row>
    <row r="778" spans="1:8" hidden="1">
      <c r="A778" s="20" t="str">
        <f>B778&amp;C778</f>
        <v>45338KNI</v>
      </c>
      <c r="B778" s="61">
        <v>45338</v>
      </c>
      <c r="C778" s="21" t="s">
        <v>45</v>
      </c>
      <c r="D778" s="128">
        <v>0.6875</v>
      </c>
      <c r="E778" s="114" t="s">
        <v>172</v>
      </c>
      <c r="F778" s="32"/>
      <c r="G778" s="27"/>
      <c r="H778" s="48"/>
    </row>
    <row r="779" spans="1:8" hidden="1">
      <c r="A779" s="20" t="str">
        <f>B779&amp;C779</f>
        <v>45339KNI</v>
      </c>
      <c r="B779" s="61">
        <v>45339</v>
      </c>
      <c r="C779" s="21" t="s">
        <v>45</v>
      </c>
      <c r="D779" s="128">
        <v>0.6875</v>
      </c>
      <c r="E779" s="114" t="s">
        <v>172</v>
      </c>
      <c r="F779" s="32"/>
      <c r="G779" s="27"/>
      <c r="H779" s="48"/>
    </row>
    <row r="780" spans="1:8" hidden="1">
      <c r="A780" s="20" t="str">
        <f>B780&amp;C780</f>
        <v>45340KNI</v>
      </c>
      <c r="B780" s="61">
        <v>45340</v>
      </c>
      <c r="C780" s="21" t="s">
        <v>45</v>
      </c>
      <c r="D780" s="128">
        <v>0.6875</v>
      </c>
      <c r="E780" s="114" t="s">
        <v>172</v>
      </c>
      <c r="F780" s="32"/>
      <c r="G780" s="27"/>
      <c r="H780" s="48"/>
    </row>
    <row r="781" spans="1:8" hidden="1">
      <c r="A781" s="20" t="str">
        <f>B781&amp;C781</f>
        <v>45341KNI</v>
      </c>
      <c r="B781" s="61">
        <v>45341</v>
      </c>
      <c r="C781" s="21" t="s">
        <v>45</v>
      </c>
      <c r="D781" s="128">
        <v>0.6875</v>
      </c>
      <c r="E781" s="113" t="s">
        <v>187</v>
      </c>
      <c r="F781" s="32"/>
      <c r="G781" s="27"/>
      <c r="H781" s="55" t="s">
        <v>1715</v>
      </c>
    </row>
    <row r="782" spans="1:8" hidden="1">
      <c r="A782" s="20" t="str">
        <f>B782&amp;C782</f>
        <v>45342KNI</v>
      </c>
      <c r="B782" s="61">
        <v>45342</v>
      </c>
      <c r="C782" s="21" t="s">
        <v>45</v>
      </c>
      <c r="D782" s="128">
        <v>0.6875</v>
      </c>
      <c r="E782" s="113" t="s">
        <v>187</v>
      </c>
      <c r="F782" s="32"/>
      <c r="G782" s="27"/>
      <c r="H782" s="55" t="s">
        <v>1715</v>
      </c>
    </row>
    <row r="783" spans="1:8" hidden="1">
      <c r="A783" s="20" t="str">
        <f>B783&amp;C783</f>
        <v>45343KNI</v>
      </c>
      <c r="B783" s="61">
        <v>45343</v>
      </c>
      <c r="C783" s="21" t="s">
        <v>45</v>
      </c>
      <c r="D783" s="128">
        <v>0.6875</v>
      </c>
      <c r="E783" s="113" t="s">
        <v>187</v>
      </c>
      <c r="F783" s="32"/>
      <c r="G783" s="27"/>
      <c r="H783" s="55" t="s">
        <v>1715</v>
      </c>
    </row>
    <row r="784" spans="1:8" hidden="1">
      <c r="A784" s="20" t="str">
        <f>B784&amp;C784</f>
        <v>45344KNI</v>
      </c>
      <c r="B784" s="61">
        <v>45344</v>
      </c>
      <c r="C784" s="21" t="s">
        <v>45</v>
      </c>
      <c r="D784" s="128">
        <v>0.6875</v>
      </c>
      <c r="E784" s="109" t="s">
        <v>187</v>
      </c>
      <c r="F784" s="32"/>
      <c r="G784" s="27"/>
      <c r="H784" s="35" t="s">
        <v>1716</v>
      </c>
    </row>
    <row r="785" spans="1:8" hidden="1">
      <c r="A785" s="20" t="str">
        <f>B785&amp;C785</f>
        <v>45345KNI</v>
      </c>
      <c r="B785" s="61">
        <v>45345</v>
      </c>
      <c r="C785" s="21" t="s">
        <v>45</v>
      </c>
      <c r="D785" s="128">
        <v>0.6875</v>
      </c>
      <c r="E785" s="109" t="s">
        <v>187</v>
      </c>
      <c r="F785" s="32"/>
      <c r="G785" s="27"/>
      <c r="H785" s="35" t="s">
        <v>1716</v>
      </c>
    </row>
    <row r="786" spans="1:8" hidden="1">
      <c r="A786" s="20" t="str">
        <f>B786&amp;C786</f>
        <v>45346KNI</v>
      </c>
      <c r="B786" s="61">
        <v>45346</v>
      </c>
      <c r="C786" s="21" t="s">
        <v>45</v>
      </c>
      <c r="D786" s="128">
        <v>0.6875</v>
      </c>
      <c r="E786" s="109" t="s">
        <v>187</v>
      </c>
      <c r="F786" s="32"/>
      <c r="G786" s="27"/>
      <c r="H786" s="35" t="s">
        <v>1716</v>
      </c>
    </row>
    <row r="787" spans="1:8" hidden="1">
      <c r="A787" s="20" t="str">
        <f>B787&amp;C787</f>
        <v>45347KNI</v>
      </c>
      <c r="B787" s="61">
        <v>45347</v>
      </c>
      <c r="C787" s="21" t="s">
        <v>45</v>
      </c>
      <c r="D787" s="128">
        <v>0.6875</v>
      </c>
      <c r="E787" s="109" t="s">
        <v>187</v>
      </c>
      <c r="F787" s="32"/>
      <c r="G787" s="27"/>
      <c r="H787" s="35"/>
    </row>
    <row r="788" spans="1:8" hidden="1">
      <c r="A788" s="20" t="str">
        <f>B788&amp;C788</f>
        <v>45348KNI</v>
      </c>
      <c r="B788" s="61">
        <v>45348</v>
      </c>
      <c r="C788" s="21" t="s">
        <v>45</v>
      </c>
      <c r="D788" s="128">
        <v>0.6875</v>
      </c>
      <c r="E788" s="109" t="s">
        <v>187</v>
      </c>
      <c r="F788" s="32"/>
      <c r="G788" s="27"/>
      <c r="H788" s="29" t="s">
        <v>1717</v>
      </c>
    </row>
    <row r="789" spans="1:8" hidden="1">
      <c r="A789" s="20" t="str">
        <f>B789&amp;C789</f>
        <v>45349KNI</v>
      </c>
      <c r="B789" s="61">
        <v>45349</v>
      </c>
      <c r="C789" s="21" t="s">
        <v>45</v>
      </c>
      <c r="D789" s="128">
        <v>0.6875</v>
      </c>
      <c r="E789" s="109" t="s">
        <v>187</v>
      </c>
      <c r="F789" s="32"/>
      <c r="G789" s="27"/>
      <c r="H789" s="29" t="s">
        <v>1717</v>
      </c>
    </row>
    <row r="790" spans="1:8" hidden="1">
      <c r="A790" s="20" t="str">
        <f>B790&amp;C790</f>
        <v>45350KNI</v>
      </c>
      <c r="B790" s="61">
        <v>45350</v>
      </c>
      <c r="C790" s="21" t="s">
        <v>45</v>
      </c>
      <c r="D790" s="128">
        <v>0.6875</v>
      </c>
      <c r="E790" s="109" t="s">
        <v>187</v>
      </c>
      <c r="F790" s="32"/>
      <c r="G790" s="27"/>
      <c r="H790" s="35" t="s">
        <v>1718</v>
      </c>
    </row>
    <row r="791" spans="1:8" hidden="1">
      <c r="A791" s="20" t="str">
        <f>B791&amp;C791</f>
        <v>45351KNI</v>
      </c>
      <c r="B791" s="61">
        <v>45351</v>
      </c>
      <c r="C791" s="21" t="s">
        <v>45</v>
      </c>
      <c r="D791" s="128">
        <v>0.6875</v>
      </c>
      <c r="E791" s="109" t="s">
        <v>187</v>
      </c>
      <c r="F791" s="32"/>
      <c r="G791" s="27"/>
      <c r="H791" s="29" t="s">
        <v>1708</v>
      </c>
    </row>
    <row r="792" spans="1:8">
      <c r="A792" s="20" t="str">
        <f>B792&amp;C792</f>
        <v>45352KNI</v>
      </c>
      <c r="B792" s="61">
        <v>45352</v>
      </c>
      <c r="C792" s="21" t="s">
        <v>45</v>
      </c>
      <c r="D792" s="128">
        <v>0.6875</v>
      </c>
      <c r="E792" s="109">
        <v>0.75</v>
      </c>
      <c r="F792" s="32">
        <v>1</v>
      </c>
      <c r="G792" s="27"/>
      <c r="H792" s="29" t="s">
        <v>1708</v>
      </c>
    </row>
    <row r="793" spans="1:8" hidden="1">
      <c r="A793" s="20" t="str">
        <f>B793&amp;C793</f>
        <v>45353KNI</v>
      </c>
      <c r="B793" s="61">
        <v>45353</v>
      </c>
      <c r="C793" s="21" t="s">
        <v>45</v>
      </c>
      <c r="D793" s="128">
        <v>0.6875</v>
      </c>
      <c r="E793" s="109" t="s">
        <v>187</v>
      </c>
      <c r="F793" s="32"/>
      <c r="G793" s="27"/>
      <c r="H793" s="29" t="s">
        <v>1708</v>
      </c>
    </row>
    <row r="794" spans="1:8" hidden="1">
      <c r="A794" s="20" t="str">
        <f>B794&amp;C794</f>
        <v>45354KNI</v>
      </c>
      <c r="B794" s="61">
        <v>45354</v>
      </c>
      <c r="C794" s="21" t="s">
        <v>45</v>
      </c>
      <c r="D794" s="128">
        <v>0.6875</v>
      </c>
      <c r="E794" s="109" t="s">
        <v>187</v>
      </c>
      <c r="F794" s="32"/>
      <c r="G794" s="27"/>
      <c r="H794" s="35"/>
    </row>
    <row r="795" spans="1:8" hidden="1">
      <c r="A795" s="20" t="str">
        <f>B795&amp;C795</f>
        <v>45355KNI</v>
      </c>
      <c r="B795" s="61">
        <v>45355</v>
      </c>
      <c r="C795" s="21" t="s">
        <v>45</v>
      </c>
      <c r="D795" s="128">
        <v>0.6875</v>
      </c>
      <c r="E795" s="120" t="s">
        <v>172</v>
      </c>
      <c r="F795" s="32"/>
      <c r="G795" s="27"/>
      <c r="H795" s="29" t="s">
        <v>1719</v>
      </c>
    </row>
    <row r="796" spans="1:8" hidden="1">
      <c r="A796" s="20" t="str">
        <f>B796&amp;C796</f>
        <v>45356KNI</v>
      </c>
      <c r="B796" s="61">
        <v>45356</v>
      </c>
      <c r="C796" s="21" t="s">
        <v>45</v>
      </c>
      <c r="D796" s="128">
        <v>0.6875</v>
      </c>
      <c r="E796" s="120" t="s">
        <v>172</v>
      </c>
      <c r="F796" s="32"/>
      <c r="G796" s="27"/>
      <c r="H796" s="35"/>
    </row>
    <row r="797" spans="1:8">
      <c r="A797" s="20" t="str">
        <f>B797&amp;C797</f>
        <v>45357KNI</v>
      </c>
      <c r="B797" s="61">
        <v>45357</v>
      </c>
      <c r="C797" s="21" t="s">
        <v>45</v>
      </c>
      <c r="D797" s="128">
        <v>0.6875</v>
      </c>
      <c r="E797" s="109">
        <v>0.875</v>
      </c>
      <c r="F797" s="32">
        <v>1</v>
      </c>
      <c r="G797" s="27"/>
      <c r="H797" s="35" t="s">
        <v>1720</v>
      </c>
    </row>
    <row r="798" spans="1:8">
      <c r="A798" s="20" t="str">
        <f>B798&amp;C798</f>
        <v>45358KNI</v>
      </c>
      <c r="B798" s="61">
        <v>45358</v>
      </c>
      <c r="C798" s="21" t="s">
        <v>45</v>
      </c>
      <c r="D798" s="128">
        <v>0.6875</v>
      </c>
      <c r="E798" s="109">
        <v>0.875</v>
      </c>
      <c r="F798" s="32">
        <v>1</v>
      </c>
      <c r="G798" s="27"/>
      <c r="H798" s="35" t="s">
        <v>1709</v>
      </c>
    </row>
    <row r="799" spans="1:8" hidden="1">
      <c r="A799" s="20" t="str">
        <f>B799&amp;C799</f>
        <v>45359KNI</v>
      </c>
      <c r="B799" s="61">
        <v>45359</v>
      </c>
      <c r="C799" s="21" t="s">
        <v>45</v>
      </c>
      <c r="D799" s="128">
        <v>0.6875</v>
      </c>
      <c r="E799" s="109" t="s">
        <v>187</v>
      </c>
      <c r="F799" s="32"/>
      <c r="G799" s="27"/>
      <c r="H799" s="35" t="s">
        <v>1709</v>
      </c>
    </row>
    <row r="800" spans="1:8" hidden="1">
      <c r="A800" s="20" t="str">
        <f>B800&amp;C800</f>
        <v>45360KNI</v>
      </c>
      <c r="B800" s="61">
        <v>45360</v>
      </c>
      <c r="C800" s="21" t="s">
        <v>45</v>
      </c>
      <c r="D800" s="128">
        <v>0.6875</v>
      </c>
      <c r="E800" s="109" t="s">
        <v>187</v>
      </c>
      <c r="F800" s="32"/>
      <c r="G800" s="27"/>
      <c r="H800" s="35" t="s">
        <v>1709</v>
      </c>
    </row>
    <row r="801" spans="1:8" hidden="1">
      <c r="A801" s="20" t="str">
        <f>B801&amp;C801</f>
        <v>45361KNI</v>
      </c>
      <c r="B801" s="61">
        <v>45361</v>
      </c>
      <c r="C801" s="21" t="s">
        <v>45</v>
      </c>
      <c r="D801" s="128">
        <v>0.6875</v>
      </c>
      <c r="E801" s="109" t="s">
        <v>187</v>
      </c>
      <c r="F801" s="32"/>
      <c r="G801" s="27"/>
      <c r="H801" s="27"/>
    </row>
    <row r="802" spans="1:8">
      <c r="A802" s="20" t="str">
        <f>B802&amp;C802</f>
        <v>45362KNI</v>
      </c>
      <c r="B802" s="61">
        <v>45362</v>
      </c>
      <c r="C802" s="21" t="s">
        <v>45</v>
      </c>
      <c r="D802" s="128">
        <v>0.6875</v>
      </c>
      <c r="E802" s="114">
        <v>0.875</v>
      </c>
      <c r="F802" s="32">
        <v>1</v>
      </c>
      <c r="G802" s="27"/>
      <c r="H802" s="27" t="s">
        <v>1709</v>
      </c>
    </row>
    <row r="803" spans="1:8">
      <c r="A803" s="20" t="str">
        <f>B803&amp;C803</f>
        <v>45363KNI</v>
      </c>
      <c r="B803" s="61">
        <v>45363</v>
      </c>
      <c r="C803" s="21" t="s">
        <v>45</v>
      </c>
      <c r="D803" s="128">
        <v>0.6875</v>
      </c>
      <c r="E803" s="109">
        <v>0.875</v>
      </c>
      <c r="F803" s="32">
        <v>1</v>
      </c>
      <c r="G803" s="27"/>
      <c r="H803" s="27" t="s">
        <v>1709</v>
      </c>
    </row>
    <row r="804" spans="1:8">
      <c r="A804" s="20" t="str">
        <f>B804&amp;C804</f>
        <v>45364KNI</v>
      </c>
      <c r="B804" s="61">
        <v>45364</v>
      </c>
      <c r="C804" s="21" t="s">
        <v>45</v>
      </c>
      <c r="D804" s="128">
        <v>0.6875</v>
      </c>
      <c r="E804" s="109">
        <v>0.83333333333333337</v>
      </c>
      <c r="F804" s="32">
        <v>1</v>
      </c>
      <c r="G804" s="27"/>
      <c r="H804" s="27" t="s">
        <v>1709</v>
      </c>
    </row>
    <row r="805" spans="1:8" hidden="1">
      <c r="A805" s="20" t="str">
        <f>B805&amp;C805</f>
        <v>45365KNI</v>
      </c>
      <c r="B805" s="61">
        <v>45365</v>
      </c>
      <c r="C805" s="21" t="s">
        <v>45</v>
      </c>
      <c r="D805" s="128">
        <v>0.6875</v>
      </c>
      <c r="E805" s="109" t="s">
        <v>187</v>
      </c>
      <c r="F805" s="32"/>
      <c r="G805" s="27"/>
      <c r="H805" s="55" t="s">
        <v>1721</v>
      </c>
    </row>
    <row r="806" spans="1:8">
      <c r="A806" s="20" t="str">
        <f>B806&amp;C806</f>
        <v>45366KNI</v>
      </c>
      <c r="B806" s="61">
        <v>45366</v>
      </c>
      <c r="C806" s="21" t="s">
        <v>45</v>
      </c>
      <c r="D806" s="128">
        <v>0.6875</v>
      </c>
      <c r="E806" s="109">
        <v>0.83333333333333337</v>
      </c>
      <c r="F806" s="32">
        <v>1</v>
      </c>
      <c r="G806" s="27"/>
      <c r="H806" s="55" t="s">
        <v>1722</v>
      </c>
    </row>
    <row r="807" spans="1:8" hidden="1">
      <c r="A807" s="20" t="str">
        <f>B807&amp;C807</f>
        <v>45367KNI</v>
      </c>
      <c r="B807" s="61">
        <v>45367</v>
      </c>
      <c r="C807" s="21" t="s">
        <v>45</v>
      </c>
      <c r="D807" s="128">
        <v>0.6875</v>
      </c>
      <c r="E807" s="109" t="s">
        <v>187</v>
      </c>
      <c r="F807" s="32"/>
      <c r="G807" s="27"/>
      <c r="H807" s="48" t="s">
        <v>1723</v>
      </c>
    </row>
    <row r="808" spans="1:8" hidden="1">
      <c r="A808" s="20" t="str">
        <f>B808&amp;C808</f>
        <v>45368KNI</v>
      </c>
      <c r="B808" s="61">
        <v>45368</v>
      </c>
      <c r="C808" s="21" t="s">
        <v>45</v>
      </c>
      <c r="D808" s="128">
        <v>0.6875</v>
      </c>
      <c r="E808" s="109" t="s">
        <v>187</v>
      </c>
      <c r="F808" s="32"/>
      <c r="G808" s="27"/>
      <c r="H808" s="48"/>
    </row>
    <row r="809" spans="1:8">
      <c r="A809" s="20" t="str">
        <f>B809&amp;C809</f>
        <v>45369KNI</v>
      </c>
      <c r="B809" s="61">
        <v>45369</v>
      </c>
      <c r="C809" s="21" t="s">
        <v>45</v>
      </c>
      <c r="D809" s="128">
        <v>0.6875</v>
      </c>
      <c r="E809" s="114">
        <v>0.83333333333333337</v>
      </c>
      <c r="F809" s="32">
        <v>1</v>
      </c>
      <c r="G809" s="27"/>
      <c r="H809" s="27" t="s">
        <v>1724</v>
      </c>
    </row>
    <row r="810" spans="1:8">
      <c r="A810" s="20" t="str">
        <f>B810&amp;C810</f>
        <v>45370KNI</v>
      </c>
      <c r="B810" s="61">
        <v>45370</v>
      </c>
      <c r="C810" s="21" t="s">
        <v>45</v>
      </c>
      <c r="D810" s="128">
        <v>0.6875</v>
      </c>
      <c r="E810" s="109">
        <v>0.83333333333333337</v>
      </c>
      <c r="F810" s="32">
        <v>1</v>
      </c>
      <c r="G810" s="27"/>
      <c r="H810" s="29" t="s">
        <v>1721</v>
      </c>
    </row>
    <row r="811" spans="1:8" hidden="1">
      <c r="A811" s="20" t="str">
        <f>B811&amp;C811</f>
        <v>45371KNI</v>
      </c>
      <c r="B811" s="61">
        <v>45371</v>
      </c>
      <c r="C811" s="21" t="s">
        <v>45</v>
      </c>
      <c r="D811" s="128">
        <v>0.6875</v>
      </c>
      <c r="E811" s="109" t="s">
        <v>172</v>
      </c>
      <c r="F811" s="32"/>
      <c r="G811" s="27"/>
      <c r="H811" s="27"/>
    </row>
    <row r="812" spans="1:8" hidden="1">
      <c r="A812" s="20" t="str">
        <f>B812&amp;C812</f>
        <v>45372KNI</v>
      </c>
      <c r="B812" s="61">
        <v>45372</v>
      </c>
      <c r="C812" s="21" t="s">
        <v>45</v>
      </c>
      <c r="D812" s="128">
        <v>0.6875</v>
      </c>
      <c r="E812" s="109" t="s">
        <v>172</v>
      </c>
      <c r="F812" s="32"/>
      <c r="G812" s="27"/>
      <c r="H812" s="27"/>
    </row>
    <row r="813" spans="1:8" hidden="1">
      <c r="A813" s="20" t="str">
        <f>B813&amp;C813</f>
        <v>45373KNI</v>
      </c>
      <c r="B813" s="61">
        <v>45373</v>
      </c>
      <c r="C813" s="21" t="s">
        <v>45</v>
      </c>
      <c r="D813" s="128">
        <v>0.6875</v>
      </c>
      <c r="E813" s="109" t="s">
        <v>172</v>
      </c>
      <c r="F813" s="32"/>
      <c r="G813" s="27"/>
      <c r="H813" s="27"/>
    </row>
    <row r="814" spans="1:8" hidden="1">
      <c r="A814" s="20" t="str">
        <f>B814&amp;C814</f>
        <v>45374KNI</v>
      </c>
      <c r="B814" s="61">
        <v>45374</v>
      </c>
      <c r="C814" s="21" t="s">
        <v>45</v>
      </c>
      <c r="D814" s="128">
        <v>0.6875</v>
      </c>
      <c r="E814" s="109" t="s">
        <v>172</v>
      </c>
      <c r="F814" s="32"/>
      <c r="G814" s="27"/>
      <c r="H814" s="27"/>
    </row>
    <row r="815" spans="1:8" hidden="1">
      <c r="A815" s="20" t="str">
        <f>B815&amp;C815</f>
        <v>45375KNI</v>
      </c>
      <c r="B815" s="61">
        <v>45375</v>
      </c>
      <c r="C815" s="21" t="s">
        <v>45</v>
      </c>
      <c r="D815" s="128">
        <v>0.6875</v>
      </c>
      <c r="E815" s="109" t="s">
        <v>172</v>
      </c>
      <c r="F815" s="32"/>
      <c r="G815" s="27"/>
      <c r="H815" s="27"/>
    </row>
    <row r="816" spans="1:8" hidden="1">
      <c r="A816" s="20" t="str">
        <f>B816&amp;C816</f>
        <v>45376KNI</v>
      </c>
      <c r="B816" s="61">
        <v>45376</v>
      </c>
      <c r="C816" s="21" t="s">
        <v>45</v>
      </c>
      <c r="D816" s="128">
        <v>0.6875</v>
      </c>
      <c r="E816" s="109" t="s">
        <v>172</v>
      </c>
      <c r="F816" s="32"/>
      <c r="G816" s="27"/>
      <c r="H816" s="27"/>
    </row>
    <row r="817" spans="1:8" hidden="1">
      <c r="A817" s="20" t="str">
        <f>B817&amp;C817</f>
        <v>45377KNI</v>
      </c>
      <c r="B817" s="61">
        <v>45377</v>
      </c>
      <c r="C817" s="21" t="s">
        <v>45</v>
      </c>
      <c r="D817" s="128">
        <v>0.6875</v>
      </c>
      <c r="E817" s="109" t="s">
        <v>172</v>
      </c>
      <c r="F817" s="32"/>
      <c r="G817" s="27"/>
      <c r="H817" s="27"/>
    </row>
    <row r="818" spans="1:8" hidden="1">
      <c r="A818" s="20" t="str">
        <f>B818&amp;C818</f>
        <v>45378KNI</v>
      </c>
      <c r="B818" s="61">
        <v>45378</v>
      </c>
      <c r="C818" s="21" t="s">
        <v>45</v>
      </c>
      <c r="D818" s="128">
        <v>0.6875</v>
      </c>
      <c r="E818" s="109" t="s">
        <v>172</v>
      </c>
      <c r="F818" s="32"/>
      <c r="G818" s="27"/>
      <c r="H818" s="27"/>
    </row>
    <row r="819" spans="1:8" hidden="1">
      <c r="A819" s="20" t="str">
        <f>B819&amp;C819</f>
        <v>45379KNI</v>
      </c>
      <c r="B819" s="61">
        <v>45379</v>
      </c>
      <c r="C819" s="21" t="s">
        <v>45</v>
      </c>
      <c r="D819" s="128">
        <v>0.6875</v>
      </c>
      <c r="E819" s="109" t="s">
        <v>172</v>
      </c>
      <c r="F819" s="32"/>
      <c r="G819" s="27"/>
      <c r="H819" s="27"/>
    </row>
    <row r="820" spans="1:8" hidden="1">
      <c r="A820" s="20" t="str">
        <f>B820&amp;C820</f>
        <v>45380KNI</v>
      </c>
      <c r="B820" s="61">
        <v>45380</v>
      </c>
      <c r="C820" s="21" t="s">
        <v>45</v>
      </c>
      <c r="D820" s="128">
        <v>0.6875</v>
      </c>
      <c r="E820" s="109" t="s">
        <v>187</v>
      </c>
      <c r="F820" s="32"/>
      <c r="G820" s="27"/>
      <c r="H820" s="27"/>
    </row>
    <row r="821" spans="1:8" hidden="1">
      <c r="A821" s="20" t="str">
        <f>B821&amp;C821</f>
        <v>45381KNI</v>
      </c>
      <c r="B821" s="61">
        <v>45381</v>
      </c>
      <c r="C821" s="21" t="s">
        <v>45</v>
      </c>
      <c r="D821" s="128">
        <v>0.6875</v>
      </c>
      <c r="E821" s="109" t="s">
        <v>187</v>
      </c>
      <c r="F821" s="32"/>
      <c r="G821" s="27"/>
      <c r="H821" s="29" t="s">
        <v>1725</v>
      </c>
    </row>
    <row r="822" spans="1:8" hidden="1">
      <c r="A822" s="20" t="str">
        <f>B822&amp;C822</f>
        <v>45382KNI</v>
      </c>
      <c r="B822" s="61">
        <v>45382</v>
      </c>
      <c r="C822" s="21" t="s">
        <v>45</v>
      </c>
      <c r="D822" s="128">
        <v>0.6875</v>
      </c>
      <c r="E822" s="109" t="s">
        <v>187</v>
      </c>
      <c r="F822" s="32"/>
      <c r="G822" s="27"/>
      <c r="H822" s="27"/>
    </row>
    <row r="823" spans="1:8" hidden="1">
      <c r="A823" s="20" t="str">
        <f>B823&amp;C823</f>
        <v>45383KNI</v>
      </c>
      <c r="B823" s="61">
        <v>45383</v>
      </c>
      <c r="C823" s="21" t="s">
        <v>45</v>
      </c>
      <c r="D823" s="128">
        <v>0.6875</v>
      </c>
      <c r="E823" s="109" t="s">
        <v>187</v>
      </c>
      <c r="F823" s="32"/>
      <c r="G823" s="27"/>
      <c r="H823" s="29" t="s">
        <v>1726</v>
      </c>
    </row>
    <row r="824" spans="1:8" hidden="1">
      <c r="A824" s="20" t="str">
        <f>B824&amp;C824</f>
        <v>45384KNI</v>
      </c>
      <c r="B824" s="61">
        <v>45384</v>
      </c>
      <c r="C824" s="21" t="s">
        <v>45</v>
      </c>
      <c r="D824" s="128">
        <v>0.6875</v>
      </c>
      <c r="E824" s="109" t="s">
        <v>187</v>
      </c>
      <c r="F824" s="32"/>
      <c r="G824" s="27"/>
      <c r="H824" s="29" t="s">
        <v>1726</v>
      </c>
    </row>
    <row r="825" spans="1:8" hidden="1">
      <c r="A825" s="20" t="str">
        <f>B825&amp;C825</f>
        <v>45385KNI</v>
      </c>
      <c r="B825" s="61">
        <v>45385</v>
      </c>
      <c r="C825" s="21" t="s">
        <v>45</v>
      </c>
      <c r="D825" s="128">
        <v>0.6875</v>
      </c>
      <c r="E825" s="109" t="s">
        <v>187</v>
      </c>
      <c r="F825" s="32"/>
      <c r="G825" s="27"/>
      <c r="H825" s="29" t="s">
        <v>1727</v>
      </c>
    </row>
    <row r="826" spans="1:8" hidden="1">
      <c r="A826" s="20" t="str">
        <f>B826&amp;C826</f>
        <v>45386KNI</v>
      </c>
      <c r="B826" s="61">
        <v>45386</v>
      </c>
      <c r="C826" s="21" t="s">
        <v>45</v>
      </c>
      <c r="D826" s="128">
        <v>0.6875</v>
      </c>
      <c r="E826" s="109" t="s">
        <v>187</v>
      </c>
      <c r="F826" s="32"/>
      <c r="G826" s="27"/>
      <c r="H826" s="29" t="s">
        <v>1728</v>
      </c>
    </row>
    <row r="827" spans="1:8" hidden="1">
      <c r="A827" s="20" t="str">
        <f>B827&amp;C827</f>
        <v>45387KNI</v>
      </c>
      <c r="B827" s="61">
        <v>45387</v>
      </c>
      <c r="C827" s="21" t="s">
        <v>45</v>
      </c>
      <c r="D827" s="128">
        <v>0.6875</v>
      </c>
      <c r="E827" s="109" t="s">
        <v>187</v>
      </c>
      <c r="F827" s="32"/>
      <c r="G827" s="27"/>
      <c r="H827" s="29" t="s">
        <v>1729</v>
      </c>
    </row>
    <row r="828" spans="1:8" hidden="1">
      <c r="A828" s="20" t="str">
        <f>B828&amp;C828</f>
        <v>45388KNI</v>
      </c>
      <c r="B828" s="61">
        <v>45388</v>
      </c>
      <c r="C828" s="21" t="s">
        <v>45</v>
      </c>
      <c r="D828" s="128">
        <v>0.6875</v>
      </c>
      <c r="E828" s="109" t="s">
        <v>187</v>
      </c>
      <c r="F828" s="32"/>
      <c r="G828" s="27"/>
      <c r="H828" s="29" t="s">
        <v>1730</v>
      </c>
    </row>
    <row r="829" spans="1:8" hidden="1">
      <c r="A829" s="20" t="str">
        <f>B829&amp;C829</f>
        <v>45389KNI</v>
      </c>
      <c r="B829" s="61">
        <v>45389</v>
      </c>
      <c r="C829" s="21" t="s">
        <v>45</v>
      </c>
      <c r="D829" s="128">
        <v>0.6875</v>
      </c>
      <c r="E829" s="109" t="s">
        <v>187</v>
      </c>
      <c r="F829" s="32"/>
      <c r="G829" s="27"/>
      <c r="H829" s="27"/>
    </row>
    <row r="830" spans="1:8">
      <c r="A830" s="20" t="str">
        <f>B830&amp;C830</f>
        <v>45390KNI</v>
      </c>
      <c r="B830" s="61">
        <v>45390</v>
      </c>
      <c r="C830" s="21" t="s">
        <v>45</v>
      </c>
      <c r="D830" s="128">
        <v>0.6875</v>
      </c>
      <c r="E830" s="109">
        <v>0.875</v>
      </c>
      <c r="F830" s="32">
        <v>1</v>
      </c>
      <c r="G830" s="27"/>
      <c r="H830" s="48" t="s">
        <v>1709</v>
      </c>
    </row>
    <row r="831" spans="1:8">
      <c r="A831" s="20" t="str">
        <f>B831&amp;C831</f>
        <v>45391KNI</v>
      </c>
      <c r="B831" s="61">
        <v>45391</v>
      </c>
      <c r="C831" s="21" t="s">
        <v>45</v>
      </c>
      <c r="D831" s="128">
        <v>0.6875</v>
      </c>
      <c r="E831" s="109">
        <v>0.875</v>
      </c>
      <c r="F831" s="32">
        <v>2</v>
      </c>
      <c r="G831" s="27"/>
      <c r="H831" s="48" t="s">
        <v>1709</v>
      </c>
    </row>
    <row r="832" spans="1:8">
      <c r="A832" s="20" t="str">
        <f>B832&amp;C832</f>
        <v>45392KNI</v>
      </c>
      <c r="B832" s="61">
        <v>45392</v>
      </c>
      <c r="C832" s="21" t="s">
        <v>45</v>
      </c>
      <c r="D832" s="128">
        <v>0.6875</v>
      </c>
      <c r="E832" s="109">
        <v>0.875</v>
      </c>
      <c r="F832" s="32">
        <v>2</v>
      </c>
      <c r="G832" s="27"/>
      <c r="H832" s="48" t="s">
        <v>1709</v>
      </c>
    </row>
    <row r="833" spans="1:8">
      <c r="A833" s="20" t="str">
        <f>B833&amp;C833</f>
        <v>45393KNI</v>
      </c>
      <c r="B833" s="61">
        <v>45393</v>
      </c>
      <c r="C833" s="21" t="s">
        <v>45</v>
      </c>
      <c r="D833" s="128">
        <v>0.6875</v>
      </c>
      <c r="E833" s="109">
        <v>0.875</v>
      </c>
      <c r="F833" s="32">
        <v>2</v>
      </c>
      <c r="G833" s="27"/>
      <c r="H833" s="48" t="s">
        <v>1709</v>
      </c>
    </row>
    <row r="834" spans="1:8">
      <c r="A834" s="20" t="str">
        <f>B834&amp;C834</f>
        <v>45394KNI</v>
      </c>
      <c r="B834" s="61">
        <v>45394</v>
      </c>
      <c r="C834" s="21" t="s">
        <v>45</v>
      </c>
      <c r="D834" s="128">
        <v>0.6875</v>
      </c>
      <c r="E834" s="109">
        <v>0.875</v>
      </c>
      <c r="F834" s="32">
        <v>2</v>
      </c>
      <c r="G834" s="27"/>
      <c r="H834" s="48" t="s">
        <v>1709</v>
      </c>
    </row>
    <row r="835" spans="1:8" hidden="1">
      <c r="A835" s="20" t="str">
        <f>B835&amp;C835</f>
        <v>45395KNI</v>
      </c>
      <c r="B835" s="61">
        <v>45395</v>
      </c>
      <c r="C835" s="21" t="s">
        <v>45</v>
      </c>
      <c r="D835" s="128">
        <v>0.6875</v>
      </c>
      <c r="E835" s="109" t="s">
        <v>187</v>
      </c>
      <c r="F835" s="32"/>
      <c r="G835" s="27"/>
      <c r="H835" s="48" t="s">
        <v>1709</v>
      </c>
    </row>
    <row r="836" spans="1:8" hidden="1">
      <c r="A836" s="20" t="str">
        <f>B836&amp;C836</f>
        <v>45396KNI</v>
      </c>
      <c r="B836" s="61">
        <v>45396</v>
      </c>
      <c r="C836" s="21" t="s">
        <v>45</v>
      </c>
      <c r="D836" s="128">
        <v>0.6875</v>
      </c>
      <c r="E836" s="109" t="s">
        <v>187</v>
      </c>
      <c r="F836" s="32"/>
      <c r="G836" s="27"/>
      <c r="H836" s="27"/>
    </row>
    <row r="837" spans="1:8" hidden="1">
      <c r="A837" s="20" t="str">
        <f>B837&amp;C837</f>
        <v>45397KNI</v>
      </c>
      <c r="B837" s="61">
        <v>45397</v>
      </c>
      <c r="C837" s="21" t="s">
        <v>45</v>
      </c>
      <c r="D837" s="128">
        <v>0.6875</v>
      </c>
      <c r="E837" s="109" t="s">
        <v>187</v>
      </c>
      <c r="F837" s="32"/>
      <c r="G837" s="27"/>
      <c r="H837" s="27" t="s">
        <v>1709</v>
      </c>
    </row>
    <row r="838" spans="1:8">
      <c r="A838" s="20" t="str">
        <f>B838&amp;C838</f>
        <v>45398KNI</v>
      </c>
      <c r="B838" s="61">
        <v>45398</v>
      </c>
      <c r="C838" s="21" t="s">
        <v>45</v>
      </c>
      <c r="D838" s="128">
        <v>0.6875</v>
      </c>
      <c r="E838" s="109">
        <v>0.875</v>
      </c>
      <c r="F838" s="32">
        <v>1</v>
      </c>
      <c r="G838" s="27"/>
      <c r="H838" s="27" t="s">
        <v>1709</v>
      </c>
    </row>
    <row r="839" spans="1:8">
      <c r="A839" s="20" t="str">
        <f>B839&amp;C839</f>
        <v>45399KNI</v>
      </c>
      <c r="B839" s="61">
        <v>45399</v>
      </c>
      <c r="C839" s="21" t="s">
        <v>45</v>
      </c>
      <c r="D839" s="128">
        <v>0.6875</v>
      </c>
      <c r="E839" s="109">
        <v>0.875</v>
      </c>
      <c r="F839" s="32">
        <v>2</v>
      </c>
      <c r="G839" s="27"/>
      <c r="H839" s="27" t="s">
        <v>1709</v>
      </c>
    </row>
    <row r="840" spans="1:8">
      <c r="A840" s="20" t="str">
        <f>B840&amp;C840</f>
        <v>45400KNI</v>
      </c>
      <c r="B840" s="61">
        <v>45400</v>
      </c>
      <c r="C840" s="21" t="s">
        <v>45</v>
      </c>
      <c r="D840" s="128">
        <v>0.6875</v>
      </c>
      <c r="E840" s="109">
        <v>0.875</v>
      </c>
      <c r="F840" s="32">
        <v>2</v>
      </c>
      <c r="G840" s="27"/>
      <c r="H840" s="27" t="s">
        <v>1709</v>
      </c>
    </row>
    <row r="841" spans="1:8">
      <c r="A841" s="20" t="str">
        <f>B841&amp;C841</f>
        <v>45401KNI</v>
      </c>
      <c r="B841" s="61">
        <v>45401</v>
      </c>
      <c r="C841" s="21" t="s">
        <v>45</v>
      </c>
      <c r="D841" s="128">
        <v>0.6875</v>
      </c>
      <c r="E841" s="109">
        <v>0.875</v>
      </c>
      <c r="F841" s="32">
        <v>1</v>
      </c>
      <c r="G841" s="27"/>
      <c r="H841" s="27" t="s">
        <v>1709</v>
      </c>
    </row>
    <row r="842" spans="1:8" hidden="1">
      <c r="A842" s="20" t="str">
        <f>B842&amp;C842</f>
        <v>45402KNI</v>
      </c>
      <c r="B842" s="61">
        <v>45402</v>
      </c>
      <c r="C842" s="21" t="s">
        <v>45</v>
      </c>
      <c r="D842" s="128">
        <v>0.6875</v>
      </c>
      <c r="E842" s="109" t="s">
        <v>187</v>
      </c>
      <c r="F842" s="32"/>
      <c r="G842" s="27"/>
      <c r="H842" s="27" t="s">
        <v>1709</v>
      </c>
    </row>
    <row r="843" spans="1:8">
      <c r="A843" s="20" t="str">
        <f>B843&amp;C843</f>
        <v>45403KNI</v>
      </c>
      <c r="B843" s="61">
        <v>45403</v>
      </c>
      <c r="C843" s="21" t="s">
        <v>45</v>
      </c>
      <c r="D843" s="128">
        <v>0.6875</v>
      </c>
      <c r="E843" s="109">
        <v>0.6875</v>
      </c>
      <c r="F843" s="32">
        <v>4</v>
      </c>
      <c r="G843" s="27"/>
      <c r="H843" s="27" t="s">
        <v>1709</v>
      </c>
    </row>
    <row r="844" spans="1:8" hidden="1">
      <c r="A844" s="20" t="str">
        <f>B844&amp;C844</f>
        <v>45404KNI</v>
      </c>
      <c r="B844" s="61">
        <v>45404</v>
      </c>
      <c r="C844" s="21" t="s">
        <v>45</v>
      </c>
      <c r="D844" s="128">
        <v>0.6875</v>
      </c>
      <c r="E844" s="109" t="s">
        <v>187</v>
      </c>
      <c r="F844" s="32"/>
      <c r="G844" s="27"/>
      <c r="H844" s="27" t="s">
        <v>1731</v>
      </c>
    </row>
    <row r="845" spans="1:8" hidden="1">
      <c r="A845" s="20" t="str">
        <f>B845&amp;C845</f>
        <v>45405KNI</v>
      </c>
      <c r="B845" s="61">
        <v>45405</v>
      </c>
      <c r="C845" s="21" t="s">
        <v>45</v>
      </c>
      <c r="D845" s="128">
        <v>0.6875</v>
      </c>
      <c r="E845" s="109" t="s">
        <v>187</v>
      </c>
      <c r="F845" s="32"/>
      <c r="G845" s="27"/>
      <c r="H845" s="27" t="s">
        <v>1731</v>
      </c>
    </row>
    <row r="846" spans="1:8" hidden="1">
      <c r="A846" s="20" t="str">
        <f>B846&amp;C846</f>
        <v>45406KNI</v>
      </c>
      <c r="B846" s="61">
        <v>45406</v>
      </c>
      <c r="C846" s="21" t="s">
        <v>45</v>
      </c>
      <c r="D846" s="128">
        <v>0.6875</v>
      </c>
      <c r="E846" s="109" t="s">
        <v>187</v>
      </c>
      <c r="F846" s="32"/>
      <c r="G846" s="27"/>
      <c r="H846" s="27" t="s">
        <v>1732</v>
      </c>
    </row>
    <row r="847" spans="1:8" hidden="1">
      <c r="A847" s="20" t="str">
        <f>B847&amp;C847</f>
        <v>45407KNI</v>
      </c>
      <c r="B847" s="61">
        <v>45407</v>
      </c>
      <c r="C847" s="21" t="s">
        <v>45</v>
      </c>
      <c r="D847" s="128">
        <v>0.6875</v>
      </c>
      <c r="E847" s="109" t="s">
        <v>172</v>
      </c>
      <c r="F847" s="32"/>
      <c r="G847" s="27"/>
      <c r="H847" s="27"/>
    </row>
    <row r="848" spans="1:8" hidden="1">
      <c r="A848" s="20" t="str">
        <f>B848&amp;C848</f>
        <v>45408KNI</v>
      </c>
      <c r="B848" s="61">
        <v>45408</v>
      </c>
      <c r="C848" s="21" t="s">
        <v>45</v>
      </c>
      <c r="D848" s="128">
        <v>0.6875</v>
      </c>
      <c r="E848" s="109" t="s">
        <v>172</v>
      </c>
      <c r="F848" s="32"/>
      <c r="G848" s="27"/>
      <c r="H848" s="27"/>
    </row>
    <row r="849" spans="1:8" hidden="1">
      <c r="A849" s="20" t="str">
        <f>B849&amp;C849</f>
        <v>45409KNI</v>
      </c>
      <c r="B849" s="61">
        <v>45409</v>
      </c>
      <c r="C849" s="21" t="s">
        <v>45</v>
      </c>
      <c r="D849" s="128">
        <v>0.6875</v>
      </c>
      <c r="E849" s="109" t="s">
        <v>172</v>
      </c>
      <c r="F849" s="32"/>
      <c r="G849" s="27"/>
      <c r="H849" s="27"/>
    </row>
    <row r="850" spans="1:8" hidden="1">
      <c r="A850" s="20" t="str">
        <f>B850&amp;C850</f>
        <v>45410KNI</v>
      </c>
      <c r="B850" s="61">
        <v>45410</v>
      </c>
      <c r="C850" s="21" t="s">
        <v>45</v>
      </c>
      <c r="D850" s="128">
        <v>0.6875</v>
      </c>
      <c r="E850" s="109" t="s">
        <v>172</v>
      </c>
      <c r="F850" s="32"/>
      <c r="G850" s="27"/>
      <c r="H850" s="48"/>
    </row>
    <row r="851" spans="1:8" hidden="1">
      <c r="A851" s="20" t="str">
        <f>B851&amp;C851</f>
        <v>45411KNI</v>
      </c>
      <c r="B851" s="61">
        <v>45411</v>
      </c>
      <c r="C851" s="21" t="s">
        <v>45</v>
      </c>
      <c r="D851" s="128">
        <v>0.6875</v>
      </c>
      <c r="E851" s="109"/>
      <c r="F851" s="32"/>
      <c r="G851" s="27"/>
      <c r="H851" s="48"/>
    </row>
    <row r="852" spans="1:8" hidden="1">
      <c r="A852" s="20" t="str">
        <f>B852&amp;C852</f>
        <v>45412KNI</v>
      </c>
      <c r="B852" s="61">
        <v>45412</v>
      </c>
      <c r="C852" s="21" t="s">
        <v>45</v>
      </c>
      <c r="D852" s="128">
        <v>0.6875</v>
      </c>
      <c r="E852" s="109"/>
      <c r="F852" s="32"/>
      <c r="G852" s="27"/>
      <c r="H852" s="48"/>
    </row>
    <row r="853" spans="1:8" hidden="1">
      <c r="A853" s="20" t="str">
        <f>B853&amp;C853</f>
        <v>45413KNI</v>
      </c>
      <c r="B853" s="61">
        <v>45413</v>
      </c>
      <c r="C853" s="21" t="s">
        <v>45</v>
      </c>
      <c r="D853" s="128">
        <v>0.6875</v>
      </c>
      <c r="E853" s="109"/>
      <c r="F853" s="32"/>
      <c r="G853" s="27"/>
      <c r="H853" s="48"/>
    </row>
    <row r="854" spans="1:8" hidden="1">
      <c r="A854" s="20" t="str">
        <f>B854&amp;C854</f>
        <v>45414KNI</v>
      </c>
      <c r="B854" s="61">
        <v>45414</v>
      </c>
      <c r="C854" s="21" t="s">
        <v>45</v>
      </c>
      <c r="D854" s="128">
        <v>0.6875</v>
      </c>
      <c r="E854" s="109" t="s">
        <v>172</v>
      </c>
      <c r="F854" s="32"/>
      <c r="G854" s="27"/>
      <c r="H854" s="27"/>
    </row>
    <row r="855" spans="1:8" hidden="1">
      <c r="A855" s="20" t="str">
        <f>B855&amp;C855</f>
        <v>45415KNI</v>
      </c>
      <c r="B855" s="61">
        <v>45415</v>
      </c>
      <c r="C855" s="21" t="s">
        <v>45</v>
      </c>
      <c r="D855" s="128">
        <v>0.6875</v>
      </c>
      <c r="E855" s="109" t="s">
        <v>172</v>
      </c>
      <c r="F855" s="32"/>
      <c r="G855" s="27"/>
      <c r="H855" s="29"/>
    </row>
    <row r="856" spans="1:8" hidden="1">
      <c r="A856" s="20" t="str">
        <f>B856&amp;C856</f>
        <v>45416KNI</v>
      </c>
      <c r="B856" s="61">
        <v>45416</v>
      </c>
      <c r="C856" s="21" t="s">
        <v>45</v>
      </c>
      <c r="D856" s="128">
        <v>0.6875</v>
      </c>
      <c r="E856" s="109" t="s">
        <v>172</v>
      </c>
      <c r="F856" s="32"/>
      <c r="G856" s="27"/>
      <c r="H856" s="48"/>
    </row>
    <row r="857" spans="1:8" hidden="1">
      <c r="A857" s="20" t="str">
        <f>B857&amp;C857</f>
        <v>45417KNI</v>
      </c>
      <c r="B857" s="61">
        <v>45417</v>
      </c>
      <c r="C857" s="21" t="s">
        <v>45</v>
      </c>
      <c r="D857" s="128">
        <v>0.6875</v>
      </c>
      <c r="E857" s="109" t="s">
        <v>172</v>
      </c>
      <c r="F857" s="26"/>
      <c r="G857" s="27"/>
      <c r="H857" s="27"/>
    </row>
    <row r="858" spans="1:8" hidden="1">
      <c r="A858" s="20" t="str">
        <f>B858&amp;C858</f>
        <v>45418KNI</v>
      </c>
      <c r="B858" s="61">
        <v>45418</v>
      </c>
      <c r="C858" s="21" t="s">
        <v>45</v>
      </c>
      <c r="D858" s="128">
        <v>0.6875</v>
      </c>
      <c r="E858" s="109" t="s">
        <v>172</v>
      </c>
      <c r="F858" s="26"/>
      <c r="G858" s="27"/>
      <c r="H858" s="27"/>
    </row>
    <row r="859" spans="1:8" hidden="1">
      <c r="A859" s="20" t="str">
        <f>B859&amp;C859</f>
        <v>45419KNI</v>
      </c>
      <c r="B859" s="61">
        <v>45419</v>
      </c>
      <c r="C859" s="21" t="s">
        <v>45</v>
      </c>
      <c r="D859" s="128">
        <v>0.6875</v>
      </c>
      <c r="E859" s="109" t="s">
        <v>172</v>
      </c>
      <c r="F859" s="32"/>
      <c r="G859" s="27"/>
      <c r="H859" s="48"/>
    </row>
    <row r="860" spans="1:8" hidden="1">
      <c r="A860" s="20" t="str">
        <f>B860&amp;C860</f>
        <v>45420KNI</v>
      </c>
      <c r="B860" s="61">
        <v>45420</v>
      </c>
      <c r="C860" s="21" t="s">
        <v>45</v>
      </c>
      <c r="D860" s="128">
        <v>0.6875</v>
      </c>
      <c r="E860" s="109" t="s">
        <v>172</v>
      </c>
      <c r="F860" s="32"/>
      <c r="G860" s="27"/>
      <c r="H860" s="48"/>
    </row>
    <row r="861" spans="1:8" hidden="1">
      <c r="A861" s="20" t="str">
        <f>B861&amp;C861</f>
        <v>45421KNI</v>
      </c>
      <c r="B861" s="61">
        <v>45421</v>
      </c>
      <c r="C861" s="21" t="s">
        <v>45</v>
      </c>
      <c r="D861" s="128">
        <v>0.6875</v>
      </c>
      <c r="E861" s="109" t="s">
        <v>172</v>
      </c>
      <c r="F861" s="32"/>
      <c r="G861" s="27"/>
      <c r="H861" s="48"/>
    </row>
    <row r="862" spans="1:8">
      <c r="A862" s="20" t="str">
        <f>B862&amp;C862</f>
        <v>45422KNI</v>
      </c>
      <c r="B862" s="61">
        <v>45422</v>
      </c>
      <c r="C862" s="21" t="s">
        <v>45</v>
      </c>
      <c r="D862" s="128">
        <v>0.6875</v>
      </c>
      <c r="E862" s="109">
        <v>0.75</v>
      </c>
      <c r="F862" s="32">
        <v>1</v>
      </c>
      <c r="G862" s="27"/>
      <c r="H862" s="55" t="s">
        <v>1733</v>
      </c>
    </row>
    <row r="863" spans="1:8" hidden="1">
      <c r="A863" s="20" t="str">
        <f>B863&amp;C863</f>
        <v>45423KNI</v>
      </c>
      <c r="B863" s="61">
        <v>45423</v>
      </c>
      <c r="C863" s="21" t="s">
        <v>45</v>
      </c>
      <c r="D863" s="128">
        <v>0.6875</v>
      </c>
      <c r="E863" s="109" t="s">
        <v>187</v>
      </c>
      <c r="F863" s="32"/>
      <c r="G863" s="27"/>
      <c r="H863" s="55" t="s">
        <v>1733</v>
      </c>
    </row>
    <row r="864" spans="1:8">
      <c r="A864" s="20" t="str">
        <f>B864&amp;C864</f>
        <v>45424KNI</v>
      </c>
      <c r="B864" s="61">
        <v>45424</v>
      </c>
      <c r="C864" s="21" t="s">
        <v>45</v>
      </c>
      <c r="D864" s="128">
        <v>0.6875</v>
      </c>
      <c r="E864" s="109">
        <v>0.6875</v>
      </c>
      <c r="F864" s="32">
        <v>1</v>
      </c>
      <c r="G864" s="27"/>
      <c r="H864" s="29" t="s">
        <v>663</v>
      </c>
    </row>
    <row r="865" spans="1:8" hidden="1">
      <c r="A865" s="20" t="str">
        <f>B865&amp;C865</f>
        <v>45425KNI</v>
      </c>
      <c r="B865" s="61">
        <v>45425</v>
      </c>
      <c r="C865" s="21" t="s">
        <v>45</v>
      </c>
      <c r="D865" s="128">
        <v>0.6875</v>
      </c>
      <c r="E865" s="109" t="s">
        <v>187</v>
      </c>
      <c r="F865" s="32"/>
      <c r="G865" s="27"/>
      <c r="H865" s="27" t="s">
        <v>1734</v>
      </c>
    </row>
    <row r="866" spans="1:8" hidden="1">
      <c r="A866" s="20" t="str">
        <f>B866&amp;C866</f>
        <v>45426KNI</v>
      </c>
      <c r="B866" s="61">
        <v>45426</v>
      </c>
      <c r="C866" s="21" t="s">
        <v>45</v>
      </c>
      <c r="D866" s="128">
        <v>0.6875</v>
      </c>
      <c r="E866" s="109" t="s">
        <v>187</v>
      </c>
      <c r="F866" s="32"/>
      <c r="G866" s="27"/>
      <c r="H866" s="29" t="s">
        <v>1735</v>
      </c>
    </row>
    <row r="867" spans="1:8" hidden="1">
      <c r="A867" s="20" t="str">
        <f>B867&amp;C867</f>
        <v>45427KNI</v>
      </c>
      <c r="B867" s="61">
        <v>45427</v>
      </c>
      <c r="C867" s="21" t="s">
        <v>45</v>
      </c>
      <c r="D867" s="128">
        <v>0.6875</v>
      </c>
      <c r="E867" s="109" t="s">
        <v>172</v>
      </c>
      <c r="F867" s="32"/>
      <c r="G867" s="27"/>
      <c r="H867" s="29"/>
    </row>
    <row r="868" spans="1:8" hidden="1">
      <c r="A868" s="20" t="str">
        <f>B868&amp;C868</f>
        <v>45428KNI</v>
      </c>
      <c r="B868" s="61">
        <v>45428</v>
      </c>
      <c r="C868" s="21" t="s">
        <v>45</v>
      </c>
      <c r="D868" s="128">
        <v>0.6875</v>
      </c>
      <c r="E868" s="109" t="s">
        <v>172</v>
      </c>
      <c r="F868" s="32"/>
      <c r="G868" s="27"/>
      <c r="H868" s="29"/>
    </row>
    <row r="869" spans="1:8" hidden="1">
      <c r="A869" s="20" t="str">
        <f>B869&amp;C869</f>
        <v>45429KNI</v>
      </c>
      <c r="B869" s="61">
        <v>45429</v>
      </c>
      <c r="C869" s="21" t="s">
        <v>45</v>
      </c>
      <c r="D869" s="128">
        <v>0.6875</v>
      </c>
      <c r="E869" s="109" t="s">
        <v>172</v>
      </c>
      <c r="F869" s="32"/>
      <c r="G869" s="27"/>
      <c r="H869" s="29"/>
    </row>
    <row r="870" spans="1:8" hidden="1">
      <c r="A870" s="20" t="str">
        <f>B870&amp;C870</f>
        <v>45430KNI</v>
      </c>
      <c r="B870" s="61">
        <v>45430</v>
      </c>
      <c r="C870" s="21" t="s">
        <v>45</v>
      </c>
      <c r="D870" s="128">
        <v>0.6875</v>
      </c>
      <c r="E870" s="109" t="s">
        <v>187</v>
      </c>
      <c r="F870" s="32"/>
      <c r="G870" s="27"/>
      <c r="H870" s="29" t="s">
        <v>1735</v>
      </c>
    </row>
    <row r="871" spans="1:8" hidden="1">
      <c r="A871" s="20" t="str">
        <f>B871&amp;C871</f>
        <v>45431KNI</v>
      </c>
      <c r="B871" s="61">
        <v>45431</v>
      </c>
      <c r="C871" s="21" t="s">
        <v>45</v>
      </c>
      <c r="D871" s="128">
        <v>0.6875</v>
      </c>
      <c r="E871" s="109" t="s">
        <v>187</v>
      </c>
      <c r="F871" s="32"/>
      <c r="G871" s="27"/>
      <c r="H871" s="29"/>
    </row>
    <row r="872" spans="1:8" hidden="1">
      <c r="A872" s="20" t="str">
        <f>B872&amp;C872</f>
        <v>45432KNI</v>
      </c>
      <c r="B872" s="61">
        <v>45432</v>
      </c>
      <c r="C872" s="21" t="s">
        <v>45</v>
      </c>
      <c r="D872" s="128">
        <v>0.6875</v>
      </c>
      <c r="E872" s="109" t="s">
        <v>187</v>
      </c>
      <c r="F872" s="32"/>
      <c r="G872" s="27"/>
      <c r="H872" s="27" t="s">
        <v>1736</v>
      </c>
    </row>
    <row r="873" spans="1:8">
      <c r="A873" s="20" t="str">
        <f>B873&amp;C873</f>
        <v>45433KNI</v>
      </c>
      <c r="B873" s="61">
        <v>45433</v>
      </c>
      <c r="C873" s="21" t="s">
        <v>45</v>
      </c>
      <c r="D873" s="128">
        <v>0.6875</v>
      </c>
      <c r="E873" s="109">
        <v>0.875</v>
      </c>
      <c r="F873" s="32">
        <v>1</v>
      </c>
      <c r="G873" s="27"/>
      <c r="H873" s="27" t="s">
        <v>1737</v>
      </c>
    </row>
    <row r="874" spans="1:8">
      <c r="A874" s="20" t="str">
        <f>B874&amp;C874</f>
        <v>45434KNI</v>
      </c>
      <c r="B874" s="61">
        <v>45434</v>
      </c>
      <c r="C874" s="21" t="s">
        <v>45</v>
      </c>
      <c r="D874" s="128">
        <v>0.6875</v>
      </c>
      <c r="E874" s="109">
        <v>0.875</v>
      </c>
      <c r="F874" s="32">
        <v>2</v>
      </c>
      <c r="G874" s="27"/>
      <c r="H874" s="27" t="s">
        <v>1709</v>
      </c>
    </row>
    <row r="875" spans="1:8">
      <c r="A875" s="20" t="str">
        <f>B875&amp;C875</f>
        <v>45435KNI</v>
      </c>
      <c r="B875" s="61">
        <v>45435</v>
      </c>
      <c r="C875" s="21" t="s">
        <v>45</v>
      </c>
      <c r="D875" s="128">
        <v>0.6875</v>
      </c>
      <c r="E875" s="109">
        <v>0.875</v>
      </c>
      <c r="F875" s="32">
        <v>3</v>
      </c>
      <c r="G875" s="27" t="s">
        <v>1738</v>
      </c>
      <c r="H875" s="27" t="s">
        <v>1709</v>
      </c>
    </row>
    <row r="876" spans="1:8">
      <c r="A876" s="20" t="str">
        <f>B876&amp;C876</f>
        <v>45436KNI</v>
      </c>
      <c r="B876" s="61">
        <v>45436</v>
      </c>
      <c r="C876" s="21" t="s">
        <v>45</v>
      </c>
      <c r="D876" s="128">
        <v>0.6875</v>
      </c>
      <c r="E876" s="109">
        <v>0.875</v>
      </c>
      <c r="F876" s="32">
        <v>2</v>
      </c>
      <c r="G876" s="27" t="s">
        <v>1738</v>
      </c>
      <c r="H876" s="27" t="s">
        <v>1709</v>
      </c>
    </row>
    <row r="877" spans="1:8" hidden="1">
      <c r="A877" s="20" t="str">
        <f>B877&amp;C877</f>
        <v>45437KNI</v>
      </c>
      <c r="B877" s="61">
        <v>45437</v>
      </c>
      <c r="C877" s="21" t="s">
        <v>45</v>
      </c>
      <c r="D877" s="128">
        <v>0.6875</v>
      </c>
      <c r="E877" s="109" t="s">
        <v>187</v>
      </c>
      <c r="F877" s="32"/>
      <c r="G877" s="27" t="s">
        <v>1738</v>
      </c>
      <c r="H877" s="27" t="s">
        <v>1709</v>
      </c>
    </row>
    <row r="878" spans="1:8">
      <c r="A878" s="20" t="str">
        <f>B878&amp;C878</f>
        <v>45438KNI</v>
      </c>
      <c r="B878" s="61">
        <v>45438</v>
      </c>
      <c r="C878" s="21" t="s">
        <v>45</v>
      </c>
      <c r="D878" s="128">
        <v>0.6875</v>
      </c>
      <c r="E878" s="109">
        <v>0.6875</v>
      </c>
      <c r="F878" s="32">
        <v>3</v>
      </c>
      <c r="G878" s="27" t="s">
        <v>1738</v>
      </c>
      <c r="H878" s="27" t="s">
        <v>1709</v>
      </c>
    </row>
    <row r="879" spans="1:8">
      <c r="A879" s="20" t="str">
        <f>B879&amp;C879</f>
        <v>45439KNI</v>
      </c>
      <c r="B879" s="61">
        <v>45439</v>
      </c>
      <c r="C879" s="21" t="s">
        <v>45</v>
      </c>
      <c r="D879" s="128">
        <v>0.6875</v>
      </c>
      <c r="E879" s="109">
        <v>0.875</v>
      </c>
      <c r="F879" s="32">
        <v>1</v>
      </c>
      <c r="G879" s="27"/>
      <c r="H879" s="48" t="s">
        <v>1709</v>
      </c>
    </row>
    <row r="880" spans="1:8">
      <c r="A880" s="20" t="str">
        <f>B880&amp;C880</f>
        <v>45440KNI</v>
      </c>
      <c r="B880" s="61">
        <v>45440</v>
      </c>
      <c r="C880" s="21" t="s">
        <v>45</v>
      </c>
      <c r="D880" s="128">
        <v>0.6875</v>
      </c>
      <c r="E880" s="109">
        <v>0.875</v>
      </c>
      <c r="F880" s="32">
        <v>1</v>
      </c>
      <c r="G880" s="27"/>
      <c r="H880" s="48" t="s">
        <v>1709</v>
      </c>
    </row>
    <row r="881" spans="1:8" hidden="1">
      <c r="A881" s="20" t="str">
        <f>B881&amp;C881</f>
        <v>45441KNI</v>
      </c>
      <c r="B881" s="61">
        <v>45441</v>
      </c>
      <c r="C881" s="21" t="s">
        <v>45</v>
      </c>
      <c r="D881" s="128">
        <v>0.6875</v>
      </c>
      <c r="E881" s="109" t="s">
        <v>187</v>
      </c>
      <c r="F881" s="32"/>
      <c r="G881" s="27"/>
      <c r="H881" s="48" t="s">
        <v>1739</v>
      </c>
    </row>
    <row r="882" spans="1:8" hidden="1">
      <c r="A882" s="20" t="str">
        <f>B882&amp;C882</f>
        <v>45442KNI</v>
      </c>
      <c r="B882" s="61">
        <v>45442</v>
      </c>
      <c r="C882" s="21" t="s">
        <v>45</v>
      </c>
      <c r="D882" s="128">
        <v>0.6875</v>
      </c>
      <c r="E882" s="109" t="s">
        <v>187</v>
      </c>
      <c r="F882" s="32"/>
      <c r="G882" s="27"/>
      <c r="H882" s="55" t="s">
        <v>1740</v>
      </c>
    </row>
    <row r="883" spans="1:8" hidden="1">
      <c r="A883" s="20" t="str">
        <f>B883&amp;C883</f>
        <v>45443KNI</v>
      </c>
      <c r="B883" s="61">
        <v>45443</v>
      </c>
      <c r="C883" s="21" t="s">
        <v>45</v>
      </c>
      <c r="D883" s="128">
        <v>0.6875</v>
      </c>
      <c r="E883" s="122" t="s">
        <v>187</v>
      </c>
      <c r="F883" s="32"/>
      <c r="G883" s="27"/>
      <c r="H883" s="55" t="s">
        <v>1740</v>
      </c>
    </row>
    <row r="884" spans="1:8" hidden="1">
      <c r="A884" s="20" t="str">
        <f>B884&amp;C884</f>
        <v>45444KNI</v>
      </c>
      <c r="B884" s="61">
        <v>45444</v>
      </c>
      <c r="C884" s="21" t="s">
        <v>45</v>
      </c>
      <c r="D884" s="128">
        <v>0.6875</v>
      </c>
      <c r="E884" s="122" t="s">
        <v>187</v>
      </c>
      <c r="F884" s="32"/>
      <c r="G884" s="27"/>
      <c r="H884" s="55" t="s">
        <v>1740</v>
      </c>
    </row>
    <row r="885" spans="1:8" hidden="1">
      <c r="A885" s="20" t="str">
        <f>B885&amp;C885</f>
        <v>45445KNI</v>
      </c>
      <c r="B885" s="61">
        <v>45445</v>
      </c>
      <c r="C885" s="21" t="s">
        <v>45</v>
      </c>
      <c r="D885" s="128">
        <v>0.6875</v>
      </c>
      <c r="E885" s="122" t="s">
        <v>187</v>
      </c>
      <c r="F885" s="32"/>
      <c r="G885" s="27"/>
      <c r="H885" s="48"/>
    </row>
    <row r="886" spans="1:8" hidden="1">
      <c r="A886" s="20" t="str">
        <f>B886&amp;C886</f>
        <v>45446KNI</v>
      </c>
      <c r="B886" s="61">
        <v>45446</v>
      </c>
      <c r="C886" s="21" t="s">
        <v>45</v>
      </c>
      <c r="D886" s="128">
        <v>0.6875</v>
      </c>
      <c r="E886" s="109" t="s">
        <v>187</v>
      </c>
      <c r="F886" s="32"/>
      <c r="G886" s="27"/>
      <c r="H886" s="48" t="s">
        <v>1738</v>
      </c>
    </row>
    <row r="887" spans="1:8" hidden="1">
      <c r="A887" s="20" t="str">
        <f>B887&amp;C887</f>
        <v>45447KNI</v>
      </c>
      <c r="B887" s="61">
        <v>45447</v>
      </c>
      <c r="C887" s="21" t="s">
        <v>45</v>
      </c>
      <c r="D887" s="128">
        <v>0.6875</v>
      </c>
      <c r="E887" s="109" t="s">
        <v>187</v>
      </c>
      <c r="F887" s="32"/>
      <c r="G887" s="27"/>
      <c r="H887" s="48" t="s">
        <v>1741</v>
      </c>
    </row>
    <row r="888" spans="1:8" hidden="1">
      <c r="A888" s="20" t="str">
        <f>B888&amp;C888</f>
        <v>45448KNI</v>
      </c>
      <c r="B888" s="61">
        <v>45448</v>
      </c>
      <c r="C888" s="21" t="s">
        <v>45</v>
      </c>
      <c r="D888" s="128">
        <v>0.6875</v>
      </c>
      <c r="E888" s="109" t="s">
        <v>187</v>
      </c>
      <c r="F888" s="32"/>
      <c r="G888" s="27"/>
      <c r="H888" s="48" t="s">
        <v>1742</v>
      </c>
    </row>
    <row r="889" spans="1:8" hidden="1">
      <c r="A889" s="20" t="str">
        <f>B889&amp;C889</f>
        <v>45449KNI</v>
      </c>
      <c r="B889" s="61">
        <v>45449</v>
      </c>
      <c r="C889" s="21" t="s">
        <v>45</v>
      </c>
      <c r="D889" s="128">
        <v>0.6875</v>
      </c>
      <c r="E889" s="109" t="s">
        <v>187</v>
      </c>
      <c r="F889" s="32"/>
      <c r="G889" s="27"/>
      <c r="H889" s="48" t="s">
        <v>1743</v>
      </c>
    </row>
    <row r="890" spans="1:8" hidden="1">
      <c r="A890" s="20" t="str">
        <f>B890&amp;C890</f>
        <v>45450KNI</v>
      </c>
      <c r="B890" s="61">
        <v>45450</v>
      </c>
      <c r="C890" s="21" t="s">
        <v>45</v>
      </c>
      <c r="D890" s="128">
        <v>0.6875</v>
      </c>
      <c r="E890" s="109" t="s">
        <v>187</v>
      </c>
      <c r="F890" s="32"/>
      <c r="G890" s="27"/>
      <c r="H890" s="48" t="s">
        <v>1738</v>
      </c>
    </row>
    <row r="891" spans="1:8" hidden="1">
      <c r="A891" s="20" t="str">
        <f>B891&amp;C891</f>
        <v>45451KNI</v>
      </c>
      <c r="B891" s="61">
        <v>45451</v>
      </c>
      <c r="C891" s="21" t="s">
        <v>45</v>
      </c>
      <c r="D891" s="128">
        <v>0.6875</v>
      </c>
      <c r="E891" s="109" t="s">
        <v>187</v>
      </c>
      <c r="F891" s="32"/>
      <c r="G891" s="27"/>
      <c r="H891" s="48" t="s">
        <v>1738</v>
      </c>
    </row>
    <row r="892" spans="1:8" hidden="1">
      <c r="A892" s="20" t="str">
        <f>B892&amp;C892</f>
        <v>45452KNI</v>
      </c>
      <c r="B892" s="61">
        <v>45452</v>
      </c>
      <c r="C892" s="21" t="s">
        <v>45</v>
      </c>
      <c r="D892" s="128">
        <v>0.6875</v>
      </c>
      <c r="E892" s="109" t="s">
        <v>187</v>
      </c>
      <c r="F892" s="32"/>
      <c r="G892" s="27"/>
      <c r="H892" s="48"/>
    </row>
    <row r="893" spans="1:8" hidden="1">
      <c r="A893" s="20" t="str">
        <f>B893&amp;C893</f>
        <v>45453KNI</v>
      </c>
      <c r="B893" s="61">
        <v>45453</v>
      </c>
      <c r="C893" s="21" t="s">
        <v>45</v>
      </c>
      <c r="D893" s="128">
        <v>0.6875</v>
      </c>
      <c r="E893" s="109" t="s">
        <v>187</v>
      </c>
      <c r="F893" s="32"/>
      <c r="G893" s="27"/>
      <c r="H893" s="48" t="s">
        <v>1744</v>
      </c>
    </row>
    <row r="894" spans="1:8" hidden="1">
      <c r="A894" s="20" t="str">
        <f>B894&amp;C894</f>
        <v>45454KNI</v>
      </c>
      <c r="B894" s="61">
        <v>45454</v>
      </c>
      <c r="C894" s="21" t="s">
        <v>45</v>
      </c>
      <c r="D894" s="128">
        <v>0.6875</v>
      </c>
      <c r="E894" s="109" t="s">
        <v>187</v>
      </c>
      <c r="F894" s="32"/>
      <c r="G894" s="27"/>
      <c r="H894" s="48" t="s">
        <v>1745</v>
      </c>
    </row>
    <row r="895" spans="1:8" hidden="1">
      <c r="A895" s="20" t="str">
        <f>B895&amp;C895</f>
        <v>45455KNI</v>
      </c>
      <c r="B895" s="61">
        <v>45455</v>
      </c>
      <c r="C895" s="21" t="s">
        <v>45</v>
      </c>
      <c r="D895" s="128">
        <v>0.6875</v>
      </c>
      <c r="E895" s="109" t="s">
        <v>187</v>
      </c>
      <c r="F895" s="32"/>
      <c r="G895" s="27"/>
      <c r="H895" s="48" t="s">
        <v>1746</v>
      </c>
    </row>
    <row r="896" spans="1:8">
      <c r="A896" s="20" t="str">
        <f>B896&amp;C896</f>
        <v>45456KNI</v>
      </c>
      <c r="B896" s="61">
        <v>45456</v>
      </c>
      <c r="C896" s="21" t="s">
        <v>45</v>
      </c>
      <c r="D896" s="128">
        <v>0.6875</v>
      </c>
      <c r="E896" s="109">
        <v>0.875</v>
      </c>
      <c r="F896" s="32">
        <v>1</v>
      </c>
      <c r="G896" s="27"/>
      <c r="H896" s="48" t="s">
        <v>1746</v>
      </c>
    </row>
    <row r="897" spans="1:8">
      <c r="A897" s="20" t="str">
        <f>B897&amp;C897</f>
        <v>45457KNI</v>
      </c>
      <c r="B897" s="61">
        <v>45457</v>
      </c>
      <c r="C897" s="21" t="s">
        <v>45</v>
      </c>
      <c r="D897" s="128">
        <v>0.6875</v>
      </c>
      <c r="E897" s="109">
        <v>0.875</v>
      </c>
      <c r="F897" s="32">
        <v>1</v>
      </c>
      <c r="G897" s="27" t="s">
        <v>1747</v>
      </c>
      <c r="H897" s="48" t="s">
        <v>1709</v>
      </c>
    </row>
    <row r="898" spans="1:8">
      <c r="A898" s="20" t="str">
        <f>B898&amp;C898</f>
        <v>45458KNI</v>
      </c>
      <c r="B898" s="61">
        <v>45458</v>
      </c>
      <c r="C898" s="21" t="s">
        <v>45</v>
      </c>
      <c r="D898" s="128">
        <v>0.6875</v>
      </c>
      <c r="E898" s="109">
        <v>0.83333333333333337</v>
      </c>
      <c r="F898" s="32">
        <v>2</v>
      </c>
      <c r="G898" s="27"/>
      <c r="H898" s="48" t="s">
        <v>1709</v>
      </c>
    </row>
    <row r="899" spans="1:8" hidden="1">
      <c r="A899" s="20" t="str">
        <f>B899&amp;C899</f>
        <v>45459KNI</v>
      </c>
      <c r="B899" s="61">
        <v>45459</v>
      </c>
      <c r="C899" s="21" t="s">
        <v>45</v>
      </c>
      <c r="D899" s="128">
        <v>0.6875</v>
      </c>
      <c r="E899" s="109" t="s">
        <v>187</v>
      </c>
      <c r="F899" s="32"/>
      <c r="G899" s="27"/>
      <c r="H899" s="48"/>
    </row>
    <row r="900" spans="1:8">
      <c r="A900" s="20" t="str">
        <f>B900&amp;C900</f>
        <v>45460KNI</v>
      </c>
      <c r="B900" s="61">
        <v>45460</v>
      </c>
      <c r="C900" s="21" t="s">
        <v>45</v>
      </c>
      <c r="D900" s="128">
        <v>0.6875</v>
      </c>
      <c r="E900" s="109">
        <v>0.875</v>
      </c>
      <c r="F900" s="32">
        <v>2</v>
      </c>
      <c r="G900" s="27"/>
      <c r="H900" s="27" t="s">
        <v>1709</v>
      </c>
    </row>
    <row r="901" spans="1:8">
      <c r="A901" s="20" t="str">
        <f>B901&amp;C901</f>
        <v>45461KNI</v>
      </c>
      <c r="B901" s="61">
        <v>45461</v>
      </c>
      <c r="C901" s="21" t="s">
        <v>45</v>
      </c>
      <c r="D901" s="128">
        <v>0.6875</v>
      </c>
      <c r="E901" s="109">
        <v>0.875</v>
      </c>
      <c r="F901" s="32">
        <v>2</v>
      </c>
      <c r="G901" s="27"/>
      <c r="H901" s="27" t="s">
        <v>1709</v>
      </c>
    </row>
    <row r="902" spans="1:8">
      <c r="A902" s="20" t="str">
        <f>B902&amp;C902</f>
        <v>45462KNI</v>
      </c>
      <c r="B902" s="61">
        <v>45462</v>
      </c>
      <c r="C902" s="21" t="s">
        <v>45</v>
      </c>
      <c r="D902" s="128">
        <v>0.6875</v>
      </c>
      <c r="E902" s="109">
        <v>0.875</v>
      </c>
      <c r="F902" s="32">
        <v>2</v>
      </c>
      <c r="G902" s="27"/>
      <c r="H902" s="27" t="s">
        <v>1709</v>
      </c>
    </row>
    <row r="903" spans="1:8">
      <c r="A903" s="20" t="str">
        <f>B903&amp;C903</f>
        <v>45463KNI</v>
      </c>
      <c r="B903" s="61">
        <v>45463</v>
      </c>
      <c r="C903" s="21" t="s">
        <v>45</v>
      </c>
      <c r="D903" s="128">
        <v>0.6875</v>
      </c>
      <c r="E903" s="120">
        <v>0.875</v>
      </c>
      <c r="F903" s="32">
        <v>2</v>
      </c>
      <c r="G903" s="27"/>
      <c r="H903" s="27" t="s">
        <v>1709</v>
      </c>
    </row>
    <row r="904" spans="1:8">
      <c r="A904" s="20" t="str">
        <f>B904&amp;C904</f>
        <v>45464KNI</v>
      </c>
      <c r="B904" s="61">
        <v>45464</v>
      </c>
      <c r="C904" s="21" t="s">
        <v>45</v>
      </c>
      <c r="D904" s="128">
        <v>0.6875</v>
      </c>
      <c r="E904" s="109">
        <v>0.89583333333333337</v>
      </c>
      <c r="F904" s="32">
        <v>2</v>
      </c>
      <c r="G904" s="27"/>
      <c r="H904" s="27" t="s">
        <v>1709</v>
      </c>
    </row>
    <row r="905" spans="1:8">
      <c r="A905" s="20" t="str">
        <f>B905&amp;C905</f>
        <v>45465KNI</v>
      </c>
      <c r="B905" s="61">
        <v>45465</v>
      </c>
      <c r="C905" s="21" t="s">
        <v>45</v>
      </c>
      <c r="D905" s="128">
        <v>0.6875</v>
      </c>
      <c r="E905" s="109">
        <v>0.83333333333333337</v>
      </c>
      <c r="F905" s="32">
        <v>2</v>
      </c>
      <c r="G905" s="27"/>
      <c r="H905" s="27" t="s">
        <v>1709</v>
      </c>
    </row>
    <row r="906" spans="1:8">
      <c r="A906" s="20" t="str">
        <f>B906&amp;C906</f>
        <v>45466KNI</v>
      </c>
      <c r="B906" s="61">
        <v>45466</v>
      </c>
      <c r="C906" s="21" t="s">
        <v>45</v>
      </c>
      <c r="D906" s="128">
        <v>0.6875</v>
      </c>
      <c r="E906" s="109">
        <v>0.6875</v>
      </c>
      <c r="F906" s="32">
        <v>2</v>
      </c>
      <c r="G906" s="27"/>
      <c r="H906" s="27" t="s">
        <v>1709</v>
      </c>
    </row>
    <row r="907" spans="1:8">
      <c r="A907" s="20" t="str">
        <f>B907&amp;C907</f>
        <v>45467KNI</v>
      </c>
      <c r="B907" s="61">
        <v>45467</v>
      </c>
      <c r="C907" s="21" t="s">
        <v>45</v>
      </c>
      <c r="D907" s="128">
        <v>0.6875</v>
      </c>
      <c r="E907" s="109">
        <v>0.875</v>
      </c>
      <c r="F907" s="32">
        <v>1</v>
      </c>
      <c r="G907" s="27"/>
      <c r="H907" s="27" t="s">
        <v>1709</v>
      </c>
    </row>
    <row r="908" spans="1:8">
      <c r="A908" s="20" t="str">
        <f>B908&amp;C908</f>
        <v>45468KNI</v>
      </c>
      <c r="B908" s="61">
        <v>45468</v>
      </c>
      <c r="C908" s="21" t="s">
        <v>45</v>
      </c>
      <c r="D908" s="128">
        <v>0.6875</v>
      </c>
      <c r="E908" s="109">
        <v>0.875</v>
      </c>
      <c r="F908" s="32">
        <v>1</v>
      </c>
      <c r="G908" s="27"/>
      <c r="H908" s="27" t="s">
        <v>1709</v>
      </c>
    </row>
    <row r="909" spans="1:8" hidden="1">
      <c r="A909" s="20" t="str">
        <f>B909&amp;C909</f>
        <v>45469KNI</v>
      </c>
      <c r="B909" s="61">
        <v>45469</v>
      </c>
      <c r="C909" s="21" t="s">
        <v>45</v>
      </c>
      <c r="D909" s="128">
        <v>0.6875</v>
      </c>
      <c r="E909" s="109" t="s">
        <v>187</v>
      </c>
      <c r="F909" s="32"/>
      <c r="G909" s="27"/>
      <c r="H909" s="27" t="s">
        <v>1731</v>
      </c>
    </row>
    <row r="910" spans="1:8" hidden="1">
      <c r="A910" s="20" t="str">
        <f>B910&amp;C910</f>
        <v>45470KNI</v>
      </c>
      <c r="B910" s="61">
        <v>45470</v>
      </c>
      <c r="C910" s="21" t="s">
        <v>45</v>
      </c>
      <c r="D910" s="128">
        <v>0.6875</v>
      </c>
      <c r="E910" s="109" t="s">
        <v>187</v>
      </c>
      <c r="F910" s="32"/>
      <c r="G910" s="27" t="s">
        <v>1748</v>
      </c>
      <c r="H910" s="27" t="s">
        <v>1749</v>
      </c>
    </row>
    <row r="911" spans="1:8" hidden="1">
      <c r="A911" s="20" t="str">
        <f>B911&amp;C911</f>
        <v>45471KNI</v>
      </c>
      <c r="B911" s="61">
        <v>45471</v>
      </c>
      <c r="C911" s="21" t="s">
        <v>45</v>
      </c>
      <c r="D911" s="128">
        <v>0.6875</v>
      </c>
      <c r="E911" s="109" t="s">
        <v>187</v>
      </c>
      <c r="F911" s="32"/>
      <c r="G911" s="27" t="s">
        <v>1748</v>
      </c>
      <c r="H911" s="27" t="s">
        <v>1750</v>
      </c>
    </row>
    <row r="912" spans="1:8" hidden="1">
      <c r="A912" s="20" t="str">
        <f>B912&amp;C912</f>
        <v>45472KNI</v>
      </c>
      <c r="B912" s="61">
        <v>45472</v>
      </c>
      <c r="C912" s="21" t="s">
        <v>45</v>
      </c>
      <c r="D912" s="128">
        <v>0.6875</v>
      </c>
      <c r="E912" s="109" t="s">
        <v>172</v>
      </c>
      <c r="F912" s="32"/>
      <c r="G912" s="27"/>
      <c r="H912" s="27"/>
    </row>
    <row r="913" spans="1:8" hidden="1">
      <c r="A913" s="20" t="str">
        <f>B913&amp;C913</f>
        <v>45473KNI</v>
      </c>
      <c r="B913" s="61">
        <v>45473</v>
      </c>
      <c r="C913" s="21" t="s">
        <v>45</v>
      </c>
      <c r="D913" s="128">
        <v>0.6875</v>
      </c>
      <c r="E913" s="109" t="s">
        <v>172</v>
      </c>
      <c r="F913" s="32"/>
      <c r="G913" s="27"/>
      <c r="H913" s="27"/>
    </row>
    <row r="914" spans="1:8" hidden="1">
      <c r="A914" s="20" t="str">
        <f>B914&amp;C914</f>
        <v>45474KNI</v>
      </c>
      <c r="B914" s="61">
        <v>45474</v>
      </c>
      <c r="C914" s="21" t="s">
        <v>45</v>
      </c>
      <c r="D914" s="128">
        <v>0.6875</v>
      </c>
      <c r="E914" s="109" t="s">
        <v>172</v>
      </c>
      <c r="F914" s="32"/>
      <c r="G914" s="27"/>
      <c r="H914" s="27"/>
    </row>
    <row r="915" spans="1:8" hidden="1">
      <c r="A915" s="20" t="str">
        <f>B915&amp;C915</f>
        <v>45475KNI</v>
      </c>
      <c r="B915" s="61">
        <v>45475</v>
      </c>
      <c r="C915" s="21" t="s">
        <v>45</v>
      </c>
      <c r="D915" s="128">
        <v>0.6875</v>
      </c>
      <c r="E915" s="109"/>
      <c r="F915" s="32"/>
      <c r="G915" s="27"/>
      <c r="H915" s="29"/>
    </row>
    <row r="916" spans="1:8" hidden="1">
      <c r="A916" s="20" t="str">
        <f>B916&amp;C916</f>
        <v>45476KNI</v>
      </c>
      <c r="B916" s="61">
        <v>45476</v>
      </c>
      <c r="C916" s="21" t="s">
        <v>45</v>
      </c>
      <c r="D916" s="128">
        <v>0.6875</v>
      </c>
      <c r="E916" s="109"/>
      <c r="F916" s="32"/>
      <c r="G916" s="27"/>
      <c r="H916" s="27"/>
    </row>
    <row r="917" spans="1:8" hidden="1">
      <c r="A917" s="20" t="str">
        <f>B917&amp;C917</f>
        <v>45477KNI</v>
      </c>
      <c r="B917" s="61">
        <v>45477</v>
      </c>
      <c r="C917" s="21" t="s">
        <v>45</v>
      </c>
      <c r="D917" s="128">
        <v>0.6875</v>
      </c>
      <c r="E917" s="109"/>
      <c r="F917" s="32"/>
      <c r="G917" s="27"/>
      <c r="H917" s="27"/>
    </row>
    <row r="918" spans="1:8" hidden="1">
      <c r="A918" s="20" t="str">
        <f>B918&amp;C918</f>
        <v>45478KNI</v>
      </c>
      <c r="B918" s="61">
        <v>45478</v>
      </c>
      <c r="C918" s="21" t="s">
        <v>45</v>
      </c>
      <c r="D918" s="128">
        <v>0.6875</v>
      </c>
      <c r="E918" s="109"/>
      <c r="F918" s="32"/>
      <c r="G918" s="27"/>
      <c r="H918" s="27"/>
    </row>
    <row r="919" spans="1:8" hidden="1">
      <c r="A919" s="20" t="str">
        <f>B919&amp;C919</f>
        <v>45479KNI</v>
      </c>
      <c r="B919" s="61">
        <v>45479</v>
      </c>
      <c r="C919" s="21" t="s">
        <v>45</v>
      </c>
      <c r="D919" s="128">
        <v>0.6875</v>
      </c>
      <c r="E919" s="109"/>
      <c r="F919" s="32"/>
      <c r="G919" s="27"/>
      <c r="H919" s="27"/>
    </row>
    <row r="920" spans="1:8" hidden="1">
      <c r="A920" s="20" t="str">
        <f>B920&amp;C920</f>
        <v>45480KNI</v>
      </c>
      <c r="B920" s="61">
        <v>45480</v>
      </c>
      <c r="C920" s="21" t="s">
        <v>45</v>
      </c>
      <c r="D920" s="128">
        <v>0.6875</v>
      </c>
      <c r="E920" s="109"/>
      <c r="F920" s="32"/>
      <c r="G920" s="27"/>
      <c r="H920" s="27"/>
    </row>
    <row r="921" spans="1:8" hidden="1">
      <c r="A921" s="20" t="str">
        <f>B921&amp;C921</f>
        <v>45481KNI</v>
      </c>
      <c r="B921" s="61">
        <v>45481</v>
      </c>
      <c r="C921" s="21" t="s">
        <v>45</v>
      </c>
      <c r="D921" s="128">
        <v>0.6875</v>
      </c>
      <c r="E921" s="109"/>
      <c r="F921" s="32"/>
      <c r="G921" s="27"/>
      <c r="H921" s="27"/>
    </row>
    <row r="922" spans="1:8" hidden="1">
      <c r="A922" s="20" t="str">
        <f>B922&amp;C922</f>
        <v>45482KNI</v>
      </c>
      <c r="B922" s="61">
        <v>45482</v>
      </c>
      <c r="C922" s="21" t="s">
        <v>45</v>
      </c>
      <c r="D922" s="128">
        <v>0.6875</v>
      </c>
      <c r="E922" s="109"/>
      <c r="F922" s="32"/>
      <c r="G922" s="27"/>
      <c r="H922" s="27"/>
    </row>
    <row r="923" spans="1:8" hidden="1">
      <c r="A923" s="20" t="str">
        <f>B923&amp;C923</f>
        <v>45483KNI</v>
      </c>
      <c r="B923" s="61">
        <v>45483</v>
      </c>
      <c r="C923" s="21" t="s">
        <v>45</v>
      </c>
      <c r="D923" s="128">
        <v>0.6875</v>
      </c>
      <c r="E923" s="109"/>
      <c r="F923" s="32"/>
      <c r="G923" s="27"/>
      <c r="H923" s="27"/>
    </row>
    <row r="924" spans="1:8" hidden="1">
      <c r="A924" s="20" t="str">
        <f>B924&amp;C924</f>
        <v>45484KNI</v>
      </c>
      <c r="B924" s="61">
        <v>45484</v>
      </c>
      <c r="C924" s="21" t="s">
        <v>45</v>
      </c>
      <c r="D924" s="128">
        <v>0.6875</v>
      </c>
      <c r="E924" s="109"/>
      <c r="F924" s="32"/>
      <c r="G924" s="27"/>
      <c r="H924" s="27"/>
    </row>
    <row r="925" spans="1:8" hidden="1">
      <c r="A925" s="20" t="str">
        <f>B925&amp;C925</f>
        <v>45485KNI</v>
      </c>
      <c r="B925" s="61">
        <v>45485</v>
      </c>
      <c r="C925" s="21" t="s">
        <v>45</v>
      </c>
      <c r="D925" s="128">
        <v>0.6875</v>
      </c>
      <c r="E925" s="109"/>
      <c r="F925" s="32"/>
      <c r="G925" s="27"/>
      <c r="H925" s="27"/>
    </row>
    <row r="926" spans="1:8" hidden="1">
      <c r="A926" s="20" t="str">
        <f>B926&amp;C926</f>
        <v>45486KNI</v>
      </c>
      <c r="B926" s="61">
        <v>45486</v>
      </c>
      <c r="C926" s="21" t="s">
        <v>45</v>
      </c>
      <c r="D926" s="128">
        <v>0.6875</v>
      </c>
      <c r="E926" s="109"/>
      <c r="F926" s="32"/>
      <c r="G926" s="27"/>
      <c r="H926" s="27"/>
    </row>
    <row r="927" spans="1:8" hidden="1">
      <c r="A927" s="20" t="str">
        <f>B927&amp;C927</f>
        <v>45487KNI</v>
      </c>
      <c r="B927" s="61">
        <v>45487</v>
      </c>
      <c r="C927" s="21" t="s">
        <v>45</v>
      </c>
      <c r="D927" s="128">
        <v>0.6875</v>
      </c>
      <c r="E927" s="109"/>
      <c r="F927" s="32"/>
      <c r="G927" s="27"/>
      <c r="H927" s="27"/>
    </row>
    <row r="928" spans="1:8" hidden="1">
      <c r="A928" s="20" t="str">
        <f>B928&amp;C928</f>
        <v>45488KNI</v>
      </c>
      <c r="B928" s="61">
        <v>45488</v>
      </c>
      <c r="C928" s="21" t="s">
        <v>45</v>
      </c>
      <c r="D928" s="128">
        <v>0.6875</v>
      </c>
      <c r="E928" s="109"/>
      <c r="F928" s="32"/>
      <c r="G928" s="27"/>
      <c r="H928" s="27"/>
    </row>
    <row r="929" spans="1:8" hidden="1">
      <c r="A929" s="20" t="str">
        <f>B929&amp;C929</f>
        <v>45489KNI</v>
      </c>
      <c r="B929" s="61">
        <v>45489</v>
      </c>
      <c r="C929" s="21" t="s">
        <v>45</v>
      </c>
      <c r="D929" s="128">
        <v>0.6875</v>
      </c>
      <c r="E929" s="109"/>
      <c r="F929" s="32"/>
      <c r="G929" s="27"/>
      <c r="H929" s="48"/>
    </row>
    <row r="930" spans="1:8" hidden="1">
      <c r="A930" s="20" t="str">
        <f>B930&amp;C930</f>
        <v>45490KNI</v>
      </c>
      <c r="B930" s="61">
        <v>45490</v>
      </c>
      <c r="C930" s="21" t="s">
        <v>45</v>
      </c>
      <c r="D930" s="128">
        <v>0.6875</v>
      </c>
      <c r="E930" s="109"/>
      <c r="F930" s="32"/>
      <c r="G930" s="27"/>
      <c r="H930" s="48"/>
    </row>
    <row r="931" spans="1:8" hidden="1">
      <c r="A931" s="20" t="str">
        <f>B931&amp;C931</f>
        <v>45491KNI</v>
      </c>
      <c r="B931" s="61">
        <v>45491</v>
      </c>
      <c r="C931" s="21" t="s">
        <v>45</v>
      </c>
      <c r="D931" s="128">
        <v>0.6875</v>
      </c>
      <c r="E931" s="109"/>
      <c r="F931" s="32"/>
      <c r="G931" s="35"/>
      <c r="H931" s="29"/>
    </row>
    <row r="932" spans="1:8" hidden="1">
      <c r="A932" s="20" t="str">
        <f>B932&amp;C932</f>
        <v>45492KNI</v>
      </c>
      <c r="B932" s="61">
        <v>45492</v>
      </c>
      <c r="C932" s="21" t="s">
        <v>45</v>
      </c>
      <c r="D932" s="128">
        <v>0.6875</v>
      </c>
      <c r="E932" s="109"/>
      <c r="F932" s="32"/>
      <c r="G932" s="27"/>
      <c r="H932" s="29"/>
    </row>
    <row r="933" spans="1:8" hidden="1">
      <c r="A933" s="20" t="str">
        <f>B933&amp;C933</f>
        <v>45493KNI</v>
      </c>
      <c r="B933" s="61">
        <v>45493</v>
      </c>
      <c r="C933" s="21" t="s">
        <v>45</v>
      </c>
      <c r="D933" s="128">
        <v>0.6875</v>
      </c>
      <c r="E933" s="109"/>
      <c r="F933" s="32"/>
      <c r="G933" s="27"/>
      <c r="H933" s="27"/>
    </row>
    <row r="934" spans="1:8" hidden="1">
      <c r="A934" s="20" t="str">
        <f>B934&amp;C934</f>
        <v>45494KNI</v>
      </c>
      <c r="B934" s="61">
        <v>45494</v>
      </c>
      <c r="C934" s="21" t="s">
        <v>45</v>
      </c>
      <c r="D934" s="128">
        <v>0.6875</v>
      </c>
      <c r="E934" s="109"/>
      <c r="F934" s="32"/>
      <c r="G934" s="27"/>
      <c r="H934" s="27"/>
    </row>
    <row r="935" spans="1:8" hidden="1">
      <c r="A935" s="20" t="str">
        <f>B935&amp;C935</f>
        <v>45495KNI</v>
      </c>
      <c r="B935" s="61">
        <v>45495</v>
      </c>
      <c r="C935" s="21" t="s">
        <v>45</v>
      </c>
      <c r="D935" s="128">
        <v>0.6875</v>
      </c>
      <c r="E935" s="109"/>
      <c r="F935" s="32"/>
      <c r="G935" s="27"/>
      <c r="H935" s="27"/>
    </row>
    <row r="936" spans="1:8" hidden="1">
      <c r="A936" s="20" t="str">
        <f>B936&amp;C936</f>
        <v>45496KNI</v>
      </c>
      <c r="B936" s="61">
        <v>45496</v>
      </c>
      <c r="C936" s="21" t="s">
        <v>45</v>
      </c>
      <c r="D936" s="128">
        <v>0.6875</v>
      </c>
      <c r="E936" s="109"/>
      <c r="F936" s="32"/>
      <c r="G936" s="27"/>
      <c r="H936" s="27"/>
    </row>
    <row r="937" spans="1:8" hidden="1">
      <c r="A937" s="20" t="str">
        <f>B937&amp;C937</f>
        <v>45497KNI</v>
      </c>
      <c r="B937" s="61">
        <v>45497</v>
      </c>
      <c r="C937" s="21" t="s">
        <v>45</v>
      </c>
      <c r="D937" s="128">
        <v>0.6875</v>
      </c>
      <c r="E937" s="109"/>
      <c r="F937" s="32"/>
      <c r="G937" s="35"/>
      <c r="H937" s="27"/>
    </row>
    <row r="938" spans="1:8" hidden="1">
      <c r="A938" s="20" t="str">
        <f>B938&amp;C938</f>
        <v>45498KNI</v>
      </c>
      <c r="B938" s="61">
        <v>45498</v>
      </c>
      <c r="C938" s="21" t="s">
        <v>45</v>
      </c>
      <c r="D938" s="128">
        <v>0.6875</v>
      </c>
      <c r="E938" s="109"/>
      <c r="F938" s="32"/>
      <c r="G938" s="35"/>
      <c r="H938" s="48"/>
    </row>
    <row r="939" spans="1:8" hidden="1">
      <c r="A939" s="20" t="str">
        <f>B939&amp;C939</f>
        <v>45499KNI</v>
      </c>
      <c r="B939" s="61">
        <v>45499</v>
      </c>
      <c r="C939" s="21" t="s">
        <v>45</v>
      </c>
      <c r="D939" s="128">
        <v>0.6875</v>
      </c>
      <c r="E939" s="109"/>
      <c r="F939" s="32"/>
      <c r="G939" s="35"/>
      <c r="H939" s="48"/>
    </row>
    <row r="940" spans="1:8" hidden="1">
      <c r="A940" s="20" t="str">
        <f>B940&amp;C940</f>
        <v>45500KNI</v>
      </c>
      <c r="B940" s="61">
        <v>45500</v>
      </c>
      <c r="C940" s="21" t="s">
        <v>45</v>
      </c>
      <c r="D940" s="128">
        <v>0.6875</v>
      </c>
      <c r="E940" s="109"/>
      <c r="F940" s="32"/>
      <c r="G940" s="35"/>
      <c r="H940" s="48"/>
    </row>
    <row r="941" spans="1:8" hidden="1">
      <c r="A941" s="20" t="str">
        <f>B941&amp;C941</f>
        <v>45501KNI</v>
      </c>
      <c r="B941" s="61">
        <v>45501</v>
      </c>
      <c r="C941" s="21" t="s">
        <v>45</v>
      </c>
      <c r="D941" s="128">
        <v>0.6875</v>
      </c>
      <c r="E941" s="109"/>
      <c r="F941" s="32"/>
      <c r="G941" s="35"/>
      <c r="H941" s="55"/>
    </row>
    <row r="942" spans="1:8" hidden="1">
      <c r="A942" s="20" t="str">
        <f>B942&amp;C942</f>
        <v>45502KNI</v>
      </c>
      <c r="B942" s="61">
        <v>45502</v>
      </c>
      <c r="C942" s="21" t="s">
        <v>45</v>
      </c>
      <c r="D942" s="128">
        <v>0.6875</v>
      </c>
      <c r="E942" s="109"/>
      <c r="F942" s="32"/>
      <c r="G942" s="35"/>
      <c r="H942" s="48"/>
    </row>
    <row r="943" spans="1:8" hidden="1">
      <c r="A943" s="20" t="str">
        <f>B943&amp;C943</f>
        <v>45503KNI</v>
      </c>
      <c r="B943" s="61">
        <v>45503</v>
      </c>
      <c r="C943" s="21" t="s">
        <v>45</v>
      </c>
      <c r="D943" s="128">
        <v>0.6875</v>
      </c>
      <c r="E943" s="109"/>
      <c r="F943" s="32"/>
      <c r="G943" s="27"/>
      <c r="H943" s="48"/>
    </row>
    <row r="944" spans="1:8" hidden="1">
      <c r="A944" s="20" t="str">
        <f>B944&amp;C944</f>
        <v>45504KNI</v>
      </c>
      <c r="B944" s="61">
        <v>45504</v>
      </c>
      <c r="C944" s="21" t="s">
        <v>45</v>
      </c>
      <c r="D944" s="128">
        <v>0.6875</v>
      </c>
      <c r="E944" s="109"/>
      <c r="F944" s="32"/>
      <c r="G944" s="27"/>
      <c r="H944" s="55"/>
    </row>
    <row r="945" spans="1:8" hidden="1">
      <c r="A945" s="20" t="str">
        <f>B945&amp;C945</f>
        <v>45505KNI</v>
      </c>
      <c r="B945" s="61">
        <v>45505</v>
      </c>
      <c r="C945" s="21" t="s">
        <v>45</v>
      </c>
      <c r="D945" s="128">
        <v>0.6875</v>
      </c>
      <c r="E945" s="113" t="s">
        <v>172</v>
      </c>
      <c r="F945" s="32"/>
      <c r="G945" s="27"/>
      <c r="H945" s="55"/>
    </row>
    <row r="946" spans="1:8" hidden="1">
      <c r="A946" s="20" t="str">
        <f>B946&amp;C946</f>
        <v>45506KNI</v>
      </c>
      <c r="B946" s="61">
        <v>45506</v>
      </c>
      <c r="C946" s="21" t="s">
        <v>45</v>
      </c>
      <c r="D946" s="128">
        <v>0.6875</v>
      </c>
      <c r="E946" s="113" t="s">
        <v>172</v>
      </c>
      <c r="F946" s="32"/>
      <c r="G946" s="27"/>
      <c r="H946" s="48"/>
    </row>
    <row r="947" spans="1:8" hidden="1">
      <c r="A947" s="20" t="str">
        <f>B947&amp;C947</f>
        <v>45507KNI</v>
      </c>
      <c r="B947" s="61">
        <v>45507</v>
      </c>
      <c r="C947" s="21" t="s">
        <v>45</v>
      </c>
      <c r="D947" s="128">
        <v>0.6875</v>
      </c>
      <c r="E947" s="113" t="s">
        <v>172</v>
      </c>
      <c r="F947" s="32"/>
      <c r="G947" s="27"/>
      <c r="H947" s="48"/>
    </row>
    <row r="948" spans="1:8" hidden="1">
      <c r="A948" s="20" t="str">
        <f>B948&amp;C948</f>
        <v>45508KNI</v>
      </c>
      <c r="B948" s="61">
        <v>45508</v>
      </c>
      <c r="C948" s="21" t="s">
        <v>45</v>
      </c>
      <c r="D948" s="128">
        <v>0.6875</v>
      </c>
      <c r="E948" s="113" t="s">
        <v>187</v>
      </c>
      <c r="F948" s="32"/>
      <c r="G948" s="27"/>
      <c r="H948" s="55" t="s">
        <v>1751</v>
      </c>
    </row>
    <row r="949" spans="1:8" hidden="1">
      <c r="A949" s="20" t="str">
        <f>B949&amp;C949</f>
        <v>45509KNI</v>
      </c>
      <c r="B949" s="61">
        <v>45509</v>
      </c>
      <c r="C949" s="21" t="s">
        <v>45</v>
      </c>
      <c r="D949" s="128">
        <v>0.6875</v>
      </c>
      <c r="E949" s="113" t="s">
        <v>187</v>
      </c>
      <c r="F949" s="32"/>
      <c r="G949" s="27"/>
      <c r="H949" s="48"/>
    </row>
    <row r="950" spans="1:8" hidden="1">
      <c r="A950" s="20" t="str">
        <f>B950&amp;C950</f>
        <v>45510KNI</v>
      </c>
      <c r="B950" s="61">
        <v>45510</v>
      </c>
      <c r="C950" s="21" t="s">
        <v>45</v>
      </c>
      <c r="D950" s="128">
        <v>0.6875</v>
      </c>
      <c r="E950" s="113" t="s">
        <v>187</v>
      </c>
      <c r="F950" s="32"/>
      <c r="G950" s="27"/>
      <c r="H950" s="55" t="s">
        <v>1752</v>
      </c>
    </row>
    <row r="951" spans="1:8" hidden="1">
      <c r="A951" s="20" t="str">
        <f>B951&amp;C951</f>
        <v>45511KNI</v>
      </c>
      <c r="B951" s="61">
        <v>45511</v>
      </c>
      <c r="C951" s="21" t="s">
        <v>45</v>
      </c>
      <c r="D951" s="128">
        <v>0.6875</v>
      </c>
      <c r="E951" s="113" t="s">
        <v>187</v>
      </c>
      <c r="F951" s="32"/>
      <c r="G951" s="35"/>
      <c r="H951" s="55" t="s">
        <v>1752</v>
      </c>
    </row>
    <row r="952" spans="1:8" hidden="1">
      <c r="A952" s="20" t="str">
        <f>B952&amp;C952</f>
        <v>45512KNI</v>
      </c>
      <c r="B952" s="61">
        <v>45512</v>
      </c>
      <c r="C952" s="21" t="s">
        <v>45</v>
      </c>
      <c r="D952" s="128">
        <v>0.6875</v>
      </c>
      <c r="E952" s="113" t="s">
        <v>187</v>
      </c>
      <c r="F952" s="32"/>
      <c r="G952" s="35"/>
      <c r="H952" s="55" t="s">
        <v>1726</v>
      </c>
    </row>
    <row r="953" spans="1:8" hidden="1">
      <c r="A953" s="20" t="str">
        <f>B953&amp;C953</f>
        <v>45513KNI</v>
      </c>
      <c r="B953" s="61">
        <v>45513</v>
      </c>
      <c r="C953" s="21" t="s">
        <v>45</v>
      </c>
      <c r="D953" s="128">
        <v>0.6875</v>
      </c>
      <c r="E953" s="113" t="s">
        <v>187</v>
      </c>
      <c r="F953" s="32"/>
      <c r="G953" s="35"/>
      <c r="H953" s="55" t="s">
        <v>1726</v>
      </c>
    </row>
    <row r="954" spans="1:8" hidden="1">
      <c r="A954" s="20" t="str">
        <f>B954&amp;C954</f>
        <v>45514KNI</v>
      </c>
      <c r="B954" s="61">
        <v>45514</v>
      </c>
      <c r="C954" s="21" t="s">
        <v>45</v>
      </c>
      <c r="D954" s="128">
        <v>0.6875</v>
      </c>
      <c r="E954" s="113" t="s">
        <v>187</v>
      </c>
      <c r="F954" s="32"/>
      <c r="G954" s="35"/>
      <c r="H954" s="55" t="s">
        <v>1726</v>
      </c>
    </row>
    <row r="955" spans="1:8" hidden="1">
      <c r="A955" s="20" t="str">
        <f>B955&amp;C955</f>
        <v>45515KNI</v>
      </c>
      <c r="B955" s="61">
        <v>45515</v>
      </c>
      <c r="C955" s="21" t="s">
        <v>45</v>
      </c>
      <c r="D955" s="128">
        <v>0.6875</v>
      </c>
      <c r="E955" s="113" t="s">
        <v>172</v>
      </c>
      <c r="F955" s="32"/>
      <c r="G955" s="27"/>
      <c r="H955" s="48"/>
    </row>
    <row r="956" spans="1:8" hidden="1">
      <c r="A956" s="20" t="str">
        <f>B956&amp;C956</f>
        <v>45516KNI</v>
      </c>
      <c r="B956" s="61">
        <v>45516</v>
      </c>
      <c r="C956" s="21" t="s">
        <v>45</v>
      </c>
      <c r="D956" s="128">
        <v>0.6875</v>
      </c>
      <c r="E956" s="113" t="s">
        <v>172</v>
      </c>
      <c r="F956" s="32"/>
      <c r="G956" s="27"/>
      <c r="H956" s="48"/>
    </row>
    <row r="957" spans="1:8" hidden="1">
      <c r="A957" s="20" t="str">
        <f>B957&amp;C957</f>
        <v>45517KNI</v>
      </c>
      <c r="B957" s="61">
        <v>45517</v>
      </c>
      <c r="C957" s="21" t="s">
        <v>45</v>
      </c>
      <c r="D957" s="128">
        <v>0.6875</v>
      </c>
      <c r="E957" s="113" t="s">
        <v>187</v>
      </c>
      <c r="F957" s="32"/>
      <c r="G957" s="27"/>
      <c r="H957" s="48" t="s">
        <v>1753</v>
      </c>
    </row>
    <row r="958" spans="1:8" hidden="1">
      <c r="A958" s="20" t="str">
        <f>B958&amp;C958</f>
        <v>45518KNI</v>
      </c>
      <c r="B958" s="61">
        <v>45518</v>
      </c>
      <c r="C958" s="21" t="s">
        <v>45</v>
      </c>
      <c r="D958" s="128">
        <v>0.6875</v>
      </c>
      <c r="E958" s="113" t="s">
        <v>187</v>
      </c>
      <c r="F958" s="32"/>
      <c r="G958" s="27"/>
      <c r="H958" s="48" t="s">
        <v>1748</v>
      </c>
    </row>
    <row r="959" spans="1:8" hidden="1">
      <c r="A959" s="20" t="str">
        <f>B959&amp;C959</f>
        <v>45519KNI</v>
      </c>
      <c r="B959" s="61">
        <v>45519</v>
      </c>
      <c r="C959" s="21" t="s">
        <v>45</v>
      </c>
      <c r="D959" s="128">
        <v>0.6875</v>
      </c>
      <c r="E959" s="113" t="s">
        <v>187</v>
      </c>
      <c r="F959" s="32"/>
      <c r="G959" s="27"/>
      <c r="H959" s="48" t="s">
        <v>1748</v>
      </c>
    </row>
    <row r="960" spans="1:8" hidden="1">
      <c r="A960" s="20" t="str">
        <f>B960&amp;C960</f>
        <v>45520KNI</v>
      </c>
      <c r="B960" s="61">
        <v>45520</v>
      </c>
      <c r="C960" s="21" t="s">
        <v>45</v>
      </c>
      <c r="D960" s="128">
        <v>0.6875</v>
      </c>
      <c r="E960" s="113" t="s">
        <v>187</v>
      </c>
      <c r="F960" s="32"/>
      <c r="G960" s="27"/>
      <c r="H960" s="48" t="s">
        <v>1748</v>
      </c>
    </row>
    <row r="961" spans="1:8" hidden="1">
      <c r="A961" s="20" t="str">
        <f>B961&amp;C961</f>
        <v>45521KNI</v>
      </c>
      <c r="B961" s="61">
        <v>45521</v>
      </c>
      <c r="C961" s="21" t="s">
        <v>45</v>
      </c>
      <c r="D961" s="128">
        <v>0.6875</v>
      </c>
      <c r="E961" s="113" t="s">
        <v>187</v>
      </c>
      <c r="F961" s="32"/>
      <c r="G961" s="27"/>
      <c r="H961" s="48" t="s">
        <v>1754</v>
      </c>
    </row>
    <row r="962" spans="1:8" hidden="1">
      <c r="A962" s="20" t="str">
        <f>B962&amp;C962</f>
        <v>45522KNI</v>
      </c>
      <c r="B962" s="61">
        <v>45522</v>
      </c>
      <c r="C962" s="21" t="s">
        <v>45</v>
      </c>
      <c r="D962" s="128">
        <v>0.6875</v>
      </c>
      <c r="E962" s="113" t="s">
        <v>187</v>
      </c>
      <c r="F962" s="32"/>
      <c r="G962" s="27"/>
      <c r="H962" s="48" t="s">
        <v>1754</v>
      </c>
    </row>
    <row r="963" spans="1:8" hidden="1">
      <c r="A963" s="20" t="str">
        <f>B963&amp;C963</f>
        <v>45523KNI</v>
      </c>
      <c r="B963" s="61">
        <v>45523</v>
      </c>
      <c r="C963" s="21" t="s">
        <v>45</v>
      </c>
      <c r="D963" s="128">
        <v>0.6875</v>
      </c>
      <c r="E963" s="113" t="s">
        <v>187</v>
      </c>
      <c r="F963" s="32"/>
      <c r="G963" s="27"/>
      <c r="H963" s="48"/>
    </row>
    <row r="964" spans="1:8" hidden="1">
      <c r="A964" s="20" t="str">
        <f>B964&amp;C964</f>
        <v>45524KNI</v>
      </c>
      <c r="B964" s="61">
        <v>45524</v>
      </c>
      <c r="C964" s="21" t="s">
        <v>45</v>
      </c>
      <c r="D964" s="128">
        <v>0.6875</v>
      </c>
      <c r="E964" s="113" t="s">
        <v>187</v>
      </c>
      <c r="F964" s="32"/>
      <c r="G964" s="27"/>
      <c r="H964" s="48" t="s">
        <v>1755</v>
      </c>
    </row>
    <row r="965" spans="1:8" hidden="1">
      <c r="A965" s="20" t="str">
        <f>B965&amp;C965</f>
        <v>45525KNI</v>
      </c>
      <c r="B965" s="61">
        <v>45525</v>
      </c>
      <c r="C965" s="21" t="s">
        <v>45</v>
      </c>
      <c r="D965" s="128">
        <v>0.6875</v>
      </c>
      <c r="E965" s="113" t="s">
        <v>187</v>
      </c>
      <c r="F965" s="32"/>
      <c r="G965" s="27"/>
      <c r="H965" s="48" t="s">
        <v>1755</v>
      </c>
    </row>
    <row r="966" spans="1:8" hidden="1">
      <c r="A966" s="20" t="str">
        <f>B966&amp;C966</f>
        <v>45526KNI</v>
      </c>
      <c r="B966" s="61">
        <v>45526</v>
      </c>
      <c r="C966" s="21" t="s">
        <v>45</v>
      </c>
      <c r="D966" s="128">
        <v>0.6875</v>
      </c>
      <c r="E966" s="113" t="s">
        <v>187</v>
      </c>
      <c r="F966" s="32"/>
      <c r="G966" s="27"/>
      <c r="H966" s="55" t="s">
        <v>1756</v>
      </c>
    </row>
    <row r="967" spans="1:8" hidden="1">
      <c r="A967" s="20" t="str">
        <f>B967&amp;C967</f>
        <v>45527KNI</v>
      </c>
      <c r="B967" s="61">
        <v>45527</v>
      </c>
      <c r="C967" s="21" t="s">
        <v>45</v>
      </c>
      <c r="D967" s="128">
        <v>0.6875</v>
      </c>
      <c r="E967" s="113" t="s">
        <v>187</v>
      </c>
      <c r="F967" s="32"/>
      <c r="G967" s="27"/>
      <c r="H967" s="55" t="s">
        <v>1717</v>
      </c>
    </row>
    <row r="968" spans="1:8">
      <c r="A968" s="20" t="str">
        <f>B968&amp;C968</f>
        <v>45528KNI</v>
      </c>
      <c r="B968" s="61">
        <v>45528</v>
      </c>
      <c r="C968" s="21" t="s">
        <v>45</v>
      </c>
      <c r="D968" s="128">
        <v>0.6875</v>
      </c>
      <c r="E968" s="113">
        <v>0.75</v>
      </c>
      <c r="F968" s="32">
        <v>1</v>
      </c>
      <c r="G968" s="27"/>
      <c r="H968" s="55" t="s">
        <v>1756</v>
      </c>
    </row>
    <row r="969" spans="1:8" hidden="1">
      <c r="A969" s="20" t="str">
        <f>B969&amp;C969</f>
        <v>45529KNI</v>
      </c>
      <c r="B969" s="61">
        <v>45529</v>
      </c>
      <c r="C969" s="21" t="s">
        <v>45</v>
      </c>
      <c r="D969" s="128">
        <v>0.6875</v>
      </c>
      <c r="E969" s="113" t="s">
        <v>172</v>
      </c>
      <c r="F969" s="32"/>
      <c r="G969" s="27"/>
      <c r="H969" s="55"/>
    </row>
    <row r="970" spans="1:8" hidden="1">
      <c r="A970" s="20" t="str">
        <f>B970&amp;C970</f>
        <v>45530KNI</v>
      </c>
      <c r="B970" s="61">
        <v>45530</v>
      </c>
      <c r="C970" s="21" t="s">
        <v>45</v>
      </c>
      <c r="D970" s="128">
        <v>0.6875</v>
      </c>
      <c r="E970" s="113" t="s">
        <v>172</v>
      </c>
      <c r="F970" s="32"/>
      <c r="G970" s="27"/>
      <c r="H970" s="48"/>
    </row>
    <row r="971" spans="1:8">
      <c r="A971" s="20" t="str">
        <f>B971&amp;C971</f>
        <v>45531KNI</v>
      </c>
      <c r="B971" s="61">
        <v>45531</v>
      </c>
      <c r="C971" s="21" t="s">
        <v>45</v>
      </c>
      <c r="D971" s="128">
        <v>0.6875</v>
      </c>
      <c r="E971" s="113">
        <v>0.77083333333333337</v>
      </c>
      <c r="F971" s="32">
        <v>1</v>
      </c>
      <c r="G971" s="27"/>
      <c r="H971" s="48" t="s">
        <v>1757</v>
      </c>
    </row>
    <row r="972" spans="1:8" hidden="1">
      <c r="A972" s="20" t="str">
        <f>B972&amp;C972</f>
        <v>45532KNI</v>
      </c>
      <c r="B972" s="61">
        <v>45532</v>
      </c>
      <c r="C972" s="21" t="s">
        <v>45</v>
      </c>
      <c r="D972" s="128">
        <v>0.6875</v>
      </c>
      <c r="E972" s="113" t="s">
        <v>187</v>
      </c>
      <c r="F972" s="32"/>
      <c r="G972" s="27"/>
      <c r="H972" s="48" t="s">
        <v>1757</v>
      </c>
    </row>
    <row r="973" spans="1:8" hidden="1">
      <c r="A973" s="20" t="str">
        <f>B973&amp;C973</f>
        <v>45533KNI</v>
      </c>
      <c r="B973" s="61">
        <v>45533</v>
      </c>
      <c r="C973" s="21" t="s">
        <v>45</v>
      </c>
      <c r="D973" s="128">
        <v>0.6875</v>
      </c>
      <c r="E973" s="113" t="s">
        <v>187</v>
      </c>
      <c r="F973" s="32"/>
      <c r="G973" s="27"/>
      <c r="H973" s="48" t="s">
        <v>1757</v>
      </c>
    </row>
    <row r="974" spans="1:8" hidden="1">
      <c r="A974" s="20" t="str">
        <f>B974&amp;C974</f>
        <v>45534KNI</v>
      </c>
      <c r="B974" s="61">
        <v>45534</v>
      </c>
      <c r="C974" s="21" t="s">
        <v>45</v>
      </c>
      <c r="D974" s="128">
        <v>0.6875</v>
      </c>
      <c r="E974" s="113" t="s">
        <v>187</v>
      </c>
      <c r="F974" s="32"/>
      <c r="G974" s="27"/>
      <c r="H974" s="48" t="s">
        <v>1757</v>
      </c>
    </row>
    <row r="975" spans="1:8" hidden="1">
      <c r="A975" s="20" t="str">
        <f>B975&amp;C975</f>
        <v>45535KNI</v>
      </c>
      <c r="B975" s="61">
        <v>45535</v>
      </c>
      <c r="C975" s="21" t="s">
        <v>45</v>
      </c>
      <c r="D975" s="128">
        <v>0.6875</v>
      </c>
      <c r="E975" s="113" t="s">
        <v>172</v>
      </c>
      <c r="F975" s="32"/>
      <c r="G975" s="27"/>
      <c r="H975" s="48"/>
    </row>
    <row r="976" spans="1:8" hidden="1">
      <c r="A976" s="20" t="str">
        <f>B976&amp;C976</f>
        <v>45536KNI</v>
      </c>
      <c r="B976" s="61">
        <v>45536</v>
      </c>
      <c r="C976" s="21" t="s">
        <v>45</v>
      </c>
      <c r="D976" s="128">
        <v>0.6875</v>
      </c>
      <c r="E976" s="113" t="s">
        <v>172</v>
      </c>
      <c r="F976" s="32"/>
      <c r="G976" s="27"/>
      <c r="H976" s="48"/>
    </row>
    <row r="977" spans="1:8" hidden="1">
      <c r="A977" s="20" t="str">
        <f>B977&amp;C977</f>
        <v>45537KNI</v>
      </c>
      <c r="B977" s="61">
        <v>45537</v>
      </c>
      <c r="C977" s="21" t="s">
        <v>45</v>
      </c>
      <c r="D977" s="128">
        <v>0.6875</v>
      </c>
      <c r="E977" s="109"/>
      <c r="F977" s="32"/>
      <c r="G977" s="27"/>
      <c r="H977" s="48"/>
    </row>
    <row r="978" spans="1:8" hidden="1">
      <c r="A978" s="20" t="str">
        <f>B978&amp;C978</f>
        <v>45538KNI</v>
      </c>
      <c r="B978" s="61">
        <v>45538</v>
      </c>
      <c r="C978" s="21" t="s">
        <v>45</v>
      </c>
      <c r="D978" s="128">
        <v>0.6875</v>
      </c>
      <c r="E978" s="109" t="s">
        <v>187</v>
      </c>
      <c r="F978" s="32"/>
      <c r="G978" s="27"/>
      <c r="H978" s="48" t="s">
        <v>1758</v>
      </c>
    </row>
    <row r="979" spans="1:8" hidden="1">
      <c r="A979" s="20" t="str">
        <f>B979&amp;C979</f>
        <v>45539KNI</v>
      </c>
      <c r="B979" s="61">
        <v>45539</v>
      </c>
      <c r="C979" s="21" t="s">
        <v>45</v>
      </c>
      <c r="D979" s="128">
        <v>0.6875</v>
      </c>
      <c r="E979" s="109" t="s">
        <v>187</v>
      </c>
      <c r="F979" s="32"/>
      <c r="G979" s="27"/>
      <c r="H979" s="48" t="s">
        <v>1758</v>
      </c>
    </row>
    <row r="980" spans="1:8" hidden="1">
      <c r="A980" s="20" t="str">
        <f>B980&amp;C980</f>
        <v>45540KNI</v>
      </c>
      <c r="B980" s="61">
        <v>45540</v>
      </c>
      <c r="C980" s="21" t="s">
        <v>45</v>
      </c>
      <c r="D980" s="128">
        <v>0.6875</v>
      </c>
      <c r="E980" s="109" t="s">
        <v>187</v>
      </c>
      <c r="F980" s="32"/>
      <c r="G980" s="35"/>
      <c r="H980" s="48" t="s">
        <v>1758</v>
      </c>
    </row>
    <row r="981" spans="1:8" hidden="1">
      <c r="A981" s="20" t="str">
        <f>B981&amp;C981</f>
        <v>45541KNI</v>
      </c>
      <c r="B981" s="61">
        <v>45541</v>
      </c>
      <c r="C981" s="21" t="s">
        <v>45</v>
      </c>
      <c r="D981" s="128">
        <v>0.6875</v>
      </c>
      <c r="E981" s="109" t="s">
        <v>187</v>
      </c>
      <c r="F981" s="32"/>
      <c r="G981" s="35"/>
      <c r="H981" s="48" t="s">
        <v>1758</v>
      </c>
    </row>
    <row r="982" spans="1:8" hidden="1">
      <c r="A982" s="20" t="str">
        <f>B982&amp;C982</f>
        <v>45542KNI</v>
      </c>
      <c r="B982" s="61">
        <v>45542</v>
      </c>
      <c r="C982" s="21" t="s">
        <v>45</v>
      </c>
      <c r="D982" s="128">
        <v>0.6875</v>
      </c>
      <c r="E982" s="109" t="s">
        <v>187</v>
      </c>
      <c r="F982" s="32"/>
      <c r="G982" s="35"/>
      <c r="H982" s="48" t="s">
        <v>1758</v>
      </c>
    </row>
    <row r="983" spans="1:8" hidden="1">
      <c r="A983" s="20" t="str">
        <f>B983&amp;C983</f>
        <v>45543KNI</v>
      </c>
      <c r="B983" s="61">
        <v>45543</v>
      </c>
      <c r="C983" s="21" t="s">
        <v>45</v>
      </c>
      <c r="D983" s="128">
        <v>0.6875</v>
      </c>
      <c r="E983" s="109" t="s">
        <v>187</v>
      </c>
      <c r="F983" s="32"/>
      <c r="G983" s="27"/>
      <c r="H983" s="48" t="s">
        <v>1758</v>
      </c>
    </row>
    <row r="984" spans="1:8" hidden="1">
      <c r="A984" s="20" t="str">
        <f>B984&amp;C984</f>
        <v>45544KNI</v>
      </c>
      <c r="B984" s="61">
        <v>45544</v>
      </c>
      <c r="C984" s="21" t="s">
        <v>45</v>
      </c>
      <c r="D984" s="128">
        <v>0.6875</v>
      </c>
      <c r="E984" s="109" t="s">
        <v>187</v>
      </c>
      <c r="F984" s="32"/>
      <c r="G984" s="27"/>
      <c r="H984" s="48"/>
    </row>
    <row r="985" spans="1:8" hidden="1">
      <c r="A985" s="20" t="str">
        <f>B985&amp;C985</f>
        <v>45545KNI</v>
      </c>
      <c r="B985" s="61">
        <v>45545</v>
      </c>
      <c r="C985" s="21" t="s">
        <v>45</v>
      </c>
      <c r="D985" s="128">
        <v>0.6875</v>
      </c>
      <c r="E985" s="109" t="s">
        <v>187</v>
      </c>
      <c r="F985" s="32"/>
      <c r="G985" s="27"/>
      <c r="H985" s="27" t="s">
        <v>1758</v>
      </c>
    </row>
    <row r="986" spans="1:8" hidden="1">
      <c r="A986" s="20" t="str">
        <f>B986&amp;C986</f>
        <v>45546KNI</v>
      </c>
      <c r="B986" s="61">
        <v>45546</v>
      </c>
      <c r="C986" s="21" t="s">
        <v>45</v>
      </c>
      <c r="D986" s="128">
        <v>0.6875</v>
      </c>
      <c r="E986" s="109" t="s">
        <v>187</v>
      </c>
      <c r="F986" s="32"/>
      <c r="G986" s="35"/>
      <c r="H986" s="27" t="s">
        <v>1758</v>
      </c>
    </row>
    <row r="987" spans="1:8" hidden="1">
      <c r="A987" s="20" t="str">
        <f>B987&amp;C987</f>
        <v>45547KNI</v>
      </c>
      <c r="B987" s="61">
        <v>45547</v>
      </c>
      <c r="C987" s="21" t="s">
        <v>45</v>
      </c>
      <c r="D987" s="128">
        <v>0.6875</v>
      </c>
      <c r="E987" s="109" t="s">
        <v>172</v>
      </c>
      <c r="F987" s="32"/>
      <c r="G987" s="35"/>
      <c r="H987" s="48"/>
    </row>
    <row r="988" spans="1:8" hidden="1">
      <c r="A988" s="20" t="str">
        <f>B988&amp;C988</f>
        <v>45548KNI</v>
      </c>
      <c r="B988" s="61">
        <v>45548</v>
      </c>
      <c r="C988" s="21" t="s">
        <v>45</v>
      </c>
      <c r="D988" s="128">
        <v>0.6875</v>
      </c>
      <c r="E988" s="109" t="s">
        <v>187</v>
      </c>
      <c r="F988" s="32"/>
      <c r="G988" s="35"/>
      <c r="H988" s="55" t="s">
        <v>1759</v>
      </c>
    </row>
    <row r="989" spans="1:8" hidden="1">
      <c r="A989" s="20" t="str">
        <f>B989&amp;C989</f>
        <v>45549KNI</v>
      </c>
      <c r="B989" s="61">
        <v>45549</v>
      </c>
      <c r="C989" s="21" t="s">
        <v>45</v>
      </c>
      <c r="D989" s="128">
        <v>0.6875</v>
      </c>
      <c r="E989" s="109" t="s">
        <v>187</v>
      </c>
      <c r="F989" s="32"/>
      <c r="G989" s="35"/>
      <c r="H989" s="55" t="s">
        <v>316</v>
      </c>
    </row>
    <row r="990" spans="1:8" hidden="1">
      <c r="A990" s="20" t="str">
        <f>B990&amp;C990</f>
        <v>45550KNI</v>
      </c>
      <c r="B990" s="61">
        <v>45550</v>
      </c>
      <c r="C990" s="21" t="s">
        <v>45</v>
      </c>
      <c r="D990" s="128">
        <v>0.6875</v>
      </c>
      <c r="E990" s="109" t="s">
        <v>187</v>
      </c>
      <c r="F990" s="32"/>
      <c r="G990" s="35"/>
      <c r="H990" s="55" t="s">
        <v>1751</v>
      </c>
    </row>
    <row r="991" spans="1:8" hidden="1">
      <c r="A991" s="20" t="str">
        <f>B991&amp;C991</f>
        <v>45551KNI</v>
      </c>
      <c r="B991" s="61">
        <v>45551</v>
      </c>
      <c r="C991" s="21" t="s">
        <v>45</v>
      </c>
      <c r="D991" s="128">
        <v>0.6875</v>
      </c>
      <c r="E991" s="109" t="s">
        <v>187</v>
      </c>
      <c r="F991" s="32"/>
      <c r="G991" s="35"/>
      <c r="H991" s="48"/>
    </row>
    <row r="992" spans="1:8" hidden="1">
      <c r="A992" s="20" t="str">
        <f>B992&amp;C992</f>
        <v>45552KNI</v>
      </c>
      <c r="B992" s="61">
        <v>45552</v>
      </c>
      <c r="C992" s="21" t="s">
        <v>45</v>
      </c>
      <c r="D992" s="128">
        <v>0.6875</v>
      </c>
      <c r="E992" s="109" t="s">
        <v>187</v>
      </c>
      <c r="F992" s="32"/>
      <c r="G992" s="27"/>
      <c r="H992" s="55" t="s">
        <v>1760</v>
      </c>
    </row>
    <row r="993" spans="1:8" hidden="1">
      <c r="A993" s="20" t="str">
        <f>B993&amp;C993</f>
        <v>45553KNI</v>
      </c>
      <c r="B993" s="61">
        <v>45553</v>
      </c>
      <c r="C993" s="21" t="s">
        <v>45</v>
      </c>
      <c r="D993" s="128">
        <v>0.6875</v>
      </c>
      <c r="E993" s="109" t="s">
        <v>172</v>
      </c>
      <c r="F993" s="32"/>
      <c r="G993" s="35"/>
      <c r="H993" s="48"/>
    </row>
    <row r="994" spans="1:8" hidden="1">
      <c r="A994" s="20" t="str">
        <f>B994&amp;C994</f>
        <v>45554KNI</v>
      </c>
      <c r="B994" s="61">
        <v>45554</v>
      </c>
      <c r="C994" s="21" t="s">
        <v>45</v>
      </c>
      <c r="D994" s="128">
        <v>0.6875</v>
      </c>
      <c r="E994" s="109" t="s">
        <v>172</v>
      </c>
      <c r="F994" s="32"/>
      <c r="G994" s="35"/>
      <c r="H994" s="48"/>
    </row>
    <row r="995" spans="1:8" hidden="1">
      <c r="A995" s="20" t="str">
        <f>B995&amp;C995</f>
        <v>45555KNI</v>
      </c>
      <c r="B995" s="61">
        <v>45555</v>
      </c>
      <c r="C995" s="21" t="s">
        <v>45</v>
      </c>
      <c r="D995" s="128">
        <v>0.6875</v>
      </c>
      <c r="E995" s="109" t="s">
        <v>172</v>
      </c>
      <c r="F995" s="32"/>
      <c r="G995" s="35"/>
      <c r="H995" s="48"/>
    </row>
    <row r="996" spans="1:8" hidden="1">
      <c r="A996" s="20" t="str">
        <f>B996&amp;C996</f>
        <v>45556KNI</v>
      </c>
      <c r="B996" s="61">
        <v>45556</v>
      </c>
      <c r="C996" s="21" t="s">
        <v>45</v>
      </c>
      <c r="D996" s="128">
        <v>0.6875</v>
      </c>
      <c r="E996" s="109" t="s">
        <v>172</v>
      </c>
      <c r="F996" s="32"/>
      <c r="G996" s="35"/>
      <c r="H996" s="48"/>
    </row>
    <row r="997" spans="1:8" hidden="1">
      <c r="A997" s="20" t="str">
        <f>B997&amp;C997</f>
        <v>45557KNI</v>
      </c>
      <c r="B997" s="61">
        <v>45557</v>
      </c>
      <c r="C997" s="21" t="s">
        <v>45</v>
      </c>
      <c r="D997" s="128">
        <v>0.6875</v>
      </c>
      <c r="E997" s="109" t="s">
        <v>172</v>
      </c>
      <c r="F997" s="32"/>
      <c r="G997" s="35"/>
      <c r="H997" s="48"/>
    </row>
    <row r="998" spans="1:8" hidden="1">
      <c r="A998" s="20" t="str">
        <f>B998&amp;C998</f>
        <v>45558KNI</v>
      </c>
      <c r="B998" s="61">
        <v>45558</v>
      </c>
      <c r="C998" s="21" t="s">
        <v>45</v>
      </c>
      <c r="D998" s="128">
        <v>0.6875</v>
      </c>
      <c r="E998" s="109" t="s">
        <v>172</v>
      </c>
      <c r="F998" s="32"/>
      <c r="G998" s="35"/>
      <c r="H998" s="48"/>
    </row>
    <row r="999" spans="1:8" hidden="1">
      <c r="A999" s="20" t="str">
        <f>B999&amp;C999</f>
        <v>45559KNI</v>
      </c>
      <c r="B999" s="61">
        <v>45559</v>
      </c>
      <c r="C999" s="21" t="s">
        <v>45</v>
      </c>
      <c r="D999" s="128">
        <v>0.6875</v>
      </c>
      <c r="E999" s="109" t="s">
        <v>172</v>
      </c>
      <c r="F999" s="32"/>
      <c r="G999" s="27"/>
      <c r="H999" s="48"/>
    </row>
    <row r="1000" spans="1:8" hidden="1">
      <c r="A1000" s="20" t="str">
        <f>B1000&amp;C1000</f>
        <v>45560KNI</v>
      </c>
      <c r="B1000" s="61">
        <v>45560</v>
      </c>
      <c r="C1000" s="21" t="s">
        <v>45</v>
      </c>
      <c r="D1000" s="128">
        <v>0.6875</v>
      </c>
      <c r="E1000" s="109" t="s">
        <v>172</v>
      </c>
      <c r="F1000" s="32"/>
      <c r="G1000" s="35"/>
      <c r="H1000" s="48"/>
    </row>
    <row r="1001" spans="1:8" hidden="1">
      <c r="A1001" s="20" t="str">
        <f>B1001&amp;C1001</f>
        <v>45561KNI</v>
      </c>
      <c r="B1001" s="61">
        <v>45561</v>
      </c>
      <c r="C1001" s="21" t="s">
        <v>45</v>
      </c>
      <c r="D1001" s="128">
        <v>0.6875</v>
      </c>
      <c r="E1001" s="109" t="s">
        <v>172</v>
      </c>
      <c r="F1001" s="32"/>
      <c r="G1001" s="35"/>
      <c r="H1001" s="48"/>
    </row>
    <row r="1002" spans="1:8" hidden="1">
      <c r="A1002" s="20" t="str">
        <f>B1002&amp;C1002</f>
        <v>45562KNI</v>
      </c>
      <c r="B1002" s="61">
        <v>45562</v>
      </c>
      <c r="C1002" s="21" t="s">
        <v>45</v>
      </c>
      <c r="D1002" s="128">
        <v>0.6875</v>
      </c>
      <c r="E1002" s="109" t="s">
        <v>187</v>
      </c>
      <c r="F1002" s="32"/>
      <c r="G1002" s="35"/>
      <c r="H1002" s="55" t="s">
        <v>1726</v>
      </c>
    </row>
    <row r="1003" spans="1:8" hidden="1">
      <c r="A1003" s="20" t="str">
        <f>B1003&amp;C1003</f>
        <v>45563KNI</v>
      </c>
      <c r="B1003" s="61">
        <v>45563</v>
      </c>
      <c r="C1003" s="21" t="s">
        <v>45</v>
      </c>
      <c r="D1003" s="128">
        <v>0.6875</v>
      </c>
      <c r="E1003" s="109" t="s">
        <v>187</v>
      </c>
      <c r="F1003" s="32"/>
      <c r="G1003" s="35"/>
      <c r="H1003" s="55" t="s">
        <v>1726</v>
      </c>
    </row>
    <row r="1004" spans="1:8" hidden="1">
      <c r="A1004" s="20" t="str">
        <f>B1004&amp;C1004</f>
        <v>45564KNI</v>
      </c>
      <c r="B1004" s="61">
        <v>45564</v>
      </c>
      <c r="C1004" s="21" t="s">
        <v>45</v>
      </c>
      <c r="D1004" s="128">
        <v>0.6875</v>
      </c>
      <c r="E1004" s="109" t="s">
        <v>187</v>
      </c>
      <c r="F1004" s="32"/>
      <c r="G1004" s="35"/>
      <c r="H1004" s="55" t="s">
        <v>1726</v>
      </c>
    </row>
    <row r="1005" spans="1:8" hidden="1">
      <c r="A1005" s="20" t="str">
        <f>B1005&amp;C1005</f>
        <v>45565KNI</v>
      </c>
      <c r="B1005" s="61">
        <v>45565</v>
      </c>
      <c r="C1005" s="21" t="s">
        <v>45</v>
      </c>
      <c r="D1005" s="128">
        <v>0.6875</v>
      </c>
      <c r="E1005" s="109" t="s">
        <v>187</v>
      </c>
      <c r="F1005" s="32"/>
      <c r="G1005" s="35"/>
      <c r="H1005" s="48"/>
    </row>
    <row r="1006" spans="1:8" hidden="1">
      <c r="A1006" s="20" t="str">
        <f>B1006&amp;C1006</f>
        <v>45566KNI</v>
      </c>
      <c r="B1006" s="61">
        <v>45566</v>
      </c>
      <c r="C1006" s="21" t="s">
        <v>45</v>
      </c>
      <c r="D1006" s="128">
        <v>0.6875</v>
      </c>
      <c r="E1006" s="109" t="s">
        <v>172</v>
      </c>
      <c r="F1006" s="32"/>
      <c r="G1006" s="27"/>
      <c r="H1006" s="48"/>
    </row>
    <row r="1007" spans="1:8" hidden="1">
      <c r="A1007" s="20" t="str">
        <f>B1007&amp;C1007</f>
        <v>45567KNI</v>
      </c>
      <c r="B1007" s="61">
        <v>45567</v>
      </c>
      <c r="C1007" s="21" t="s">
        <v>45</v>
      </c>
      <c r="D1007" s="128">
        <v>0.6875</v>
      </c>
      <c r="E1007" s="109" t="s">
        <v>172</v>
      </c>
      <c r="F1007" s="32"/>
      <c r="G1007" s="27"/>
      <c r="H1007" s="48"/>
    </row>
    <row r="1008" spans="1:8" hidden="1">
      <c r="A1008" s="20" t="str">
        <f>B1008&amp;C1008</f>
        <v>45568KNI</v>
      </c>
      <c r="B1008" s="61">
        <v>45568</v>
      </c>
      <c r="C1008" s="21" t="s">
        <v>45</v>
      </c>
      <c r="D1008" s="128">
        <v>0.6875</v>
      </c>
      <c r="E1008" s="109" t="s">
        <v>172</v>
      </c>
      <c r="F1008" s="32"/>
      <c r="G1008" s="27"/>
      <c r="H1008" s="48"/>
    </row>
    <row r="1009" spans="1:8" hidden="1">
      <c r="A1009" s="20" t="str">
        <f>B1009&amp;C1009</f>
        <v>45569KNI</v>
      </c>
      <c r="B1009" s="61">
        <v>45569</v>
      </c>
      <c r="C1009" s="21" t="s">
        <v>45</v>
      </c>
      <c r="D1009" s="128">
        <v>0.6875</v>
      </c>
      <c r="E1009" s="109" t="s">
        <v>172</v>
      </c>
      <c r="F1009" s="32"/>
      <c r="G1009" s="27"/>
      <c r="H1009" s="48"/>
    </row>
    <row r="1010" spans="1:8" hidden="1">
      <c r="A1010" s="20" t="str">
        <f>B1010&amp;C1010</f>
        <v>45570KNI</v>
      </c>
      <c r="B1010" s="61">
        <v>45570</v>
      </c>
      <c r="C1010" s="21" t="s">
        <v>45</v>
      </c>
      <c r="D1010" s="128">
        <v>0.6875</v>
      </c>
      <c r="E1010" s="109" t="s">
        <v>172</v>
      </c>
      <c r="F1010" s="32"/>
      <c r="G1010" s="27"/>
      <c r="H1010" s="48"/>
    </row>
    <row r="1011" spans="1:8" hidden="1">
      <c r="A1011" s="20" t="str">
        <f>B1011&amp;C1011</f>
        <v>45571KNI</v>
      </c>
      <c r="B1011" s="61">
        <v>45571</v>
      </c>
      <c r="C1011" s="21" t="s">
        <v>45</v>
      </c>
      <c r="D1011" s="128">
        <v>0.6875</v>
      </c>
      <c r="E1011" s="109" t="s">
        <v>187</v>
      </c>
      <c r="F1011" s="32"/>
      <c r="G1011" s="27"/>
      <c r="H1011" s="55" t="s">
        <v>1761</v>
      </c>
    </row>
    <row r="1012" spans="1:8" hidden="1">
      <c r="A1012" s="20" t="str">
        <f>B1012&amp;C1012</f>
        <v>45572KNI</v>
      </c>
      <c r="B1012" s="61">
        <v>45572</v>
      </c>
      <c r="C1012" s="21" t="s">
        <v>45</v>
      </c>
      <c r="D1012" s="128">
        <v>0.6875</v>
      </c>
      <c r="E1012" s="109" t="s">
        <v>187</v>
      </c>
      <c r="F1012" s="32"/>
      <c r="G1012" s="27"/>
      <c r="H1012" s="48"/>
    </row>
    <row r="1013" spans="1:8" hidden="1">
      <c r="A1013" s="20" t="str">
        <f>B1013&amp;C1013</f>
        <v>45573KNI</v>
      </c>
      <c r="B1013" s="61">
        <v>45573</v>
      </c>
      <c r="C1013" s="21" t="s">
        <v>45</v>
      </c>
      <c r="D1013" s="128">
        <v>0.6875</v>
      </c>
      <c r="E1013" s="109" t="s">
        <v>187</v>
      </c>
      <c r="F1013" s="32"/>
      <c r="G1013" s="27"/>
      <c r="H1013" s="55" t="s">
        <v>1761</v>
      </c>
    </row>
    <row r="1014" spans="1:8" hidden="1">
      <c r="A1014" s="20" t="str">
        <f>B1014&amp;C1014</f>
        <v>45574KNI</v>
      </c>
      <c r="B1014" s="61">
        <v>45574</v>
      </c>
      <c r="C1014" s="21" t="s">
        <v>45</v>
      </c>
      <c r="D1014" s="128">
        <v>0.6875</v>
      </c>
      <c r="E1014" s="109" t="s">
        <v>187</v>
      </c>
      <c r="F1014" s="32"/>
      <c r="G1014" s="27"/>
      <c r="H1014" s="55" t="s">
        <v>1761</v>
      </c>
    </row>
    <row r="1015" spans="1:8" hidden="1">
      <c r="A1015" s="20" t="str">
        <f>B1015&amp;C1015</f>
        <v>45575KNI</v>
      </c>
      <c r="B1015" s="61">
        <v>45575</v>
      </c>
      <c r="C1015" s="21" t="s">
        <v>45</v>
      </c>
      <c r="D1015" s="128">
        <v>0.6875</v>
      </c>
      <c r="E1015" s="109" t="s">
        <v>187</v>
      </c>
      <c r="F1015" s="32"/>
      <c r="G1015" s="27"/>
      <c r="H1015" s="55" t="s">
        <v>1761</v>
      </c>
    </row>
    <row r="1016" spans="1:8" hidden="1">
      <c r="A1016" s="20" t="str">
        <f>B1016&amp;C1016</f>
        <v>45576KNI</v>
      </c>
      <c r="B1016" s="61">
        <v>45576</v>
      </c>
      <c r="C1016" s="21" t="s">
        <v>45</v>
      </c>
      <c r="D1016" s="128">
        <v>0.6875</v>
      </c>
      <c r="E1016" s="109" t="s">
        <v>187</v>
      </c>
      <c r="F1016" s="32"/>
      <c r="G1016" s="27"/>
      <c r="H1016" s="55" t="s">
        <v>1751</v>
      </c>
    </row>
    <row r="1017" spans="1:8" hidden="1">
      <c r="A1017" s="20" t="str">
        <f>B1017&amp;C1017</f>
        <v>45577KNI</v>
      </c>
      <c r="B1017" s="61">
        <v>45577</v>
      </c>
      <c r="C1017" s="21" t="s">
        <v>45</v>
      </c>
      <c r="D1017" s="128">
        <v>0.6875</v>
      </c>
      <c r="E1017" s="109" t="s">
        <v>172</v>
      </c>
      <c r="F1017" s="32"/>
      <c r="G1017" s="27"/>
      <c r="H1017" s="55"/>
    </row>
    <row r="1018" spans="1:8" hidden="1">
      <c r="A1018" s="20" t="str">
        <f>B1018&amp;C1018</f>
        <v>45578KNI</v>
      </c>
      <c r="B1018" s="61">
        <v>45578</v>
      </c>
      <c r="C1018" s="21" t="s">
        <v>45</v>
      </c>
      <c r="D1018" s="128">
        <v>0.6875</v>
      </c>
      <c r="E1018" s="109" t="s">
        <v>172</v>
      </c>
      <c r="F1018" s="32"/>
      <c r="G1018" s="27"/>
      <c r="H1018" s="55"/>
    </row>
    <row r="1019" spans="1:8" hidden="1">
      <c r="A1019" s="20" t="str">
        <f>B1019&amp;C1019</f>
        <v>45579KNI</v>
      </c>
      <c r="B1019" s="61">
        <v>45579</v>
      </c>
      <c r="C1019" s="21" t="s">
        <v>45</v>
      </c>
      <c r="D1019" s="128">
        <v>0.6875</v>
      </c>
      <c r="E1019" s="109" t="s">
        <v>172</v>
      </c>
      <c r="F1019" s="32"/>
      <c r="G1019" s="27"/>
      <c r="H1019" s="48"/>
    </row>
    <row r="1020" spans="1:8" hidden="1">
      <c r="A1020" s="20" t="str">
        <f>B1020&amp;C1020</f>
        <v>45580KNI</v>
      </c>
      <c r="B1020" s="61">
        <v>45580</v>
      </c>
      <c r="C1020" s="21" t="s">
        <v>45</v>
      </c>
      <c r="D1020" s="128">
        <v>0.6875</v>
      </c>
      <c r="E1020" s="109" t="s">
        <v>172</v>
      </c>
      <c r="F1020" s="32"/>
      <c r="G1020" s="27"/>
      <c r="H1020" s="48"/>
    </row>
    <row r="1021" spans="1:8" hidden="1">
      <c r="A1021" s="20" t="str">
        <f>B1021&amp;C1021</f>
        <v>45581KNI</v>
      </c>
      <c r="B1021" s="61">
        <v>45581</v>
      </c>
      <c r="C1021" s="21" t="s">
        <v>45</v>
      </c>
      <c r="D1021" s="128">
        <v>0.6875</v>
      </c>
      <c r="E1021" s="109" t="s">
        <v>172</v>
      </c>
      <c r="F1021" s="32"/>
      <c r="G1021" s="27"/>
      <c r="H1021" s="48"/>
    </row>
    <row r="1022" spans="1:8" hidden="1">
      <c r="A1022" s="20" t="str">
        <f>B1022&amp;C1022</f>
        <v>45582KNI</v>
      </c>
      <c r="B1022" s="61">
        <v>45582</v>
      </c>
      <c r="C1022" s="21" t="s">
        <v>45</v>
      </c>
      <c r="D1022" s="128">
        <v>0.6875</v>
      </c>
      <c r="E1022" s="109" t="s">
        <v>172</v>
      </c>
      <c r="F1022" s="32"/>
      <c r="G1022" s="27"/>
      <c r="H1022" s="55"/>
    </row>
    <row r="1023" spans="1:8" hidden="1">
      <c r="A1023" s="20" t="str">
        <f>B1023&amp;C1023</f>
        <v>45583KNI</v>
      </c>
      <c r="B1023" s="61">
        <v>45583</v>
      </c>
      <c r="C1023" s="21" t="s">
        <v>45</v>
      </c>
      <c r="D1023" s="128">
        <v>0.6875</v>
      </c>
      <c r="E1023" s="109" t="s">
        <v>172</v>
      </c>
      <c r="F1023" s="32"/>
      <c r="G1023" s="27"/>
      <c r="H1023" s="55"/>
    </row>
    <row r="1024" spans="1:8" hidden="1">
      <c r="A1024" s="20" t="str">
        <f>B1024&amp;C1024</f>
        <v>45584KNI</v>
      </c>
      <c r="B1024" s="61">
        <v>45584</v>
      </c>
      <c r="C1024" s="21" t="s">
        <v>45</v>
      </c>
      <c r="D1024" s="128">
        <v>0.6875</v>
      </c>
      <c r="E1024" s="109" t="s">
        <v>172</v>
      </c>
      <c r="F1024" s="32"/>
      <c r="G1024" s="27"/>
      <c r="H1024" s="55"/>
    </row>
    <row r="1025" spans="1:8" hidden="1">
      <c r="A1025" s="20" t="str">
        <f>B1025&amp;C1025</f>
        <v>45585KNI</v>
      </c>
      <c r="B1025" s="61">
        <v>45585</v>
      </c>
      <c r="C1025" s="21" t="s">
        <v>45</v>
      </c>
      <c r="D1025" s="128">
        <v>0.6875</v>
      </c>
      <c r="E1025" s="109" t="s">
        <v>187</v>
      </c>
      <c r="F1025" s="32"/>
      <c r="G1025" s="27"/>
      <c r="H1025" s="55" t="s">
        <v>1716</v>
      </c>
    </row>
    <row r="1026" spans="1:8" hidden="1">
      <c r="A1026" s="20" t="str">
        <f>B1026&amp;C1026</f>
        <v>45586KNI</v>
      </c>
      <c r="B1026" s="61">
        <v>45586</v>
      </c>
      <c r="C1026" s="21" t="s">
        <v>45</v>
      </c>
      <c r="D1026" s="128">
        <v>0.6875</v>
      </c>
      <c r="E1026" s="109" t="s">
        <v>187</v>
      </c>
      <c r="F1026" s="32"/>
      <c r="G1026" s="27"/>
      <c r="H1026" s="55"/>
    </row>
    <row r="1027" spans="1:8" hidden="1">
      <c r="A1027" s="20" t="str">
        <f>B1027&amp;C1027</f>
        <v>45587KNI</v>
      </c>
      <c r="B1027" s="61">
        <v>45587</v>
      </c>
      <c r="C1027" s="21" t="s">
        <v>45</v>
      </c>
      <c r="D1027" s="128">
        <v>0.6875</v>
      </c>
      <c r="E1027" s="109" t="s">
        <v>187</v>
      </c>
      <c r="F1027" s="32"/>
      <c r="G1027" s="27"/>
      <c r="H1027" s="55" t="s">
        <v>1716</v>
      </c>
    </row>
    <row r="1028" spans="1:8" hidden="1">
      <c r="A1028" s="20" t="str">
        <f>B1028&amp;C1028</f>
        <v>45588KNI</v>
      </c>
      <c r="B1028" s="61">
        <v>45588</v>
      </c>
      <c r="C1028" s="21" t="s">
        <v>45</v>
      </c>
      <c r="D1028" s="128">
        <v>0.6875</v>
      </c>
      <c r="E1028" s="109" t="s">
        <v>172</v>
      </c>
      <c r="F1028" s="32"/>
      <c r="G1028" s="27"/>
      <c r="H1028" s="55"/>
    </row>
    <row r="1029" spans="1:8" hidden="1">
      <c r="A1029" s="20" t="str">
        <f>B1029&amp;C1029</f>
        <v>45589KNI</v>
      </c>
      <c r="B1029" s="61">
        <v>45589</v>
      </c>
      <c r="C1029" s="21" t="s">
        <v>45</v>
      </c>
      <c r="D1029" s="128">
        <v>0.6875</v>
      </c>
      <c r="E1029" s="109" t="s">
        <v>172</v>
      </c>
      <c r="F1029" s="32"/>
      <c r="G1029" s="27"/>
      <c r="H1029" s="55"/>
    </row>
    <row r="1030" spans="1:8" hidden="1">
      <c r="A1030" s="20" t="str">
        <f>B1030&amp;C1030</f>
        <v>45590KNI</v>
      </c>
      <c r="B1030" s="61">
        <v>45590</v>
      </c>
      <c r="C1030" s="21" t="s">
        <v>45</v>
      </c>
      <c r="D1030" s="128">
        <v>0.6875</v>
      </c>
      <c r="E1030" s="109" t="s">
        <v>172</v>
      </c>
      <c r="F1030" s="32"/>
      <c r="G1030" s="27"/>
      <c r="H1030" s="36"/>
    </row>
    <row r="1031" spans="1:8" hidden="1">
      <c r="A1031" s="20" t="str">
        <f>B1031&amp;C1031</f>
        <v>45591KNI</v>
      </c>
      <c r="B1031" s="61">
        <v>45591</v>
      </c>
      <c r="C1031" s="21" t="s">
        <v>45</v>
      </c>
      <c r="D1031" s="128">
        <v>0.6875</v>
      </c>
      <c r="E1031" s="109" t="s">
        <v>172</v>
      </c>
      <c r="F1031" s="32"/>
      <c r="G1031" s="27"/>
      <c r="H1031" s="48"/>
    </row>
    <row r="1032" spans="1:8" hidden="1">
      <c r="A1032" s="20" t="str">
        <f>B1032&amp;C1032</f>
        <v>45592KNI</v>
      </c>
      <c r="B1032" s="61">
        <v>45592</v>
      </c>
      <c r="C1032" s="21" t="s">
        <v>45</v>
      </c>
      <c r="D1032" s="128">
        <v>0.6875</v>
      </c>
      <c r="E1032" s="109" t="s">
        <v>172</v>
      </c>
      <c r="F1032" s="32"/>
      <c r="G1032" s="27"/>
      <c r="H1032" s="48"/>
    </row>
    <row r="1033" spans="1:8" hidden="1">
      <c r="A1033" s="20" t="str">
        <f>B1033&amp;C1033</f>
        <v>45593KNI</v>
      </c>
      <c r="B1033" s="61">
        <v>45593</v>
      </c>
      <c r="C1033" s="21" t="s">
        <v>45</v>
      </c>
      <c r="D1033" s="128">
        <v>0.6875</v>
      </c>
      <c r="E1033" s="109" t="s">
        <v>172</v>
      </c>
      <c r="F1033" s="32"/>
      <c r="G1033" s="27"/>
      <c r="H1033" s="48"/>
    </row>
    <row r="1034" spans="1:8" hidden="1">
      <c r="A1034" s="20" t="str">
        <f>B1034&amp;C1034</f>
        <v>45594KNI</v>
      </c>
      <c r="B1034" s="61">
        <v>45594</v>
      </c>
      <c r="C1034" s="21" t="s">
        <v>45</v>
      </c>
      <c r="D1034" s="128">
        <v>0.6875</v>
      </c>
      <c r="E1034" s="109" t="s">
        <v>172</v>
      </c>
      <c r="F1034" s="32"/>
      <c r="G1034" s="27"/>
      <c r="H1034" s="48"/>
    </row>
    <row r="1035" spans="1:8" hidden="1">
      <c r="A1035" s="20" t="str">
        <f>B1035&amp;C1035</f>
        <v>45595KNI</v>
      </c>
      <c r="B1035" s="61">
        <v>45595</v>
      </c>
      <c r="C1035" s="21" t="s">
        <v>45</v>
      </c>
      <c r="D1035" s="128">
        <v>0.6875</v>
      </c>
      <c r="E1035" s="109" t="s">
        <v>172</v>
      </c>
      <c r="F1035" s="32"/>
      <c r="G1035" s="27"/>
      <c r="H1035" s="27"/>
    </row>
    <row r="1036" spans="1:8" hidden="1">
      <c r="A1036" s="20" t="str">
        <f>B1036&amp;C1036</f>
        <v>45596KNI</v>
      </c>
      <c r="B1036" s="61">
        <v>45596</v>
      </c>
      <c r="C1036" s="21" t="s">
        <v>45</v>
      </c>
      <c r="D1036" s="128">
        <v>0.6875</v>
      </c>
      <c r="E1036" s="109" t="s">
        <v>172</v>
      </c>
      <c r="F1036" s="32"/>
      <c r="G1036" s="27"/>
      <c r="H1036" s="27"/>
    </row>
    <row r="1037" spans="1:8" hidden="1">
      <c r="A1037" s="20" t="str">
        <f>B1037&amp;C1037</f>
        <v>45597KNI</v>
      </c>
      <c r="B1037" s="61">
        <v>45597</v>
      </c>
      <c r="C1037" s="21" t="s">
        <v>45</v>
      </c>
      <c r="D1037" s="128">
        <v>0.6875</v>
      </c>
      <c r="E1037" s="109" t="s">
        <v>172</v>
      </c>
      <c r="F1037" s="32"/>
      <c r="G1037" s="27"/>
      <c r="H1037" s="27"/>
    </row>
    <row r="1038" spans="1:8" hidden="1">
      <c r="A1038" s="20" t="str">
        <f>B1038&amp;C1038</f>
        <v>45598KNI</v>
      </c>
      <c r="B1038" s="61">
        <v>45598</v>
      </c>
      <c r="C1038" s="21" t="s">
        <v>45</v>
      </c>
      <c r="D1038" s="128">
        <v>0.6875</v>
      </c>
      <c r="E1038" s="109" t="s">
        <v>187</v>
      </c>
      <c r="F1038" s="32"/>
      <c r="G1038" s="27"/>
      <c r="H1038" s="55" t="s">
        <v>1715</v>
      </c>
    </row>
    <row r="1039" spans="1:8" hidden="1">
      <c r="A1039" s="20" t="str">
        <f>B1039&amp;C1039</f>
        <v>45599KNI</v>
      </c>
      <c r="B1039" s="61">
        <v>45599</v>
      </c>
      <c r="C1039" s="21" t="s">
        <v>45</v>
      </c>
      <c r="D1039" s="128">
        <v>0.6875</v>
      </c>
      <c r="E1039" s="109" t="s">
        <v>187</v>
      </c>
      <c r="F1039" s="32"/>
      <c r="G1039" s="27"/>
      <c r="H1039" s="55" t="s">
        <v>1715</v>
      </c>
    </row>
    <row r="1040" spans="1:8" hidden="1">
      <c r="A1040" s="20" t="str">
        <f>B1040&amp;C1040</f>
        <v>45600KNI</v>
      </c>
      <c r="B1040" s="61">
        <v>45600</v>
      </c>
      <c r="C1040" s="21" t="s">
        <v>45</v>
      </c>
      <c r="D1040" s="128">
        <v>0.6875</v>
      </c>
      <c r="E1040" s="109" t="s">
        <v>187</v>
      </c>
      <c r="F1040" s="32"/>
      <c r="G1040" s="27"/>
      <c r="H1040" s="48"/>
    </row>
    <row r="1041" spans="1:8" hidden="1">
      <c r="A1041" s="20" t="str">
        <f>B1041&amp;C1041</f>
        <v>45601KNI</v>
      </c>
      <c r="B1041" s="61">
        <v>45601</v>
      </c>
      <c r="C1041" s="21" t="s">
        <v>45</v>
      </c>
      <c r="D1041" s="128">
        <v>0.6875</v>
      </c>
      <c r="E1041" s="109" t="s">
        <v>172</v>
      </c>
      <c r="F1041" s="32"/>
      <c r="G1041" s="27"/>
      <c r="H1041" s="48"/>
    </row>
    <row r="1042" spans="1:8" hidden="1">
      <c r="A1042" s="20" t="str">
        <f>B1042&amp;C1042</f>
        <v>45602KNI</v>
      </c>
      <c r="B1042" s="61">
        <v>45602</v>
      </c>
      <c r="C1042" s="21" t="s">
        <v>45</v>
      </c>
      <c r="D1042" s="128">
        <v>0.6875</v>
      </c>
      <c r="E1042" s="109" t="s">
        <v>172</v>
      </c>
      <c r="F1042" s="32"/>
      <c r="G1042" s="27"/>
      <c r="H1042" s="48"/>
    </row>
    <row r="1043" spans="1:8" hidden="1">
      <c r="A1043" s="20" t="str">
        <f>B1043&amp;C1043</f>
        <v>45603KNI</v>
      </c>
      <c r="B1043" s="61">
        <v>45603</v>
      </c>
      <c r="C1043" s="21" t="s">
        <v>45</v>
      </c>
      <c r="D1043" s="128">
        <v>0.6875</v>
      </c>
      <c r="E1043" s="109" t="s">
        <v>187</v>
      </c>
      <c r="F1043" s="32"/>
      <c r="G1043" s="27"/>
      <c r="H1043" s="55" t="s">
        <v>1751</v>
      </c>
    </row>
    <row r="1044" spans="1:8" hidden="1">
      <c r="A1044" s="20" t="str">
        <f>B1044&amp;C1044</f>
        <v>45604KNI</v>
      </c>
      <c r="B1044" s="61">
        <v>45604</v>
      </c>
      <c r="C1044" s="21" t="s">
        <v>45</v>
      </c>
      <c r="D1044" s="128">
        <v>0.6875</v>
      </c>
      <c r="E1044" s="109" t="s">
        <v>187</v>
      </c>
      <c r="F1044" s="32"/>
      <c r="G1044" s="27"/>
      <c r="H1044" s="55" t="s">
        <v>1751</v>
      </c>
    </row>
    <row r="1045" spans="1:8" hidden="1">
      <c r="A1045" s="20" t="str">
        <f>B1045&amp;C1045</f>
        <v>45605KNI</v>
      </c>
      <c r="B1045" s="61">
        <v>45605</v>
      </c>
      <c r="C1045" s="21" t="s">
        <v>45</v>
      </c>
      <c r="D1045" s="128">
        <v>0.6875</v>
      </c>
      <c r="E1045" s="109" t="s">
        <v>187</v>
      </c>
      <c r="F1045" s="32"/>
      <c r="G1045" s="27"/>
      <c r="H1045" s="55" t="s">
        <v>1762</v>
      </c>
    </row>
    <row r="1046" spans="1:8" hidden="1">
      <c r="A1046" s="20" t="str">
        <f>B1046&amp;C1046</f>
        <v>45606KNI</v>
      </c>
      <c r="B1046" s="61">
        <v>45606</v>
      </c>
      <c r="C1046" s="21" t="s">
        <v>45</v>
      </c>
      <c r="D1046" s="128">
        <v>0.6875</v>
      </c>
      <c r="E1046" s="109" t="s">
        <v>187</v>
      </c>
      <c r="F1046" s="32"/>
      <c r="G1046" s="27"/>
      <c r="H1046" s="55" t="s">
        <v>1763</v>
      </c>
    </row>
    <row r="1047" spans="1:8" hidden="1">
      <c r="A1047" s="20" t="str">
        <f>B1047&amp;C1047</f>
        <v>45607KNI</v>
      </c>
      <c r="B1047" s="61">
        <v>45607</v>
      </c>
      <c r="C1047" s="21" t="s">
        <v>45</v>
      </c>
      <c r="D1047" s="128">
        <v>0.6875</v>
      </c>
      <c r="E1047" s="109" t="s">
        <v>187</v>
      </c>
      <c r="F1047" s="32"/>
      <c r="G1047" s="27"/>
      <c r="H1047" s="48"/>
    </row>
    <row r="1048" spans="1:8">
      <c r="A1048" s="20" t="str">
        <f>B1048&amp;C1048</f>
        <v>45608KNI</v>
      </c>
      <c r="B1048" s="61">
        <v>45608</v>
      </c>
      <c r="C1048" s="21" t="s">
        <v>45</v>
      </c>
      <c r="D1048" s="128">
        <v>0.6875</v>
      </c>
      <c r="E1048" s="109">
        <v>0.875</v>
      </c>
      <c r="F1048" s="32">
        <v>1</v>
      </c>
      <c r="G1048" s="27"/>
      <c r="H1048" s="55" t="s">
        <v>1764</v>
      </c>
    </row>
    <row r="1049" spans="1:8">
      <c r="A1049" s="20" t="str">
        <f>B1049&amp;C1049</f>
        <v>45609KNI</v>
      </c>
      <c r="B1049" s="61">
        <v>45609</v>
      </c>
      <c r="C1049" s="21" t="s">
        <v>45</v>
      </c>
      <c r="D1049" s="128">
        <v>0.6875</v>
      </c>
      <c r="E1049" s="109">
        <v>0.875</v>
      </c>
      <c r="F1049" s="32">
        <v>1</v>
      </c>
      <c r="G1049" s="27"/>
      <c r="H1049" s="48" t="s">
        <v>1709</v>
      </c>
    </row>
    <row r="1050" spans="1:8">
      <c r="A1050" s="20" t="str">
        <f>B1050&amp;C1050</f>
        <v>45610KNI</v>
      </c>
      <c r="B1050" s="61">
        <v>45610</v>
      </c>
      <c r="C1050" s="21" t="s">
        <v>45</v>
      </c>
      <c r="D1050" s="128">
        <v>0.6875</v>
      </c>
      <c r="E1050" s="109">
        <v>0.875</v>
      </c>
      <c r="F1050" s="32">
        <v>1</v>
      </c>
      <c r="G1050" s="27"/>
      <c r="H1050" s="48" t="s">
        <v>1709</v>
      </c>
    </row>
    <row r="1051" spans="1:8">
      <c r="A1051" s="20" t="str">
        <f>B1051&amp;C1051</f>
        <v>45611KNI</v>
      </c>
      <c r="B1051" s="61">
        <v>45611</v>
      </c>
      <c r="C1051" s="21" t="s">
        <v>45</v>
      </c>
      <c r="D1051" s="128">
        <v>0.6875</v>
      </c>
      <c r="E1051" s="109">
        <v>0.83333333333333337</v>
      </c>
      <c r="F1051" s="32">
        <v>1</v>
      </c>
      <c r="G1051" s="27"/>
      <c r="H1051" s="48" t="s">
        <v>1709</v>
      </c>
    </row>
    <row r="1052" spans="1:8" hidden="1">
      <c r="A1052" s="20" t="str">
        <f>B1052&amp;C1052</f>
        <v>45612KNI</v>
      </c>
      <c r="B1052" s="61">
        <v>45612</v>
      </c>
      <c r="C1052" s="21" t="s">
        <v>45</v>
      </c>
      <c r="D1052" s="128">
        <v>0.6875</v>
      </c>
      <c r="E1052" s="109" t="s">
        <v>187</v>
      </c>
      <c r="F1052" s="32"/>
      <c r="G1052" s="27"/>
      <c r="H1052" s="48" t="s">
        <v>1709</v>
      </c>
    </row>
    <row r="1053" spans="1:8" hidden="1">
      <c r="A1053" s="20" t="str">
        <f>B1053&amp;C1053</f>
        <v>45613KNI</v>
      </c>
      <c r="B1053" s="61">
        <v>45613</v>
      </c>
      <c r="C1053" s="21" t="s">
        <v>45</v>
      </c>
      <c r="D1053" s="128">
        <v>0.6875</v>
      </c>
      <c r="E1053" s="109" t="s">
        <v>187</v>
      </c>
      <c r="F1053" s="32"/>
      <c r="G1053" s="27"/>
      <c r="H1053" s="55" t="s">
        <v>1765</v>
      </c>
    </row>
    <row r="1054" spans="1:8">
      <c r="A1054" s="20" t="str">
        <f>B1054&amp;C1054</f>
        <v>45614KNI</v>
      </c>
      <c r="B1054" s="61">
        <v>45614</v>
      </c>
      <c r="C1054" s="21" t="s">
        <v>45</v>
      </c>
      <c r="D1054" s="128">
        <v>0.6875</v>
      </c>
      <c r="E1054" s="109">
        <v>0.6875</v>
      </c>
      <c r="F1054" s="32">
        <v>1</v>
      </c>
      <c r="G1054" s="27"/>
      <c r="H1054" s="55" t="s">
        <v>1766</v>
      </c>
    </row>
    <row r="1055" spans="1:8" hidden="1">
      <c r="A1055" s="20" t="str">
        <f>B1055&amp;C1055</f>
        <v>45615KNI</v>
      </c>
      <c r="B1055" s="61">
        <v>45615</v>
      </c>
      <c r="C1055" s="21" t="s">
        <v>45</v>
      </c>
      <c r="D1055" s="128">
        <v>0.6875</v>
      </c>
      <c r="E1055" s="109" t="s">
        <v>187</v>
      </c>
      <c r="F1055" s="32"/>
      <c r="G1055" s="27"/>
      <c r="H1055" s="29" t="s">
        <v>736</v>
      </c>
    </row>
    <row r="1056" spans="1:8" hidden="1">
      <c r="A1056" s="20" t="str">
        <f>B1056&amp;C1056</f>
        <v>45616KNI</v>
      </c>
      <c r="B1056" s="61">
        <v>45616</v>
      </c>
      <c r="C1056" s="21" t="s">
        <v>45</v>
      </c>
      <c r="D1056" s="128">
        <v>0.6875</v>
      </c>
      <c r="E1056" s="109" t="s">
        <v>187</v>
      </c>
      <c r="F1056" s="32"/>
      <c r="G1056" s="27"/>
      <c r="H1056" s="29" t="s">
        <v>1767</v>
      </c>
    </row>
    <row r="1057" spans="1:8" hidden="1">
      <c r="A1057" s="20" t="str">
        <f>B1057&amp;C1057</f>
        <v>45617KNI</v>
      </c>
      <c r="B1057" s="61">
        <v>45617</v>
      </c>
      <c r="C1057" s="21" t="s">
        <v>45</v>
      </c>
      <c r="D1057" s="128">
        <v>0.6875</v>
      </c>
      <c r="E1057" s="109" t="s">
        <v>187</v>
      </c>
      <c r="F1057" s="32"/>
      <c r="G1057" s="27"/>
      <c r="H1057" s="29" t="s">
        <v>1767</v>
      </c>
    </row>
    <row r="1058" spans="1:8" hidden="1">
      <c r="A1058" s="20" t="str">
        <f>B1058&amp;C1058</f>
        <v>45618KNI</v>
      </c>
      <c r="B1058" s="61">
        <v>45618</v>
      </c>
      <c r="C1058" s="21" t="s">
        <v>45</v>
      </c>
      <c r="D1058" s="128">
        <v>0.6875</v>
      </c>
      <c r="E1058" s="109" t="s">
        <v>187</v>
      </c>
      <c r="F1058" s="32"/>
      <c r="G1058" s="27"/>
      <c r="H1058" s="29" t="s">
        <v>1768</v>
      </c>
    </row>
    <row r="1059" spans="1:8" hidden="1">
      <c r="A1059" s="20" t="str">
        <f>B1059&amp;C1059</f>
        <v>45619KNI</v>
      </c>
      <c r="B1059" s="61">
        <v>45619</v>
      </c>
      <c r="C1059" s="21" t="s">
        <v>45</v>
      </c>
      <c r="D1059" s="128">
        <v>0.6875</v>
      </c>
      <c r="E1059" s="109" t="s">
        <v>187</v>
      </c>
      <c r="F1059" s="32"/>
      <c r="G1059" s="27"/>
      <c r="H1059" s="27" t="s">
        <v>1769</v>
      </c>
    </row>
    <row r="1060" spans="1:8" hidden="1">
      <c r="A1060" s="20" t="str">
        <f>B1060&amp;C1060</f>
        <v>45620KNI</v>
      </c>
      <c r="B1060" s="61">
        <v>45620</v>
      </c>
      <c r="C1060" s="21" t="s">
        <v>45</v>
      </c>
      <c r="D1060" s="128">
        <v>0.6875</v>
      </c>
      <c r="E1060" s="109" t="s">
        <v>187</v>
      </c>
      <c r="F1060" s="32"/>
      <c r="G1060" s="27"/>
      <c r="H1060" s="27" t="s">
        <v>1769</v>
      </c>
    </row>
    <row r="1061" spans="1:8" hidden="1">
      <c r="A1061" s="20" t="str">
        <f>B1061&amp;C1061</f>
        <v>45621KNI</v>
      </c>
      <c r="B1061" s="61">
        <v>45621</v>
      </c>
      <c r="C1061" s="21" t="s">
        <v>45</v>
      </c>
      <c r="D1061" s="128">
        <v>0.6875</v>
      </c>
      <c r="E1061" s="109" t="s">
        <v>187</v>
      </c>
      <c r="F1061" s="32"/>
      <c r="G1061" s="27"/>
      <c r="H1061" s="27"/>
    </row>
    <row r="1062" spans="1:8" hidden="1">
      <c r="A1062" s="20" t="str">
        <f>B1062&amp;C1062</f>
        <v>45622KNI</v>
      </c>
      <c r="B1062" s="61">
        <v>45622</v>
      </c>
      <c r="C1062" s="21" t="s">
        <v>45</v>
      </c>
      <c r="D1062" s="128">
        <v>0.6875</v>
      </c>
      <c r="E1062" s="109" t="s">
        <v>187</v>
      </c>
      <c r="F1062" s="32"/>
      <c r="G1062" s="27"/>
      <c r="H1062" s="27" t="s">
        <v>1769</v>
      </c>
    </row>
    <row r="1063" spans="1:8" hidden="1">
      <c r="A1063" s="20" t="str">
        <f>B1063&amp;C1063</f>
        <v>45623KNI</v>
      </c>
      <c r="B1063" s="61">
        <v>45623</v>
      </c>
      <c r="C1063" s="21" t="s">
        <v>45</v>
      </c>
      <c r="D1063" s="128">
        <v>0.6875</v>
      </c>
      <c r="E1063" s="109" t="s">
        <v>172</v>
      </c>
      <c r="F1063" s="32"/>
      <c r="G1063" s="27"/>
      <c r="H1063" s="27"/>
    </row>
    <row r="1064" spans="1:8" hidden="1">
      <c r="A1064" s="20" t="str">
        <f>B1064&amp;C1064</f>
        <v>45624KNI</v>
      </c>
      <c r="B1064" s="61">
        <v>45624</v>
      </c>
      <c r="C1064" s="21" t="s">
        <v>45</v>
      </c>
      <c r="D1064" s="128">
        <v>0.6875</v>
      </c>
      <c r="E1064" s="109" t="s">
        <v>172</v>
      </c>
      <c r="F1064" s="32"/>
      <c r="G1064" s="27"/>
      <c r="H1064" s="35"/>
    </row>
    <row r="1065" spans="1:8" hidden="1">
      <c r="A1065" s="20" t="str">
        <f>B1065&amp;C1065</f>
        <v>45625KNI</v>
      </c>
      <c r="B1065" s="61">
        <v>45625</v>
      </c>
      <c r="C1065" s="21" t="s">
        <v>45</v>
      </c>
      <c r="D1065" s="128">
        <v>0.6875</v>
      </c>
      <c r="E1065" s="109" t="s">
        <v>172</v>
      </c>
      <c r="F1065" s="32"/>
      <c r="G1065" s="27"/>
      <c r="H1065" s="27"/>
    </row>
    <row r="1066" spans="1:8" hidden="1">
      <c r="A1066" s="20" t="str">
        <f>B1066&amp;C1066</f>
        <v>45626KNI</v>
      </c>
      <c r="B1066" s="61">
        <v>45626</v>
      </c>
      <c r="C1066" s="21" t="s">
        <v>45</v>
      </c>
      <c r="D1066" s="128">
        <v>0.6875</v>
      </c>
      <c r="E1066" s="109" t="s">
        <v>172</v>
      </c>
      <c r="F1066" s="32"/>
      <c r="G1066" s="27"/>
      <c r="H1066" s="27"/>
    </row>
    <row r="1067" spans="1:8" hidden="1">
      <c r="A1067" s="20" t="str">
        <f>B1067&amp;C1067</f>
        <v>45627KNI</v>
      </c>
      <c r="B1067" s="61">
        <v>45627</v>
      </c>
      <c r="C1067" s="21" t="s">
        <v>45</v>
      </c>
      <c r="D1067" s="128">
        <v>0.6875</v>
      </c>
      <c r="E1067" s="109" t="s">
        <v>172</v>
      </c>
      <c r="F1067" s="32"/>
      <c r="G1067" s="27"/>
      <c r="H1067" s="27"/>
    </row>
    <row r="1068" spans="1:8" hidden="1">
      <c r="A1068" s="20" t="str">
        <f>B1068&amp;C1068</f>
        <v>45628KNI</v>
      </c>
      <c r="B1068" s="61">
        <v>45628</v>
      </c>
      <c r="C1068" s="21" t="s">
        <v>45</v>
      </c>
      <c r="D1068" s="128">
        <v>0.6875</v>
      </c>
      <c r="E1068" s="109" t="s">
        <v>172</v>
      </c>
      <c r="F1068" s="32"/>
      <c r="G1068" s="27"/>
      <c r="H1068" s="27"/>
    </row>
    <row r="1069" spans="1:8" hidden="1">
      <c r="A1069" s="20" t="str">
        <f>B1069&amp;C1069</f>
        <v>45629KNI</v>
      </c>
      <c r="B1069" s="61">
        <v>45629</v>
      </c>
      <c r="C1069" s="21" t="s">
        <v>45</v>
      </c>
      <c r="D1069" s="128">
        <v>0.6875</v>
      </c>
      <c r="E1069" s="109" t="s">
        <v>187</v>
      </c>
      <c r="F1069" s="32"/>
      <c r="G1069" s="27"/>
      <c r="H1069" s="29" t="s">
        <v>1770</v>
      </c>
    </row>
    <row r="1070" spans="1:8" hidden="1">
      <c r="A1070" s="20" t="str">
        <f>B1070&amp;C1070</f>
        <v>45630KNI</v>
      </c>
      <c r="B1070" s="61">
        <v>45630</v>
      </c>
      <c r="C1070" s="21" t="s">
        <v>45</v>
      </c>
      <c r="D1070" s="128">
        <v>0.6875</v>
      </c>
      <c r="E1070" s="109" t="s">
        <v>187</v>
      </c>
      <c r="F1070" s="32"/>
      <c r="G1070" s="27"/>
      <c r="H1070" s="35" t="s">
        <v>1771</v>
      </c>
    </row>
    <row r="1071" spans="1:8" hidden="1">
      <c r="A1071" s="20" t="str">
        <f>B1071&amp;C1071</f>
        <v>45631KNI</v>
      </c>
      <c r="B1071" s="61">
        <v>45631</v>
      </c>
      <c r="C1071" s="21" t="s">
        <v>45</v>
      </c>
      <c r="D1071" s="128">
        <v>0.6875</v>
      </c>
      <c r="E1071" s="109" t="s">
        <v>187</v>
      </c>
      <c r="F1071" s="32"/>
      <c r="G1071" s="27"/>
      <c r="H1071" s="29" t="s">
        <v>1772</v>
      </c>
    </row>
    <row r="1072" spans="1:8" hidden="1">
      <c r="A1072" s="20" t="str">
        <f>B1072&amp;C1072</f>
        <v>45632KNI</v>
      </c>
      <c r="B1072" s="61">
        <v>45632</v>
      </c>
      <c r="C1072" s="21" t="s">
        <v>45</v>
      </c>
      <c r="D1072" s="128">
        <v>0.6875</v>
      </c>
      <c r="E1072" s="109" t="s">
        <v>172</v>
      </c>
      <c r="F1072" s="32"/>
      <c r="G1072" s="27"/>
      <c r="H1072" s="29"/>
    </row>
    <row r="1073" spans="1:8" hidden="1">
      <c r="A1073" s="20" t="str">
        <f>B1073&amp;C1073</f>
        <v>45633KNI</v>
      </c>
      <c r="B1073" s="61">
        <v>45633</v>
      </c>
      <c r="C1073" s="21" t="s">
        <v>45</v>
      </c>
      <c r="D1073" s="128">
        <v>0.6875</v>
      </c>
      <c r="E1073" s="109" t="s">
        <v>172</v>
      </c>
      <c r="F1073" s="32"/>
      <c r="G1073" s="27"/>
      <c r="H1073" s="35"/>
    </row>
    <row r="1074" spans="1:8" hidden="1">
      <c r="A1074" s="20" t="str">
        <f>B1074&amp;C1074</f>
        <v>45634KNI</v>
      </c>
      <c r="B1074" s="61">
        <v>45634</v>
      </c>
      <c r="C1074" s="21" t="s">
        <v>45</v>
      </c>
      <c r="D1074" s="128">
        <v>0.6875</v>
      </c>
      <c r="E1074" s="109" t="s">
        <v>172</v>
      </c>
      <c r="F1074" s="32"/>
      <c r="G1074" s="27"/>
      <c r="H1074" s="27"/>
    </row>
    <row r="1075" spans="1:8" hidden="1">
      <c r="A1075" s="20" t="str">
        <f>B1075&amp;C1075</f>
        <v>45635KNI</v>
      </c>
      <c r="B1075" s="61">
        <v>45635</v>
      </c>
      <c r="C1075" s="21" t="s">
        <v>45</v>
      </c>
      <c r="D1075" s="128">
        <v>0.6875</v>
      </c>
      <c r="E1075" s="109" t="s">
        <v>172</v>
      </c>
      <c r="F1075" s="32"/>
      <c r="G1075" s="27"/>
      <c r="H1075" s="27"/>
    </row>
    <row r="1076" spans="1:8" hidden="1">
      <c r="A1076" s="20" t="str">
        <f>B1076&amp;C1076</f>
        <v>45636KNI</v>
      </c>
      <c r="B1076" s="61">
        <v>45636</v>
      </c>
      <c r="C1076" s="21" t="s">
        <v>45</v>
      </c>
      <c r="D1076" s="128">
        <v>0.6875</v>
      </c>
      <c r="E1076" s="109" t="s">
        <v>187</v>
      </c>
      <c r="F1076" s="32"/>
      <c r="G1076" s="27"/>
      <c r="H1076" s="55" t="s">
        <v>1773</v>
      </c>
    </row>
    <row r="1077" spans="1:8" hidden="1">
      <c r="A1077" s="20" t="str">
        <f>B1077&amp;C1077</f>
        <v>45637KNI</v>
      </c>
      <c r="B1077" s="61">
        <v>45637</v>
      </c>
      <c r="C1077" s="21" t="s">
        <v>45</v>
      </c>
      <c r="D1077" s="128">
        <v>0.6875</v>
      </c>
      <c r="E1077" s="109" t="s">
        <v>187</v>
      </c>
      <c r="F1077" s="32"/>
      <c r="G1077" s="27"/>
      <c r="H1077" s="36" t="s">
        <v>1774</v>
      </c>
    </row>
    <row r="1078" spans="1:8" hidden="1">
      <c r="A1078" s="20" t="str">
        <f>B1078&amp;C1078</f>
        <v>45638KNI</v>
      </c>
      <c r="B1078" s="61">
        <v>45638</v>
      </c>
      <c r="C1078" s="21" t="s">
        <v>45</v>
      </c>
      <c r="D1078" s="128">
        <v>0.6875</v>
      </c>
      <c r="E1078" s="109" t="s">
        <v>187</v>
      </c>
      <c r="F1078" s="32"/>
      <c r="G1078" s="27"/>
      <c r="H1078" s="55" t="s">
        <v>1775</v>
      </c>
    </row>
    <row r="1079" spans="1:8" hidden="1">
      <c r="A1079" s="20" t="str">
        <f>B1079&amp;C1079</f>
        <v>45639KNI</v>
      </c>
      <c r="B1079" s="61">
        <v>45639</v>
      </c>
      <c r="C1079" s="21" t="s">
        <v>45</v>
      </c>
      <c r="D1079" s="128">
        <v>0.6875</v>
      </c>
      <c r="E1079" s="109" t="s">
        <v>187</v>
      </c>
      <c r="F1079" s="32"/>
      <c r="G1079" s="27"/>
      <c r="H1079" s="55" t="s">
        <v>1775</v>
      </c>
    </row>
    <row r="1080" spans="1:8" hidden="1">
      <c r="A1080" s="20" t="str">
        <f>B1080&amp;C1080</f>
        <v>45640KNI</v>
      </c>
      <c r="B1080" s="61">
        <v>45640</v>
      </c>
      <c r="C1080" s="21" t="s">
        <v>45</v>
      </c>
      <c r="D1080" s="128">
        <v>0.6875</v>
      </c>
      <c r="E1080" s="109" t="s">
        <v>187</v>
      </c>
      <c r="F1080" s="32"/>
      <c r="G1080" s="27"/>
      <c r="H1080" s="55" t="s">
        <v>1776</v>
      </c>
    </row>
    <row r="1081" spans="1:8" hidden="1">
      <c r="A1081" s="20" t="str">
        <f>B1081&amp;C1081</f>
        <v>45641KNI</v>
      </c>
      <c r="B1081" s="61">
        <v>45641</v>
      </c>
      <c r="C1081" s="21" t="s">
        <v>45</v>
      </c>
      <c r="D1081" s="128">
        <v>0.6875</v>
      </c>
      <c r="E1081" s="109" t="s">
        <v>187</v>
      </c>
      <c r="F1081" s="32"/>
      <c r="G1081" s="27"/>
      <c r="H1081" s="55" t="s">
        <v>1777</v>
      </c>
    </row>
    <row r="1082" spans="1:8" hidden="1">
      <c r="A1082" s="20" t="str">
        <f>B1082&amp;C1082</f>
        <v>45642KNI</v>
      </c>
      <c r="B1082" s="61">
        <v>45642</v>
      </c>
      <c r="C1082" s="21" t="s">
        <v>45</v>
      </c>
      <c r="D1082" s="128">
        <v>0.6875</v>
      </c>
      <c r="E1082" s="109" t="s">
        <v>187</v>
      </c>
      <c r="F1082" s="32"/>
      <c r="G1082" s="27"/>
      <c r="H1082" s="48"/>
    </row>
    <row r="1083" spans="1:8" hidden="1">
      <c r="A1083" s="20" t="str">
        <f>B1083&amp;C1083</f>
        <v>45643KNI</v>
      </c>
      <c r="B1083" s="61">
        <v>45643</v>
      </c>
      <c r="C1083" s="21" t="s">
        <v>45</v>
      </c>
      <c r="D1083" s="128">
        <v>0.6875</v>
      </c>
      <c r="E1083" s="109" t="s">
        <v>187</v>
      </c>
      <c r="F1083" s="32"/>
      <c r="G1083" s="27"/>
      <c r="H1083" s="55" t="s">
        <v>1778</v>
      </c>
    </row>
    <row r="1084" spans="1:8" hidden="1">
      <c r="A1084" s="20" t="str">
        <f>B1084&amp;C1084</f>
        <v>45644KNI</v>
      </c>
      <c r="B1084" s="61">
        <v>45644</v>
      </c>
      <c r="C1084" s="21" t="s">
        <v>45</v>
      </c>
      <c r="D1084" s="128">
        <v>0.6875</v>
      </c>
      <c r="E1084" s="109" t="s">
        <v>187</v>
      </c>
      <c r="F1084" s="32"/>
      <c r="G1084" s="32"/>
      <c r="H1084" s="63" t="s">
        <v>1709</v>
      </c>
    </row>
    <row r="1085" spans="1:8" hidden="1">
      <c r="A1085" s="20" t="str">
        <f>B1085&amp;C1085</f>
        <v>45645KNI</v>
      </c>
      <c r="B1085" s="61">
        <v>45645</v>
      </c>
      <c r="C1085" s="21" t="s">
        <v>45</v>
      </c>
      <c r="D1085" s="128">
        <v>0.6875</v>
      </c>
      <c r="E1085" s="109" t="s">
        <v>187</v>
      </c>
      <c r="F1085" s="32"/>
      <c r="G1085" s="32"/>
      <c r="H1085" s="63" t="s">
        <v>1709</v>
      </c>
    </row>
    <row r="1086" spans="1:8" hidden="1">
      <c r="A1086" s="20" t="str">
        <f>B1086&amp;C1086</f>
        <v>45646KNI</v>
      </c>
      <c r="B1086" s="61">
        <v>45646</v>
      </c>
      <c r="C1086" s="21" t="s">
        <v>45</v>
      </c>
      <c r="D1086" s="128">
        <v>0.6875</v>
      </c>
      <c r="E1086" s="109" t="s">
        <v>187</v>
      </c>
      <c r="F1086" s="32"/>
      <c r="G1086" s="32"/>
      <c r="H1086" s="63" t="s">
        <v>1709</v>
      </c>
    </row>
    <row r="1087" spans="1:8">
      <c r="A1087" s="20" t="str">
        <f>B1087&amp;C1087</f>
        <v>45647KNI</v>
      </c>
      <c r="B1087" s="61">
        <v>45647</v>
      </c>
      <c r="C1087" s="21" t="s">
        <v>45</v>
      </c>
      <c r="D1087" s="128">
        <v>0.6875</v>
      </c>
      <c r="E1087" s="109">
        <v>0.875</v>
      </c>
      <c r="F1087" s="32">
        <v>1</v>
      </c>
      <c r="G1087" s="32"/>
      <c r="H1087" s="63" t="s">
        <v>1709</v>
      </c>
    </row>
    <row r="1088" spans="1:8" hidden="1">
      <c r="A1088" s="20" t="str">
        <f>B1088&amp;C1088</f>
        <v>45648KNI</v>
      </c>
      <c r="B1088" s="61">
        <v>45648</v>
      </c>
      <c r="C1088" s="21" t="s">
        <v>45</v>
      </c>
      <c r="D1088" s="128">
        <v>0.6875</v>
      </c>
      <c r="E1088" s="109" t="s">
        <v>187</v>
      </c>
      <c r="F1088" s="32"/>
      <c r="G1088" s="32"/>
      <c r="H1088" s="63" t="s">
        <v>1709</v>
      </c>
    </row>
    <row r="1089" spans="1:8" hidden="1">
      <c r="A1089" s="20" t="str">
        <f>B1089&amp;C1089</f>
        <v>45649KNI</v>
      </c>
      <c r="B1089" s="61">
        <v>45649</v>
      </c>
      <c r="C1089" s="21" t="s">
        <v>45</v>
      </c>
      <c r="D1089" s="128">
        <v>0.6875</v>
      </c>
      <c r="E1089" s="109" t="s">
        <v>187</v>
      </c>
      <c r="F1089" s="32"/>
      <c r="G1089" s="32"/>
      <c r="H1089" s="48"/>
    </row>
    <row r="1090" spans="1:8">
      <c r="A1090" s="20" t="str">
        <f>B1090&amp;C1090</f>
        <v>45650KNI</v>
      </c>
      <c r="B1090" s="61">
        <v>45650</v>
      </c>
      <c r="C1090" s="21" t="s">
        <v>45</v>
      </c>
      <c r="D1090" s="128">
        <v>0.6875</v>
      </c>
      <c r="E1090" s="109">
        <v>0.875</v>
      </c>
      <c r="F1090" s="32">
        <v>1</v>
      </c>
      <c r="G1090" s="32"/>
      <c r="H1090" s="48" t="s">
        <v>1709</v>
      </c>
    </row>
    <row r="1091" spans="1:8">
      <c r="A1091" s="20" t="str">
        <f>B1091&amp;C1091</f>
        <v>45651KNI</v>
      </c>
      <c r="B1091" s="61">
        <v>45651</v>
      </c>
      <c r="C1091" s="21" t="s">
        <v>45</v>
      </c>
      <c r="D1091" s="128">
        <v>0.6875</v>
      </c>
      <c r="E1091" s="109">
        <v>0.875</v>
      </c>
      <c r="F1091" s="32">
        <v>1</v>
      </c>
      <c r="G1091" s="27"/>
      <c r="H1091" s="48" t="s">
        <v>1709</v>
      </c>
    </row>
    <row r="1092" spans="1:8">
      <c r="A1092" s="20" t="str">
        <f>B1092&amp;C1092</f>
        <v>45652KNI</v>
      </c>
      <c r="B1092" s="61">
        <v>45652</v>
      </c>
      <c r="C1092" s="21" t="s">
        <v>45</v>
      </c>
      <c r="D1092" s="128">
        <v>0.6875</v>
      </c>
      <c r="E1092" s="109">
        <v>0.875</v>
      </c>
      <c r="F1092" s="32">
        <v>1</v>
      </c>
      <c r="G1092" s="27"/>
      <c r="H1092" s="48" t="s">
        <v>1709</v>
      </c>
    </row>
    <row r="1093" spans="1:8">
      <c r="A1093" s="20" t="str">
        <f>B1093&amp;C1093</f>
        <v>45653KNI</v>
      </c>
      <c r="B1093" s="61">
        <v>45653</v>
      </c>
      <c r="C1093" s="21" t="s">
        <v>45</v>
      </c>
      <c r="D1093" s="128">
        <v>0.6875</v>
      </c>
      <c r="E1093" s="109">
        <v>0.875</v>
      </c>
      <c r="F1093" s="32">
        <v>1</v>
      </c>
      <c r="G1093" s="27"/>
      <c r="H1093" s="48" t="s">
        <v>1709</v>
      </c>
    </row>
    <row r="1094" spans="1:8">
      <c r="A1094" s="20" t="str">
        <f>B1094&amp;C1094</f>
        <v>45654KNI</v>
      </c>
      <c r="B1094" s="61">
        <v>45654</v>
      </c>
      <c r="C1094" s="21" t="s">
        <v>45</v>
      </c>
      <c r="D1094" s="128">
        <v>0.6875</v>
      </c>
      <c r="E1094" s="109">
        <v>0.875</v>
      </c>
      <c r="F1094" s="32">
        <v>1</v>
      </c>
      <c r="G1094" s="27"/>
      <c r="H1094" s="48" t="s">
        <v>1709</v>
      </c>
    </row>
    <row r="1095" spans="1:8" hidden="1">
      <c r="A1095" s="20" t="str">
        <f>B1095&amp;C1095</f>
        <v>45655KNI</v>
      </c>
      <c r="B1095" s="61">
        <v>45655</v>
      </c>
      <c r="C1095" s="21" t="s">
        <v>45</v>
      </c>
      <c r="D1095" s="128">
        <v>0.6875</v>
      </c>
      <c r="E1095" s="109" t="s">
        <v>187</v>
      </c>
      <c r="F1095" s="32"/>
      <c r="G1095" s="27"/>
      <c r="H1095" s="48" t="s">
        <v>1709</v>
      </c>
    </row>
    <row r="1096" spans="1:8" hidden="1">
      <c r="A1096" s="20" t="str">
        <f>B1096&amp;C1096</f>
        <v>45656KNI</v>
      </c>
      <c r="B1096" s="61">
        <v>45656</v>
      </c>
      <c r="C1096" s="21" t="s">
        <v>45</v>
      </c>
      <c r="D1096" s="128">
        <v>0.6875</v>
      </c>
      <c r="E1096" s="109" t="s">
        <v>187</v>
      </c>
      <c r="F1096" s="27"/>
      <c r="G1096" s="48"/>
      <c r="H1096" s="27"/>
    </row>
    <row r="1097" spans="1:8" hidden="1">
      <c r="A1097" s="20" t="str">
        <f>B1097&amp;C1097</f>
        <v>45292TRENDEX</v>
      </c>
      <c r="B1097" s="20">
        <v>45292</v>
      </c>
      <c r="C1097" s="21" t="s">
        <v>2352</v>
      </c>
      <c r="D1097" s="128">
        <v>0.66666666666666663</v>
      </c>
      <c r="E1097" s="122"/>
      <c r="F1097" s="153"/>
      <c r="G1097" s="27"/>
      <c r="H1097" s="48"/>
    </row>
    <row r="1098" spans="1:8" hidden="1">
      <c r="A1098" s="20" t="str">
        <f>B1098&amp;C1098</f>
        <v>45293TRENDEX</v>
      </c>
      <c r="B1098" s="20">
        <v>45293</v>
      </c>
      <c r="C1098" s="21" t="s">
        <v>2352</v>
      </c>
      <c r="D1098" s="128">
        <v>0.66666666666666663</v>
      </c>
      <c r="E1098" s="122"/>
      <c r="F1098" s="32"/>
      <c r="G1098" s="27"/>
      <c r="H1098" s="48"/>
    </row>
    <row r="1099" spans="1:8" hidden="1">
      <c r="A1099" s="20" t="str">
        <f>B1099&amp;C1099</f>
        <v>45294TRENDEX</v>
      </c>
      <c r="B1099" s="20">
        <v>45294</v>
      </c>
      <c r="C1099" s="21" t="s">
        <v>2352</v>
      </c>
      <c r="D1099" s="128">
        <v>0.66666666666666663</v>
      </c>
      <c r="E1099" s="122"/>
      <c r="F1099" s="32"/>
      <c r="G1099" s="27"/>
      <c r="H1099" s="48"/>
    </row>
    <row r="1100" spans="1:8" hidden="1">
      <c r="A1100" s="20" t="str">
        <f>B1100&amp;C1100</f>
        <v>45295TRENDEX</v>
      </c>
      <c r="B1100" s="20">
        <v>45295</v>
      </c>
      <c r="C1100" s="21" t="s">
        <v>2352</v>
      </c>
      <c r="D1100" s="128">
        <v>0.66666666666666663</v>
      </c>
      <c r="E1100" s="122"/>
      <c r="F1100" s="32"/>
      <c r="G1100" s="27"/>
      <c r="H1100" s="48"/>
    </row>
    <row r="1101" spans="1:8" hidden="1">
      <c r="A1101" s="20" t="str">
        <f>B1101&amp;C1101</f>
        <v>45296TRENDEX</v>
      </c>
      <c r="B1101" s="20">
        <v>45296</v>
      </c>
      <c r="C1101" s="21" t="s">
        <v>2352</v>
      </c>
      <c r="D1101" s="128">
        <v>0.66666666666666663</v>
      </c>
      <c r="E1101" s="122"/>
      <c r="F1101" s="32"/>
      <c r="G1101" s="27"/>
      <c r="H1101" s="48"/>
    </row>
    <row r="1102" spans="1:8" hidden="1">
      <c r="A1102" s="20" t="str">
        <f>B1102&amp;C1102</f>
        <v>45297TRENDEX</v>
      </c>
      <c r="B1102" s="20">
        <v>45297</v>
      </c>
      <c r="C1102" s="21" t="s">
        <v>2352</v>
      </c>
      <c r="D1102" s="128">
        <v>0.66666666666666663</v>
      </c>
      <c r="E1102" s="122"/>
      <c r="F1102" s="32"/>
      <c r="G1102" s="27"/>
      <c r="H1102" s="48"/>
    </row>
    <row r="1103" spans="1:8" hidden="1">
      <c r="A1103" s="20" t="str">
        <f>B1103&amp;C1103</f>
        <v>45298TRENDEX</v>
      </c>
      <c r="B1103" s="20">
        <v>45298</v>
      </c>
      <c r="C1103" s="21" t="s">
        <v>2352</v>
      </c>
      <c r="D1103" s="128">
        <v>0.66666666666666663</v>
      </c>
      <c r="E1103" s="122"/>
      <c r="F1103" s="32"/>
      <c r="G1103" s="27"/>
      <c r="H1103" s="48"/>
    </row>
    <row r="1104" spans="1:8" hidden="1">
      <c r="A1104" s="20" t="str">
        <f>B1104&amp;C1104</f>
        <v>45299TRENDEX</v>
      </c>
      <c r="B1104" s="20">
        <v>45299</v>
      </c>
      <c r="C1104" s="21" t="s">
        <v>2352</v>
      </c>
      <c r="D1104" s="128">
        <v>0.66666666666666663</v>
      </c>
      <c r="E1104" s="122"/>
      <c r="F1104" s="32"/>
      <c r="G1104" s="27"/>
      <c r="H1104" s="48"/>
    </row>
    <row r="1105" spans="1:8" hidden="1">
      <c r="A1105" s="20" t="str">
        <f>B1105&amp;C1105</f>
        <v>45300TRENDEX</v>
      </c>
      <c r="B1105" s="20">
        <v>45300</v>
      </c>
      <c r="C1105" s="21" t="s">
        <v>2352</v>
      </c>
      <c r="D1105" s="128">
        <v>0.66666666666666663</v>
      </c>
      <c r="E1105" s="122"/>
      <c r="F1105" s="32"/>
      <c r="G1105" s="27"/>
      <c r="H1105" s="48"/>
    </row>
    <row r="1106" spans="1:8" hidden="1">
      <c r="A1106" s="20" t="str">
        <f>B1106&amp;C1106</f>
        <v>45301TRENDEX</v>
      </c>
      <c r="B1106" s="20">
        <v>45301</v>
      </c>
      <c r="C1106" s="21" t="s">
        <v>2352</v>
      </c>
      <c r="D1106" s="128">
        <v>0.66666666666666663</v>
      </c>
      <c r="E1106" s="122"/>
      <c r="F1106" s="32"/>
      <c r="G1106" s="27"/>
      <c r="H1106" s="48"/>
    </row>
    <row r="1107" spans="1:8" hidden="1">
      <c r="A1107" s="20" t="str">
        <f>B1107&amp;C1107</f>
        <v>45302TRENDEX</v>
      </c>
      <c r="B1107" s="20">
        <v>45302</v>
      </c>
      <c r="C1107" s="21" t="s">
        <v>2352</v>
      </c>
      <c r="D1107" s="128">
        <v>0.66666666666666663</v>
      </c>
      <c r="E1107" s="122"/>
      <c r="F1107" s="32"/>
      <c r="G1107" s="27"/>
      <c r="H1107" s="48"/>
    </row>
    <row r="1108" spans="1:8" hidden="1">
      <c r="A1108" s="20" t="str">
        <f>B1108&amp;C1108</f>
        <v>45303TRENDEX</v>
      </c>
      <c r="B1108" s="20">
        <v>45303</v>
      </c>
      <c r="C1108" s="21" t="s">
        <v>2352</v>
      </c>
      <c r="D1108" s="128">
        <v>0.66666666666666663</v>
      </c>
      <c r="E1108" s="122"/>
      <c r="F1108" s="32"/>
      <c r="G1108" s="27"/>
      <c r="H1108" s="48"/>
    </row>
    <row r="1109" spans="1:8" hidden="1">
      <c r="A1109" s="20" t="str">
        <f>B1109&amp;C1109</f>
        <v>45304TRENDEX</v>
      </c>
      <c r="B1109" s="20">
        <v>45304</v>
      </c>
      <c r="C1109" s="21" t="s">
        <v>2352</v>
      </c>
      <c r="D1109" s="128">
        <v>0.66666666666666663</v>
      </c>
      <c r="E1109" s="122"/>
      <c r="F1109" s="32"/>
      <c r="G1109" s="27"/>
      <c r="H1109" s="48"/>
    </row>
    <row r="1110" spans="1:8" hidden="1">
      <c r="A1110" s="20" t="str">
        <f>B1110&amp;C1110</f>
        <v>45305TRENDEX</v>
      </c>
      <c r="B1110" s="20">
        <v>45305</v>
      </c>
      <c r="C1110" s="21" t="s">
        <v>2352</v>
      </c>
      <c r="D1110" s="128">
        <v>0.66666666666666663</v>
      </c>
      <c r="E1110" s="122"/>
      <c r="F1110" s="32"/>
      <c r="G1110" s="27"/>
      <c r="H1110" s="48"/>
    </row>
    <row r="1111" spans="1:8" hidden="1">
      <c r="A1111" s="20" t="str">
        <f>B1111&amp;C1111</f>
        <v>45306TRENDEX</v>
      </c>
      <c r="B1111" s="20">
        <v>45306</v>
      </c>
      <c r="C1111" s="21" t="s">
        <v>2352</v>
      </c>
      <c r="D1111" s="128">
        <v>0.66666666666666663</v>
      </c>
      <c r="E1111" s="122"/>
      <c r="F1111" s="32"/>
      <c r="G1111" s="27"/>
      <c r="H1111" s="48"/>
    </row>
    <row r="1112" spans="1:8" hidden="1">
      <c r="A1112" s="20" t="str">
        <f>B1112&amp;C1112</f>
        <v>45307TRENDEX</v>
      </c>
      <c r="B1112" s="20">
        <v>45307</v>
      </c>
      <c r="C1112" s="21" t="s">
        <v>2352</v>
      </c>
      <c r="D1112" s="128">
        <v>0.66666666666666663</v>
      </c>
      <c r="E1112" s="122"/>
      <c r="F1112" s="32"/>
      <c r="G1112" s="27"/>
      <c r="H1112" s="48"/>
    </row>
    <row r="1113" spans="1:8" hidden="1">
      <c r="A1113" s="20" t="str">
        <f>B1113&amp;C1113</f>
        <v>45308TRENDEX</v>
      </c>
      <c r="B1113" s="20">
        <v>45308</v>
      </c>
      <c r="C1113" s="21" t="s">
        <v>2352</v>
      </c>
      <c r="D1113" s="128">
        <v>0.66666666666666663</v>
      </c>
      <c r="E1113" s="122"/>
      <c r="F1113" s="32"/>
      <c r="G1113" s="27"/>
      <c r="H1113" s="48"/>
    </row>
    <row r="1114" spans="1:8" hidden="1">
      <c r="A1114" s="20" t="str">
        <f>B1114&amp;C1114</f>
        <v>45309TRENDEX</v>
      </c>
      <c r="B1114" s="20">
        <v>45309</v>
      </c>
      <c r="C1114" s="21" t="s">
        <v>2352</v>
      </c>
      <c r="D1114" s="128">
        <v>0.66666666666666663</v>
      </c>
      <c r="E1114" s="122"/>
      <c r="F1114" s="32"/>
      <c r="G1114" s="27"/>
      <c r="H1114" s="27"/>
    </row>
    <row r="1115" spans="1:8" hidden="1">
      <c r="A1115" s="20" t="str">
        <f>B1115&amp;C1115</f>
        <v>45310TRENDEX</v>
      </c>
      <c r="B1115" s="20">
        <v>45310</v>
      </c>
      <c r="C1115" s="21" t="s">
        <v>2352</v>
      </c>
      <c r="D1115" s="128">
        <v>0.66666666666666663</v>
      </c>
      <c r="E1115" s="122"/>
      <c r="F1115" s="32"/>
      <c r="G1115" s="27"/>
      <c r="H1115" s="48"/>
    </row>
    <row r="1116" spans="1:8" hidden="1">
      <c r="A1116" s="20" t="str">
        <f>B1116&amp;C1116</f>
        <v>45311TRENDEX</v>
      </c>
      <c r="B1116" s="20">
        <v>45311</v>
      </c>
      <c r="C1116" s="21" t="s">
        <v>2352</v>
      </c>
      <c r="D1116" s="128">
        <v>0.66666666666666663</v>
      </c>
      <c r="E1116" s="122"/>
      <c r="F1116" s="32"/>
      <c r="G1116" s="27"/>
      <c r="H1116" s="48"/>
    </row>
    <row r="1117" spans="1:8" hidden="1">
      <c r="A1117" s="20" t="str">
        <f>B1117&amp;C1117</f>
        <v>45312TRENDEX</v>
      </c>
      <c r="B1117" s="20">
        <v>45312</v>
      </c>
      <c r="C1117" s="21" t="s">
        <v>2352</v>
      </c>
      <c r="D1117" s="128">
        <v>0.66666666666666663</v>
      </c>
      <c r="E1117" s="122"/>
      <c r="F1117" s="32"/>
      <c r="G1117" s="27"/>
      <c r="H1117" s="48"/>
    </row>
    <row r="1118" spans="1:8" hidden="1">
      <c r="A1118" s="20" t="str">
        <f>B1118&amp;C1118</f>
        <v>45313TRENDEX</v>
      </c>
      <c r="B1118" s="20">
        <v>45313</v>
      </c>
      <c r="C1118" s="21" t="s">
        <v>2352</v>
      </c>
      <c r="D1118" s="128">
        <v>0.66666666666666663</v>
      </c>
      <c r="E1118" s="122"/>
      <c r="F1118" s="32"/>
      <c r="G1118" s="27"/>
      <c r="H1118" s="48"/>
    </row>
    <row r="1119" spans="1:8" hidden="1">
      <c r="A1119" s="20" t="str">
        <f>B1119&amp;C1119</f>
        <v>45314TRENDEX</v>
      </c>
      <c r="B1119" s="20">
        <v>45314</v>
      </c>
      <c r="C1119" s="21" t="s">
        <v>2352</v>
      </c>
      <c r="D1119" s="128">
        <v>0.66666666666666663</v>
      </c>
      <c r="E1119" s="122"/>
      <c r="F1119" s="32"/>
      <c r="G1119" s="27"/>
      <c r="H1119" s="48"/>
    </row>
    <row r="1120" spans="1:8" hidden="1">
      <c r="A1120" s="20" t="str">
        <f>B1120&amp;C1120</f>
        <v>45315TRENDEX</v>
      </c>
      <c r="B1120" s="20">
        <v>45315</v>
      </c>
      <c r="C1120" s="21" t="s">
        <v>2352</v>
      </c>
      <c r="D1120" s="128">
        <v>0.66666666666666663</v>
      </c>
      <c r="E1120" s="122"/>
      <c r="F1120" s="32"/>
      <c r="G1120" s="27"/>
      <c r="H1120" s="48"/>
    </row>
    <row r="1121" spans="1:8" hidden="1">
      <c r="A1121" s="20" t="str">
        <f>B1121&amp;C1121</f>
        <v>45316TRENDEX</v>
      </c>
      <c r="B1121" s="20">
        <v>45316</v>
      </c>
      <c r="C1121" s="21" t="s">
        <v>2352</v>
      </c>
      <c r="D1121" s="128">
        <v>0.66666666666666663</v>
      </c>
      <c r="E1121" s="122"/>
      <c r="F1121" s="32"/>
      <c r="G1121" s="27"/>
      <c r="H1121" s="48"/>
    </row>
    <row r="1122" spans="1:8" hidden="1">
      <c r="A1122" s="20" t="str">
        <f>B1122&amp;C1122</f>
        <v>45317TRENDEX</v>
      </c>
      <c r="B1122" s="20">
        <v>45317</v>
      </c>
      <c r="C1122" s="21" t="s">
        <v>2352</v>
      </c>
      <c r="D1122" s="128">
        <v>0.66666666666666663</v>
      </c>
      <c r="E1122" s="122"/>
      <c r="F1122" s="32"/>
      <c r="G1122" s="27"/>
      <c r="H1122" s="48"/>
    </row>
    <row r="1123" spans="1:8" hidden="1">
      <c r="A1123" s="20" t="str">
        <f>B1123&amp;C1123</f>
        <v>45318TRENDEX</v>
      </c>
      <c r="B1123" s="20">
        <v>45318</v>
      </c>
      <c r="C1123" s="21" t="s">
        <v>2352</v>
      </c>
      <c r="D1123" s="128">
        <v>0.66666666666666663</v>
      </c>
      <c r="E1123" s="122"/>
      <c r="F1123" s="32"/>
      <c r="G1123" s="27"/>
      <c r="H1123" s="48"/>
    </row>
    <row r="1124" spans="1:8" hidden="1">
      <c r="A1124" s="20" t="str">
        <f>B1124&amp;C1124</f>
        <v>45319TRENDEX</v>
      </c>
      <c r="B1124" s="20">
        <v>45319</v>
      </c>
      <c r="C1124" s="21" t="s">
        <v>2352</v>
      </c>
      <c r="D1124" s="128">
        <v>0.66666666666666663</v>
      </c>
      <c r="E1124" s="122"/>
      <c r="F1124" s="32"/>
      <c r="G1124" s="27"/>
      <c r="H1124" s="48"/>
    </row>
    <row r="1125" spans="1:8" hidden="1">
      <c r="A1125" s="20" t="str">
        <f>B1125&amp;C1125</f>
        <v>45320TRENDEX</v>
      </c>
      <c r="B1125" s="20">
        <v>45320</v>
      </c>
      <c r="C1125" s="21" t="s">
        <v>2352</v>
      </c>
      <c r="D1125" s="128">
        <v>0.66666666666666663</v>
      </c>
      <c r="E1125" s="122"/>
      <c r="F1125" s="32"/>
      <c r="G1125" s="27"/>
      <c r="H1125" s="48"/>
    </row>
    <row r="1126" spans="1:8" hidden="1">
      <c r="A1126" s="20" t="str">
        <f>B1126&amp;C1126</f>
        <v>45321TRENDEX</v>
      </c>
      <c r="B1126" s="20">
        <v>45321</v>
      </c>
      <c r="C1126" s="21" t="s">
        <v>2352</v>
      </c>
      <c r="D1126" s="128">
        <v>0.66666666666666663</v>
      </c>
      <c r="E1126" s="122"/>
      <c r="F1126" s="32"/>
      <c r="G1126" s="27"/>
      <c r="H1126" s="48"/>
    </row>
    <row r="1127" spans="1:8" hidden="1">
      <c r="A1127" s="20" t="str">
        <f>B1127&amp;C1127</f>
        <v>45322TRENDEX</v>
      </c>
      <c r="B1127" s="20">
        <v>45322</v>
      </c>
      <c r="C1127" s="21" t="s">
        <v>2352</v>
      </c>
      <c r="D1127" s="128">
        <v>0.66666666666666663</v>
      </c>
      <c r="E1127" s="122"/>
      <c r="F1127" s="32"/>
      <c r="G1127" s="27"/>
      <c r="H1127" s="48"/>
    </row>
    <row r="1128" spans="1:8" hidden="1">
      <c r="A1128" s="20" t="str">
        <f>B1128&amp;C1128</f>
        <v>45323TRENDEX</v>
      </c>
      <c r="B1128" s="20">
        <v>45323</v>
      </c>
      <c r="C1128" s="21" t="s">
        <v>2352</v>
      </c>
      <c r="D1128" s="128">
        <v>0.66666666666666663</v>
      </c>
      <c r="E1128" s="122"/>
      <c r="F1128" s="32"/>
      <c r="G1128" s="27"/>
      <c r="H1128" s="48"/>
    </row>
    <row r="1129" spans="1:8" hidden="1">
      <c r="A1129" s="20" t="str">
        <f>B1129&amp;C1129</f>
        <v>45324TRENDEX</v>
      </c>
      <c r="B1129" s="20">
        <v>45324</v>
      </c>
      <c r="C1129" s="21" t="s">
        <v>2352</v>
      </c>
      <c r="D1129" s="128">
        <v>0.66666666666666663</v>
      </c>
      <c r="E1129" s="122"/>
      <c r="F1129" s="32"/>
      <c r="G1129" s="27"/>
      <c r="H1129" s="48"/>
    </row>
    <row r="1130" spans="1:8" hidden="1">
      <c r="A1130" s="20" t="str">
        <f>B1130&amp;C1130</f>
        <v>45325TRENDEX</v>
      </c>
      <c r="B1130" s="20">
        <v>45325</v>
      </c>
      <c r="C1130" s="21" t="s">
        <v>2352</v>
      </c>
      <c r="D1130" s="128">
        <v>0.66666666666666663</v>
      </c>
      <c r="E1130" s="122"/>
      <c r="F1130" s="32"/>
      <c r="G1130" s="27"/>
      <c r="H1130" s="48"/>
    </row>
    <row r="1131" spans="1:8" hidden="1">
      <c r="A1131" s="20" t="str">
        <f>B1131&amp;C1131</f>
        <v>45326TRENDEX</v>
      </c>
      <c r="B1131" s="20">
        <v>45326</v>
      </c>
      <c r="C1131" s="21" t="s">
        <v>2352</v>
      </c>
      <c r="D1131" s="128">
        <v>0.66666666666666663</v>
      </c>
      <c r="E1131" s="122"/>
      <c r="F1131" s="32"/>
      <c r="G1131" s="27"/>
      <c r="H1131" s="48"/>
    </row>
    <row r="1132" spans="1:8" hidden="1">
      <c r="A1132" s="20" t="str">
        <f>B1132&amp;C1132</f>
        <v>45327TRENDEX</v>
      </c>
      <c r="B1132" s="20">
        <v>45327</v>
      </c>
      <c r="C1132" s="21" t="s">
        <v>2352</v>
      </c>
      <c r="D1132" s="128">
        <v>0.66666666666666663</v>
      </c>
      <c r="E1132" s="122"/>
      <c r="F1132" s="32"/>
      <c r="G1132" s="27"/>
      <c r="H1132" s="48"/>
    </row>
    <row r="1133" spans="1:8" hidden="1">
      <c r="A1133" s="20" t="str">
        <f>B1133&amp;C1133</f>
        <v>45328TRENDEX</v>
      </c>
      <c r="B1133" s="20">
        <v>45328</v>
      </c>
      <c r="C1133" s="21" t="s">
        <v>2352</v>
      </c>
      <c r="D1133" s="128">
        <v>0.66666666666666663</v>
      </c>
      <c r="E1133" s="122"/>
      <c r="F1133" s="32"/>
      <c r="G1133" s="27"/>
      <c r="H1133" s="48"/>
    </row>
    <row r="1134" spans="1:8" hidden="1">
      <c r="A1134" s="20" t="str">
        <f>B1134&amp;C1134</f>
        <v>45329TRENDEX</v>
      </c>
      <c r="B1134" s="20">
        <v>45329</v>
      </c>
      <c r="C1134" s="21" t="s">
        <v>2352</v>
      </c>
      <c r="D1134" s="128">
        <v>0.66666666666666663</v>
      </c>
      <c r="E1134" s="122"/>
      <c r="F1134" s="32"/>
      <c r="G1134" s="27"/>
      <c r="H1134" s="48"/>
    </row>
    <row r="1135" spans="1:8" hidden="1">
      <c r="A1135" s="20" t="str">
        <f>B1135&amp;C1135</f>
        <v>45330TRENDEX</v>
      </c>
      <c r="B1135" s="20">
        <v>45330</v>
      </c>
      <c r="C1135" s="21" t="s">
        <v>2352</v>
      </c>
      <c r="D1135" s="128">
        <v>0.66666666666666663</v>
      </c>
      <c r="E1135" s="122"/>
      <c r="F1135" s="32"/>
      <c r="G1135" s="27"/>
      <c r="H1135" s="48"/>
    </row>
    <row r="1136" spans="1:8" hidden="1">
      <c r="A1136" s="20" t="str">
        <f>B1136&amp;C1136</f>
        <v>45331TRENDEX</v>
      </c>
      <c r="B1136" s="20">
        <v>45331</v>
      </c>
      <c r="C1136" s="21" t="s">
        <v>2352</v>
      </c>
      <c r="D1136" s="128">
        <v>0.66666666666666663</v>
      </c>
      <c r="E1136" s="122"/>
      <c r="F1136" s="32"/>
      <c r="G1136" s="27"/>
      <c r="H1136" s="48"/>
    </row>
    <row r="1137" spans="1:8" hidden="1">
      <c r="A1137" s="20" t="str">
        <f>B1137&amp;C1137</f>
        <v>45332TRENDEX</v>
      </c>
      <c r="B1137" s="20">
        <v>45332</v>
      </c>
      <c r="C1137" s="21" t="s">
        <v>2352</v>
      </c>
      <c r="D1137" s="128">
        <v>0.66666666666666663</v>
      </c>
      <c r="E1137" s="122"/>
      <c r="F1137" s="32"/>
      <c r="G1137" s="27"/>
      <c r="H1137" s="48"/>
    </row>
    <row r="1138" spans="1:8" hidden="1">
      <c r="A1138" s="20" t="str">
        <f>B1138&amp;C1138</f>
        <v>45333TRENDEX</v>
      </c>
      <c r="B1138" s="20">
        <v>45333</v>
      </c>
      <c r="C1138" s="21" t="s">
        <v>2352</v>
      </c>
      <c r="D1138" s="128">
        <v>0.66666666666666663</v>
      </c>
      <c r="E1138" s="122"/>
      <c r="F1138" s="32"/>
      <c r="G1138" s="27"/>
      <c r="H1138" s="48"/>
    </row>
    <row r="1139" spans="1:8" hidden="1">
      <c r="A1139" s="20" t="str">
        <f>B1139&amp;C1139</f>
        <v>45334TRENDEX</v>
      </c>
      <c r="B1139" s="20">
        <v>45334</v>
      </c>
      <c r="C1139" s="21" t="s">
        <v>2352</v>
      </c>
      <c r="D1139" s="128">
        <v>0.66666666666666663</v>
      </c>
      <c r="E1139" s="122"/>
      <c r="F1139" s="32"/>
      <c r="G1139" s="27"/>
      <c r="H1139" s="48"/>
    </row>
    <row r="1140" spans="1:8" hidden="1">
      <c r="A1140" s="20" t="str">
        <f>B1140&amp;C1140</f>
        <v>45335TRENDEX</v>
      </c>
      <c r="B1140" s="20">
        <v>45335</v>
      </c>
      <c r="C1140" s="21" t="s">
        <v>2352</v>
      </c>
      <c r="D1140" s="128">
        <v>0.66666666666666663</v>
      </c>
      <c r="E1140" s="122"/>
      <c r="F1140" s="32"/>
      <c r="G1140" s="27"/>
      <c r="H1140" s="48"/>
    </row>
    <row r="1141" spans="1:8" hidden="1">
      <c r="A1141" s="20" t="str">
        <f>B1141&amp;C1141</f>
        <v>45336TRENDEX</v>
      </c>
      <c r="B1141" s="20">
        <v>45336</v>
      </c>
      <c r="C1141" s="21" t="s">
        <v>2352</v>
      </c>
      <c r="D1141" s="128">
        <v>0.66666666666666663</v>
      </c>
      <c r="E1141" s="122"/>
      <c r="F1141" s="32"/>
      <c r="G1141" s="27"/>
      <c r="H1141" s="48"/>
    </row>
    <row r="1142" spans="1:8" hidden="1">
      <c r="A1142" s="20" t="str">
        <f>B1142&amp;C1142</f>
        <v>45337TRENDEX</v>
      </c>
      <c r="B1142" s="20">
        <v>45337</v>
      </c>
      <c r="C1142" s="21" t="s">
        <v>2352</v>
      </c>
      <c r="D1142" s="128">
        <v>0.66666666666666663</v>
      </c>
      <c r="E1142" s="109"/>
      <c r="F1142" s="32"/>
      <c r="G1142" s="27"/>
      <c r="H1142" s="48"/>
    </row>
    <row r="1143" spans="1:8" hidden="1">
      <c r="A1143" s="20" t="str">
        <f>B1143&amp;C1143</f>
        <v>45338TRENDEX</v>
      </c>
      <c r="B1143" s="20">
        <v>45338</v>
      </c>
      <c r="C1143" s="21" t="s">
        <v>2352</v>
      </c>
      <c r="D1143" s="128">
        <v>0.66666666666666663</v>
      </c>
      <c r="E1143" s="109"/>
      <c r="F1143" s="32"/>
      <c r="G1143" s="27"/>
      <c r="H1143" s="48"/>
    </row>
    <row r="1144" spans="1:8" hidden="1">
      <c r="A1144" s="20" t="str">
        <f>B1144&amp;C1144</f>
        <v>45339TRENDEX</v>
      </c>
      <c r="B1144" s="20">
        <v>45339</v>
      </c>
      <c r="C1144" s="21" t="s">
        <v>2352</v>
      </c>
      <c r="D1144" s="128">
        <v>0.66666666666666663</v>
      </c>
      <c r="E1144" s="109"/>
      <c r="F1144" s="32"/>
      <c r="G1144" s="27"/>
      <c r="H1144" s="48"/>
    </row>
    <row r="1145" spans="1:8" hidden="1">
      <c r="A1145" s="20" t="str">
        <f>B1145&amp;C1145</f>
        <v>45340TRENDEX</v>
      </c>
      <c r="B1145" s="20">
        <v>45340</v>
      </c>
      <c r="C1145" s="21" t="s">
        <v>2352</v>
      </c>
      <c r="D1145" s="128">
        <v>0.66666666666666663</v>
      </c>
      <c r="E1145" s="109"/>
      <c r="F1145" s="32"/>
      <c r="G1145" s="27"/>
      <c r="H1145" s="48"/>
    </row>
    <row r="1146" spans="1:8" hidden="1">
      <c r="A1146" s="20" t="str">
        <f>B1146&amp;C1146</f>
        <v>45341TRENDEX</v>
      </c>
      <c r="B1146" s="20">
        <v>45341</v>
      </c>
      <c r="C1146" s="21" t="s">
        <v>2352</v>
      </c>
      <c r="D1146" s="128">
        <v>0.66666666666666663</v>
      </c>
      <c r="E1146" s="109"/>
      <c r="F1146" s="32"/>
      <c r="G1146" s="27"/>
      <c r="H1146" s="48"/>
    </row>
    <row r="1147" spans="1:8" hidden="1">
      <c r="A1147" s="20" t="str">
        <f>B1147&amp;C1147</f>
        <v>45342TRENDEX</v>
      </c>
      <c r="B1147" s="20">
        <v>45342</v>
      </c>
      <c r="C1147" s="21" t="s">
        <v>2352</v>
      </c>
      <c r="D1147" s="128">
        <v>0.66666666666666663</v>
      </c>
      <c r="E1147" s="109"/>
      <c r="F1147" s="32"/>
      <c r="G1147" s="27"/>
      <c r="H1147" s="48"/>
    </row>
    <row r="1148" spans="1:8" hidden="1">
      <c r="A1148" s="20" t="str">
        <f>B1148&amp;C1148</f>
        <v>45343TRENDEX</v>
      </c>
      <c r="B1148" s="20">
        <v>45343</v>
      </c>
      <c r="C1148" s="21" t="s">
        <v>2352</v>
      </c>
      <c r="D1148" s="128">
        <v>0.66666666666666663</v>
      </c>
      <c r="E1148" s="109"/>
      <c r="F1148" s="32"/>
      <c r="G1148" s="27"/>
      <c r="H1148" s="48"/>
    </row>
    <row r="1149" spans="1:8" hidden="1">
      <c r="A1149" s="20" t="str">
        <f>B1149&amp;C1149</f>
        <v>45344TRENDEX</v>
      </c>
      <c r="B1149" s="20">
        <v>45344</v>
      </c>
      <c r="C1149" s="21" t="s">
        <v>2352</v>
      </c>
      <c r="D1149" s="128">
        <v>0.66666666666666663</v>
      </c>
      <c r="E1149" s="109"/>
      <c r="F1149" s="32"/>
      <c r="G1149" s="27"/>
      <c r="H1149" s="48"/>
    </row>
    <row r="1150" spans="1:8" hidden="1">
      <c r="A1150" s="20" t="str">
        <f>B1150&amp;C1150</f>
        <v>45345TRENDEX</v>
      </c>
      <c r="B1150" s="20">
        <v>45345</v>
      </c>
      <c r="C1150" s="21" t="s">
        <v>2352</v>
      </c>
      <c r="D1150" s="128">
        <v>0.66666666666666663</v>
      </c>
      <c r="E1150" s="109"/>
      <c r="F1150" s="32"/>
      <c r="G1150" s="27"/>
      <c r="H1150" s="48"/>
    </row>
    <row r="1151" spans="1:8" hidden="1">
      <c r="A1151" s="20" t="str">
        <f>B1151&amp;C1151</f>
        <v>45346TRENDEX</v>
      </c>
      <c r="B1151" s="20">
        <v>45346</v>
      </c>
      <c r="C1151" s="21" t="s">
        <v>2352</v>
      </c>
      <c r="D1151" s="128">
        <v>0.66666666666666663</v>
      </c>
      <c r="E1151" s="109"/>
      <c r="F1151" s="32"/>
      <c r="G1151" s="27"/>
      <c r="H1151" s="48"/>
    </row>
    <row r="1152" spans="1:8" hidden="1">
      <c r="A1152" s="20" t="str">
        <f>B1152&amp;C1152</f>
        <v>45347TRENDEX</v>
      </c>
      <c r="B1152" s="20">
        <v>45347</v>
      </c>
      <c r="C1152" s="21" t="s">
        <v>2352</v>
      </c>
      <c r="D1152" s="128">
        <v>0.66666666666666663</v>
      </c>
      <c r="E1152" s="109"/>
      <c r="F1152" s="32"/>
      <c r="G1152" s="27"/>
      <c r="H1152" s="48"/>
    </row>
    <row r="1153" spans="1:8" hidden="1">
      <c r="A1153" s="20" t="str">
        <f>B1153&amp;C1153</f>
        <v>45348TRENDEX</v>
      </c>
      <c r="B1153" s="20">
        <v>45348</v>
      </c>
      <c r="C1153" s="21" t="s">
        <v>2352</v>
      </c>
      <c r="D1153" s="128">
        <v>0.66666666666666663</v>
      </c>
      <c r="E1153" s="109"/>
      <c r="F1153" s="32"/>
      <c r="G1153" s="27"/>
      <c r="H1153" s="48"/>
    </row>
    <row r="1154" spans="1:8" hidden="1">
      <c r="A1154" s="20" t="str">
        <f>B1154&amp;C1154</f>
        <v>45349TRENDEX</v>
      </c>
      <c r="B1154" s="20">
        <v>45349</v>
      </c>
      <c r="C1154" s="21" t="s">
        <v>2352</v>
      </c>
      <c r="D1154" s="128">
        <v>0.66666666666666663</v>
      </c>
      <c r="E1154" s="109"/>
      <c r="F1154" s="32"/>
      <c r="G1154" s="27"/>
      <c r="H1154" s="48"/>
    </row>
    <row r="1155" spans="1:8" hidden="1">
      <c r="A1155" s="20" t="str">
        <f>B1155&amp;C1155</f>
        <v>45350TRENDEX</v>
      </c>
      <c r="B1155" s="20">
        <v>45350</v>
      </c>
      <c r="C1155" s="21" t="s">
        <v>2352</v>
      </c>
      <c r="D1155" s="128">
        <v>0.66666666666666663</v>
      </c>
      <c r="E1155" s="109"/>
      <c r="F1155" s="32"/>
      <c r="G1155" s="27"/>
      <c r="H1155" s="48"/>
    </row>
    <row r="1156" spans="1:8" hidden="1">
      <c r="A1156" s="20" t="str">
        <f>B1156&amp;C1156</f>
        <v>45351TRENDEX</v>
      </c>
      <c r="B1156" s="20">
        <v>45351</v>
      </c>
      <c r="C1156" s="21" t="s">
        <v>2352</v>
      </c>
      <c r="D1156" s="128">
        <v>0.66666666666666663</v>
      </c>
      <c r="E1156" s="109"/>
      <c r="F1156" s="32"/>
      <c r="G1156" s="27"/>
      <c r="H1156" s="48"/>
    </row>
    <row r="1157" spans="1:8" hidden="1">
      <c r="A1157" s="20" t="str">
        <f>B1157&amp;C1157</f>
        <v>45352TRENDEX</v>
      </c>
      <c r="B1157" s="20">
        <v>45352</v>
      </c>
      <c r="C1157" s="21" t="s">
        <v>2352</v>
      </c>
      <c r="D1157" s="128">
        <v>0.66666666666666663</v>
      </c>
      <c r="E1157" s="109"/>
      <c r="F1157" s="32"/>
      <c r="G1157" s="27"/>
      <c r="H1157" s="48"/>
    </row>
    <row r="1158" spans="1:8" hidden="1">
      <c r="A1158" s="20" t="str">
        <f>B1158&amp;C1158</f>
        <v>45353TRENDEX</v>
      </c>
      <c r="B1158" s="20">
        <v>45353</v>
      </c>
      <c r="C1158" s="21" t="s">
        <v>2352</v>
      </c>
      <c r="D1158" s="128">
        <v>0.66666666666666663</v>
      </c>
      <c r="E1158" s="109"/>
      <c r="F1158" s="32"/>
      <c r="G1158" s="27"/>
      <c r="H1158" s="48"/>
    </row>
    <row r="1159" spans="1:8" hidden="1">
      <c r="A1159" s="20" t="str">
        <f>B1159&amp;C1159</f>
        <v>45354TRENDEX</v>
      </c>
      <c r="B1159" s="20">
        <v>45354</v>
      </c>
      <c r="C1159" s="21" t="s">
        <v>2352</v>
      </c>
      <c r="D1159" s="128">
        <v>0.66666666666666663</v>
      </c>
      <c r="E1159" s="109"/>
      <c r="F1159" s="32"/>
      <c r="G1159" s="27"/>
      <c r="H1159" s="48"/>
    </row>
    <row r="1160" spans="1:8" hidden="1">
      <c r="A1160" s="20" t="str">
        <f>B1160&amp;C1160</f>
        <v>45355TRENDEX</v>
      </c>
      <c r="B1160" s="20">
        <v>45355</v>
      </c>
      <c r="C1160" s="21" t="s">
        <v>2352</v>
      </c>
      <c r="D1160" s="128">
        <v>0.66666666666666663</v>
      </c>
      <c r="E1160" s="109"/>
      <c r="F1160" s="32"/>
      <c r="G1160" s="27"/>
      <c r="H1160" s="48"/>
    </row>
    <row r="1161" spans="1:8" hidden="1">
      <c r="A1161" s="20" t="str">
        <f>B1161&amp;C1161</f>
        <v>45356TRENDEX</v>
      </c>
      <c r="B1161" s="20">
        <v>45356</v>
      </c>
      <c r="C1161" s="21" t="s">
        <v>2352</v>
      </c>
      <c r="D1161" s="128">
        <v>0.66666666666666663</v>
      </c>
      <c r="E1161" s="109"/>
      <c r="F1161" s="32"/>
      <c r="G1161" s="27"/>
      <c r="H1161" s="48"/>
    </row>
    <row r="1162" spans="1:8" hidden="1">
      <c r="A1162" s="20" t="str">
        <f>B1162&amp;C1162</f>
        <v>45357TRENDEX</v>
      </c>
      <c r="B1162" s="20">
        <v>45357</v>
      </c>
      <c r="C1162" s="21" t="s">
        <v>2352</v>
      </c>
      <c r="D1162" s="128">
        <v>0.66666666666666663</v>
      </c>
      <c r="E1162" s="109"/>
      <c r="F1162" s="32"/>
      <c r="G1162" s="27"/>
      <c r="H1162" s="48"/>
    </row>
    <row r="1163" spans="1:8" hidden="1">
      <c r="A1163" s="20" t="str">
        <f>B1163&amp;C1163</f>
        <v>45358TRENDEX</v>
      </c>
      <c r="B1163" s="20">
        <v>45358</v>
      </c>
      <c r="C1163" s="21" t="s">
        <v>2352</v>
      </c>
      <c r="D1163" s="128">
        <v>0.66666666666666663</v>
      </c>
      <c r="E1163" s="109"/>
      <c r="F1163" s="32"/>
      <c r="G1163" s="27"/>
      <c r="H1163" s="48"/>
    </row>
    <row r="1164" spans="1:8" hidden="1">
      <c r="A1164" s="20" t="str">
        <f>B1164&amp;C1164</f>
        <v>45359TRENDEX</v>
      </c>
      <c r="B1164" s="20">
        <v>45359</v>
      </c>
      <c r="C1164" s="21" t="s">
        <v>2352</v>
      </c>
      <c r="D1164" s="128">
        <v>0.66666666666666663</v>
      </c>
      <c r="E1164" s="109"/>
      <c r="F1164" s="32"/>
      <c r="G1164" s="27"/>
      <c r="H1164" s="48"/>
    </row>
    <row r="1165" spans="1:8" hidden="1">
      <c r="A1165" s="20" t="str">
        <f>B1165&amp;C1165</f>
        <v>45360TRENDEX</v>
      </c>
      <c r="B1165" s="20">
        <v>45360</v>
      </c>
      <c r="C1165" s="21" t="s">
        <v>2352</v>
      </c>
      <c r="D1165" s="128">
        <v>0.66666666666666663</v>
      </c>
      <c r="E1165" s="109"/>
      <c r="F1165" s="32"/>
      <c r="G1165" s="27"/>
      <c r="H1165" s="48"/>
    </row>
    <row r="1166" spans="1:8" hidden="1">
      <c r="A1166" s="20" t="str">
        <f>B1166&amp;C1166</f>
        <v>45361TRENDEX</v>
      </c>
      <c r="B1166" s="20">
        <v>45361</v>
      </c>
      <c r="C1166" s="21" t="s">
        <v>2352</v>
      </c>
      <c r="D1166" s="128">
        <v>0.66666666666666663</v>
      </c>
      <c r="E1166" s="109"/>
      <c r="F1166" s="32"/>
      <c r="G1166" s="27"/>
      <c r="H1166" s="48"/>
    </row>
    <row r="1167" spans="1:8" hidden="1">
      <c r="A1167" s="20" t="str">
        <f>B1167&amp;C1167</f>
        <v>45362TRENDEX</v>
      </c>
      <c r="B1167" s="20">
        <v>45362</v>
      </c>
      <c r="C1167" s="21" t="s">
        <v>2352</v>
      </c>
      <c r="D1167" s="128">
        <v>0.66666666666666663</v>
      </c>
      <c r="E1167" s="109"/>
      <c r="F1167" s="32"/>
      <c r="G1167" s="27"/>
      <c r="H1167" s="48"/>
    </row>
    <row r="1168" spans="1:8" hidden="1">
      <c r="A1168" s="20" t="str">
        <f>B1168&amp;C1168</f>
        <v>45363TRENDEX</v>
      </c>
      <c r="B1168" s="20">
        <v>45363</v>
      </c>
      <c r="C1168" s="21" t="s">
        <v>2352</v>
      </c>
      <c r="D1168" s="128">
        <v>0.66666666666666663</v>
      </c>
      <c r="E1168" s="109"/>
      <c r="F1168" s="32"/>
      <c r="G1168" s="27"/>
      <c r="H1168" s="48"/>
    </row>
    <row r="1169" spans="1:8" hidden="1">
      <c r="A1169" s="20" t="str">
        <f>B1169&amp;C1169</f>
        <v>45364TRENDEX</v>
      </c>
      <c r="B1169" s="20">
        <v>45364</v>
      </c>
      <c r="C1169" s="21" t="s">
        <v>2352</v>
      </c>
      <c r="D1169" s="128">
        <v>0.66666666666666663</v>
      </c>
      <c r="E1169" s="109"/>
      <c r="F1169" s="32"/>
      <c r="G1169" s="27"/>
      <c r="H1169" s="48"/>
    </row>
    <row r="1170" spans="1:8" hidden="1">
      <c r="A1170" s="20" t="str">
        <f>B1170&amp;C1170</f>
        <v>45365TRENDEX</v>
      </c>
      <c r="B1170" s="20">
        <v>45365</v>
      </c>
      <c r="C1170" s="21" t="s">
        <v>2352</v>
      </c>
      <c r="D1170" s="128">
        <v>0.66666666666666663</v>
      </c>
      <c r="E1170" s="109"/>
      <c r="F1170" s="32"/>
      <c r="G1170" s="27"/>
      <c r="H1170" s="48"/>
    </row>
    <row r="1171" spans="1:8" hidden="1">
      <c r="A1171" s="20" t="str">
        <f>B1171&amp;C1171</f>
        <v>45366TRENDEX</v>
      </c>
      <c r="B1171" s="20">
        <v>45366</v>
      </c>
      <c r="C1171" s="21" t="s">
        <v>2352</v>
      </c>
      <c r="D1171" s="128">
        <v>0.66666666666666663</v>
      </c>
      <c r="E1171" s="109"/>
      <c r="F1171" s="32"/>
      <c r="G1171" s="27"/>
      <c r="H1171" s="48"/>
    </row>
    <row r="1172" spans="1:8" hidden="1">
      <c r="A1172" s="20" t="str">
        <f>B1172&amp;C1172</f>
        <v>45367TRENDEX</v>
      </c>
      <c r="B1172" s="20">
        <v>45367</v>
      </c>
      <c r="C1172" s="21" t="s">
        <v>2352</v>
      </c>
      <c r="D1172" s="128">
        <v>0.66666666666666663</v>
      </c>
      <c r="E1172" s="109"/>
      <c r="F1172" s="32"/>
      <c r="G1172" s="27"/>
      <c r="H1172" s="48"/>
    </row>
    <row r="1173" spans="1:8" hidden="1">
      <c r="A1173" s="20" t="str">
        <f>B1173&amp;C1173</f>
        <v>45368TRENDEX</v>
      </c>
      <c r="B1173" s="20">
        <v>45368</v>
      </c>
      <c r="C1173" s="21" t="s">
        <v>2352</v>
      </c>
      <c r="D1173" s="128">
        <v>0.66666666666666663</v>
      </c>
      <c r="E1173" s="109"/>
      <c r="F1173" s="32"/>
      <c r="G1173" s="27"/>
      <c r="H1173" s="48"/>
    </row>
    <row r="1174" spans="1:8" hidden="1">
      <c r="A1174" s="20" t="str">
        <f>B1174&amp;C1174</f>
        <v>45369TRENDEX</v>
      </c>
      <c r="B1174" s="20">
        <v>45369</v>
      </c>
      <c r="C1174" s="21" t="s">
        <v>2352</v>
      </c>
      <c r="D1174" s="128">
        <v>0.66666666666666663</v>
      </c>
      <c r="E1174" s="109"/>
      <c r="F1174" s="32"/>
      <c r="G1174" s="27"/>
      <c r="H1174" s="48"/>
    </row>
    <row r="1175" spans="1:8" hidden="1">
      <c r="A1175" s="20" t="str">
        <f>B1175&amp;C1175</f>
        <v>45370TRENDEX</v>
      </c>
      <c r="B1175" s="20">
        <v>45370</v>
      </c>
      <c r="C1175" s="21" t="s">
        <v>2352</v>
      </c>
      <c r="D1175" s="128">
        <v>0.66666666666666663</v>
      </c>
      <c r="E1175" s="109"/>
      <c r="F1175" s="32"/>
      <c r="G1175" s="27"/>
      <c r="H1175" s="48"/>
    </row>
    <row r="1176" spans="1:8" hidden="1">
      <c r="A1176" s="20" t="str">
        <f>B1176&amp;C1176</f>
        <v>45371TRENDEX</v>
      </c>
      <c r="B1176" s="20">
        <v>45371</v>
      </c>
      <c r="C1176" s="21" t="s">
        <v>2352</v>
      </c>
      <c r="D1176" s="128">
        <v>0.66666666666666663</v>
      </c>
      <c r="E1176" s="109"/>
      <c r="F1176" s="32"/>
      <c r="G1176" s="27"/>
      <c r="H1176" s="48"/>
    </row>
    <row r="1177" spans="1:8" hidden="1">
      <c r="A1177" s="20" t="str">
        <f>B1177&amp;C1177</f>
        <v>45372TRENDEX</v>
      </c>
      <c r="B1177" s="20">
        <v>45372</v>
      </c>
      <c r="C1177" s="21" t="s">
        <v>2352</v>
      </c>
      <c r="D1177" s="128">
        <v>0.66666666666666663</v>
      </c>
      <c r="E1177" s="109"/>
      <c r="F1177" s="32"/>
      <c r="G1177" s="27"/>
      <c r="H1177" s="48"/>
    </row>
    <row r="1178" spans="1:8" hidden="1">
      <c r="A1178" s="20" t="str">
        <f>B1178&amp;C1178</f>
        <v>45373TRENDEX</v>
      </c>
      <c r="B1178" s="20">
        <v>45373</v>
      </c>
      <c r="C1178" s="21" t="s">
        <v>2352</v>
      </c>
      <c r="D1178" s="128">
        <v>0.66666666666666663</v>
      </c>
      <c r="E1178" s="109"/>
      <c r="F1178" s="32"/>
      <c r="G1178" s="27"/>
      <c r="H1178" s="48"/>
    </row>
    <row r="1179" spans="1:8" hidden="1">
      <c r="A1179" s="20" t="str">
        <f>B1179&amp;C1179</f>
        <v>45374TRENDEX</v>
      </c>
      <c r="B1179" s="20">
        <v>45374</v>
      </c>
      <c r="C1179" s="21" t="s">
        <v>2352</v>
      </c>
      <c r="D1179" s="128">
        <v>0.66666666666666663</v>
      </c>
      <c r="E1179" s="109"/>
      <c r="F1179" s="32"/>
      <c r="G1179" s="27"/>
      <c r="H1179" s="48"/>
    </row>
    <row r="1180" spans="1:8" hidden="1">
      <c r="A1180" s="20" t="str">
        <f>B1180&amp;C1180</f>
        <v>45375TRENDEX</v>
      </c>
      <c r="B1180" s="20">
        <v>45375</v>
      </c>
      <c r="C1180" s="21" t="s">
        <v>2352</v>
      </c>
      <c r="D1180" s="128">
        <v>0.66666666666666663</v>
      </c>
      <c r="E1180" s="109"/>
      <c r="F1180" s="32"/>
      <c r="G1180" s="27"/>
      <c r="H1180" s="48"/>
    </row>
    <row r="1181" spans="1:8" hidden="1">
      <c r="A1181" s="20" t="str">
        <f>B1181&amp;C1181</f>
        <v>45376TRENDEX</v>
      </c>
      <c r="B1181" s="20">
        <v>45376</v>
      </c>
      <c r="C1181" s="21" t="s">
        <v>2352</v>
      </c>
      <c r="D1181" s="128">
        <v>0.66666666666666663</v>
      </c>
      <c r="E1181" s="109"/>
      <c r="F1181" s="32"/>
      <c r="G1181" s="27"/>
      <c r="H1181" s="48"/>
    </row>
    <row r="1182" spans="1:8" hidden="1">
      <c r="A1182" s="20" t="str">
        <f>B1182&amp;C1182</f>
        <v>45377TRENDEX</v>
      </c>
      <c r="B1182" s="20">
        <v>45377</v>
      </c>
      <c r="C1182" s="21" t="s">
        <v>2352</v>
      </c>
      <c r="D1182" s="128">
        <v>0.66666666666666663</v>
      </c>
      <c r="E1182" s="109"/>
      <c r="F1182" s="32"/>
      <c r="G1182" s="27"/>
      <c r="H1182" s="48"/>
    </row>
    <row r="1183" spans="1:8" hidden="1">
      <c r="A1183" s="20" t="str">
        <f>B1183&amp;C1183</f>
        <v>45378TRENDEX</v>
      </c>
      <c r="B1183" s="20">
        <v>45378</v>
      </c>
      <c r="C1183" s="21" t="s">
        <v>2352</v>
      </c>
      <c r="D1183" s="128">
        <v>0.66666666666666663</v>
      </c>
      <c r="E1183" s="109"/>
      <c r="F1183" s="32"/>
      <c r="G1183" s="27"/>
      <c r="H1183" s="48"/>
    </row>
    <row r="1184" spans="1:8" hidden="1">
      <c r="A1184" s="20" t="str">
        <f>B1184&amp;C1184</f>
        <v>45379TRENDEX</v>
      </c>
      <c r="B1184" s="20">
        <v>45379</v>
      </c>
      <c r="C1184" s="21" t="s">
        <v>2352</v>
      </c>
      <c r="D1184" s="128">
        <v>0.66666666666666663</v>
      </c>
      <c r="E1184" s="109"/>
      <c r="F1184" s="32"/>
      <c r="G1184" s="27"/>
      <c r="H1184" s="48"/>
    </row>
    <row r="1185" spans="1:8" hidden="1">
      <c r="A1185" s="20" t="str">
        <f>B1185&amp;C1185</f>
        <v>45380TRENDEX</v>
      </c>
      <c r="B1185" s="20">
        <v>45380</v>
      </c>
      <c r="C1185" s="21" t="s">
        <v>2352</v>
      </c>
      <c r="D1185" s="128">
        <v>0.66666666666666663</v>
      </c>
      <c r="E1185" s="109"/>
      <c r="F1185" s="32"/>
      <c r="G1185" s="27"/>
      <c r="H1185" s="48"/>
    </row>
    <row r="1186" spans="1:8" hidden="1">
      <c r="A1186" s="20" t="str">
        <f>B1186&amp;C1186</f>
        <v>45381TRENDEX</v>
      </c>
      <c r="B1186" s="20">
        <v>45381</v>
      </c>
      <c r="C1186" s="21" t="s">
        <v>2352</v>
      </c>
      <c r="D1186" s="128">
        <v>0.66666666666666663</v>
      </c>
      <c r="E1186" s="109"/>
      <c r="F1186" s="32"/>
      <c r="G1186" s="27"/>
      <c r="H1186" s="48"/>
    </row>
    <row r="1187" spans="1:8" hidden="1">
      <c r="A1187" s="20" t="str">
        <f>B1187&amp;C1187</f>
        <v>45382TRENDEX</v>
      </c>
      <c r="B1187" s="20">
        <v>45382</v>
      </c>
      <c r="C1187" s="21" t="s">
        <v>2352</v>
      </c>
      <c r="D1187" s="128">
        <v>0.66666666666666663</v>
      </c>
      <c r="E1187" s="109"/>
      <c r="F1187" s="32"/>
      <c r="G1187" s="27"/>
      <c r="H1187" s="48"/>
    </row>
    <row r="1188" spans="1:8" hidden="1">
      <c r="A1188" s="20" t="str">
        <f>B1188&amp;C1188</f>
        <v>45383TRENDEX</v>
      </c>
      <c r="B1188" s="20">
        <v>45383</v>
      </c>
      <c r="C1188" s="21" t="s">
        <v>2352</v>
      </c>
      <c r="D1188" s="128">
        <v>0.66666666666666663</v>
      </c>
      <c r="E1188" s="109"/>
      <c r="F1188" s="32"/>
      <c r="G1188" s="27"/>
      <c r="H1188" s="48"/>
    </row>
    <row r="1189" spans="1:8" hidden="1">
      <c r="A1189" s="20" t="str">
        <f>B1189&amp;C1189</f>
        <v>45384TRENDEX</v>
      </c>
      <c r="B1189" s="20">
        <v>45384</v>
      </c>
      <c r="C1189" s="21" t="s">
        <v>2352</v>
      </c>
      <c r="D1189" s="128">
        <v>0.66666666666666663</v>
      </c>
      <c r="E1189" s="109"/>
      <c r="F1189" s="32"/>
      <c r="G1189" s="27"/>
      <c r="H1189" s="48"/>
    </row>
    <row r="1190" spans="1:8" hidden="1">
      <c r="A1190" s="20" t="str">
        <f>B1190&amp;C1190</f>
        <v>45385TRENDEX</v>
      </c>
      <c r="B1190" s="20">
        <v>45385</v>
      </c>
      <c r="C1190" s="21" t="s">
        <v>2352</v>
      </c>
      <c r="D1190" s="128">
        <v>0.66666666666666663</v>
      </c>
      <c r="E1190" s="109"/>
      <c r="F1190" s="32"/>
      <c r="G1190" s="27"/>
      <c r="H1190" s="48"/>
    </row>
    <row r="1191" spans="1:8" hidden="1">
      <c r="A1191" s="20" t="str">
        <f>B1191&amp;C1191</f>
        <v>45386TRENDEX</v>
      </c>
      <c r="B1191" s="20">
        <v>45386</v>
      </c>
      <c r="C1191" s="21" t="s">
        <v>2352</v>
      </c>
      <c r="D1191" s="128">
        <v>0.66666666666666663</v>
      </c>
      <c r="E1191" s="109"/>
      <c r="F1191" s="32"/>
      <c r="G1191" s="27"/>
      <c r="H1191" s="48"/>
    </row>
    <row r="1192" spans="1:8" hidden="1">
      <c r="A1192" s="20" t="str">
        <f>B1192&amp;C1192</f>
        <v>45387TRENDEX</v>
      </c>
      <c r="B1192" s="20">
        <v>45387</v>
      </c>
      <c r="C1192" s="21" t="s">
        <v>2352</v>
      </c>
      <c r="D1192" s="128">
        <v>0.66666666666666663</v>
      </c>
      <c r="E1192" s="109"/>
      <c r="F1192" s="32"/>
      <c r="G1192" s="27"/>
      <c r="H1192" s="48"/>
    </row>
    <row r="1193" spans="1:8" hidden="1">
      <c r="A1193" s="20" t="str">
        <f>B1193&amp;C1193</f>
        <v>45388TRENDEX</v>
      </c>
      <c r="B1193" s="20">
        <v>45388</v>
      </c>
      <c r="C1193" s="21" t="s">
        <v>2352</v>
      </c>
      <c r="D1193" s="128">
        <v>0.66666666666666663</v>
      </c>
      <c r="E1193" s="109"/>
      <c r="F1193" s="32"/>
      <c r="G1193" s="27"/>
      <c r="H1193" s="48"/>
    </row>
    <row r="1194" spans="1:8" hidden="1">
      <c r="A1194" s="20" t="str">
        <f>B1194&amp;C1194</f>
        <v>45389TRENDEX</v>
      </c>
      <c r="B1194" s="20">
        <v>45389</v>
      </c>
      <c r="C1194" s="21" t="s">
        <v>2352</v>
      </c>
      <c r="D1194" s="128">
        <v>0.66666666666666663</v>
      </c>
      <c r="E1194" s="109"/>
      <c r="F1194" s="32"/>
      <c r="G1194" s="27"/>
      <c r="H1194" s="48"/>
    </row>
    <row r="1195" spans="1:8" hidden="1">
      <c r="A1195" s="20" t="str">
        <f>B1195&amp;C1195</f>
        <v>45390TRENDEX</v>
      </c>
      <c r="B1195" s="20">
        <v>45390</v>
      </c>
      <c r="C1195" s="21" t="s">
        <v>2352</v>
      </c>
      <c r="D1195" s="128">
        <v>0.66666666666666663</v>
      </c>
      <c r="E1195" s="109"/>
      <c r="F1195" s="32"/>
      <c r="G1195" s="27"/>
      <c r="H1195" s="48"/>
    </row>
    <row r="1196" spans="1:8" hidden="1">
      <c r="A1196" s="20" t="str">
        <f>B1196&amp;C1196</f>
        <v>45391TRENDEX</v>
      </c>
      <c r="B1196" s="20">
        <v>45391</v>
      </c>
      <c r="C1196" s="21" t="s">
        <v>2352</v>
      </c>
      <c r="D1196" s="128">
        <v>0.66666666666666663</v>
      </c>
      <c r="E1196" s="109"/>
      <c r="F1196" s="32"/>
      <c r="G1196" s="27"/>
      <c r="H1196" s="48"/>
    </row>
    <row r="1197" spans="1:8" hidden="1">
      <c r="A1197" s="20" t="str">
        <f>B1197&amp;C1197</f>
        <v>45392TRENDEX</v>
      </c>
      <c r="B1197" s="20">
        <v>45392</v>
      </c>
      <c r="C1197" s="21" t="s">
        <v>2352</v>
      </c>
      <c r="D1197" s="128">
        <v>0.66666666666666663</v>
      </c>
      <c r="E1197" s="109"/>
      <c r="F1197" s="32"/>
      <c r="G1197" s="27"/>
      <c r="H1197" s="48"/>
    </row>
    <row r="1198" spans="1:8" hidden="1">
      <c r="A1198" s="20" t="str">
        <f>B1198&amp;C1198</f>
        <v>45393TRENDEX</v>
      </c>
      <c r="B1198" s="20">
        <v>45393</v>
      </c>
      <c r="C1198" s="21" t="s">
        <v>2352</v>
      </c>
      <c r="D1198" s="128">
        <v>0.66666666666666663</v>
      </c>
      <c r="E1198" s="109"/>
      <c r="F1198" s="32"/>
      <c r="G1198" s="27"/>
      <c r="H1198" s="48"/>
    </row>
    <row r="1199" spans="1:8" hidden="1">
      <c r="A1199" s="20" t="str">
        <f>B1199&amp;C1199</f>
        <v>45394TRENDEX</v>
      </c>
      <c r="B1199" s="20">
        <v>45394</v>
      </c>
      <c r="C1199" s="21" t="s">
        <v>2352</v>
      </c>
      <c r="D1199" s="128">
        <v>0.66666666666666663</v>
      </c>
      <c r="E1199" s="109"/>
      <c r="F1199" s="32"/>
      <c r="G1199" s="27"/>
      <c r="H1199" s="48"/>
    </row>
    <row r="1200" spans="1:8" hidden="1">
      <c r="A1200" s="20" t="str">
        <f>B1200&amp;C1200</f>
        <v>45395TRENDEX</v>
      </c>
      <c r="B1200" s="20">
        <v>45395</v>
      </c>
      <c r="C1200" s="21" t="s">
        <v>2352</v>
      </c>
      <c r="D1200" s="128">
        <v>0.66666666666666663</v>
      </c>
      <c r="E1200" s="109"/>
      <c r="F1200" s="32"/>
      <c r="G1200" s="27"/>
      <c r="H1200" s="48"/>
    </row>
    <row r="1201" spans="1:8">
      <c r="A1201" s="20" t="str">
        <f>B1201&amp;C1201</f>
        <v>45396TRENDEX</v>
      </c>
      <c r="B1201" s="20">
        <v>45396</v>
      </c>
      <c r="C1201" s="21" t="s">
        <v>2352</v>
      </c>
      <c r="D1201" s="128">
        <v>0.66666666666666663</v>
      </c>
      <c r="E1201" s="109"/>
      <c r="F1201" s="32">
        <v>0</v>
      </c>
      <c r="G1201" s="27"/>
      <c r="H1201" s="48"/>
    </row>
    <row r="1202" spans="1:8">
      <c r="A1202" s="20" t="str">
        <f>B1202&amp;C1202</f>
        <v>45397TRENDEX</v>
      </c>
      <c r="B1202" s="20">
        <v>45397</v>
      </c>
      <c r="C1202" s="21" t="s">
        <v>2352</v>
      </c>
      <c r="D1202" s="128">
        <v>0.66666666666666663</v>
      </c>
      <c r="E1202" s="109"/>
      <c r="F1202" s="32">
        <v>0</v>
      </c>
      <c r="G1202" s="27"/>
      <c r="H1202" s="48"/>
    </row>
    <row r="1203" spans="1:8" hidden="1">
      <c r="A1203" s="20" t="str">
        <f>B1203&amp;C1203</f>
        <v>45398TRENDEX</v>
      </c>
      <c r="B1203" s="20">
        <v>45398</v>
      </c>
      <c r="C1203" s="21" t="s">
        <v>2352</v>
      </c>
      <c r="D1203" s="128">
        <v>0.66666666666666663</v>
      </c>
      <c r="E1203" s="109"/>
      <c r="F1203" s="32"/>
      <c r="G1203" s="27"/>
      <c r="H1203" s="48"/>
    </row>
    <row r="1204" spans="1:8" hidden="1">
      <c r="A1204" s="20" t="str">
        <f>B1204&amp;C1204</f>
        <v>45399TRENDEX</v>
      </c>
      <c r="B1204" s="20">
        <v>45399</v>
      </c>
      <c r="C1204" s="21" t="s">
        <v>2352</v>
      </c>
      <c r="D1204" s="128">
        <v>0.66666666666666663</v>
      </c>
      <c r="E1204" s="109"/>
      <c r="F1204" s="32"/>
      <c r="G1204" s="27"/>
      <c r="H1204" s="48"/>
    </row>
    <row r="1205" spans="1:8" hidden="1">
      <c r="A1205" s="20" t="str">
        <f>B1205&amp;C1205</f>
        <v>45400TRENDEX</v>
      </c>
      <c r="B1205" s="20">
        <v>45400</v>
      </c>
      <c r="C1205" s="21" t="s">
        <v>2352</v>
      </c>
      <c r="D1205" s="128">
        <v>0.66666666666666663</v>
      </c>
      <c r="E1205" s="109"/>
      <c r="F1205" s="32"/>
      <c r="G1205" s="27"/>
      <c r="H1205" s="48"/>
    </row>
    <row r="1206" spans="1:8" hidden="1">
      <c r="A1206" s="20" t="str">
        <f>B1206&amp;C1206</f>
        <v>45401TRENDEX</v>
      </c>
      <c r="B1206" s="20">
        <v>45401</v>
      </c>
      <c r="C1206" s="21" t="s">
        <v>2352</v>
      </c>
      <c r="D1206" s="128">
        <v>0.66666666666666663</v>
      </c>
      <c r="E1206" s="109"/>
      <c r="F1206" s="32"/>
      <c r="G1206" s="27"/>
      <c r="H1206" s="48"/>
    </row>
    <row r="1207" spans="1:8" hidden="1">
      <c r="A1207" s="20" t="str">
        <f>B1207&amp;C1207</f>
        <v>45402TRENDEX</v>
      </c>
      <c r="B1207" s="20">
        <v>45402</v>
      </c>
      <c r="C1207" s="21" t="s">
        <v>2352</v>
      </c>
      <c r="D1207" s="128">
        <v>0.66666666666666663</v>
      </c>
      <c r="E1207" s="109"/>
      <c r="F1207" s="32"/>
      <c r="G1207" s="27"/>
      <c r="H1207" s="48"/>
    </row>
    <row r="1208" spans="1:8" hidden="1">
      <c r="A1208" s="20" t="str">
        <f>B1208&amp;C1208</f>
        <v>45403TRENDEX</v>
      </c>
      <c r="B1208" s="20">
        <v>45403</v>
      </c>
      <c r="C1208" s="21" t="s">
        <v>2352</v>
      </c>
      <c r="D1208" s="128">
        <v>0.66666666666666663</v>
      </c>
      <c r="E1208" s="109"/>
      <c r="F1208" s="32"/>
      <c r="G1208" s="27"/>
      <c r="H1208" s="48"/>
    </row>
    <row r="1209" spans="1:8" hidden="1">
      <c r="A1209" s="20" t="str">
        <f>B1209&amp;C1209</f>
        <v>45404TRENDEX</v>
      </c>
      <c r="B1209" s="20">
        <v>45404</v>
      </c>
      <c r="C1209" s="21" t="s">
        <v>2352</v>
      </c>
      <c r="D1209" s="128">
        <v>0.66666666666666663</v>
      </c>
      <c r="E1209" s="109"/>
      <c r="F1209" s="32"/>
      <c r="G1209" s="27"/>
      <c r="H1209" s="48"/>
    </row>
    <row r="1210" spans="1:8" hidden="1">
      <c r="A1210" s="20" t="str">
        <f>B1210&amp;C1210</f>
        <v>45405TRENDEX</v>
      </c>
      <c r="B1210" s="20">
        <v>45405</v>
      </c>
      <c r="C1210" s="21" t="s">
        <v>2352</v>
      </c>
      <c r="D1210" s="128">
        <v>0.66666666666666663</v>
      </c>
      <c r="E1210" s="109"/>
      <c r="F1210" s="32"/>
      <c r="G1210" s="27"/>
      <c r="H1210" s="48"/>
    </row>
    <row r="1211" spans="1:8" hidden="1">
      <c r="A1211" s="20" t="str">
        <f>B1211&amp;C1211</f>
        <v>45406TRENDEX</v>
      </c>
      <c r="B1211" s="20">
        <v>45406</v>
      </c>
      <c r="C1211" s="21" t="s">
        <v>2352</v>
      </c>
      <c r="D1211" s="128">
        <v>0.66666666666666663</v>
      </c>
      <c r="E1211" s="109"/>
      <c r="F1211" s="32"/>
      <c r="G1211" s="27"/>
      <c r="H1211" s="48"/>
    </row>
    <row r="1212" spans="1:8" hidden="1">
      <c r="A1212" s="20" t="str">
        <f>B1212&amp;C1212</f>
        <v>45407TRENDEX</v>
      </c>
      <c r="B1212" s="20">
        <v>45407</v>
      </c>
      <c r="C1212" s="21" t="s">
        <v>2352</v>
      </c>
      <c r="D1212" s="128">
        <v>0.66666666666666663</v>
      </c>
      <c r="E1212" s="109"/>
      <c r="F1212" s="32"/>
      <c r="G1212" s="27"/>
      <c r="H1212" s="48"/>
    </row>
    <row r="1213" spans="1:8" hidden="1">
      <c r="A1213" s="20" t="str">
        <f>B1213&amp;C1213</f>
        <v>45408TRENDEX</v>
      </c>
      <c r="B1213" s="20">
        <v>45408</v>
      </c>
      <c r="C1213" s="21" t="s">
        <v>2352</v>
      </c>
      <c r="D1213" s="128">
        <v>0.66666666666666663</v>
      </c>
      <c r="E1213" s="109"/>
      <c r="F1213" s="32"/>
      <c r="G1213" s="27"/>
      <c r="H1213" s="48"/>
    </row>
    <row r="1214" spans="1:8" hidden="1">
      <c r="A1214" s="20" t="str">
        <f>B1214&amp;C1214</f>
        <v>45409TRENDEX</v>
      </c>
      <c r="B1214" s="20">
        <v>45409</v>
      </c>
      <c r="C1214" s="21" t="s">
        <v>2352</v>
      </c>
      <c r="D1214" s="128">
        <v>0.66666666666666663</v>
      </c>
      <c r="E1214" s="109"/>
      <c r="F1214" s="32"/>
      <c r="G1214" s="27"/>
      <c r="H1214" s="48"/>
    </row>
    <row r="1215" spans="1:8" hidden="1">
      <c r="A1215" s="20" t="str">
        <f>B1215&amp;C1215</f>
        <v>45410TRENDEX</v>
      </c>
      <c r="B1215" s="20">
        <v>45410</v>
      </c>
      <c r="C1215" s="21" t="s">
        <v>2352</v>
      </c>
      <c r="D1215" s="128">
        <v>0.66666666666666663</v>
      </c>
      <c r="E1215" s="109"/>
      <c r="F1215" s="32"/>
      <c r="G1215" s="27"/>
      <c r="H1215" s="48"/>
    </row>
    <row r="1216" spans="1:8" hidden="1">
      <c r="A1216" s="20" t="str">
        <f>B1216&amp;C1216</f>
        <v>45411TRENDEX</v>
      </c>
      <c r="B1216" s="20">
        <v>45411</v>
      </c>
      <c r="C1216" s="21" t="s">
        <v>2352</v>
      </c>
      <c r="D1216" s="128">
        <v>0.66666666666666663</v>
      </c>
      <c r="E1216" s="109"/>
      <c r="F1216" s="32"/>
      <c r="G1216" s="27"/>
      <c r="H1216" s="48"/>
    </row>
    <row r="1217" spans="1:8" hidden="1">
      <c r="A1217" s="20" t="str">
        <f>B1217&amp;C1217</f>
        <v>45412TRENDEX</v>
      </c>
      <c r="B1217" s="20">
        <v>45412</v>
      </c>
      <c r="C1217" s="21" t="s">
        <v>2352</v>
      </c>
      <c r="D1217" s="128">
        <v>0.66666666666666663</v>
      </c>
      <c r="E1217" s="109"/>
      <c r="F1217" s="32"/>
      <c r="G1217" s="27"/>
      <c r="H1217" s="48"/>
    </row>
    <row r="1218" spans="1:8" hidden="1">
      <c r="A1218" s="20" t="str">
        <f>B1218&amp;C1218</f>
        <v>45413TRENDEX</v>
      </c>
      <c r="B1218" s="20">
        <v>45413</v>
      </c>
      <c r="C1218" s="21" t="s">
        <v>2352</v>
      </c>
      <c r="D1218" s="128">
        <v>0.66666666666666663</v>
      </c>
      <c r="E1218" s="109"/>
      <c r="F1218" s="32"/>
      <c r="G1218" s="27"/>
      <c r="H1218" s="48"/>
    </row>
    <row r="1219" spans="1:8" hidden="1">
      <c r="A1219" s="20" t="str">
        <f>B1219&amp;C1219</f>
        <v>45414TRENDEX</v>
      </c>
      <c r="B1219" s="20">
        <v>45414</v>
      </c>
      <c r="C1219" s="21" t="s">
        <v>2352</v>
      </c>
      <c r="D1219" s="128">
        <v>0.66666666666666663</v>
      </c>
      <c r="E1219" s="109"/>
      <c r="F1219" s="32"/>
      <c r="G1219" s="27"/>
      <c r="H1219" s="48"/>
    </row>
    <row r="1220" spans="1:8" hidden="1">
      <c r="A1220" s="20" t="str">
        <f>B1220&amp;C1220</f>
        <v>45415TRENDEX</v>
      </c>
      <c r="B1220" s="20">
        <v>45415</v>
      </c>
      <c r="C1220" s="21" t="s">
        <v>2352</v>
      </c>
      <c r="D1220" s="128">
        <v>0.66666666666666663</v>
      </c>
      <c r="E1220" s="109"/>
      <c r="F1220" s="32"/>
      <c r="G1220" s="27"/>
      <c r="H1220" s="48"/>
    </row>
    <row r="1221" spans="1:8" hidden="1">
      <c r="A1221" s="20" t="str">
        <f>B1221&amp;C1221</f>
        <v>45416TRENDEX</v>
      </c>
      <c r="B1221" s="20">
        <v>45416</v>
      </c>
      <c r="C1221" s="21" t="s">
        <v>2352</v>
      </c>
      <c r="D1221" s="128">
        <v>0.66666666666666663</v>
      </c>
      <c r="E1221" s="109"/>
      <c r="F1221" s="32"/>
      <c r="G1221" s="27"/>
      <c r="H1221" s="48"/>
    </row>
    <row r="1222" spans="1:8" hidden="1">
      <c r="A1222" s="20" t="str">
        <f>B1222&amp;C1222</f>
        <v>45417TRENDEX</v>
      </c>
      <c r="B1222" s="20">
        <v>45417</v>
      </c>
      <c r="C1222" s="21" t="s">
        <v>2352</v>
      </c>
      <c r="D1222" s="128">
        <v>0.66666666666666663</v>
      </c>
      <c r="E1222" s="109"/>
      <c r="F1222" s="32"/>
      <c r="G1222" s="27"/>
      <c r="H1222" s="48"/>
    </row>
    <row r="1223" spans="1:8" hidden="1">
      <c r="A1223" s="20" t="str">
        <f>B1223&amp;C1223</f>
        <v>45418TRENDEX</v>
      </c>
      <c r="B1223" s="20">
        <v>45418</v>
      </c>
      <c r="C1223" s="21" t="s">
        <v>2352</v>
      </c>
      <c r="D1223" s="128">
        <v>0.66666666666666663</v>
      </c>
      <c r="E1223" s="109"/>
      <c r="F1223" s="32"/>
      <c r="G1223" s="27"/>
      <c r="H1223" s="48"/>
    </row>
    <row r="1224" spans="1:8" hidden="1">
      <c r="A1224" s="20" t="str">
        <f>B1224&amp;C1224</f>
        <v>45419TRENDEX</v>
      </c>
      <c r="B1224" s="20">
        <v>45419</v>
      </c>
      <c r="C1224" s="21" t="s">
        <v>2352</v>
      </c>
      <c r="D1224" s="128">
        <v>0.66666666666666663</v>
      </c>
      <c r="E1224" s="109"/>
      <c r="F1224" s="32"/>
      <c r="G1224" s="27"/>
      <c r="H1224" s="48"/>
    </row>
    <row r="1225" spans="1:8" hidden="1">
      <c r="A1225" s="20" t="str">
        <f>B1225&amp;C1225</f>
        <v>45420TRENDEX</v>
      </c>
      <c r="B1225" s="20">
        <v>45420</v>
      </c>
      <c r="C1225" s="21" t="s">
        <v>2352</v>
      </c>
      <c r="D1225" s="128">
        <v>0.66666666666666663</v>
      </c>
      <c r="E1225" s="109"/>
      <c r="F1225" s="32"/>
      <c r="G1225" s="27"/>
      <c r="H1225" s="48"/>
    </row>
    <row r="1226" spans="1:8" hidden="1">
      <c r="A1226" s="20" t="str">
        <f>B1226&amp;C1226</f>
        <v>45421TRENDEX</v>
      </c>
      <c r="B1226" s="20">
        <v>45421</v>
      </c>
      <c r="C1226" s="21" t="s">
        <v>2352</v>
      </c>
      <c r="D1226" s="128">
        <v>0.66666666666666663</v>
      </c>
      <c r="E1226" s="109"/>
      <c r="F1226" s="32"/>
      <c r="G1226" s="27"/>
      <c r="H1226" s="48"/>
    </row>
    <row r="1227" spans="1:8" hidden="1">
      <c r="A1227" s="20" t="str">
        <f>B1227&amp;C1227</f>
        <v>45422TRENDEX</v>
      </c>
      <c r="B1227" s="20">
        <v>45422</v>
      </c>
      <c r="C1227" s="21" t="s">
        <v>2352</v>
      </c>
      <c r="D1227" s="128">
        <v>0.66666666666666663</v>
      </c>
      <c r="E1227" s="109"/>
      <c r="F1227" s="32"/>
      <c r="G1227" s="27"/>
      <c r="H1227" s="48"/>
    </row>
    <row r="1228" spans="1:8" hidden="1">
      <c r="A1228" s="20" t="str">
        <f>B1228&amp;C1228</f>
        <v>45423TRENDEX</v>
      </c>
      <c r="B1228" s="20">
        <v>45423</v>
      </c>
      <c r="C1228" s="21" t="s">
        <v>2352</v>
      </c>
      <c r="D1228" s="128">
        <v>0.66666666666666663</v>
      </c>
      <c r="E1228" s="109"/>
      <c r="F1228" s="32"/>
      <c r="G1228" s="27"/>
      <c r="H1228" s="48"/>
    </row>
    <row r="1229" spans="1:8" hidden="1">
      <c r="A1229" s="20" t="str">
        <f>B1229&amp;C1229</f>
        <v>45424TRENDEX</v>
      </c>
      <c r="B1229" s="20">
        <v>45424</v>
      </c>
      <c r="C1229" s="21" t="s">
        <v>2352</v>
      </c>
      <c r="D1229" s="128">
        <v>0.66666666666666663</v>
      </c>
      <c r="E1229" s="109"/>
      <c r="F1229" s="32"/>
      <c r="G1229" s="27"/>
      <c r="H1229" s="48"/>
    </row>
    <row r="1230" spans="1:8" hidden="1">
      <c r="A1230" s="20" t="str">
        <f>B1230&amp;C1230</f>
        <v>45425TRENDEX</v>
      </c>
      <c r="B1230" s="20">
        <v>45425</v>
      </c>
      <c r="C1230" s="21" t="s">
        <v>2352</v>
      </c>
      <c r="D1230" s="128">
        <v>0.66666666666666663</v>
      </c>
      <c r="E1230" s="109"/>
      <c r="F1230" s="32"/>
      <c r="G1230" s="27"/>
      <c r="H1230" s="48"/>
    </row>
    <row r="1231" spans="1:8" hidden="1">
      <c r="A1231" s="20" t="str">
        <f>B1231&amp;C1231</f>
        <v>45426TRENDEX</v>
      </c>
      <c r="B1231" s="20">
        <v>45426</v>
      </c>
      <c r="C1231" s="21" t="s">
        <v>2352</v>
      </c>
      <c r="D1231" s="128">
        <v>0.66666666666666663</v>
      </c>
      <c r="E1231" s="109"/>
      <c r="F1231" s="32"/>
      <c r="G1231" s="27"/>
      <c r="H1231" s="48"/>
    </row>
    <row r="1232" spans="1:8" hidden="1">
      <c r="A1232" s="20" t="str">
        <f>B1232&amp;C1232</f>
        <v>45427TRENDEX</v>
      </c>
      <c r="B1232" s="20">
        <v>45427</v>
      </c>
      <c r="C1232" s="21" t="s">
        <v>2352</v>
      </c>
      <c r="D1232" s="128">
        <v>0.66666666666666663</v>
      </c>
      <c r="E1232" s="109"/>
      <c r="F1232" s="32"/>
      <c r="G1232" s="27"/>
      <c r="H1232" s="48"/>
    </row>
    <row r="1233" spans="1:8" hidden="1">
      <c r="A1233" s="20" t="str">
        <f>B1233&amp;C1233</f>
        <v>45428TRENDEX</v>
      </c>
      <c r="B1233" s="20">
        <v>45428</v>
      </c>
      <c r="C1233" s="21" t="s">
        <v>2352</v>
      </c>
      <c r="D1233" s="128">
        <v>0.66666666666666663</v>
      </c>
      <c r="E1233" s="109"/>
      <c r="F1233" s="32"/>
      <c r="G1233" s="27"/>
      <c r="H1233" s="48"/>
    </row>
    <row r="1234" spans="1:8" hidden="1">
      <c r="A1234" s="20" t="str">
        <f>B1234&amp;C1234</f>
        <v>45429TRENDEX</v>
      </c>
      <c r="B1234" s="20">
        <v>45429</v>
      </c>
      <c r="C1234" s="21" t="s">
        <v>2352</v>
      </c>
      <c r="D1234" s="128">
        <v>0.66666666666666663</v>
      </c>
      <c r="E1234" s="109"/>
      <c r="F1234" s="32"/>
      <c r="G1234" s="27"/>
      <c r="H1234" s="48"/>
    </row>
    <row r="1235" spans="1:8" hidden="1">
      <c r="A1235" s="20" t="str">
        <f>B1235&amp;C1235</f>
        <v>45430TRENDEX</v>
      </c>
      <c r="B1235" s="20">
        <v>45430</v>
      </c>
      <c r="C1235" s="21" t="s">
        <v>2352</v>
      </c>
      <c r="D1235" s="128">
        <v>0.66666666666666663</v>
      </c>
      <c r="E1235" s="109"/>
      <c r="F1235" s="32"/>
      <c r="G1235" s="27"/>
      <c r="H1235" s="48"/>
    </row>
    <row r="1236" spans="1:8" hidden="1">
      <c r="A1236" s="20" t="str">
        <f>B1236&amp;C1236</f>
        <v>45431TRENDEX</v>
      </c>
      <c r="B1236" s="20">
        <v>45431</v>
      </c>
      <c r="C1236" s="21" t="s">
        <v>2352</v>
      </c>
      <c r="D1236" s="128">
        <v>0.66666666666666663</v>
      </c>
      <c r="E1236" s="109"/>
      <c r="F1236" s="32"/>
      <c r="G1236" s="27"/>
      <c r="H1236" s="48"/>
    </row>
    <row r="1237" spans="1:8" hidden="1">
      <c r="A1237" s="20" t="str">
        <f>B1237&amp;C1237</f>
        <v>45432TRENDEX</v>
      </c>
      <c r="B1237" s="20">
        <v>45432</v>
      </c>
      <c r="C1237" s="21" t="s">
        <v>2352</v>
      </c>
      <c r="D1237" s="128">
        <v>0.66666666666666663</v>
      </c>
      <c r="E1237" s="109"/>
      <c r="F1237" s="32"/>
      <c r="G1237" s="27"/>
      <c r="H1237" s="48"/>
    </row>
    <row r="1238" spans="1:8" hidden="1">
      <c r="A1238" s="20" t="str">
        <f>B1238&amp;C1238</f>
        <v>45433TRENDEX</v>
      </c>
      <c r="B1238" s="20">
        <v>45433</v>
      </c>
      <c r="C1238" s="21" t="s">
        <v>2352</v>
      </c>
      <c r="D1238" s="128">
        <v>0.66666666666666663</v>
      </c>
      <c r="E1238" s="109"/>
      <c r="F1238" s="32"/>
      <c r="G1238" s="27"/>
      <c r="H1238" s="48"/>
    </row>
    <row r="1239" spans="1:8" hidden="1">
      <c r="A1239" s="20" t="str">
        <f>B1239&amp;C1239</f>
        <v>45434TRENDEX</v>
      </c>
      <c r="B1239" s="20">
        <v>45434</v>
      </c>
      <c r="C1239" s="21" t="s">
        <v>2352</v>
      </c>
      <c r="D1239" s="128">
        <v>0.66666666666666663</v>
      </c>
      <c r="E1239" s="109"/>
      <c r="F1239" s="32"/>
      <c r="G1239" s="27"/>
      <c r="H1239" s="48"/>
    </row>
    <row r="1240" spans="1:8" hidden="1">
      <c r="A1240" s="20" t="str">
        <f>B1240&amp;C1240</f>
        <v>45435TRENDEX</v>
      </c>
      <c r="B1240" s="20">
        <v>45435</v>
      </c>
      <c r="C1240" s="21" t="s">
        <v>2352</v>
      </c>
      <c r="D1240" s="128">
        <v>0.66666666666666663</v>
      </c>
      <c r="E1240" s="109"/>
      <c r="F1240" s="32"/>
      <c r="G1240" s="27"/>
      <c r="H1240" s="48"/>
    </row>
    <row r="1241" spans="1:8" hidden="1">
      <c r="A1241" s="20" t="str">
        <f>B1241&amp;C1241</f>
        <v>45436TRENDEX</v>
      </c>
      <c r="B1241" s="20">
        <v>45436</v>
      </c>
      <c r="C1241" s="21" t="s">
        <v>2352</v>
      </c>
      <c r="D1241" s="128">
        <v>0.66666666666666663</v>
      </c>
      <c r="E1241" s="109"/>
      <c r="F1241" s="32"/>
      <c r="G1241" s="27"/>
      <c r="H1241" s="48"/>
    </row>
    <row r="1242" spans="1:8" hidden="1">
      <c r="A1242" s="20" t="str">
        <f>B1242&amp;C1242</f>
        <v>45437TRENDEX</v>
      </c>
      <c r="B1242" s="20">
        <v>45437</v>
      </c>
      <c r="C1242" s="21" t="s">
        <v>2352</v>
      </c>
      <c r="D1242" s="128">
        <v>0.66666666666666663</v>
      </c>
      <c r="E1242" s="109"/>
      <c r="F1242" s="32"/>
      <c r="G1242" s="27"/>
      <c r="H1242" s="48"/>
    </row>
    <row r="1243" spans="1:8" hidden="1">
      <c r="A1243" s="20" t="str">
        <f>B1243&amp;C1243</f>
        <v>45438TRENDEX</v>
      </c>
      <c r="B1243" s="20">
        <v>45438</v>
      </c>
      <c r="C1243" s="21" t="s">
        <v>2352</v>
      </c>
      <c r="D1243" s="128">
        <v>0.66666666666666663</v>
      </c>
      <c r="E1243" s="109"/>
      <c r="F1243" s="32"/>
      <c r="G1243" s="27"/>
      <c r="H1243" s="48"/>
    </row>
    <row r="1244" spans="1:8" hidden="1">
      <c r="A1244" s="20" t="str">
        <f>B1244&amp;C1244</f>
        <v>45439TRENDEX</v>
      </c>
      <c r="B1244" s="20">
        <v>45439</v>
      </c>
      <c r="C1244" s="21" t="s">
        <v>2352</v>
      </c>
      <c r="D1244" s="128">
        <v>0.66666666666666663</v>
      </c>
      <c r="E1244" s="109"/>
      <c r="F1244" s="32"/>
      <c r="G1244" s="27"/>
      <c r="H1244" s="48"/>
    </row>
    <row r="1245" spans="1:8" hidden="1">
      <c r="A1245" s="20" t="str">
        <f>B1245&amp;C1245</f>
        <v>45440TRENDEX</v>
      </c>
      <c r="B1245" s="20">
        <v>45440</v>
      </c>
      <c r="C1245" s="21" t="s">
        <v>2352</v>
      </c>
      <c r="D1245" s="128">
        <v>0.66666666666666663</v>
      </c>
      <c r="E1245" s="109"/>
      <c r="F1245" s="32"/>
      <c r="G1245" s="27"/>
      <c r="H1245" s="48"/>
    </row>
    <row r="1246" spans="1:8" hidden="1">
      <c r="A1246" s="20" t="str">
        <f>B1246&amp;C1246</f>
        <v>45441TRENDEX</v>
      </c>
      <c r="B1246" s="20">
        <v>45441</v>
      </c>
      <c r="C1246" s="21" t="s">
        <v>2352</v>
      </c>
      <c r="D1246" s="128">
        <v>0.66666666666666663</v>
      </c>
      <c r="E1246" s="109"/>
      <c r="F1246" s="32"/>
      <c r="G1246" s="27"/>
      <c r="H1246" s="48"/>
    </row>
    <row r="1247" spans="1:8" hidden="1">
      <c r="A1247" s="20" t="str">
        <f>B1247&amp;C1247</f>
        <v>45442TRENDEX</v>
      </c>
      <c r="B1247" s="20">
        <v>45442</v>
      </c>
      <c r="C1247" s="21" t="s">
        <v>2352</v>
      </c>
      <c r="D1247" s="128">
        <v>0.66666666666666663</v>
      </c>
      <c r="E1247" s="109"/>
      <c r="F1247" s="32"/>
      <c r="G1247" s="27"/>
      <c r="H1247" s="48"/>
    </row>
    <row r="1248" spans="1:8" hidden="1">
      <c r="A1248" s="20" t="str">
        <f>B1248&amp;C1248</f>
        <v>45443TRENDEX</v>
      </c>
      <c r="B1248" s="20">
        <v>45443</v>
      </c>
      <c r="C1248" s="21" t="s">
        <v>2352</v>
      </c>
      <c r="D1248" s="128">
        <v>0.66666666666666663</v>
      </c>
      <c r="E1248" s="109"/>
      <c r="F1248" s="32"/>
      <c r="G1248" s="27"/>
      <c r="H1248" s="48"/>
    </row>
    <row r="1249" spans="1:8" hidden="1">
      <c r="A1249" s="20" t="str">
        <f>B1249&amp;C1249</f>
        <v>45444TRENDEX</v>
      </c>
      <c r="B1249" s="20">
        <v>45444</v>
      </c>
      <c r="C1249" s="21" t="s">
        <v>2352</v>
      </c>
      <c r="D1249" s="128">
        <v>0.66666666666666663</v>
      </c>
      <c r="E1249" s="109"/>
      <c r="F1249" s="32"/>
      <c r="G1249" s="27"/>
      <c r="H1249" s="48"/>
    </row>
    <row r="1250" spans="1:8" hidden="1">
      <c r="A1250" s="20" t="str">
        <f>B1250&amp;C1250</f>
        <v>45445TRENDEX</v>
      </c>
      <c r="B1250" s="20">
        <v>45445</v>
      </c>
      <c r="C1250" s="21" t="s">
        <v>2352</v>
      </c>
      <c r="D1250" s="128">
        <v>0.66666666666666663</v>
      </c>
      <c r="E1250" s="109"/>
      <c r="F1250" s="32"/>
      <c r="G1250" s="27"/>
      <c r="H1250" s="48"/>
    </row>
    <row r="1251" spans="1:8" hidden="1">
      <c r="A1251" s="20" t="str">
        <f>B1251&amp;C1251</f>
        <v>45446TRENDEX</v>
      </c>
      <c r="B1251" s="20">
        <v>45446</v>
      </c>
      <c r="C1251" s="21" t="s">
        <v>2352</v>
      </c>
      <c r="D1251" s="128">
        <v>0.66666666666666663</v>
      </c>
      <c r="E1251" s="109"/>
      <c r="F1251" s="32"/>
      <c r="G1251" s="27"/>
      <c r="H1251" s="48"/>
    </row>
    <row r="1252" spans="1:8" hidden="1">
      <c r="A1252" s="20" t="str">
        <f>B1252&amp;C1252</f>
        <v>45447TRENDEX</v>
      </c>
      <c r="B1252" s="20">
        <v>45447</v>
      </c>
      <c r="C1252" s="21" t="s">
        <v>2352</v>
      </c>
      <c r="D1252" s="128">
        <v>0.66666666666666663</v>
      </c>
      <c r="E1252" s="109"/>
      <c r="F1252" s="32"/>
      <c r="G1252" s="27"/>
      <c r="H1252" s="48"/>
    </row>
    <row r="1253" spans="1:8" hidden="1">
      <c r="A1253" s="20" t="str">
        <f>B1253&amp;C1253</f>
        <v>45448TRENDEX</v>
      </c>
      <c r="B1253" s="20">
        <v>45448</v>
      </c>
      <c r="C1253" s="21" t="s">
        <v>2352</v>
      </c>
      <c r="D1253" s="128">
        <v>0.66666666666666663</v>
      </c>
      <c r="E1253" s="109"/>
      <c r="F1253" s="32"/>
      <c r="G1253" s="27"/>
      <c r="H1253" s="48"/>
    </row>
    <row r="1254" spans="1:8" hidden="1">
      <c r="A1254" s="20" t="str">
        <f>B1254&amp;C1254</f>
        <v>45449TRENDEX</v>
      </c>
      <c r="B1254" s="20">
        <v>45449</v>
      </c>
      <c r="C1254" s="21" t="s">
        <v>2352</v>
      </c>
      <c r="D1254" s="128">
        <v>0.66666666666666663</v>
      </c>
      <c r="E1254" s="109"/>
      <c r="F1254" s="32"/>
      <c r="G1254" s="27"/>
      <c r="H1254" s="48"/>
    </row>
    <row r="1255" spans="1:8" hidden="1">
      <c r="A1255" s="20" t="str">
        <f>B1255&amp;C1255</f>
        <v>45450TRENDEX</v>
      </c>
      <c r="B1255" s="20">
        <v>45450</v>
      </c>
      <c r="C1255" s="21" t="s">
        <v>2352</v>
      </c>
      <c r="D1255" s="128">
        <v>0.66666666666666663</v>
      </c>
      <c r="E1255" s="109"/>
      <c r="F1255" s="32"/>
      <c r="G1255" s="27"/>
      <c r="H1255" s="48"/>
    </row>
    <row r="1256" spans="1:8" hidden="1">
      <c r="A1256" s="20" t="str">
        <f>B1256&amp;C1256</f>
        <v>45451TRENDEX</v>
      </c>
      <c r="B1256" s="20">
        <v>45451</v>
      </c>
      <c r="C1256" s="21" t="s">
        <v>2352</v>
      </c>
      <c r="D1256" s="128">
        <v>0.66666666666666663</v>
      </c>
      <c r="E1256" s="109"/>
      <c r="F1256" s="32"/>
      <c r="G1256" s="27"/>
      <c r="H1256" s="48"/>
    </row>
    <row r="1257" spans="1:8" hidden="1">
      <c r="A1257" s="20" t="str">
        <f>B1257&amp;C1257</f>
        <v>45452TRENDEX</v>
      </c>
      <c r="B1257" s="20">
        <v>45452</v>
      </c>
      <c r="C1257" s="21" t="s">
        <v>2352</v>
      </c>
      <c r="D1257" s="128">
        <v>0.66666666666666663</v>
      </c>
      <c r="E1257" s="109"/>
      <c r="F1257" s="32"/>
      <c r="G1257" s="27"/>
      <c r="H1257" s="48"/>
    </row>
    <row r="1258" spans="1:8" hidden="1">
      <c r="A1258" s="20" t="str">
        <f>B1258&amp;C1258</f>
        <v>45453TRENDEX</v>
      </c>
      <c r="B1258" s="20">
        <v>45453</v>
      </c>
      <c r="C1258" s="21" t="s">
        <v>2352</v>
      </c>
      <c r="D1258" s="128">
        <v>0.66666666666666663</v>
      </c>
      <c r="E1258" s="109"/>
      <c r="F1258" s="32"/>
      <c r="G1258" s="27"/>
      <c r="H1258" s="48"/>
    </row>
    <row r="1259" spans="1:8" hidden="1">
      <c r="A1259" s="20" t="str">
        <f>B1259&amp;C1259</f>
        <v>45454TRENDEX</v>
      </c>
      <c r="B1259" s="20">
        <v>45454</v>
      </c>
      <c r="C1259" s="21" t="s">
        <v>2352</v>
      </c>
      <c r="D1259" s="128">
        <v>0.66666666666666663</v>
      </c>
      <c r="E1259" s="109"/>
      <c r="F1259" s="32"/>
      <c r="G1259" s="27"/>
      <c r="H1259" s="48"/>
    </row>
    <row r="1260" spans="1:8" hidden="1">
      <c r="A1260" s="20" t="str">
        <f>B1260&amp;C1260</f>
        <v>45455TRENDEX</v>
      </c>
      <c r="B1260" s="20">
        <v>45455</v>
      </c>
      <c r="C1260" s="21" t="s">
        <v>2352</v>
      </c>
      <c r="D1260" s="128">
        <v>0.66666666666666663</v>
      </c>
      <c r="E1260" s="109"/>
      <c r="F1260" s="32"/>
      <c r="G1260" s="27"/>
      <c r="H1260" s="48"/>
    </row>
    <row r="1261" spans="1:8" hidden="1">
      <c r="A1261" s="20" t="str">
        <f>B1261&amp;C1261</f>
        <v>45456TRENDEX</v>
      </c>
      <c r="B1261" s="20">
        <v>45456</v>
      </c>
      <c r="C1261" s="21" t="s">
        <v>2352</v>
      </c>
      <c r="D1261" s="128">
        <v>0.66666666666666663</v>
      </c>
      <c r="E1261" s="109"/>
      <c r="F1261" s="32"/>
      <c r="G1261" s="27"/>
      <c r="H1261" s="48"/>
    </row>
    <row r="1262" spans="1:8" hidden="1">
      <c r="A1262" s="20" t="str">
        <f>B1262&amp;C1262</f>
        <v>45457TRENDEX</v>
      </c>
      <c r="B1262" s="20">
        <v>45457</v>
      </c>
      <c r="C1262" s="21" t="s">
        <v>2352</v>
      </c>
      <c r="D1262" s="128">
        <v>0.66666666666666663</v>
      </c>
      <c r="E1262" s="109"/>
      <c r="F1262" s="32"/>
      <c r="G1262" s="27"/>
      <c r="H1262" s="48"/>
    </row>
    <row r="1263" spans="1:8" hidden="1">
      <c r="A1263" s="20" t="str">
        <f>B1263&amp;C1263</f>
        <v>45458TRENDEX</v>
      </c>
      <c r="B1263" s="20">
        <v>45458</v>
      </c>
      <c r="C1263" s="21" t="s">
        <v>2352</v>
      </c>
      <c r="D1263" s="128">
        <v>0.66666666666666663</v>
      </c>
      <c r="E1263" s="109"/>
      <c r="F1263" s="32"/>
      <c r="G1263" s="27"/>
      <c r="H1263" s="48"/>
    </row>
    <row r="1264" spans="1:8" hidden="1">
      <c r="A1264" s="20" t="str">
        <f>B1264&amp;C1264</f>
        <v>45459TRENDEX</v>
      </c>
      <c r="B1264" s="20">
        <v>45459</v>
      </c>
      <c r="C1264" s="21" t="s">
        <v>2352</v>
      </c>
      <c r="D1264" s="128">
        <v>0.66666666666666663</v>
      </c>
      <c r="E1264" s="109"/>
      <c r="F1264" s="32"/>
      <c r="G1264" s="27"/>
      <c r="H1264" s="36"/>
    </row>
    <row r="1265" spans="1:8" hidden="1">
      <c r="A1265" s="20" t="str">
        <f>B1265&amp;C1265</f>
        <v>45460TRENDEX</v>
      </c>
      <c r="B1265" s="20">
        <v>45460</v>
      </c>
      <c r="C1265" s="21" t="s">
        <v>2352</v>
      </c>
      <c r="D1265" s="128">
        <v>0.66666666666666663</v>
      </c>
      <c r="E1265" s="109"/>
      <c r="F1265" s="32"/>
      <c r="G1265" s="27"/>
      <c r="H1265" s="36"/>
    </row>
    <row r="1266" spans="1:8" hidden="1">
      <c r="A1266" s="20" t="str">
        <f>B1266&amp;C1266</f>
        <v>45461TRENDEX</v>
      </c>
      <c r="B1266" s="20">
        <v>45461</v>
      </c>
      <c r="C1266" s="21" t="s">
        <v>2352</v>
      </c>
      <c r="D1266" s="128">
        <v>0.66666666666666663</v>
      </c>
      <c r="E1266" s="109"/>
      <c r="F1266" s="32"/>
      <c r="G1266" s="27"/>
      <c r="H1266" s="48"/>
    </row>
    <row r="1267" spans="1:8" hidden="1">
      <c r="A1267" s="20" t="str">
        <f>B1267&amp;C1267</f>
        <v>45462TRENDEX</v>
      </c>
      <c r="B1267" s="20">
        <v>45462</v>
      </c>
      <c r="C1267" s="21" t="s">
        <v>2352</v>
      </c>
      <c r="D1267" s="128">
        <v>0.66666666666666663</v>
      </c>
      <c r="E1267" s="109"/>
      <c r="F1267" s="32"/>
      <c r="G1267" s="27"/>
      <c r="H1267" s="27"/>
    </row>
    <row r="1268" spans="1:8" hidden="1">
      <c r="A1268" s="20" t="str">
        <f>B1268&amp;C1268</f>
        <v>45463TRENDEX</v>
      </c>
      <c r="B1268" s="20">
        <v>45463</v>
      </c>
      <c r="C1268" s="21" t="s">
        <v>2352</v>
      </c>
      <c r="D1268" s="128">
        <v>0.66666666666666663</v>
      </c>
      <c r="E1268" s="109"/>
      <c r="F1268" s="32"/>
      <c r="G1268" s="27"/>
      <c r="H1268" s="27"/>
    </row>
    <row r="1269" spans="1:8" hidden="1">
      <c r="A1269" s="20" t="str">
        <f>B1269&amp;C1269</f>
        <v>45464TRENDEX</v>
      </c>
      <c r="B1269" s="20">
        <v>45464</v>
      </c>
      <c r="C1269" s="21" t="s">
        <v>2352</v>
      </c>
      <c r="D1269" s="128">
        <v>0.66666666666666663</v>
      </c>
      <c r="E1269" s="109"/>
      <c r="F1269" s="32"/>
      <c r="G1269" s="27"/>
      <c r="H1269" s="27"/>
    </row>
    <row r="1270" spans="1:8" hidden="1">
      <c r="A1270" s="20" t="str">
        <f>B1270&amp;C1270</f>
        <v>45465TRENDEX</v>
      </c>
      <c r="B1270" s="20">
        <v>45465</v>
      </c>
      <c r="C1270" s="21" t="s">
        <v>2352</v>
      </c>
      <c r="D1270" s="128">
        <v>0.66666666666666663</v>
      </c>
      <c r="E1270" s="109"/>
      <c r="F1270" s="32"/>
      <c r="G1270" s="27"/>
      <c r="H1270" s="48"/>
    </row>
    <row r="1271" spans="1:8" hidden="1">
      <c r="A1271" s="20" t="str">
        <f>B1271&amp;C1271</f>
        <v>45466TRENDEX</v>
      </c>
      <c r="B1271" s="20">
        <v>45466</v>
      </c>
      <c r="C1271" s="21" t="s">
        <v>2352</v>
      </c>
      <c r="D1271" s="128">
        <v>0.66666666666666663</v>
      </c>
      <c r="E1271" s="109"/>
      <c r="F1271" s="32"/>
      <c r="G1271" s="27"/>
      <c r="H1271" s="48"/>
    </row>
    <row r="1272" spans="1:8" hidden="1">
      <c r="A1272" s="20" t="str">
        <f>B1272&amp;C1272</f>
        <v>45467TRENDEX</v>
      </c>
      <c r="B1272" s="20">
        <v>45467</v>
      </c>
      <c r="C1272" s="21" t="s">
        <v>2352</v>
      </c>
      <c r="D1272" s="128">
        <v>0.66666666666666663</v>
      </c>
      <c r="E1272" s="109"/>
      <c r="F1272" s="32"/>
      <c r="G1272" s="27"/>
      <c r="H1272" s="48"/>
    </row>
    <row r="1273" spans="1:8" hidden="1">
      <c r="A1273" s="20" t="str">
        <f>B1273&amp;C1273</f>
        <v>45468TRENDEX</v>
      </c>
      <c r="B1273" s="20">
        <v>45468</v>
      </c>
      <c r="C1273" s="21" t="s">
        <v>2352</v>
      </c>
      <c r="D1273" s="128">
        <v>0.66666666666666663</v>
      </c>
      <c r="E1273" s="109"/>
      <c r="F1273" s="32"/>
      <c r="G1273" s="27"/>
      <c r="H1273" s="48"/>
    </row>
    <row r="1274" spans="1:8" hidden="1">
      <c r="A1274" s="20" t="str">
        <f>B1274&amp;C1274</f>
        <v>45469TRENDEX</v>
      </c>
      <c r="B1274" s="20">
        <v>45469</v>
      </c>
      <c r="C1274" s="21" t="s">
        <v>2352</v>
      </c>
      <c r="D1274" s="128">
        <v>0.66666666666666663</v>
      </c>
      <c r="E1274" s="109"/>
      <c r="F1274" s="32"/>
      <c r="G1274" s="27"/>
      <c r="H1274" s="48"/>
    </row>
    <row r="1275" spans="1:8" hidden="1">
      <c r="A1275" s="20" t="str">
        <f>B1275&amp;C1275</f>
        <v>45470TRENDEX</v>
      </c>
      <c r="B1275" s="20">
        <v>45470</v>
      </c>
      <c r="C1275" s="21" t="s">
        <v>2352</v>
      </c>
      <c r="D1275" s="128">
        <v>0.66666666666666663</v>
      </c>
      <c r="E1275" s="109"/>
      <c r="F1275" s="32"/>
      <c r="G1275" s="27"/>
      <c r="H1275" s="48"/>
    </row>
    <row r="1276" spans="1:8" hidden="1">
      <c r="A1276" s="20" t="str">
        <f>B1276&amp;C1276</f>
        <v>45471TRENDEX</v>
      </c>
      <c r="B1276" s="20">
        <v>45471</v>
      </c>
      <c r="C1276" s="21" t="s">
        <v>2352</v>
      </c>
      <c r="D1276" s="128">
        <v>0.66666666666666663</v>
      </c>
      <c r="E1276" s="109"/>
      <c r="F1276" s="32"/>
      <c r="G1276" s="27"/>
      <c r="H1276" s="48"/>
    </row>
    <row r="1277" spans="1:8" hidden="1">
      <c r="A1277" s="20" t="str">
        <f>B1277&amp;C1277</f>
        <v>45472TRENDEX</v>
      </c>
      <c r="B1277" s="20">
        <v>45472</v>
      </c>
      <c r="C1277" s="21" t="s">
        <v>2352</v>
      </c>
      <c r="D1277" s="128">
        <v>0.66666666666666663</v>
      </c>
      <c r="E1277" s="109"/>
      <c r="F1277" s="32"/>
      <c r="G1277" s="27"/>
      <c r="H1277" s="48"/>
    </row>
    <row r="1278" spans="1:8" hidden="1">
      <c r="A1278" s="20" t="str">
        <f>B1278&amp;C1278</f>
        <v>45473TRENDEX</v>
      </c>
      <c r="B1278" s="20">
        <v>45473</v>
      </c>
      <c r="C1278" s="21" t="s">
        <v>2352</v>
      </c>
      <c r="D1278" s="128">
        <v>0.66666666666666663</v>
      </c>
      <c r="E1278" s="109"/>
      <c r="F1278" s="32"/>
      <c r="G1278" s="27"/>
      <c r="H1278" s="48"/>
    </row>
    <row r="1279" spans="1:8" hidden="1">
      <c r="A1279" s="20" t="str">
        <f>B1279&amp;C1279</f>
        <v>45474TRENDEX</v>
      </c>
      <c r="B1279" s="20">
        <v>45474</v>
      </c>
      <c r="C1279" s="21" t="s">
        <v>2352</v>
      </c>
      <c r="D1279" s="128">
        <v>0.66666666666666663</v>
      </c>
      <c r="E1279" s="109"/>
      <c r="F1279" s="32"/>
      <c r="G1279" s="27"/>
      <c r="H1279" s="48"/>
    </row>
    <row r="1280" spans="1:8" hidden="1">
      <c r="A1280" s="20" t="str">
        <f>B1280&amp;C1280</f>
        <v>45475TRENDEX</v>
      </c>
      <c r="B1280" s="20">
        <v>45475</v>
      </c>
      <c r="C1280" s="21" t="s">
        <v>2352</v>
      </c>
      <c r="D1280" s="128">
        <v>0.66666666666666663</v>
      </c>
      <c r="E1280" s="109"/>
      <c r="F1280" s="32"/>
      <c r="G1280" s="27"/>
      <c r="H1280" s="48"/>
    </row>
    <row r="1281" spans="1:8" hidden="1">
      <c r="A1281" s="20" t="str">
        <f>B1281&amp;C1281</f>
        <v>45476TRENDEX</v>
      </c>
      <c r="B1281" s="20">
        <v>45476</v>
      </c>
      <c r="C1281" s="21" t="s">
        <v>2352</v>
      </c>
      <c r="D1281" s="128">
        <v>0.66666666666666663</v>
      </c>
      <c r="E1281" s="109"/>
      <c r="F1281" s="32"/>
      <c r="G1281" s="27"/>
      <c r="H1281" s="36"/>
    </row>
    <row r="1282" spans="1:8" hidden="1">
      <c r="A1282" s="20" t="str">
        <f>B1282&amp;C1282</f>
        <v>45477TRENDEX</v>
      </c>
      <c r="B1282" s="20">
        <v>45477</v>
      </c>
      <c r="C1282" s="21" t="s">
        <v>2352</v>
      </c>
      <c r="D1282" s="128">
        <v>0.66666666666666663</v>
      </c>
      <c r="E1282" s="109"/>
      <c r="F1282" s="32"/>
      <c r="G1282" s="27"/>
      <c r="H1282" s="36"/>
    </row>
    <row r="1283" spans="1:8" hidden="1">
      <c r="A1283" s="20" t="str">
        <f>B1283&amp;C1283</f>
        <v>45478TRENDEX</v>
      </c>
      <c r="B1283" s="20">
        <v>45478</v>
      </c>
      <c r="C1283" s="21" t="s">
        <v>2352</v>
      </c>
      <c r="D1283" s="128">
        <v>0.66666666666666663</v>
      </c>
      <c r="E1283" s="109"/>
      <c r="F1283" s="32"/>
      <c r="G1283" s="27"/>
      <c r="H1283" s="36"/>
    </row>
    <row r="1284" spans="1:8" hidden="1">
      <c r="A1284" s="20" t="str">
        <f>B1284&amp;C1284</f>
        <v>45479TRENDEX</v>
      </c>
      <c r="B1284" s="20">
        <v>45479</v>
      </c>
      <c r="C1284" s="21" t="s">
        <v>2352</v>
      </c>
      <c r="D1284" s="128">
        <v>0.66666666666666663</v>
      </c>
      <c r="E1284" s="109"/>
      <c r="F1284" s="32"/>
      <c r="G1284" s="27"/>
      <c r="H1284" s="48"/>
    </row>
    <row r="1285" spans="1:8" hidden="1">
      <c r="A1285" s="20" t="str">
        <f>B1285&amp;C1285</f>
        <v>45480TRENDEX</v>
      </c>
      <c r="B1285" s="20">
        <v>45480</v>
      </c>
      <c r="C1285" s="21" t="s">
        <v>2352</v>
      </c>
      <c r="D1285" s="128">
        <v>0.66666666666666663</v>
      </c>
      <c r="E1285" s="109"/>
      <c r="F1285" s="32"/>
      <c r="G1285" s="27"/>
      <c r="H1285" s="48"/>
    </row>
    <row r="1286" spans="1:8" hidden="1">
      <c r="A1286" s="20" t="str">
        <f>B1286&amp;C1286</f>
        <v>45481TRENDEX</v>
      </c>
      <c r="B1286" s="20">
        <v>45481</v>
      </c>
      <c r="C1286" s="21" t="s">
        <v>2352</v>
      </c>
      <c r="D1286" s="128">
        <v>0.66666666666666663</v>
      </c>
      <c r="E1286" s="109"/>
      <c r="F1286" s="32"/>
      <c r="G1286" s="27"/>
      <c r="H1286" s="48"/>
    </row>
    <row r="1287" spans="1:8" hidden="1">
      <c r="A1287" s="20" t="str">
        <f>B1287&amp;C1287</f>
        <v>45482TRENDEX</v>
      </c>
      <c r="B1287" s="20">
        <v>45482</v>
      </c>
      <c r="C1287" s="21" t="s">
        <v>2352</v>
      </c>
      <c r="D1287" s="128">
        <v>0.66666666666666663</v>
      </c>
      <c r="E1287" s="109"/>
      <c r="F1287" s="32"/>
      <c r="G1287" s="27"/>
      <c r="H1287" s="48"/>
    </row>
    <row r="1288" spans="1:8" hidden="1">
      <c r="A1288" s="20" t="str">
        <f>B1288&amp;C1288</f>
        <v>45483TRENDEX</v>
      </c>
      <c r="B1288" s="20">
        <v>45483</v>
      </c>
      <c r="C1288" s="21" t="s">
        <v>2352</v>
      </c>
      <c r="D1288" s="128">
        <v>0.66666666666666663</v>
      </c>
      <c r="E1288" s="109"/>
      <c r="F1288" s="32"/>
      <c r="G1288" s="27"/>
      <c r="H1288" s="48"/>
    </row>
    <row r="1289" spans="1:8" hidden="1">
      <c r="A1289" s="20" t="str">
        <f>B1289&amp;C1289</f>
        <v>45484TRENDEX</v>
      </c>
      <c r="B1289" s="20">
        <v>45484</v>
      </c>
      <c r="C1289" s="21" t="s">
        <v>2352</v>
      </c>
      <c r="D1289" s="128">
        <v>0.66666666666666663</v>
      </c>
      <c r="E1289" s="109"/>
      <c r="F1289" s="32"/>
      <c r="G1289" s="27"/>
      <c r="H1289" s="48"/>
    </row>
    <row r="1290" spans="1:8" hidden="1">
      <c r="A1290" s="20" t="str">
        <f>B1290&amp;C1290</f>
        <v>45485TRENDEX</v>
      </c>
      <c r="B1290" s="20">
        <v>45485</v>
      </c>
      <c r="C1290" s="21" t="s">
        <v>2352</v>
      </c>
      <c r="D1290" s="128">
        <v>0.66666666666666663</v>
      </c>
      <c r="E1290" s="109"/>
      <c r="F1290" s="32"/>
      <c r="G1290" s="27"/>
      <c r="H1290" s="48"/>
    </row>
    <row r="1291" spans="1:8" hidden="1">
      <c r="A1291" s="20" t="str">
        <f>B1291&amp;C1291</f>
        <v>45486TRENDEX</v>
      </c>
      <c r="B1291" s="20">
        <v>45486</v>
      </c>
      <c r="C1291" s="21" t="s">
        <v>2352</v>
      </c>
      <c r="D1291" s="128">
        <v>0.66666666666666663</v>
      </c>
      <c r="E1291" s="109"/>
      <c r="F1291" s="32"/>
      <c r="G1291" s="27"/>
      <c r="H1291" s="48"/>
    </row>
    <row r="1292" spans="1:8" hidden="1">
      <c r="A1292" s="20" t="str">
        <f>B1292&amp;C1292</f>
        <v>45487TRENDEX</v>
      </c>
      <c r="B1292" s="20">
        <v>45487</v>
      </c>
      <c r="C1292" s="21" t="s">
        <v>2352</v>
      </c>
      <c r="D1292" s="128">
        <v>0.66666666666666663</v>
      </c>
      <c r="E1292" s="109"/>
      <c r="F1292" s="32"/>
      <c r="G1292" s="27"/>
      <c r="H1292" s="48"/>
    </row>
    <row r="1293" spans="1:8" hidden="1">
      <c r="A1293" s="20" t="str">
        <f>B1293&amp;C1293</f>
        <v>45488TRENDEX</v>
      </c>
      <c r="B1293" s="20">
        <v>45488</v>
      </c>
      <c r="C1293" s="21" t="s">
        <v>2352</v>
      </c>
      <c r="D1293" s="128">
        <v>0.66666666666666663</v>
      </c>
      <c r="E1293" s="109"/>
      <c r="F1293" s="32"/>
      <c r="G1293" s="27"/>
      <c r="H1293" s="48"/>
    </row>
    <row r="1294" spans="1:8" hidden="1">
      <c r="A1294" s="20" t="str">
        <f>B1294&amp;C1294</f>
        <v>45489TRENDEX</v>
      </c>
      <c r="B1294" s="20">
        <v>45489</v>
      </c>
      <c r="C1294" s="21" t="s">
        <v>2352</v>
      </c>
      <c r="D1294" s="128">
        <v>0.66666666666666663</v>
      </c>
      <c r="E1294" s="109"/>
      <c r="F1294" s="32"/>
      <c r="G1294" s="27"/>
      <c r="H1294" s="48"/>
    </row>
    <row r="1295" spans="1:8" hidden="1">
      <c r="A1295" s="20" t="str">
        <f>B1295&amp;C1295</f>
        <v>45490TRENDEX</v>
      </c>
      <c r="B1295" s="20">
        <v>45490</v>
      </c>
      <c r="C1295" s="21" t="s">
        <v>2352</v>
      </c>
      <c r="D1295" s="128">
        <v>0.66666666666666663</v>
      </c>
      <c r="E1295" s="109"/>
      <c r="F1295" s="32"/>
      <c r="G1295" s="27"/>
      <c r="H1295" s="48"/>
    </row>
    <row r="1296" spans="1:8" hidden="1">
      <c r="A1296" s="20" t="str">
        <f>B1296&amp;C1296</f>
        <v>45491TRENDEX</v>
      </c>
      <c r="B1296" s="20">
        <v>45491</v>
      </c>
      <c r="C1296" s="21" t="s">
        <v>2352</v>
      </c>
      <c r="D1296" s="128">
        <v>0.66666666666666663</v>
      </c>
      <c r="E1296" s="109"/>
      <c r="F1296" s="32"/>
      <c r="G1296" s="27"/>
      <c r="H1296" s="48"/>
    </row>
    <row r="1297" spans="1:8" hidden="1">
      <c r="A1297" s="20" t="str">
        <f>B1297&amp;C1297</f>
        <v>45492TRENDEX</v>
      </c>
      <c r="B1297" s="20">
        <v>45492</v>
      </c>
      <c r="C1297" s="21" t="s">
        <v>2352</v>
      </c>
      <c r="D1297" s="128">
        <v>0.66666666666666663</v>
      </c>
      <c r="E1297" s="109"/>
      <c r="F1297" s="32"/>
      <c r="G1297" s="27"/>
      <c r="H1297" s="48"/>
    </row>
    <row r="1298" spans="1:8" hidden="1">
      <c r="A1298" s="20" t="str">
        <f>B1298&amp;C1298</f>
        <v>45493TRENDEX</v>
      </c>
      <c r="B1298" s="20">
        <v>45493</v>
      </c>
      <c r="C1298" s="21" t="s">
        <v>2352</v>
      </c>
      <c r="D1298" s="128">
        <v>0.66666666666666663</v>
      </c>
      <c r="E1298" s="109"/>
      <c r="F1298" s="32"/>
      <c r="G1298" s="27"/>
      <c r="H1298" s="48"/>
    </row>
    <row r="1299" spans="1:8" hidden="1">
      <c r="A1299" s="20" t="str">
        <f>B1299&amp;C1299</f>
        <v>45494TRENDEX</v>
      </c>
      <c r="B1299" s="20">
        <v>45494</v>
      </c>
      <c r="C1299" s="21" t="s">
        <v>2352</v>
      </c>
      <c r="D1299" s="128">
        <v>0.66666666666666663</v>
      </c>
      <c r="E1299" s="109"/>
      <c r="F1299" s="32"/>
      <c r="G1299" s="27"/>
      <c r="H1299" s="48"/>
    </row>
    <row r="1300" spans="1:8" hidden="1">
      <c r="A1300" s="20" t="str">
        <f>B1300&amp;C1300</f>
        <v>45495TRENDEX</v>
      </c>
      <c r="B1300" s="20">
        <v>45495</v>
      </c>
      <c r="C1300" s="21" t="s">
        <v>2352</v>
      </c>
      <c r="D1300" s="128">
        <v>0.66666666666666663</v>
      </c>
      <c r="E1300" s="109"/>
      <c r="F1300" s="32"/>
      <c r="G1300" s="27"/>
      <c r="H1300" s="48"/>
    </row>
    <row r="1301" spans="1:8" hidden="1">
      <c r="A1301" s="20" t="str">
        <f>B1301&amp;C1301</f>
        <v>45496TRENDEX</v>
      </c>
      <c r="B1301" s="20">
        <v>45496</v>
      </c>
      <c r="C1301" s="21" t="s">
        <v>2352</v>
      </c>
      <c r="D1301" s="128">
        <v>0.66666666666666663</v>
      </c>
      <c r="E1301" s="109"/>
      <c r="F1301" s="32"/>
      <c r="G1301" s="27"/>
      <c r="H1301" s="48"/>
    </row>
    <row r="1302" spans="1:8" hidden="1">
      <c r="A1302" s="20" t="str">
        <f>B1302&amp;C1302</f>
        <v>45497TRENDEX</v>
      </c>
      <c r="B1302" s="20">
        <v>45497</v>
      </c>
      <c r="C1302" s="21" t="s">
        <v>2352</v>
      </c>
      <c r="D1302" s="128">
        <v>0.66666666666666663</v>
      </c>
      <c r="E1302" s="109"/>
      <c r="F1302" s="32"/>
      <c r="G1302" s="27"/>
      <c r="H1302" s="48"/>
    </row>
    <row r="1303" spans="1:8" hidden="1">
      <c r="A1303" s="20" t="str">
        <f>B1303&amp;C1303</f>
        <v>45498TRENDEX</v>
      </c>
      <c r="B1303" s="20">
        <v>45498</v>
      </c>
      <c r="C1303" s="21" t="s">
        <v>2352</v>
      </c>
      <c r="D1303" s="128">
        <v>0.66666666666666663</v>
      </c>
      <c r="E1303" s="109"/>
      <c r="F1303" s="32"/>
      <c r="G1303" s="27"/>
      <c r="H1303" s="48"/>
    </row>
    <row r="1304" spans="1:8" hidden="1">
      <c r="A1304" s="20" t="str">
        <f>B1304&amp;C1304</f>
        <v>45499TRENDEX</v>
      </c>
      <c r="B1304" s="20">
        <v>45499</v>
      </c>
      <c r="C1304" s="21" t="s">
        <v>2352</v>
      </c>
      <c r="D1304" s="128">
        <v>0.66666666666666663</v>
      </c>
      <c r="E1304" s="109"/>
      <c r="F1304" s="32"/>
      <c r="G1304" s="27"/>
      <c r="H1304" s="48"/>
    </row>
    <row r="1305" spans="1:8" hidden="1">
      <c r="A1305" s="20" t="str">
        <f>B1305&amp;C1305</f>
        <v>45500TRENDEX</v>
      </c>
      <c r="B1305" s="20">
        <v>45500</v>
      </c>
      <c r="C1305" s="21" t="s">
        <v>2352</v>
      </c>
      <c r="D1305" s="128">
        <v>0.66666666666666663</v>
      </c>
      <c r="E1305" s="109"/>
      <c r="F1305" s="32"/>
      <c r="G1305" s="27"/>
      <c r="H1305" s="48"/>
    </row>
    <row r="1306" spans="1:8" hidden="1">
      <c r="A1306" s="20" t="str">
        <f>B1306&amp;C1306</f>
        <v>45501TRENDEX</v>
      </c>
      <c r="B1306" s="20">
        <v>45501</v>
      </c>
      <c r="C1306" s="21" t="s">
        <v>2352</v>
      </c>
      <c r="D1306" s="128">
        <v>0.66666666666666663</v>
      </c>
      <c r="E1306" s="109"/>
      <c r="F1306" s="32"/>
      <c r="G1306" s="27"/>
      <c r="H1306" s="48"/>
    </row>
    <row r="1307" spans="1:8" hidden="1">
      <c r="A1307" s="20" t="str">
        <f>B1307&amp;C1307</f>
        <v>45502TRENDEX</v>
      </c>
      <c r="B1307" s="20">
        <v>45502</v>
      </c>
      <c r="C1307" s="21" t="s">
        <v>2352</v>
      </c>
      <c r="D1307" s="128">
        <v>0.66666666666666663</v>
      </c>
      <c r="E1307" s="109"/>
      <c r="F1307" s="32"/>
      <c r="G1307" s="27"/>
      <c r="H1307" s="48"/>
    </row>
    <row r="1308" spans="1:8" hidden="1">
      <c r="A1308" s="20" t="str">
        <f>B1308&amp;C1308</f>
        <v>45503TRENDEX</v>
      </c>
      <c r="B1308" s="20">
        <v>45503</v>
      </c>
      <c r="C1308" s="21" t="s">
        <v>2352</v>
      </c>
      <c r="D1308" s="128">
        <v>0.66666666666666663</v>
      </c>
      <c r="E1308" s="109"/>
      <c r="F1308" s="32"/>
      <c r="G1308" s="27"/>
      <c r="H1308" s="48"/>
    </row>
    <row r="1309" spans="1:8" hidden="1">
      <c r="A1309" s="20" t="str">
        <f>B1309&amp;C1309</f>
        <v>45504TRENDEX</v>
      </c>
      <c r="B1309" s="20">
        <v>45504</v>
      </c>
      <c r="C1309" s="21" t="s">
        <v>2352</v>
      </c>
      <c r="D1309" s="128">
        <v>0.66666666666666663</v>
      </c>
      <c r="E1309" s="109"/>
      <c r="F1309" s="32"/>
      <c r="G1309" s="27"/>
      <c r="H1309" s="48"/>
    </row>
    <row r="1310" spans="1:8" hidden="1">
      <c r="A1310" s="20" t="str">
        <f>B1310&amp;C1310</f>
        <v>45505TRENDEX</v>
      </c>
      <c r="B1310" s="20">
        <v>45505</v>
      </c>
      <c r="C1310" s="21" t="s">
        <v>2352</v>
      </c>
      <c r="D1310" s="128">
        <v>0.66666666666666663</v>
      </c>
      <c r="E1310" s="109"/>
      <c r="F1310" s="32"/>
      <c r="G1310" s="27"/>
      <c r="H1310" s="48"/>
    </row>
    <row r="1311" spans="1:8" hidden="1">
      <c r="A1311" s="20" t="str">
        <f>B1311&amp;C1311</f>
        <v>45506TRENDEX</v>
      </c>
      <c r="B1311" s="20">
        <v>45506</v>
      </c>
      <c r="C1311" s="21" t="s">
        <v>2352</v>
      </c>
      <c r="D1311" s="128">
        <v>0.66666666666666663</v>
      </c>
      <c r="E1311" s="109"/>
      <c r="F1311" s="32"/>
      <c r="G1311" s="27"/>
      <c r="H1311" s="48"/>
    </row>
    <row r="1312" spans="1:8" hidden="1">
      <c r="A1312" s="20" t="str">
        <f>B1312&amp;C1312</f>
        <v>45507TRENDEX</v>
      </c>
      <c r="B1312" s="20">
        <v>45507</v>
      </c>
      <c r="C1312" s="21" t="s">
        <v>2352</v>
      </c>
      <c r="D1312" s="128">
        <v>0.66666666666666663</v>
      </c>
      <c r="E1312" s="109"/>
      <c r="F1312" s="32"/>
      <c r="G1312" s="27"/>
      <c r="H1312" s="48"/>
    </row>
    <row r="1313" spans="1:8" hidden="1">
      <c r="A1313" s="20" t="str">
        <f>B1313&amp;C1313</f>
        <v>45508TRENDEX</v>
      </c>
      <c r="B1313" s="20">
        <v>45508</v>
      </c>
      <c r="C1313" s="21" t="s">
        <v>2352</v>
      </c>
      <c r="D1313" s="128">
        <v>0.66666666666666663</v>
      </c>
      <c r="E1313" s="109"/>
      <c r="F1313" s="32"/>
      <c r="G1313" s="27"/>
      <c r="H1313" s="48"/>
    </row>
    <row r="1314" spans="1:8" hidden="1">
      <c r="A1314" s="20" t="str">
        <f>B1314&amp;C1314</f>
        <v>45509TRENDEX</v>
      </c>
      <c r="B1314" s="20">
        <v>45509</v>
      </c>
      <c r="C1314" s="21" t="s">
        <v>2352</v>
      </c>
      <c r="D1314" s="128">
        <v>0.66666666666666663</v>
      </c>
      <c r="E1314" s="109"/>
      <c r="F1314" s="32"/>
      <c r="G1314" s="27"/>
      <c r="H1314" s="48"/>
    </row>
    <row r="1315" spans="1:8" hidden="1">
      <c r="A1315" s="20" t="str">
        <f>B1315&amp;C1315</f>
        <v>45510TRENDEX</v>
      </c>
      <c r="B1315" s="20">
        <v>45510</v>
      </c>
      <c r="C1315" s="21" t="s">
        <v>2352</v>
      </c>
      <c r="D1315" s="128">
        <v>0.66666666666666663</v>
      </c>
      <c r="E1315" s="109"/>
      <c r="F1315" s="32"/>
      <c r="G1315" s="27"/>
      <c r="H1315" s="48"/>
    </row>
    <row r="1316" spans="1:8" hidden="1">
      <c r="A1316" s="20" t="str">
        <f>B1316&amp;C1316</f>
        <v>45511TRENDEX</v>
      </c>
      <c r="B1316" s="20">
        <v>45511</v>
      </c>
      <c r="C1316" s="21" t="s">
        <v>2352</v>
      </c>
      <c r="D1316" s="128">
        <v>0.66666666666666663</v>
      </c>
      <c r="E1316" s="109"/>
      <c r="F1316" s="32"/>
      <c r="G1316" s="27"/>
      <c r="H1316" s="48"/>
    </row>
    <row r="1317" spans="1:8" hidden="1">
      <c r="A1317" s="20" t="str">
        <f>B1317&amp;C1317</f>
        <v>45512TRENDEX</v>
      </c>
      <c r="B1317" s="20">
        <v>45512</v>
      </c>
      <c r="C1317" s="21" t="s">
        <v>2352</v>
      </c>
      <c r="D1317" s="128">
        <v>0.66666666666666663</v>
      </c>
      <c r="E1317" s="109"/>
      <c r="F1317" s="32"/>
      <c r="G1317" s="27"/>
      <c r="H1317" s="48"/>
    </row>
    <row r="1318" spans="1:8" hidden="1">
      <c r="A1318" s="20" t="str">
        <f>B1318&amp;C1318</f>
        <v>45513TRENDEX</v>
      </c>
      <c r="B1318" s="20">
        <v>45513</v>
      </c>
      <c r="C1318" s="21" t="s">
        <v>2352</v>
      </c>
      <c r="D1318" s="128">
        <v>0.66666666666666663</v>
      </c>
      <c r="E1318" s="109"/>
      <c r="F1318" s="32"/>
      <c r="G1318" s="27"/>
      <c r="H1318" s="48"/>
    </row>
    <row r="1319" spans="1:8" hidden="1">
      <c r="A1319" s="20" t="str">
        <f>B1319&amp;C1319</f>
        <v>45514TRENDEX</v>
      </c>
      <c r="B1319" s="20">
        <v>45514</v>
      </c>
      <c r="C1319" s="21" t="s">
        <v>2352</v>
      </c>
      <c r="D1319" s="128">
        <v>0.66666666666666663</v>
      </c>
      <c r="E1319" s="109"/>
      <c r="F1319" s="32"/>
      <c r="G1319" s="27"/>
      <c r="H1319" s="48"/>
    </row>
    <row r="1320" spans="1:8" hidden="1">
      <c r="A1320" s="20" t="str">
        <f>B1320&amp;C1320</f>
        <v>45515TRENDEX</v>
      </c>
      <c r="B1320" s="20">
        <v>45515</v>
      </c>
      <c r="C1320" s="21" t="s">
        <v>2352</v>
      </c>
      <c r="D1320" s="128">
        <v>0.66666666666666663</v>
      </c>
      <c r="E1320" s="109"/>
      <c r="F1320" s="32"/>
      <c r="G1320" s="27"/>
      <c r="H1320" s="48"/>
    </row>
    <row r="1321" spans="1:8" hidden="1">
      <c r="A1321" s="20" t="str">
        <f>B1321&amp;C1321</f>
        <v>45516TRENDEX</v>
      </c>
      <c r="B1321" s="20">
        <v>45516</v>
      </c>
      <c r="C1321" s="21" t="s">
        <v>2352</v>
      </c>
      <c r="D1321" s="128">
        <v>0.66666666666666663</v>
      </c>
      <c r="E1321" s="109"/>
      <c r="F1321" s="32"/>
      <c r="G1321" s="27"/>
      <c r="H1321" s="48"/>
    </row>
    <row r="1322" spans="1:8" hidden="1">
      <c r="A1322" s="20" t="str">
        <f>B1322&amp;C1322</f>
        <v>45517TRENDEX</v>
      </c>
      <c r="B1322" s="20">
        <v>45517</v>
      </c>
      <c r="C1322" s="21" t="s">
        <v>2352</v>
      </c>
      <c r="D1322" s="128">
        <v>0.66666666666666663</v>
      </c>
      <c r="E1322" s="109"/>
      <c r="F1322" s="32"/>
      <c r="G1322" s="27"/>
      <c r="H1322" s="48"/>
    </row>
    <row r="1323" spans="1:8" hidden="1">
      <c r="A1323" s="20" t="str">
        <f>B1323&amp;C1323</f>
        <v>45518TRENDEX</v>
      </c>
      <c r="B1323" s="20">
        <v>45518</v>
      </c>
      <c r="C1323" s="21" t="s">
        <v>2352</v>
      </c>
      <c r="D1323" s="128">
        <v>0.66666666666666663</v>
      </c>
      <c r="E1323" s="109"/>
      <c r="F1323" s="32"/>
      <c r="G1323" s="27"/>
      <c r="H1323" s="48"/>
    </row>
    <row r="1324" spans="1:8" hidden="1">
      <c r="A1324" s="20" t="str">
        <f>B1324&amp;C1324</f>
        <v>45519TRENDEX</v>
      </c>
      <c r="B1324" s="20">
        <v>45519</v>
      </c>
      <c r="C1324" s="21" t="s">
        <v>2352</v>
      </c>
      <c r="D1324" s="128">
        <v>0.66666666666666663</v>
      </c>
      <c r="E1324" s="109"/>
      <c r="F1324" s="32"/>
      <c r="G1324" s="27"/>
      <c r="H1324" s="48"/>
    </row>
    <row r="1325" spans="1:8" hidden="1">
      <c r="A1325" s="20" t="str">
        <f>B1325&amp;C1325</f>
        <v>45520TRENDEX</v>
      </c>
      <c r="B1325" s="20">
        <v>45520</v>
      </c>
      <c r="C1325" s="21" t="s">
        <v>2352</v>
      </c>
      <c r="D1325" s="128">
        <v>0.66666666666666663</v>
      </c>
      <c r="E1325" s="109"/>
      <c r="F1325" s="32"/>
      <c r="G1325" s="27"/>
      <c r="H1325" s="48"/>
    </row>
    <row r="1326" spans="1:8" hidden="1">
      <c r="A1326" s="20" t="str">
        <f>B1326&amp;C1326</f>
        <v>45521TRENDEX</v>
      </c>
      <c r="B1326" s="20">
        <v>45521</v>
      </c>
      <c r="C1326" s="21" t="s">
        <v>2352</v>
      </c>
      <c r="D1326" s="128">
        <v>0.66666666666666663</v>
      </c>
      <c r="E1326" s="109"/>
      <c r="F1326" s="32"/>
      <c r="G1326" s="27"/>
      <c r="H1326" s="48"/>
    </row>
    <row r="1327" spans="1:8" hidden="1">
      <c r="A1327" s="20" t="str">
        <f>B1327&amp;C1327</f>
        <v>45522TRENDEX</v>
      </c>
      <c r="B1327" s="20">
        <v>45522</v>
      </c>
      <c r="C1327" s="21" t="s">
        <v>2352</v>
      </c>
      <c r="D1327" s="128">
        <v>0.66666666666666663</v>
      </c>
      <c r="E1327" s="109"/>
      <c r="F1327" s="32"/>
      <c r="G1327" s="27"/>
      <c r="H1327" s="48"/>
    </row>
    <row r="1328" spans="1:8" hidden="1">
      <c r="A1328" s="20" t="str">
        <f>B1328&amp;C1328</f>
        <v>45523TRENDEX</v>
      </c>
      <c r="B1328" s="20">
        <v>45523</v>
      </c>
      <c r="C1328" s="21" t="s">
        <v>2352</v>
      </c>
      <c r="D1328" s="128">
        <v>0.66666666666666663</v>
      </c>
      <c r="E1328" s="109"/>
      <c r="F1328" s="32"/>
      <c r="G1328" s="27"/>
      <c r="H1328" s="48"/>
    </row>
    <row r="1329" spans="1:8" hidden="1">
      <c r="A1329" s="20" t="str">
        <f>B1329&amp;C1329</f>
        <v>45524TRENDEX</v>
      </c>
      <c r="B1329" s="20">
        <v>45524</v>
      </c>
      <c r="C1329" s="21" t="s">
        <v>2352</v>
      </c>
      <c r="D1329" s="128">
        <v>0.66666666666666663</v>
      </c>
      <c r="E1329" s="109"/>
      <c r="F1329" s="32"/>
      <c r="G1329" s="27"/>
      <c r="H1329" s="48"/>
    </row>
    <row r="1330" spans="1:8" hidden="1">
      <c r="A1330" s="20" t="str">
        <f>B1330&amp;C1330</f>
        <v>45525TRENDEX</v>
      </c>
      <c r="B1330" s="20">
        <v>45525</v>
      </c>
      <c r="C1330" s="21" t="s">
        <v>2352</v>
      </c>
      <c r="D1330" s="128">
        <v>0.66666666666666663</v>
      </c>
      <c r="E1330" s="109"/>
      <c r="F1330" s="32"/>
      <c r="G1330" s="27"/>
      <c r="H1330" s="48"/>
    </row>
    <row r="1331" spans="1:8" hidden="1">
      <c r="A1331" s="20" t="str">
        <f>B1331&amp;C1331</f>
        <v>45526TRENDEX</v>
      </c>
      <c r="B1331" s="20">
        <v>45526</v>
      </c>
      <c r="C1331" s="21" t="s">
        <v>2352</v>
      </c>
      <c r="D1331" s="128">
        <v>0.66666666666666663</v>
      </c>
      <c r="E1331" s="109"/>
      <c r="F1331" s="32"/>
      <c r="G1331" s="27"/>
      <c r="H1331" s="48"/>
    </row>
    <row r="1332" spans="1:8" hidden="1">
      <c r="A1332" s="20" t="str">
        <f>B1332&amp;C1332</f>
        <v>45527TRENDEX</v>
      </c>
      <c r="B1332" s="20">
        <v>45527</v>
      </c>
      <c r="C1332" s="21" t="s">
        <v>2352</v>
      </c>
      <c r="D1332" s="128">
        <v>0.66666666666666663</v>
      </c>
      <c r="E1332" s="109"/>
      <c r="F1332" s="32"/>
      <c r="G1332" s="27"/>
      <c r="H1332" s="48"/>
    </row>
    <row r="1333" spans="1:8" hidden="1">
      <c r="A1333" s="20" t="str">
        <f>B1333&amp;C1333</f>
        <v>45528TRENDEX</v>
      </c>
      <c r="B1333" s="20">
        <v>45528</v>
      </c>
      <c r="C1333" s="21" t="s">
        <v>2352</v>
      </c>
      <c r="D1333" s="128">
        <v>0.66666666666666663</v>
      </c>
      <c r="E1333" s="109"/>
      <c r="F1333" s="32"/>
      <c r="G1333" s="27"/>
      <c r="H1333" s="48"/>
    </row>
    <row r="1334" spans="1:8" hidden="1">
      <c r="A1334" s="20" t="str">
        <f>B1334&amp;C1334</f>
        <v>45529TRENDEX</v>
      </c>
      <c r="B1334" s="20">
        <v>45529</v>
      </c>
      <c r="C1334" s="21" t="s">
        <v>2352</v>
      </c>
      <c r="D1334" s="128">
        <v>0.66666666666666663</v>
      </c>
      <c r="E1334" s="109"/>
      <c r="F1334" s="32"/>
      <c r="G1334" s="27"/>
      <c r="H1334" s="48"/>
    </row>
    <row r="1335" spans="1:8" hidden="1">
      <c r="A1335" s="20" t="str">
        <f>B1335&amp;C1335</f>
        <v>45530TRENDEX</v>
      </c>
      <c r="B1335" s="20">
        <v>45530</v>
      </c>
      <c r="C1335" s="21" t="s">
        <v>2352</v>
      </c>
      <c r="D1335" s="128">
        <v>0.66666666666666663</v>
      </c>
      <c r="E1335" s="109"/>
      <c r="F1335" s="32"/>
      <c r="G1335" s="27"/>
      <c r="H1335" s="48"/>
    </row>
    <row r="1336" spans="1:8" hidden="1">
      <c r="A1336" s="20" t="str">
        <f>B1336&amp;C1336</f>
        <v>45531TRENDEX</v>
      </c>
      <c r="B1336" s="20">
        <v>45531</v>
      </c>
      <c r="C1336" s="21" t="s">
        <v>2352</v>
      </c>
      <c r="D1336" s="128">
        <v>0.66666666666666663</v>
      </c>
      <c r="E1336" s="109"/>
      <c r="F1336" s="32"/>
      <c r="G1336" s="27"/>
      <c r="H1336" s="48"/>
    </row>
    <row r="1337" spans="1:8" hidden="1">
      <c r="A1337" s="20" t="str">
        <f>B1337&amp;C1337</f>
        <v>45532TRENDEX</v>
      </c>
      <c r="B1337" s="20">
        <v>45532</v>
      </c>
      <c r="C1337" s="21" t="s">
        <v>2352</v>
      </c>
      <c r="D1337" s="128">
        <v>0.66666666666666663</v>
      </c>
      <c r="E1337" s="109"/>
      <c r="F1337" s="32"/>
      <c r="G1337" s="27"/>
      <c r="H1337" s="48"/>
    </row>
    <row r="1338" spans="1:8" hidden="1">
      <c r="A1338" s="20" t="str">
        <f>B1338&amp;C1338</f>
        <v>45533TRENDEX</v>
      </c>
      <c r="B1338" s="20">
        <v>45533</v>
      </c>
      <c r="C1338" s="21" t="s">
        <v>2352</v>
      </c>
      <c r="D1338" s="128">
        <v>0.66666666666666663</v>
      </c>
      <c r="E1338" s="109"/>
      <c r="F1338" s="32"/>
      <c r="G1338" s="27"/>
      <c r="H1338" s="48"/>
    </row>
    <row r="1339" spans="1:8" hidden="1">
      <c r="A1339" s="20" t="str">
        <f>B1339&amp;C1339</f>
        <v>45534TRENDEX</v>
      </c>
      <c r="B1339" s="20">
        <v>45534</v>
      </c>
      <c r="C1339" s="21" t="s">
        <v>2352</v>
      </c>
      <c r="D1339" s="128">
        <v>0.66666666666666663</v>
      </c>
      <c r="E1339" s="109"/>
      <c r="F1339" s="32"/>
      <c r="G1339" s="27"/>
      <c r="H1339" s="48"/>
    </row>
    <row r="1340" spans="1:8" hidden="1">
      <c r="A1340" s="20" t="str">
        <f>B1340&amp;C1340</f>
        <v>45535TRENDEX</v>
      </c>
      <c r="B1340" s="20">
        <v>45535</v>
      </c>
      <c r="C1340" s="21" t="s">
        <v>2352</v>
      </c>
      <c r="D1340" s="128">
        <v>0.66666666666666663</v>
      </c>
      <c r="E1340" s="109"/>
      <c r="F1340" s="32"/>
      <c r="G1340" s="27"/>
      <c r="H1340" s="48"/>
    </row>
    <row r="1341" spans="1:8" hidden="1">
      <c r="A1341" s="20" t="str">
        <f>B1341&amp;C1341</f>
        <v>45536TRENDEX</v>
      </c>
      <c r="B1341" s="20">
        <v>45536</v>
      </c>
      <c r="C1341" s="21" t="s">
        <v>2352</v>
      </c>
      <c r="D1341" s="128">
        <v>0.66666666666666663</v>
      </c>
      <c r="E1341" s="109"/>
      <c r="F1341" s="32"/>
      <c r="G1341" s="27"/>
      <c r="H1341" s="48"/>
    </row>
    <row r="1342" spans="1:8" hidden="1">
      <c r="A1342" s="20" t="str">
        <f>B1342&amp;C1342</f>
        <v>45537TRENDEX</v>
      </c>
      <c r="B1342" s="20">
        <v>45537</v>
      </c>
      <c r="C1342" s="21" t="s">
        <v>2352</v>
      </c>
      <c r="D1342" s="128">
        <v>0.66666666666666663</v>
      </c>
      <c r="E1342" s="109"/>
      <c r="F1342" s="32"/>
      <c r="G1342" s="27"/>
      <c r="H1342" s="48"/>
    </row>
    <row r="1343" spans="1:8" hidden="1">
      <c r="A1343" s="20" t="str">
        <f>B1343&amp;C1343</f>
        <v>45538TRENDEX</v>
      </c>
      <c r="B1343" s="20">
        <v>45538</v>
      </c>
      <c r="C1343" s="21" t="s">
        <v>2352</v>
      </c>
      <c r="D1343" s="128">
        <v>0.66666666666666663</v>
      </c>
      <c r="E1343" s="109"/>
      <c r="F1343" s="32"/>
      <c r="G1343" s="27"/>
      <c r="H1343" s="48"/>
    </row>
    <row r="1344" spans="1:8" hidden="1">
      <c r="A1344" s="20" t="str">
        <f>B1344&amp;C1344</f>
        <v>45539TRENDEX</v>
      </c>
      <c r="B1344" s="20">
        <v>45539</v>
      </c>
      <c r="C1344" s="21" t="s">
        <v>2352</v>
      </c>
      <c r="D1344" s="128">
        <v>0.66666666666666663</v>
      </c>
      <c r="E1344" s="109"/>
      <c r="F1344" s="32"/>
      <c r="G1344" s="27"/>
      <c r="H1344" s="48"/>
    </row>
    <row r="1345" spans="1:8" hidden="1">
      <c r="A1345" s="20" t="str">
        <f>B1345&amp;C1345</f>
        <v>45540TRENDEX</v>
      </c>
      <c r="B1345" s="20">
        <v>45540</v>
      </c>
      <c r="C1345" s="21" t="s">
        <v>2352</v>
      </c>
      <c r="D1345" s="128">
        <v>0.66666666666666663</v>
      </c>
      <c r="E1345" s="109"/>
      <c r="F1345" s="32"/>
      <c r="G1345" s="27"/>
      <c r="H1345" s="48"/>
    </row>
    <row r="1346" spans="1:8" hidden="1">
      <c r="A1346" s="20" t="str">
        <f>B1346&amp;C1346</f>
        <v>45541TRENDEX</v>
      </c>
      <c r="B1346" s="20">
        <v>45541</v>
      </c>
      <c r="C1346" s="21" t="s">
        <v>2352</v>
      </c>
      <c r="D1346" s="128">
        <v>0.66666666666666663</v>
      </c>
      <c r="E1346" s="109"/>
      <c r="F1346" s="32"/>
      <c r="G1346" s="27"/>
      <c r="H1346" s="48"/>
    </row>
    <row r="1347" spans="1:8" hidden="1">
      <c r="A1347" s="20" t="str">
        <f>B1347&amp;C1347</f>
        <v>45542TRENDEX</v>
      </c>
      <c r="B1347" s="20">
        <v>45542</v>
      </c>
      <c r="C1347" s="21" t="s">
        <v>2352</v>
      </c>
      <c r="D1347" s="128">
        <v>0.66666666666666663</v>
      </c>
      <c r="E1347" s="109"/>
      <c r="F1347" s="32"/>
      <c r="G1347" s="27"/>
      <c r="H1347" s="48"/>
    </row>
    <row r="1348" spans="1:8" hidden="1">
      <c r="A1348" s="20" t="str">
        <f>B1348&amp;C1348</f>
        <v>45543TRENDEX</v>
      </c>
      <c r="B1348" s="20">
        <v>45543</v>
      </c>
      <c r="C1348" s="21" t="s">
        <v>2352</v>
      </c>
      <c r="D1348" s="128">
        <v>0.66666666666666663</v>
      </c>
      <c r="E1348" s="109"/>
      <c r="F1348" s="32"/>
      <c r="G1348" s="27"/>
      <c r="H1348" s="48"/>
    </row>
    <row r="1349" spans="1:8" hidden="1">
      <c r="A1349" s="20" t="str">
        <f>B1349&amp;C1349</f>
        <v>45544TRENDEX</v>
      </c>
      <c r="B1349" s="20">
        <v>45544</v>
      </c>
      <c r="C1349" s="21" t="s">
        <v>2352</v>
      </c>
      <c r="D1349" s="128">
        <v>0.66666666666666663</v>
      </c>
      <c r="E1349" s="109"/>
      <c r="F1349" s="60"/>
      <c r="G1349" s="27"/>
      <c r="H1349" s="55"/>
    </row>
    <row r="1350" spans="1:8" hidden="1">
      <c r="A1350" s="20" t="str">
        <f>B1350&amp;C1350</f>
        <v>45545TRENDEX</v>
      </c>
      <c r="B1350" s="20">
        <v>45545</v>
      </c>
      <c r="C1350" s="21" t="s">
        <v>2352</v>
      </c>
      <c r="D1350" s="128">
        <v>0.66666666666666663</v>
      </c>
      <c r="E1350" s="109"/>
      <c r="F1350" s="32"/>
      <c r="G1350" s="27"/>
      <c r="H1350" s="55"/>
    </row>
    <row r="1351" spans="1:8" hidden="1">
      <c r="A1351" s="20" t="str">
        <f>B1351&amp;C1351</f>
        <v>45546TRENDEX</v>
      </c>
      <c r="B1351" s="20">
        <v>45546</v>
      </c>
      <c r="C1351" s="21" t="s">
        <v>2352</v>
      </c>
      <c r="D1351" s="128">
        <v>0.66666666666666663</v>
      </c>
      <c r="E1351" s="109"/>
      <c r="F1351" s="32"/>
      <c r="G1351" s="27"/>
      <c r="H1351" s="48"/>
    </row>
    <row r="1352" spans="1:8" hidden="1">
      <c r="A1352" s="20" t="str">
        <f>B1352&amp;C1352</f>
        <v>45547TRENDEX</v>
      </c>
      <c r="B1352" s="20">
        <v>45547</v>
      </c>
      <c r="C1352" s="21" t="s">
        <v>2352</v>
      </c>
      <c r="D1352" s="128">
        <v>0.66666666666666663</v>
      </c>
      <c r="E1352" s="109"/>
      <c r="F1352" s="32"/>
      <c r="G1352" s="27"/>
      <c r="H1352" s="36"/>
    </row>
    <row r="1353" spans="1:8" hidden="1">
      <c r="A1353" s="20" t="str">
        <f>B1353&amp;C1353</f>
        <v>45548TRENDEX</v>
      </c>
      <c r="B1353" s="20">
        <v>45548</v>
      </c>
      <c r="C1353" s="21" t="s">
        <v>2352</v>
      </c>
      <c r="D1353" s="128">
        <v>0.66666666666666663</v>
      </c>
      <c r="E1353" s="109"/>
      <c r="F1353" s="32"/>
      <c r="G1353" s="27"/>
      <c r="H1353" s="48"/>
    </row>
    <row r="1354" spans="1:8" hidden="1">
      <c r="A1354" s="20" t="str">
        <f>B1354&amp;C1354</f>
        <v>45549TRENDEX</v>
      </c>
      <c r="B1354" s="20">
        <v>45549</v>
      </c>
      <c r="C1354" s="21" t="s">
        <v>2352</v>
      </c>
      <c r="D1354" s="128">
        <v>0.66666666666666663</v>
      </c>
      <c r="E1354" s="109"/>
      <c r="F1354" s="32"/>
      <c r="G1354" s="27"/>
      <c r="H1354" s="48"/>
    </row>
    <row r="1355" spans="1:8" hidden="1">
      <c r="A1355" s="20" t="str">
        <f>B1355&amp;C1355</f>
        <v>45550TRENDEX</v>
      </c>
      <c r="B1355" s="20">
        <v>45550</v>
      </c>
      <c r="C1355" s="21" t="s">
        <v>2352</v>
      </c>
      <c r="D1355" s="128">
        <v>0.66666666666666663</v>
      </c>
      <c r="E1355" s="109"/>
      <c r="F1355" s="32"/>
      <c r="G1355" s="27"/>
      <c r="H1355" s="48"/>
    </row>
    <row r="1356" spans="1:8" hidden="1">
      <c r="A1356" s="20" t="str">
        <f>B1356&amp;C1356</f>
        <v>45551TRENDEX</v>
      </c>
      <c r="B1356" s="20">
        <v>45551</v>
      </c>
      <c r="C1356" s="21" t="s">
        <v>2352</v>
      </c>
      <c r="D1356" s="128">
        <v>0.66666666666666663</v>
      </c>
      <c r="E1356" s="109"/>
      <c r="F1356" s="32"/>
      <c r="G1356" s="27"/>
      <c r="H1356" s="55"/>
    </row>
    <row r="1357" spans="1:8" hidden="1">
      <c r="A1357" s="20" t="str">
        <f>B1357&amp;C1357</f>
        <v>45552TRENDEX</v>
      </c>
      <c r="B1357" s="20">
        <v>45552</v>
      </c>
      <c r="C1357" s="21" t="s">
        <v>2352</v>
      </c>
      <c r="D1357" s="128">
        <v>0.66666666666666663</v>
      </c>
      <c r="E1357" s="109"/>
      <c r="F1357" s="32"/>
      <c r="G1357" s="27"/>
      <c r="H1357" s="48"/>
    </row>
    <row r="1358" spans="1:8" hidden="1">
      <c r="A1358" s="20" t="str">
        <f>B1358&amp;C1358</f>
        <v>45553TRENDEX</v>
      </c>
      <c r="B1358" s="20">
        <v>45553</v>
      </c>
      <c r="C1358" s="21" t="s">
        <v>2352</v>
      </c>
      <c r="D1358" s="128">
        <v>0.66666666666666663</v>
      </c>
      <c r="E1358" s="109"/>
      <c r="F1358" s="32"/>
      <c r="G1358" s="27"/>
      <c r="H1358" s="48"/>
    </row>
    <row r="1359" spans="1:8" hidden="1">
      <c r="A1359" s="20" t="str">
        <f>B1359&amp;C1359</f>
        <v>45554TRENDEX</v>
      </c>
      <c r="B1359" s="20">
        <v>45554</v>
      </c>
      <c r="C1359" s="21" t="s">
        <v>2352</v>
      </c>
      <c r="D1359" s="128">
        <v>0.66666666666666663</v>
      </c>
      <c r="E1359" s="109"/>
      <c r="F1359" s="32"/>
      <c r="G1359" s="27"/>
      <c r="H1359" s="48"/>
    </row>
    <row r="1360" spans="1:8" hidden="1">
      <c r="A1360" s="20" t="str">
        <f>B1360&amp;C1360</f>
        <v>45555TRENDEX</v>
      </c>
      <c r="B1360" s="20">
        <v>45555</v>
      </c>
      <c r="C1360" s="21" t="s">
        <v>2352</v>
      </c>
      <c r="D1360" s="128">
        <v>0.66666666666666663</v>
      </c>
      <c r="E1360" s="109"/>
      <c r="F1360" s="32"/>
      <c r="G1360" s="27"/>
      <c r="H1360" s="48"/>
    </row>
    <row r="1361" spans="1:8" hidden="1">
      <c r="A1361" s="20" t="str">
        <f>B1361&amp;C1361</f>
        <v>45556TRENDEX</v>
      </c>
      <c r="B1361" s="20">
        <v>45556</v>
      </c>
      <c r="C1361" s="21" t="s">
        <v>2352</v>
      </c>
      <c r="D1361" s="128">
        <v>0.66666666666666663</v>
      </c>
      <c r="E1361" s="109"/>
      <c r="F1361" s="32"/>
      <c r="G1361" s="27"/>
      <c r="H1361" s="48"/>
    </row>
    <row r="1362" spans="1:8" hidden="1">
      <c r="A1362" s="20" t="str">
        <f>B1362&amp;C1362</f>
        <v>45557TRENDEX</v>
      </c>
      <c r="B1362" s="20">
        <v>45557</v>
      </c>
      <c r="C1362" s="21" t="s">
        <v>2352</v>
      </c>
      <c r="D1362" s="128">
        <v>0.66666666666666663</v>
      </c>
      <c r="E1362" s="109"/>
      <c r="F1362" s="32"/>
      <c r="G1362" s="27"/>
      <c r="H1362" s="48"/>
    </row>
    <row r="1363" spans="1:8" hidden="1">
      <c r="A1363" s="20" t="str">
        <f>B1363&amp;C1363</f>
        <v>45558TRENDEX</v>
      </c>
      <c r="B1363" s="20">
        <v>45558</v>
      </c>
      <c r="C1363" s="21" t="s">
        <v>2352</v>
      </c>
      <c r="D1363" s="128">
        <v>0.66666666666666663</v>
      </c>
      <c r="E1363" s="109"/>
      <c r="F1363" s="32"/>
      <c r="G1363" s="27"/>
      <c r="H1363" s="48"/>
    </row>
    <row r="1364" spans="1:8" hidden="1">
      <c r="A1364" s="20" t="str">
        <f>B1364&amp;C1364</f>
        <v>45559TRENDEX</v>
      </c>
      <c r="B1364" s="20">
        <v>45559</v>
      </c>
      <c r="C1364" s="21" t="s">
        <v>2352</v>
      </c>
      <c r="D1364" s="128">
        <v>0.66666666666666663</v>
      </c>
      <c r="E1364" s="109"/>
      <c r="F1364" s="32"/>
      <c r="G1364" s="27"/>
      <c r="H1364" s="48"/>
    </row>
    <row r="1365" spans="1:8" hidden="1">
      <c r="A1365" s="20" t="str">
        <f>B1365&amp;C1365</f>
        <v>45560TRENDEX</v>
      </c>
      <c r="B1365" s="20">
        <v>45560</v>
      </c>
      <c r="C1365" s="21" t="s">
        <v>2352</v>
      </c>
      <c r="D1365" s="128">
        <v>0.66666666666666663</v>
      </c>
      <c r="E1365" s="109"/>
      <c r="F1365" s="32"/>
      <c r="G1365" s="27"/>
      <c r="H1365" s="48"/>
    </row>
    <row r="1366" spans="1:8" hidden="1">
      <c r="A1366" s="20" t="str">
        <f>B1366&amp;C1366</f>
        <v>45561TRENDEX</v>
      </c>
      <c r="B1366" s="20">
        <v>45561</v>
      </c>
      <c r="C1366" s="21" t="s">
        <v>2352</v>
      </c>
      <c r="D1366" s="128">
        <v>0.66666666666666663</v>
      </c>
      <c r="E1366" s="109"/>
      <c r="F1366" s="32"/>
      <c r="G1366" s="27"/>
      <c r="H1366" s="48"/>
    </row>
    <row r="1367" spans="1:8" hidden="1">
      <c r="A1367" s="20" t="str">
        <f>B1367&amp;C1367</f>
        <v>45562TRENDEX</v>
      </c>
      <c r="B1367" s="20">
        <v>45562</v>
      </c>
      <c r="C1367" s="21" t="s">
        <v>2352</v>
      </c>
      <c r="D1367" s="128">
        <v>0.66666666666666663</v>
      </c>
      <c r="E1367" s="109"/>
      <c r="F1367" s="32"/>
      <c r="G1367" s="27"/>
      <c r="H1367" s="48"/>
    </row>
    <row r="1368" spans="1:8" hidden="1">
      <c r="A1368" s="20" t="str">
        <f>B1368&amp;C1368</f>
        <v>45563TRENDEX</v>
      </c>
      <c r="B1368" s="20">
        <v>45563</v>
      </c>
      <c r="C1368" s="21" t="s">
        <v>2352</v>
      </c>
      <c r="D1368" s="128">
        <v>0.66666666666666663</v>
      </c>
      <c r="E1368" s="109"/>
      <c r="F1368" s="32"/>
      <c r="G1368" s="27"/>
      <c r="H1368" s="48"/>
    </row>
    <row r="1369" spans="1:8" hidden="1">
      <c r="A1369" s="20" t="str">
        <f>B1369&amp;C1369</f>
        <v>45564TRENDEX</v>
      </c>
      <c r="B1369" s="20">
        <v>45564</v>
      </c>
      <c r="C1369" s="21" t="s">
        <v>2352</v>
      </c>
      <c r="D1369" s="128">
        <v>0.66666666666666663</v>
      </c>
      <c r="E1369" s="109"/>
      <c r="F1369" s="32"/>
      <c r="G1369" s="27"/>
      <c r="H1369" s="48"/>
    </row>
    <row r="1370" spans="1:8" hidden="1">
      <c r="A1370" s="20" t="str">
        <f>B1370&amp;C1370</f>
        <v>45565TRENDEX</v>
      </c>
      <c r="B1370" s="20">
        <v>45565</v>
      </c>
      <c r="C1370" s="21" t="s">
        <v>2352</v>
      </c>
      <c r="D1370" s="128">
        <v>0.66666666666666663</v>
      </c>
      <c r="E1370" s="109"/>
      <c r="F1370" s="32"/>
      <c r="G1370" s="27"/>
      <c r="H1370" s="48"/>
    </row>
    <row r="1371" spans="1:8" hidden="1">
      <c r="A1371" s="20" t="str">
        <f>B1371&amp;C1371</f>
        <v>45566TRENDEX</v>
      </c>
      <c r="B1371" s="20">
        <v>45566</v>
      </c>
      <c r="C1371" s="21" t="s">
        <v>2352</v>
      </c>
      <c r="D1371" s="128">
        <v>0.66666666666666663</v>
      </c>
      <c r="E1371" s="109"/>
      <c r="F1371" s="32"/>
      <c r="G1371" s="27"/>
      <c r="H1371" s="48"/>
    </row>
    <row r="1372" spans="1:8" hidden="1">
      <c r="A1372" s="20" t="str">
        <f>B1372&amp;C1372</f>
        <v>45567TRENDEX</v>
      </c>
      <c r="B1372" s="20">
        <v>45567</v>
      </c>
      <c r="C1372" s="21" t="s">
        <v>2352</v>
      </c>
      <c r="D1372" s="128">
        <v>0.66666666666666663</v>
      </c>
      <c r="E1372" s="109"/>
      <c r="F1372" s="32"/>
      <c r="G1372" s="27"/>
      <c r="H1372" s="48"/>
    </row>
    <row r="1373" spans="1:8" hidden="1">
      <c r="A1373" s="20" t="str">
        <f>B1373&amp;C1373</f>
        <v>45568TRENDEX</v>
      </c>
      <c r="B1373" s="20">
        <v>45568</v>
      </c>
      <c r="C1373" s="21" t="s">
        <v>2352</v>
      </c>
      <c r="D1373" s="128">
        <v>0.66666666666666663</v>
      </c>
      <c r="E1373" s="109"/>
      <c r="F1373" s="32"/>
      <c r="G1373" s="27"/>
      <c r="H1373" s="48"/>
    </row>
    <row r="1374" spans="1:8" hidden="1">
      <c r="A1374" s="20" t="str">
        <f>B1374&amp;C1374</f>
        <v>45569TRENDEX</v>
      </c>
      <c r="B1374" s="20">
        <v>45569</v>
      </c>
      <c r="C1374" s="21" t="s">
        <v>2352</v>
      </c>
      <c r="D1374" s="128">
        <v>0.66666666666666663</v>
      </c>
      <c r="E1374" s="109"/>
      <c r="F1374" s="32"/>
      <c r="G1374" s="27"/>
      <c r="H1374" s="48"/>
    </row>
    <row r="1375" spans="1:8" hidden="1">
      <c r="A1375" s="20" t="str">
        <f>B1375&amp;C1375</f>
        <v>45570TRENDEX</v>
      </c>
      <c r="B1375" s="20">
        <v>45570</v>
      </c>
      <c r="C1375" s="21" t="s">
        <v>2352</v>
      </c>
      <c r="D1375" s="128">
        <v>0.66666666666666663</v>
      </c>
      <c r="E1375" s="109"/>
      <c r="F1375" s="32"/>
      <c r="G1375" s="27"/>
      <c r="H1375" s="48"/>
    </row>
    <row r="1376" spans="1:8" hidden="1">
      <c r="A1376" s="20" t="str">
        <f>B1376&amp;C1376</f>
        <v>45571TRENDEX</v>
      </c>
      <c r="B1376" s="20">
        <v>45571</v>
      </c>
      <c r="C1376" s="21" t="s">
        <v>2352</v>
      </c>
      <c r="D1376" s="128">
        <v>0.66666666666666663</v>
      </c>
      <c r="E1376" s="109"/>
      <c r="F1376" s="32"/>
      <c r="G1376" s="27"/>
      <c r="H1376" s="48"/>
    </row>
    <row r="1377" spans="1:8" hidden="1">
      <c r="A1377" s="20" t="str">
        <f>B1377&amp;C1377</f>
        <v>45572TRENDEX</v>
      </c>
      <c r="B1377" s="20">
        <v>45572</v>
      </c>
      <c r="C1377" s="21" t="s">
        <v>2352</v>
      </c>
      <c r="D1377" s="128">
        <v>0.66666666666666663</v>
      </c>
      <c r="E1377" s="109"/>
      <c r="F1377" s="32"/>
      <c r="G1377" s="27"/>
      <c r="H1377" s="48"/>
    </row>
    <row r="1378" spans="1:8" hidden="1">
      <c r="A1378" s="20" t="str">
        <f>B1378&amp;C1378</f>
        <v>45573TRENDEX</v>
      </c>
      <c r="B1378" s="20">
        <v>45573</v>
      </c>
      <c r="C1378" s="21" t="s">
        <v>2352</v>
      </c>
      <c r="D1378" s="128">
        <v>0.66666666666666663</v>
      </c>
      <c r="E1378" s="109"/>
      <c r="F1378" s="32"/>
      <c r="G1378" s="27"/>
      <c r="H1378" s="48"/>
    </row>
    <row r="1379" spans="1:8" hidden="1">
      <c r="A1379" s="20" t="str">
        <f>B1379&amp;C1379</f>
        <v>45574TRENDEX</v>
      </c>
      <c r="B1379" s="20">
        <v>45574</v>
      </c>
      <c r="C1379" s="21" t="s">
        <v>2352</v>
      </c>
      <c r="D1379" s="128">
        <v>0.66666666666666663</v>
      </c>
      <c r="E1379" s="109"/>
      <c r="F1379" s="32"/>
      <c r="G1379" s="27"/>
      <c r="H1379" s="48"/>
    </row>
    <row r="1380" spans="1:8" hidden="1">
      <c r="A1380" s="20" t="str">
        <f>B1380&amp;C1380</f>
        <v>45575TRENDEX</v>
      </c>
      <c r="B1380" s="20">
        <v>45575</v>
      </c>
      <c r="C1380" s="21" t="s">
        <v>2352</v>
      </c>
      <c r="D1380" s="128">
        <v>0.66666666666666663</v>
      </c>
      <c r="E1380" s="109"/>
      <c r="F1380" s="32"/>
      <c r="G1380" s="27"/>
      <c r="H1380" s="48"/>
    </row>
    <row r="1381" spans="1:8" hidden="1">
      <c r="A1381" s="20" t="str">
        <f>B1381&amp;C1381</f>
        <v>45576TRENDEX</v>
      </c>
      <c r="B1381" s="20">
        <v>45576</v>
      </c>
      <c r="C1381" s="21" t="s">
        <v>2352</v>
      </c>
      <c r="D1381" s="128">
        <v>0.66666666666666663</v>
      </c>
      <c r="E1381" s="109"/>
      <c r="F1381" s="32"/>
      <c r="G1381" s="27"/>
      <c r="H1381" s="48"/>
    </row>
    <row r="1382" spans="1:8" hidden="1">
      <c r="A1382" s="20" t="str">
        <f>B1382&amp;C1382</f>
        <v>45577TRENDEX</v>
      </c>
      <c r="B1382" s="20">
        <v>45577</v>
      </c>
      <c r="C1382" s="21" t="s">
        <v>2352</v>
      </c>
      <c r="D1382" s="128">
        <v>0.66666666666666663</v>
      </c>
      <c r="E1382" s="109"/>
      <c r="F1382" s="32"/>
      <c r="G1382" s="27"/>
      <c r="H1382" s="48"/>
    </row>
    <row r="1383" spans="1:8" hidden="1">
      <c r="A1383" s="20" t="str">
        <f>B1383&amp;C1383</f>
        <v>45578TRENDEX</v>
      </c>
      <c r="B1383" s="20">
        <v>45578</v>
      </c>
      <c r="C1383" s="21" t="s">
        <v>2352</v>
      </c>
      <c r="D1383" s="128">
        <v>0.66666666666666663</v>
      </c>
      <c r="E1383" s="109"/>
      <c r="F1383" s="32"/>
      <c r="G1383" s="27"/>
      <c r="H1383" s="48"/>
    </row>
    <row r="1384" spans="1:8" hidden="1">
      <c r="A1384" s="20" t="str">
        <f>B1384&amp;C1384</f>
        <v>45579TRENDEX</v>
      </c>
      <c r="B1384" s="20">
        <v>45579</v>
      </c>
      <c r="C1384" s="21" t="s">
        <v>2352</v>
      </c>
      <c r="D1384" s="128">
        <v>0.66666666666666663</v>
      </c>
      <c r="E1384" s="109"/>
      <c r="F1384" s="32"/>
      <c r="G1384" s="27"/>
      <c r="H1384" s="27"/>
    </row>
    <row r="1385" spans="1:8" hidden="1">
      <c r="A1385" s="20" t="str">
        <f>B1385&amp;C1385</f>
        <v>45580TRENDEX</v>
      </c>
      <c r="B1385" s="20">
        <v>45580</v>
      </c>
      <c r="C1385" s="21" t="s">
        <v>2352</v>
      </c>
      <c r="D1385" s="128">
        <v>0.66666666666666663</v>
      </c>
      <c r="E1385" s="109"/>
      <c r="F1385" s="32"/>
      <c r="G1385" s="27"/>
      <c r="H1385" s="48"/>
    </row>
    <row r="1386" spans="1:8" hidden="1">
      <c r="A1386" s="20" t="str">
        <f>B1386&amp;C1386</f>
        <v>45581TRENDEX</v>
      </c>
      <c r="B1386" s="20">
        <v>45581</v>
      </c>
      <c r="C1386" s="21" t="s">
        <v>2352</v>
      </c>
      <c r="D1386" s="128">
        <v>0.66666666666666663</v>
      </c>
      <c r="E1386" s="109"/>
      <c r="F1386" s="32"/>
      <c r="G1386" s="27"/>
      <c r="H1386" s="48"/>
    </row>
    <row r="1387" spans="1:8" hidden="1">
      <c r="A1387" s="20" t="str">
        <f>B1387&amp;C1387</f>
        <v>45582TRENDEX</v>
      </c>
      <c r="B1387" s="20">
        <v>45582</v>
      </c>
      <c r="C1387" s="21" t="s">
        <v>2352</v>
      </c>
      <c r="D1387" s="128">
        <v>0.66666666666666663</v>
      </c>
      <c r="E1387" s="109"/>
      <c r="F1387" s="32"/>
      <c r="G1387" s="27"/>
      <c r="H1387" s="48"/>
    </row>
    <row r="1388" spans="1:8" hidden="1">
      <c r="A1388" s="20" t="str">
        <f>B1388&amp;C1388</f>
        <v>45583TRENDEX</v>
      </c>
      <c r="B1388" s="20">
        <v>45583</v>
      </c>
      <c r="C1388" s="21" t="s">
        <v>2352</v>
      </c>
      <c r="D1388" s="128">
        <v>0.66666666666666663</v>
      </c>
      <c r="E1388" s="109"/>
      <c r="F1388" s="32"/>
      <c r="G1388" s="27"/>
      <c r="H1388" s="48"/>
    </row>
    <row r="1389" spans="1:8" hidden="1">
      <c r="A1389" s="20" t="str">
        <f>B1389&amp;C1389</f>
        <v>45584TRENDEX</v>
      </c>
      <c r="B1389" s="20">
        <v>45584</v>
      </c>
      <c r="C1389" s="21" t="s">
        <v>2352</v>
      </c>
      <c r="D1389" s="128">
        <v>0.66666666666666663</v>
      </c>
      <c r="E1389" s="109"/>
      <c r="F1389" s="32"/>
      <c r="G1389" s="27"/>
      <c r="H1389" s="48"/>
    </row>
    <row r="1390" spans="1:8" hidden="1">
      <c r="A1390" s="20" t="str">
        <f>B1390&amp;C1390</f>
        <v>45585TRENDEX</v>
      </c>
      <c r="B1390" s="20">
        <v>45585</v>
      </c>
      <c r="C1390" s="21" t="s">
        <v>2352</v>
      </c>
      <c r="D1390" s="128">
        <v>0.66666666666666663</v>
      </c>
      <c r="E1390" s="109"/>
      <c r="F1390" s="32"/>
      <c r="G1390" s="27"/>
      <c r="H1390" s="48"/>
    </row>
    <row r="1391" spans="1:8" hidden="1">
      <c r="A1391" s="20" t="str">
        <f>B1391&amp;C1391</f>
        <v>45586TRENDEX</v>
      </c>
      <c r="B1391" s="20">
        <v>45586</v>
      </c>
      <c r="C1391" s="21" t="s">
        <v>2352</v>
      </c>
      <c r="D1391" s="128">
        <v>0.66666666666666663</v>
      </c>
      <c r="E1391" s="109"/>
      <c r="F1391" s="32"/>
      <c r="G1391" s="27"/>
      <c r="H1391" s="48"/>
    </row>
    <row r="1392" spans="1:8" hidden="1">
      <c r="A1392" s="20" t="str">
        <f>B1392&amp;C1392</f>
        <v>45587TRENDEX</v>
      </c>
      <c r="B1392" s="20">
        <v>45587</v>
      </c>
      <c r="C1392" s="21" t="s">
        <v>2352</v>
      </c>
      <c r="D1392" s="128">
        <v>0.66666666666666663</v>
      </c>
      <c r="E1392" s="109"/>
      <c r="F1392" s="32"/>
      <c r="G1392" s="27"/>
      <c r="H1392" s="48"/>
    </row>
    <row r="1393" spans="1:8" hidden="1">
      <c r="A1393" s="20" t="str">
        <f>B1393&amp;C1393</f>
        <v>45588TRENDEX</v>
      </c>
      <c r="B1393" s="20">
        <v>45588</v>
      </c>
      <c r="C1393" s="21" t="s">
        <v>2352</v>
      </c>
      <c r="D1393" s="128">
        <v>0.66666666666666663</v>
      </c>
      <c r="E1393" s="109"/>
      <c r="F1393" s="32"/>
      <c r="G1393" s="27"/>
      <c r="H1393" s="48"/>
    </row>
    <row r="1394" spans="1:8" hidden="1">
      <c r="A1394" s="20" t="str">
        <f>B1394&amp;C1394</f>
        <v>45589TRENDEX</v>
      </c>
      <c r="B1394" s="20">
        <v>45589</v>
      </c>
      <c r="C1394" s="21" t="s">
        <v>2352</v>
      </c>
      <c r="D1394" s="128">
        <v>0.66666666666666663</v>
      </c>
      <c r="E1394" s="109"/>
      <c r="F1394" s="32"/>
      <c r="G1394" s="27"/>
      <c r="H1394" s="48"/>
    </row>
    <row r="1395" spans="1:8" hidden="1">
      <c r="A1395" s="20" t="str">
        <f>B1395&amp;C1395</f>
        <v>45590TRENDEX</v>
      </c>
      <c r="B1395" s="20">
        <v>45590</v>
      </c>
      <c r="C1395" s="21" t="s">
        <v>2352</v>
      </c>
      <c r="D1395" s="128">
        <v>0.66666666666666663</v>
      </c>
      <c r="E1395" s="109"/>
      <c r="F1395" s="32"/>
      <c r="G1395" s="27"/>
      <c r="H1395" s="48"/>
    </row>
    <row r="1396" spans="1:8" hidden="1">
      <c r="A1396" s="20" t="str">
        <f>B1396&amp;C1396</f>
        <v>45591TRENDEX</v>
      </c>
      <c r="B1396" s="20">
        <v>45591</v>
      </c>
      <c r="C1396" s="21" t="s">
        <v>2352</v>
      </c>
      <c r="D1396" s="128">
        <v>0.66666666666666663</v>
      </c>
      <c r="E1396" s="109"/>
      <c r="F1396" s="32"/>
      <c r="G1396" s="27"/>
      <c r="H1396" s="48"/>
    </row>
    <row r="1397" spans="1:8" hidden="1">
      <c r="A1397" s="20" t="str">
        <f>B1397&amp;C1397</f>
        <v>45592TRENDEX</v>
      </c>
      <c r="B1397" s="20">
        <v>45592</v>
      </c>
      <c r="C1397" s="21" t="s">
        <v>2352</v>
      </c>
      <c r="D1397" s="128">
        <v>0.66666666666666663</v>
      </c>
      <c r="E1397" s="109"/>
      <c r="F1397" s="32"/>
      <c r="G1397" s="27"/>
      <c r="H1397" s="48"/>
    </row>
    <row r="1398" spans="1:8" hidden="1">
      <c r="A1398" s="20" t="str">
        <f>B1398&amp;C1398</f>
        <v>45593TRENDEX</v>
      </c>
      <c r="B1398" s="20">
        <v>45593</v>
      </c>
      <c r="C1398" s="21" t="s">
        <v>2352</v>
      </c>
      <c r="D1398" s="128">
        <v>0.66666666666666663</v>
      </c>
      <c r="E1398" s="109"/>
      <c r="F1398" s="32"/>
      <c r="G1398" s="27"/>
      <c r="H1398" s="48"/>
    </row>
    <row r="1399" spans="1:8" hidden="1">
      <c r="A1399" s="20" t="str">
        <f>B1399&amp;C1399</f>
        <v>45594TRENDEX</v>
      </c>
      <c r="B1399" s="20">
        <v>45594</v>
      </c>
      <c r="C1399" s="21" t="s">
        <v>2352</v>
      </c>
      <c r="D1399" s="128">
        <v>0.66666666666666663</v>
      </c>
      <c r="E1399" s="109"/>
      <c r="F1399" s="32"/>
      <c r="G1399" s="27"/>
      <c r="H1399" s="48"/>
    </row>
    <row r="1400" spans="1:8" hidden="1">
      <c r="A1400" s="20" t="str">
        <f>B1400&amp;C1400</f>
        <v>45595TRENDEX</v>
      </c>
      <c r="B1400" s="20">
        <v>45595</v>
      </c>
      <c r="C1400" s="21" t="s">
        <v>2352</v>
      </c>
      <c r="D1400" s="128">
        <v>0.66666666666666663</v>
      </c>
      <c r="E1400" s="109"/>
      <c r="F1400" s="32"/>
      <c r="G1400" s="27"/>
      <c r="H1400" s="48"/>
    </row>
    <row r="1401" spans="1:8" hidden="1">
      <c r="A1401" s="20" t="str">
        <f>B1401&amp;C1401</f>
        <v>45596TRENDEX</v>
      </c>
      <c r="B1401" s="20">
        <v>45596</v>
      </c>
      <c r="C1401" s="21" t="s">
        <v>2352</v>
      </c>
      <c r="D1401" s="128">
        <v>0.66666666666666663</v>
      </c>
      <c r="E1401" s="109"/>
      <c r="F1401" s="32"/>
      <c r="G1401" s="27"/>
      <c r="H1401" s="48"/>
    </row>
    <row r="1402" spans="1:8" hidden="1">
      <c r="A1402" s="20" t="str">
        <f>B1402&amp;C1402</f>
        <v>45597TRENDEX</v>
      </c>
      <c r="B1402" s="20">
        <v>45597</v>
      </c>
      <c r="C1402" s="21" t="s">
        <v>2352</v>
      </c>
      <c r="D1402" s="128">
        <v>0.66666666666666663</v>
      </c>
      <c r="E1402" s="109"/>
      <c r="F1402" s="32"/>
      <c r="G1402" s="27"/>
      <c r="H1402" s="48"/>
    </row>
    <row r="1403" spans="1:8" hidden="1">
      <c r="A1403" s="20" t="str">
        <f>B1403&amp;C1403</f>
        <v>45598TRENDEX</v>
      </c>
      <c r="B1403" s="20">
        <v>45598</v>
      </c>
      <c r="C1403" s="21" t="s">
        <v>2352</v>
      </c>
      <c r="D1403" s="128">
        <v>0.66666666666666663</v>
      </c>
      <c r="E1403" s="109"/>
      <c r="F1403" s="32"/>
      <c r="G1403" s="27"/>
      <c r="H1403" s="48"/>
    </row>
    <row r="1404" spans="1:8" hidden="1">
      <c r="A1404" s="20" t="str">
        <f>B1404&amp;C1404</f>
        <v>45599TRENDEX</v>
      </c>
      <c r="B1404" s="20">
        <v>45599</v>
      </c>
      <c r="C1404" s="21" t="s">
        <v>2352</v>
      </c>
      <c r="D1404" s="128">
        <v>0.66666666666666663</v>
      </c>
      <c r="E1404" s="109"/>
      <c r="F1404" s="32"/>
      <c r="G1404" s="27"/>
      <c r="H1404" s="48"/>
    </row>
    <row r="1405" spans="1:8" hidden="1">
      <c r="A1405" s="20" t="str">
        <f>B1405&amp;C1405</f>
        <v>45600TRENDEX</v>
      </c>
      <c r="B1405" s="20">
        <v>45600</v>
      </c>
      <c r="C1405" s="21" t="s">
        <v>2352</v>
      </c>
      <c r="D1405" s="128">
        <v>0.66666666666666663</v>
      </c>
      <c r="E1405" s="109"/>
      <c r="F1405" s="32"/>
      <c r="G1405" s="27"/>
      <c r="H1405" s="48"/>
    </row>
    <row r="1406" spans="1:8" hidden="1">
      <c r="A1406" s="20" t="str">
        <f>B1406&amp;C1406</f>
        <v>45601TRENDEX</v>
      </c>
      <c r="B1406" s="20">
        <v>45601</v>
      </c>
      <c r="C1406" s="21" t="s">
        <v>2352</v>
      </c>
      <c r="D1406" s="128">
        <v>0.66666666666666663</v>
      </c>
      <c r="E1406" s="109"/>
      <c r="F1406" s="32"/>
      <c r="G1406" s="27"/>
      <c r="H1406" s="48"/>
    </row>
    <row r="1407" spans="1:8" hidden="1">
      <c r="A1407" s="20" t="str">
        <f>B1407&amp;C1407</f>
        <v>45602TRENDEX</v>
      </c>
      <c r="B1407" s="20">
        <v>45602</v>
      </c>
      <c r="C1407" s="21" t="s">
        <v>2352</v>
      </c>
      <c r="D1407" s="128">
        <v>0.66666666666666663</v>
      </c>
      <c r="E1407" s="109"/>
      <c r="F1407" s="32"/>
      <c r="G1407" s="27"/>
      <c r="H1407" s="48"/>
    </row>
    <row r="1408" spans="1:8" hidden="1">
      <c r="A1408" s="20" t="str">
        <f>B1408&amp;C1408</f>
        <v>45603TRENDEX</v>
      </c>
      <c r="B1408" s="20">
        <v>45603</v>
      </c>
      <c r="C1408" s="21" t="s">
        <v>2352</v>
      </c>
      <c r="D1408" s="128">
        <v>0.66666666666666663</v>
      </c>
      <c r="E1408" s="109"/>
      <c r="F1408" s="32"/>
      <c r="G1408" s="27"/>
      <c r="H1408" s="48"/>
    </row>
    <row r="1409" spans="1:8" hidden="1">
      <c r="A1409" s="20" t="str">
        <f>B1409&amp;C1409</f>
        <v>45604TRENDEX</v>
      </c>
      <c r="B1409" s="20">
        <v>45604</v>
      </c>
      <c r="C1409" s="21" t="s">
        <v>2352</v>
      </c>
      <c r="D1409" s="128">
        <v>0.66666666666666663</v>
      </c>
      <c r="E1409" s="109"/>
      <c r="F1409" s="32"/>
      <c r="G1409" s="27"/>
      <c r="H1409" s="48"/>
    </row>
    <row r="1410" spans="1:8" hidden="1">
      <c r="A1410" s="20" t="str">
        <f>B1410&amp;C1410</f>
        <v>45605TRENDEX</v>
      </c>
      <c r="B1410" s="20">
        <v>45605</v>
      </c>
      <c r="C1410" s="21" t="s">
        <v>2352</v>
      </c>
      <c r="D1410" s="128">
        <v>0.66666666666666663</v>
      </c>
      <c r="E1410" s="109"/>
      <c r="F1410" s="32"/>
      <c r="G1410" s="27"/>
      <c r="H1410" s="48"/>
    </row>
    <row r="1411" spans="1:8" hidden="1">
      <c r="A1411" s="20" t="str">
        <f>B1411&amp;C1411</f>
        <v>45606TRENDEX</v>
      </c>
      <c r="B1411" s="20">
        <v>45606</v>
      </c>
      <c r="C1411" s="21" t="s">
        <v>2352</v>
      </c>
      <c r="D1411" s="128">
        <v>0.66666666666666663</v>
      </c>
      <c r="E1411" s="109"/>
      <c r="F1411" s="32"/>
      <c r="G1411" s="27"/>
      <c r="H1411" s="48"/>
    </row>
    <row r="1412" spans="1:8" hidden="1">
      <c r="A1412" s="20" t="str">
        <f>B1412&amp;C1412</f>
        <v>45607TRENDEX</v>
      </c>
      <c r="B1412" s="20">
        <v>45607</v>
      </c>
      <c r="C1412" s="21" t="s">
        <v>2352</v>
      </c>
      <c r="D1412" s="128">
        <v>0.66666666666666663</v>
      </c>
      <c r="E1412" s="109"/>
      <c r="F1412" s="32"/>
      <c r="G1412" s="27"/>
      <c r="H1412" s="48"/>
    </row>
    <row r="1413" spans="1:8" hidden="1">
      <c r="A1413" s="20" t="str">
        <f>B1413&amp;C1413</f>
        <v>45608TRENDEX</v>
      </c>
      <c r="B1413" s="20">
        <v>45608</v>
      </c>
      <c r="C1413" s="21" t="s">
        <v>2352</v>
      </c>
      <c r="D1413" s="128">
        <v>0.66666666666666663</v>
      </c>
      <c r="E1413" s="109"/>
      <c r="F1413" s="32"/>
      <c r="G1413" s="27"/>
      <c r="H1413" s="36"/>
    </row>
    <row r="1414" spans="1:8" hidden="1">
      <c r="A1414" s="20" t="str">
        <f>B1414&amp;C1414</f>
        <v>45609TRENDEX</v>
      </c>
      <c r="B1414" s="20">
        <v>45609</v>
      </c>
      <c r="C1414" s="21" t="s">
        <v>2352</v>
      </c>
      <c r="D1414" s="128">
        <v>0.66666666666666663</v>
      </c>
      <c r="E1414" s="109"/>
      <c r="F1414" s="32"/>
      <c r="G1414" s="27"/>
      <c r="H1414" s="48"/>
    </row>
    <row r="1415" spans="1:8" hidden="1">
      <c r="A1415" s="20" t="str">
        <f>B1415&amp;C1415</f>
        <v>45610TRENDEX</v>
      </c>
      <c r="B1415" s="20">
        <v>45610</v>
      </c>
      <c r="C1415" s="21" t="s">
        <v>2352</v>
      </c>
      <c r="D1415" s="128">
        <v>0.66666666666666663</v>
      </c>
      <c r="E1415" s="109"/>
      <c r="F1415" s="32"/>
      <c r="G1415" s="27"/>
      <c r="H1415" s="48"/>
    </row>
    <row r="1416" spans="1:8" hidden="1">
      <c r="A1416" s="20" t="str">
        <f>B1416&amp;C1416</f>
        <v>45611TRENDEX</v>
      </c>
      <c r="B1416" s="20">
        <v>45611</v>
      </c>
      <c r="C1416" s="21" t="s">
        <v>2352</v>
      </c>
      <c r="D1416" s="128">
        <v>0.66666666666666663</v>
      </c>
      <c r="E1416" s="109"/>
      <c r="F1416" s="32"/>
      <c r="G1416" s="27"/>
      <c r="H1416" s="48"/>
    </row>
    <row r="1417" spans="1:8" hidden="1">
      <c r="A1417" s="20" t="str">
        <f>B1417&amp;C1417</f>
        <v>45612TRENDEX</v>
      </c>
      <c r="B1417" s="20">
        <v>45612</v>
      </c>
      <c r="C1417" s="21" t="s">
        <v>2352</v>
      </c>
      <c r="D1417" s="128">
        <v>0.66666666666666663</v>
      </c>
      <c r="E1417" s="109"/>
      <c r="F1417" s="32"/>
      <c r="G1417" s="27"/>
      <c r="H1417" s="48"/>
    </row>
    <row r="1418" spans="1:8" hidden="1">
      <c r="A1418" s="20" t="str">
        <f>B1418&amp;C1418</f>
        <v>45613TRENDEX</v>
      </c>
      <c r="B1418" s="20">
        <v>45613</v>
      </c>
      <c r="C1418" s="21" t="s">
        <v>2352</v>
      </c>
      <c r="D1418" s="128">
        <v>0.66666666666666663</v>
      </c>
      <c r="E1418" s="109"/>
      <c r="F1418" s="32"/>
      <c r="G1418" s="27"/>
      <c r="H1418" s="36"/>
    </row>
    <row r="1419" spans="1:8" hidden="1">
      <c r="A1419" s="20" t="str">
        <f>B1419&amp;C1419</f>
        <v>45614TRENDEX</v>
      </c>
      <c r="B1419" s="20">
        <v>45614</v>
      </c>
      <c r="C1419" s="21" t="s">
        <v>2352</v>
      </c>
      <c r="D1419" s="128">
        <v>0.66666666666666663</v>
      </c>
      <c r="E1419" s="109"/>
      <c r="F1419" s="32"/>
      <c r="G1419" s="27"/>
      <c r="H1419" s="48"/>
    </row>
    <row r="1420" spans="1:8" hidden="1">
      <c r="A1420" s="20" t="str">
        <f>B1420&amp;C1420</f>
        <v>45615TRENDEX</v>
      </c>
      <c r="B1420" s="20">
        <v>45615</v>
      </c>
      <c r="C1420" s="21" t="s">
        <v>2352</v>
      </c>
      <c r="D1420" s="128">
        <v>0.66666666666666663</v>
      </c>
      <c r="E1420" s="109"/>
      <c r="F1420" s="32"/>
      <c r="G1420" s="27"/>
      <c r="H1420" s="48"/>
    </row>
    <row r="1421" spans="1:8" hidden="1">
      <c r="A1421" s="20" t="str">
        <f>B1421&amp;C1421</f>
        <v>45616TRENDEX</v>
      </c>
      <c r="B1421" s="20">
        <v>45616</v>
      </c>
      <c r="C1421" s="21" t="s">
        <v>2352</v>
      </c>
      <c r="D1421" s="128">
        <v>0.66666666666666663</v>
      </c>
      <c r="E1421" s="109"/>
      <c r="F1421" s="32"/>
      <c r="G1421" s="27"/>
      <c r="H1421" s="48"/>
    </row>
    <row r="1422" spans="1:8" hidden="1">
      <c r="A1422" s="20" t="str">
        <f>B1422&amp;C1422</f>
        <v>45617TRENDEX</v>
      </c>
      <c r="B1422" s="20">
        <v>45617</v>
      </c>
      <c r="C1422" s="21" t="s">
        <v>2352</v>
      </c>
      <c r="D1422" s="128">
        <v>0.66666666666666663</v>
      </c>
      <c r="E1422" s="109"/>
      <c r="F1422" s="32"/>
      <c r="G1422" s="27"/>
      <c r="H1422" s="48"/>
    </row>
    <row r="1423" spans="1:8" hidden="1">
      <c r="A1423" s="20" t="str">
        <f>B1423&amp;C1423</f>
        <v>45618TRENDEX</v>
      </c>
      <c r="B1423" s="20">
        <v>45618</v>
      </c>
      <c r="C1423" s="21" t="s">
        <v>2352</v>
      </c>
      <c r="D1423" s="128">
        <v>0.66666666666666663</v>
      </c>
      <c r="E1423" s="109"/>
      <c r="F1423" s="32"/>
      <c r="G1423" s="27"/>
      <c r="H1423" s="36"/>
    </row>
    <row r="1424" spans="1:8" hidden="1">
      <c r="A1424" s="20" t="str">
        <f>B1424&amp;C1424</f>
        <v>45619TRENDEX</v>
      </c>
      <c r="B1424" s="20">
        <v>45619</v>
      </c>
      <c r="C1424" s="21" t="s">
        <v>2352</v>
      </c>
      <c r="D1424" s="128">
        <v>0.66666666666666663</v>
      </c>
      <c r="E1424" s="109"/>
      <c r="F1424" s="32"/>
      <c r="G1424" s="27"/>
      <c r="H1424" s="48"/>
    </row>
    <row r="1425" spans="1:8" hidden="1">
      <c r="A1425" s="20" t="str">
        <f>B1425&amp;C1425</f>
        <v>45620TRENDEX</v>
      </c>
      <c r="B1425" s="20">
        <v>45620</v>
      </c>
      <c r="C1425" s="21" t="s">
        <v>2352</v>
      </c>
      <c r="D1425" s="128">
        <v>0.66666666666666663</v>
      </c>
      <c r="E1425" s="109"/>
      <c r="F1425" s="32"/>
      <c r="G1425" s="27"/>
      <c r="H1425" s="48"/>
    </row>
    <row r="1426" spans="1:8" hidden="1">
      <c r="A1426" s="20" t="str">
        <f>B1426&amp;C1426</f>
        <v>45621TRENDEX</v>
      </c>
      <c r="B1426" s="20">
        <v>45621</v>
      </c>
      <c r="C1426" s="21" t="s">
        <v>2352</v>
      </c>
      <c r="D1426" s="128">
        <v>0.66666666666666663</v>
      </c>
      <c r="E1426" s="109"/>
      <c r="F1426" s="32"/>
      <c r="G1426" s="27"/>
      <c r="H1426" s="48"/>
    </row>
    <row r="1427" spans="1:8" hidden="1">
      <c r="A1427" s="20" t="str">
        <f>B1427&amp;C1427</f>
        <v>45622TRENDEX</v>
      </c>
      <c r="B1427" s="20">
        <v>45622</v>
      </c>
      <c r="C1427" s="21" t="s">
        <v>2352</v>
      </c>
      <c r="D1427" s="128">
        <v>0.66666666666666663</v>
      </c>
      <c r="E1427" s="109"/>
      <c r="F1427" s="32"/>
      <c r="G1427" s="27"/>
      <c r="H1427" s="48"/>
    </row>
    <row r="1428" spans="1:8" hidden="1">
      <c r="A1428" s="20" t="str">
        <f>B1428&amp;C1428</f>
        <v>45623TRENDEX</v>
      </c>
      <c r="B1428" s="20">
        <v>45623</v>
      </c>
      <c r="C1428" s="21" t="s">
        <v>2352</v>
      </c>
      <c r="D1428" s="128">
        <v>0.66666666666666663</v>
      </c>
      <c r="E1428" s="109"/>
      <c r="F1428" s="32"/>
      <c r="G1428" s="27"/>
      <c r="H1428" s="48"/>
    </row>
    <row r="1429" spans="1:8" hidden="1">
      <c r="A1429" s="20" t="str">
        <f>B1429&amp;C1429</f>
        <v>45624TRENDEX</v>
      </c>
      <c r="B1429" s="20">
        <v>45624</v>
      </c>
      <c r="C1429" s="21" t="s">
        <v>2352</v>
      </c>
      <c r="D1429" s="128">
        <v>0.66666666666666663</v>
      </c>
      <c r="E1429" s="109"/>
      <c r="F1429" s="32"/>
      <c r="G1429" s="27"/>
      <c r="H1429" s="48"/>
    </row>
    <row r="1430" spans="1:8" hidden="1">
      <c r="A1430" s="20" t="str">
        <f>B1430&amp;C1430</f>
        <v>45625TRENDEX</v>
      </c>
      <c r="B1430" s="20">
        <v>45625</v>
      </c>
      <c r="C1430" s="21" t="s">
        <v>2352</v>
      </c>
      <c r="D1430" s="128">
        <v>0.66666666666666663</v>
      </c>
      <c r="E1430" s="114"/>
      <c r="F1430" s="32"/>
      <c r="G1430" s="27"/>
      <c r="H1430" s="48"/>
    </row>
    <row r="1431" spans="1:8" hidden="1">
      <c r="A1431" s="20" t="str">
        <f>B1431&amp;C1431</f>
        <v>45292VFR</v>
      </c>
      <c r="B1431" s="20">
        <v>45292</v>
      </c>
      <c r="C1431" s="78" t="s">
        <v>2767</v>
      </c>
      <c r="D1431" s="128">
        <v>0.69791666666666663</v>
      </c>
      <c r="E1431" s="109"/>
      <c r="F1431" s="26"/>
      <c r="G1431" s="27"/>
      <c r="H1431" s="28"/>
    </row>
    <row r="1432" spans="1:8" hidden="1">
      <c r="A1432" s="20" t="str">
        <f>B1432&amp;C1432</f>
        <v>45293VFR</v>
      </c>
      <c r="B1432" s="20">
        <v>45293</v>
      </c>
      <c r="C1432" s="78" t="s">
        <v>2767</v>
      </c>
      <c r="D1432" s="128">
        <v>0.69791666666666663</v>
      </c>
      <c r="E1432" s="109" t="s">
        <v>271</v>
      </c>
      <c r="F1432" s="26"/>
      <c r="G1432" s="27"/>
      <c r="H1432" s="28"/>
    </row>
    <row r="1433" spans="1:8" hidden="1">
      <c r="A1433" s="20" t="str">
        <f>B1433&amp;C1433</f>
        <v>45294VFR</v>
      </c>
      <c r="B1433" s="20">
        <v>45294</v>
      </c>
      <c r="C1433" s="78" t="s">
        <v>2767</v>
      </c>
      <c r="D1433" s="128">
        <v>0.69791666666666663</v>
      </c>
      <c r="E1433" s="109" t="s">
        <v>271</v>
      </c>
      <c r="F1433" s="26"/>
      <c r="G1433" s="27"/>
      <c r="H1433" s="34"/>
    </row>
    <row r="1434" spans="1:8" hidden="1">
      <c r="A1434" s="20" t="str">
        <f>B1434&amp;C1434</f>
        <v>45295VFR</v>
      </c>
      <c r="B1434" s="20">
        <v>45295</v>
      </c>
      <c r="C1434" s="78" t="s">
        <v>2767</v>
      </c>
      <c r="D1434" s="128">
        <v>0.69791666666666663</v>
      </c>
      <c r="E1434" s="109" t="s">
        <v>271</v>
      </c>
      <c r="F1434" s="26"/>
      <c r="G1434" s="27"/>
      <c r="H1434" s="28"/>
    </row>
    <row r="1435" spans="1:8" hidden="1">
      <c r="A1435" s="20" t="str">
        <f>B1435&amp;C1435</f>
        <v>45296VFR</v>
      </c>
      <c r="B1435" s="20">
        <v>45296</v>
      </c>
      <c r="C1435" s="78" t="s">
        <v>2767</v>
      </c>
      <c r="D1435" s="128">
        <v>0.69791666666666663</v>
      </c>
      <c r="E1435" s="109" t="s">
        <v>271</v>
      </c>
      <c r="F1435" s="26"/>
      <c r="G1435" s="27"/>
      <c r="H1435" s="34"/>
    </row>
    <row r="1436" spans="1:8" hidden="1">
      <c r="A1436" s="20" t="str">
        <f>B1436&amp;C1436</f>
        <v>45297VFR</v>
      </c>
      <c r="B1436" s="20">
        <v>45297</v>
      </c>
      <c r="C1436" s="78" t="s">
        <v>2767</v>
      </c>
      <c r="D1436" s="128">
        <v>0.69791666666666663</v>
      </c>
      <c r="E1436" s="109" t="s">
        <v>271</v>
      </c>
      <c r="F1436" s="26"/>
      <c r="G1436" s="27"/>
      <c r="H1436" s="34"/>
    </row>
    <row r="1437" spans="1:8" hidden="1">
      <c r="A1437" s="20" t="str">
        <f>B1437&amp;C1437</f>
        <v>45298VFR</v>
      </c>
      <c r="B1437" s="20">
        <v>45298</v>
      </c>
      <c r="C1437" s="78" t="s">
        <v>2767</v>
      </c>
      <c r="D1437" s="128">
        <v>0.69791666666666663</v>
      </c>
      <c r="E1437" s="109" t="s">
        <v>271</v>
      </c>
      <c r="F1437" s="26"/>
      <c r="G1437" s="27"/>
      <c r="H1437" s="34"/>
    </row>
    <row r="1438" spans="1:8" hidden="1">
      <c r="A1438" s="20" t="str">
        <f>B1438&amp;C1438</f>
        <v>45299VFR</v>
      </c>
      <c r="B1438" s="20">
        <v>45299</v>
      </c>
      <c r="C1438" s="78" t="s">
        <v>2767</v>
      </c>
      <c r="D1438" s="128">
        <v>0.69791666666666663</v>
      </c>
      <c r="E1438" s="109" t="s">
        <v>271</v>
      </c>
      <c r="F1438" s="26"/>
      <c r="G1438" s="27"/>
      <c r="H1438" s="28"/>
    </row>
    <row r="1439" spans="1:8" hidden="1">
      <c r="A1439" s="20" t="str">
        <f>B1439&amp;C1439</f>
        <v>45300VFR</v>
      </c>
      <c r="B1439" s="20">
        <v>45300</v>
      </c>
      <c r="C1439" s="78" t="s">
        <v>2767</v>
      </c>
      <c r="D1439" s="128">
        <v>0.69791666666666663</v>
      </c>
      <c r="E1439" s="109" t="s">
        <v>271</v>
      </c>
      <c r="F1439" s="26"/>
      <c r="G1439" s="27"/>
      <c r="H1439" s="34"/>
    </row>
    <row r="1440" spans="1:8" hidden="1">
      <c r="A1440" s="20" t="str">
        <f>B1440&amp;C1440</f>
        <v>45301VFR</v>
      </c>
      <c r="B1440" s="20">
        <v>45301</v>
      </c>
      <c r="C1440" s="78" t="s">
        <v>2767</v>
      </c>
      <c r="D1440" s="128">
        <v>0.69791666666666663</v>
      </c>
      <c r="E1440" s="109" t="s">
        <v>271</v>
      </c>
      <c r="F1440" s="26"/>
      <c r="G1440" s="27"/>
      <c r="H1440" s="28"/>
    </row>
    <row r="1441" spans="1:8" hidden="1">
      <c r="A1441" s="20" t="str">
        <f>B1441&amp;C1441</f>
        <v>45302VFR</v>
      </c>
      <c r="B1441" s="20">
        <v>45302</v>
      </c>
      <c r="C1441" s="78" t="s">
        <v>2767</v>
      </c>
      <c r="D1441" s="128">
        <v>0.69791666666666663</v>
      </c>
      <c r="E1441" s="109" t="s">
        <v>271</v>
      </c>
      <c r="F1441" s="26"/>
      <c r="G1441" s="27"/>
      <c r="H1441" s="28"/>
    </row>
    <row r="1442" spans="1:8" hidden="1">
      <c r="A1442" s="20" t="str">
        <f>B1442&amp;C1442</f>
        <v>45303VFR</v>
      </c>
      <c r="B1442" s="20">
        <v>45303</v>
      </c>
      <c r="C1442" s="78" t="s">
        <v>2767</v>
      </c>
      <c r="D1442" s="128">
        <v>0.69791666666666663</v>
      </c>
      <c r="E1442" s="109" t="s">
        <v>274</v>
      </c>
      <c r="F1442" s="26"/>
      <c r="G1442" s="27"/>
      <c r="H1442" s="30" t="s">
        <v>2768</v>
      </c>
    </row>
    <row r="1443" spans="1:8" hidden="1">
      <c r="A1443" s="20" t="str">
        <f>B1443&amp;C1443</f>
        <v>45304VFR</v>
      </c>
      <c r="B1443" s="20">
        <v>45304</v>
      </c>
      <c r="C1443" s="78" t="s">
        <v>2767</v>
      </c>
      <c r="D1443" s="128">
        <v>0.69791666666666663</v>
      </c>
      <c r="E1443" s="109" t="s">
        <v>274</v>
      </c>
      <c r="F1443" s="26"/>
      <c r="G1443" s="27"/>
      <c r="H1443" s="30" t="s">
        <v>2768</v>
      </c>
    </row>
    <row r="1444" spans="1:8">
      <c r="A1444" s="20" t="str">
        <f>B1444&amp;C1444</f>
        <v>45305VFR</v>
      </c>
      <c r="B1444" s="20">
        <v>45305</v>
      </c>
      <c r="C1444" s="78" t="s">
        <v>2767</v>
      </c>
      <c r="D1444" s="128">
        <v>0.69791666666666663</v>
      </c>
      <c r="E1444" s="109">
        <v>0.69791666666666663</v>
      </c>
      <c r="F1444" s="26">
        <v>2</v>
      </c>
      <c r="G1444" s="27"/>
      <c r="H1444" s="30" t="s">
        <v>2769</v>
      </c>
    </row>
    <row r="1445" spans="1:8">
      <c r="A1445" s="20" t="str">
        <f>B1445&amp;C1445</f>
        <v>45306VFR</v>
      </c>
      <c r="B1445" s="20">
        <v>45306</v>
      </c>
      <c r="C1445" s="78" t="s">
        <v>2767</v>
      </c>
      <c r="D1445" s="128">
        <v>0.69791666666666663</v>
      </c>
      <c r="E1445" s="109">
        <v>0.83333333333333337</v>
      </c>
      <c r="F1445" s="26">
        <v>3</v>
      </c>
      <c r="G1445" s="27"/>
      <c r="H1445" s="30" t="s">
        <v>2770</v>
      </c>
    </row>
    <row r="1446" spans="1:8">
      <c r="A1446" s="20" t="str">
        <f>B1446&amp;C1446</f>
        <v>45307VFR</v>
      </c>
      <c r="B1446" s="20">
        <v>45307</v>
      </c>
      <c r="C1446" s="78" t="s">
        <v>2767</v>
      </c>
      <c r="D1446" s="128">
        <v>0.69791666666666663</v>
      </c>
      <c r="E1446" s="109">
        <v>0.83333333333333337</v>
      </c>
      <c r="F1446" s="26">
        <v>2</v>
      </c>
      <c r="G1446" s="27"/>
      <c r="H1446" s="30" t="s">
        <v>302</v>
      </c>
    </row>
    <row r="1447" spans="1:8" hidden="1">
      <c r="A1447" s="20" t="str">
        <f>B1447&amp;C1447</f>
        <v>45308VFR</v>
      </c>
      <c r="B1447" s="20">
        <v>45308</v>
      </c>
      <c r="C1447" s="78" t="s">
        <v>2767</v>
      </c>
      <c r="D1447" s="128">
        <v>0.69791666666666663</v>
      </c>
      <c r="E1447" s="109" t="s">
        <v>274</v>
      </c>
      <c r="F1447" s="26"/>
      <c r="G1447" s="27"/>
      <c r="H1447" s="30" t="s">
        <v>2770</v>
      </c>
    </row>
    <row r="1448" spans="1:8">
      <c r="A1448" s="20" t="str">
        <f>B1448&amp;C1448</f>
        <v>45309VFR</v>
      </c>
      <c r="B1448" s="20">
        <v>45309</v>
      </c>
      <c r="C1448" s="78" t="s">
        <v>2767</v>
      </c>
      <c r="D1448" s="128">
        <v>0.69791666666666663</v>
      </c>
      <c r="E1448" s="109">
        <v>0.83333333333333337</v>
      </c>
      <c r="F1448" s="26">
        <v>1</v>
      </c>
      <c r="G1448" s="27"/>
      <c r="H1448" s="30" t="s">
        <v>2771</v>
      </c>
    </row>
    <row r="1449" spans="1:8">
      <c r="A1449" s="20" t="str">
        <f>B1449&amp;C1449</f>
        <v>45310VFR</v>
      </c>
      <c r="B1449" s="20">
        <v>45310</v>
      </c>
      <c r="C1449" s="78" t="s">
        <v>2767</v>
      </c>
      <c r="D1449" s="128">
        <v>0.69791666666666663</v>
      </c>
      <c r="E1449" s="109">
        <v>0.83333333333333337</v>
      </c>
      <c r="F1449" s="26">
        <v>1</v>
      </c>
      <c r="G1449" s="27"/>
      <c r="H1449" s="30" t="s">
        <v>2771</v>
      </c>
    </row>
    <row r="1450" spans="1:8" hidden="1">
      <c r="A1450" s="20" t="str">
        <f>B1450&amp;C1450</f>
        <v>45311VFR</v>
      </c>
      <c r="B1450" s="20">
        <v>45311</v>
      </c>
      <c r="C1450" s="78" t="s">
        <v>2767</v>
      </c>
      <c r="D1450" s="128">
        <v>0.69791666666666663</v>
      </c>
      <c r="E1450" s="109" t="s">
        <v>274</v>
      </c>
      <c r="F1450" s="26"/>
      <c r="G1450" s="27"/>
      <c r="H1450" s="30" t="s">
        <v>2771</v>
      </c>
    </row>
    <row r="1451" spans="1:8">
      <c r="A1451" s="20" t="str">
        <f>B1451&amp;C1451</f>
        <v>45312VFR</v>
      </c>
      <c r="B1451" s="20">
        <v>45312</v>
      </c>
      <c r="C1451" s="78" t="s">
        <v>2767</v>
      </c>
      <c r="D1451" s="128">
        <v>0.69791666666666663</v>
      </c>
      <c r="E1451" s="109">
        <v>0.69791666666666663</v>
      </c>
      <c r="F1451" s="26">
        <v>1</v>
      </c>
      <c r="G1451" s="27"/>
      <c r="H1451" s="30" t="s">
        <v>2772</v>
      </c>
    </row>
    <row r="1452" spans="1:8">
      <c r="A1452" s="20" t="str">
        <f>B1452&amp;C1452</f>
        <v>45313VFR</v>
      </c>
      <c r="B1452" s="20">
        <v>45313</v>
      </c>
      <c r="C1452" s="78" t="s">
        <v>2767</v>
      </c>
      <c r="D1452" s="128">
        <v>0.69791666666666663</v>
      </c>
      <c r="E1452" s="109">
        <v>0.83333333333333337</v>
      </c>
      <c r="F1452" s="26">
        <v>1</v>
      </c>
      <c r="G1452" s="27"/>
      <c r="H1452" s="30" t="s">
        <v>2773</v>
      </c>
    </row>
    <row r="1453" spans="1:8">
      <c r="A1453" s="20" t="str">
        <f>B1453&amp;C1453</f>
        <v>45314VFR</v>
      </c>
      <c r="B1453" s="20">
        <v>45314</v>
      </c>
      <c r="C1453" s="78" t="s">
        <v>2767</v>
      </c>
      <c r="D1453" s="128">
        <v>0.69791666666666663</v>
      </c>
      <c r="E1453" s="109">
        <v>0.83333333333333337</v>
      </c>
      <c r="F1453" s="26">
        <v>2</v>
      </c>
      <c r="G1453" s="27"/>
      <c r="H1453" s="30" t="s">
        <v>2773</v>
      </c>
    </row>
    <row r="1454" spans="1:8">
      <c r="A1454" s="20" t="str">
        <f>B1454&amp;C1454</f>
        <v>45315VFR</v>
      </c>
      <c r="B1454" s="20">
        <v>45315</v>
      </c>
      <c r="C1454" s="78" t="s">
        <v>2767</v>
      </c>
      <c r="D1454" s="128">
        <v>0.69791666666666663</v>
      </c>
      <c r="E1454" s="109">
        <v>0.83333333333333337</v>
      </c>
      <c r="F1454" s="26">
        <v>3</v>
      </c>
      <c r="G1454" s="27"/>
      <c r="H1454" s="30" t="s">
        <v>2773</v>
      </c>
    </row>
    <row r="1455" spans="1:8">
      <c r="A1455" s="20" t="str">
        <f>B1455&amp;C1455</f>
        <v>45316VFR</v>
      </c>
      <c r="B1455" s="20">
        <v>45316</v>
      </c>
      <c r="C1455" s="78" t="s">
        <v>2767</v>
      </c>
      <c r="D1455" s="128">
        <v>0.69791666666666663</v>
      </c>
      <c r="E1455" s="109">
        <v>0.83333333333333337</v>
      </c>
      <c r="F1455" s="26">
        <v>2</v>
      </c>
      <c r="G1455" s="27"/>
      <c r="H1455" s="30" t="s">
        <v>281</v>
      </c>
    </row>
    <row r="1456" spans="1:8">
      <c r="A1456" s="20" t="str">
        <f>B1456&amp;C1456</f>
        <v>45317VFR</v>
      </c>
      <c r="B1456" s="20">
        <v>45317</v>
      </c>
      <c r="C1456" s="78" t="s">
        <v>2767</v>
      </c>
      <c r="D1456" s="128">
        <v>0.69791666666666663</v>
      </c>
      <c r="E1456" s="109">
        <v>0.83333333333333337</v>
      </c>
      <c r="F1456" s="26">
        <v>2</v>
      </c>
      <c r="G1456" s="27"/>
      <c r="H1456" s="30" t="s">
        <v>281</v>
      </c>
    </row>
    <row r="1457" spans="1:8" hidden="1">
      <c r="A1457" s="20" t="str">
        <f>B1457&amp;C1457</f>
        <v>45318VFR</v>
      </c>
      <c r="B1457" s="20">
        <v>45318</v>
      </c>
      <c r="C1457" s="78" t="s">
        <v>2767</v>
      </c>
      <c r="D1457" s="128">
        <v>0.69791666666666663</v>
      </c>
      <c r="E1457" s="109" t="s">
        <v>274</v>
      </c>
      <c r="F1457" s="26"/>
      <c r="G1457" s="27"/>
      <c r="H1457" s="30" t="s">
        <v>281</v>
      </c>
    </row>
    <row r="1458" spans="1:8" hidden="1">
      <c r="A1458" s="20" t="str">
        <f>B1458&amp;C1458</f>
        <v>45319VFR</v>
      </c>
      <c r="B1458" s="20">
        <v>45319</v>
      </c>
      <c r="C1458" s="78" t="s">
        <v>2767</v>
      </c>
      <c r="D1458" s="128">
        <v>0.69791666666666663</v>
      </c>
      <c r="E1458" s="109" t="s">
        <v>274</v>
      </c>
      <c r="F1458" s="26"/>
      <c r="G1458" s="27"/>
      <c r="H1458" s="28"/>
    </row>
    <row r="1459" spans="1:8">
      <c r="A1459" s="20" t="str">
        <f>B1459&amp;C1459</f>
        <v>45320VFR</v>
      </c>
      <c r="B1459" s="20">
        <v>45320</v>
      </c>
      <c r="C1459" s="78" t="s">
        <v>2767</v>
      </c>
      <c r="D1459" s="128">
        <v>0.69791666666666663</v>
      </c>
      <c r="E1459" s="109">
        <v>0.83333333333333337</v>
      </c>
      <c r="F1459" s="26">
        <v>1</v>
      </c>
      <c r="G1459" s="27"/>
      <c r="H1459" s="30" t="s">
        <v>281</v>
      </c>
    </row>
    <row r="1460" spans="1:8">
      <c r="A1460" s="20" t="str">
        <f>B1460&amp;C1460</f>
        <v>45321VFR</v>
      </c>
      <c r="B1460" s="20">
        <v>45321</v>
      </c>
      <c r="C1460" s="78" t="s">
        <v>2767</v>
      </c>
      <c r="D1460" s="128">
        <v>0.69791666666666663</v>
      </c>
      <c r="E1460" s="109">
        <v>0.83333333333333337</v>
      </c>
      <c r="F1460" s="26">
        <v>1</v>
      </c>
      <c r="G1460" s="27"/>
      <c r="H1460" s="30" t="s">
        <v>281</v>
      </c>
    </row>
    <row r="1461" spans="1:8" hidden="1">
      <c r="A1461" s="20" t="str">
        <f>B1461&amp;C1461</f>
        <v>45322VFR</v>
      </c>
      <c r="B1461" s="20">
        <v>45322</v>
      </c>
      <c r="C1461" s="78" t="s">
        <v>2767</v>
      </c>
      <c r="D1461" s="128">
        <v>0.69791666666666663</v>
      </c>
      <c r="E1461" s="110">
        <v>0.83333333333333337</v>
      </c>
      <c r="F1461" s="22"/>
      <c r="G1461" s="23"/>
      <c r="H1461" s="160" t="s">
        <v>281</v>
      </c>
    </row>
    <row r="1462" spans="1:8">
      <c r="A1462" s="20" t="str">
        <f>B1462&amp;C1462</f>
        <v>45323VFR</v>
      </c>
      <c r="B1462" s="20">
        <v>45323</v>
      </c>
      <c r="C1462" s="78" t="s">
        <v>2767</v>
      </c>
      <c r="D1462" s="128">
        <v>0.69791666666666663</v>
      </c>
      <c r="E1462" s="109">
        <v>0.83333333333333337</v>
      </c>
      <c r="F1462" s="26">
        <v>1</v>
      </c>
      <c r="G1462" s="27"/>
      <c r="H1462" s="30" t="s">
        <v>281</v>
      </c>
    </row>
    <row r="1463" spans="1:8" hidden="1">
      <c r="A1463" s="20" t="str">
        <f>B1463&amp;C1463</f>
        <v>45324VFR</v>
      </c>
      <c r="B1463" s="20">
        <v>45324</v>
      </c>
      <c r="C1463" s="78" t="s">
        <v>2767</v>
      </c>
      <c r="D1463" s="128">
        <v>0.69791666666666663</v>
      </c>
      <c r="E1463" s="109" t="s">
        <v>274</v>
      </c>
      <c r="F1463" s="26"/>
      <c r="G1463" s="27"/>
      <c r="H1463" s="30" t="s">
        <v>281</v>
      </c>
    </row>
    <row r="1464" spans="1:8" hidden="1">
      <c r="A1464" s="20" t="str">
        <f>B1464&amp;C1464</f>
        <v>45325VFR</v>
      </c>
      <c r="B1464" s="20">
        <v>45325</v>
      </c>
      <c r="C1464" s="78" t="s">
        <v>2767</v>
      </c>
      <c r="D1464" s="128">
        <v>0.69791666666666663</v>
      </c>
      <c r="E1464" s="109" t="s">
        <v>274</v>
      </c>
      <c r="F1464" s="26"/>
      <c r="G1464" s="27"/>
      <c r="H1464" s="30" t="s">
        <v>281</v>
      </c>
    </row>
    <row r="1465" spans="1:8" hidden="1">
      <c r="A1465" s="20" t="str">
        <f>B1465&amp;C1465</f>
        <v>45326VFR</v>
      </c>
      <c r="B1465" s="20">
        <v>45326</v>
      </c>
      <c r="C1465" s="78" t="s">
        <v>2767</v>
      </c>
      <c r="D1465" s="128">
        <v>0.69791666666666663</v>
      </c>
      <c r="E1465" s="109" t="s">
        <v>274</v>
      </c>
      <c r="F1465" s="26"/>
      <c r="G1465" s="27"/>
      <c r="H1465" s="34"/>
    </row>
    <row r="1466" spans="1:8" hidden="1">
      <c r="A1466" s="20" t="str">
        <f>B1466&amp;C1466</f>
        <v>45327VFR</v>
      </c>
      <c r="B1466" s="20">
        <v>45327</v>
      </c>
      <c r="C1466" s="78" t="s">
        <v>2767</v>
      </c>
      <c r="D1466" s="128">
        <v>0.69791666666666663</v>
      </c>
      <c r="E1466" s="114" t="s">
        <v>271</v>
      </c>
      <c r="F1466" s="26"/>
      <c r="G1466" s="27"/>
      <c r="H1466" s="28"/>
    </row>
    <row r="1467" spans="1:8" hidden="1">
      <c r="A1467" s="20" t="str">
        <f>B1467&amp;C1467</f>
        <v>45328VFR</v>
      </c>
      <c r="B1467" s="20">
        <v>45328</v>
      </c>
      <c r="C1467" s="78" t="s">
        <v>2767</v>
      </c>
      <c r="D1467" s="128">
        <v>0.69791666666666663</v>
      </c>
      <c r="E1467" s="114" t="s">
        <v>271</v>
      </c>
      <c r="F1467" s="26"/>
      <c r="G1467" s="27"/>
      <c r="H1467" s="28"/>
    </row>
    <row r="1468" spans="1:8" hidden="1">
      <c r="A1468" s="20" t="str">
        <f>B1468&amp;C1468</f>
        <v>45329VFR</v>
      </c>
      <c r="B1468" s="20">
        <v>45329</v>
      </c>
      <c r="C1468" s="78" t="s">
        <v>2767</v>
      </c>
      <c r="D1468" s="128">
        <v>0.69791666666666663</v>
      </c>
      <c r="E1468" s="114" t="s">
        <v>271</v>
      </c>
      <c r="F1468" s="26"/>
      <c r="G1468" s="27"/>
      <c r="H1468" s="28"/>
    </row>
    <row r="1469" spans="1:8" hidden="1">
      <c r="A1469" s="20" t="str">
        <f>B1469&amp;C1469</f>
        <v>45330VFR</v>
      </c>
      <c r="B1469" s="20">
        <v>45330</v>
      </c>
      <c r="C1469" s="78" t="s">
        <v>2767</v>
      </c>
      <c r="D1469" s="128">
        <v>0.69791666666666663</v>
      </c>
      <c r="E1469" s="114" t="s">
        <v>271</v>
      </c>
      <c r="F1469" s="26"/>
      <c r="G1469" s="27"/>
      <c r="H1469" s="28"/>
    </row>
    <row r="1470" spans="1:8" hidden="1">
      <c r="A1470" s="20" t="str">
        <f>B1470&amp;C1470</f>
        <v>45331VFR</v>
      </c>
      <c r="B1470" s="20">
        <v>45331</v>
      </c>
      <c r="C1470" s="78" t="s">
        <v>2767</v>
      </c>
      <c r="D1470" s="128">
        <v>0.69791666666666663</v>
      </c>
      <c r="E1470" s="114" t="s">
        <v>271</v>
      </c>
      <c r="F1470" s="26"/>
      <c r="G1470" s="27"/>
      <c r="H1470" s="34"/>
    </row>
    <row r="1471" spans="1:8" hidden="1">
      <c r="A1471" s="20" t="str">
        <f>B1471&amp;C1471</f>
        <v>45332VFR</v>
      </c>
      <c r="B1471" s="20">
        <v>45332</v>
      </c>
      <c r="C1471" s="78" t="s">
        <v>2767</v>
      </c>
      <c r="D1471" s="128">
        <v>0.69791666666666663</v>
      </c>
      <c r="E1471" s="114" t="s">
        <v>271</v>
      </c>
      <c r="F1471" s="26"/>
      <c r="G1471" s="27"/>
      <c r="H1471" s="34"/>
    </row>
    <row r="1472" spans="1:8" hidden="1">
      <c r="A1472" s="20" t="str">
        <f>B1472&amp;C1472</f>
        <v>45333VFR</v>
      </c>
      <c r="B1472" s="20">
        <v>45333</v>
      </c>
      <c r="C1472" s="78" t="s">
        <v>2767</v>
      </c>
      <c r="D1472" s="128">
        <v>0.69791666666666663</v>
      </c>
      <c r="E1472" s="114" t="s">
        <v>271</v>
      </c>
      <c r="F1472" s="26"/>
      <c r="G1472" s="27"/>
      <c r="H1472" s="28"/>
    </row>
    <row r="1473" spans="1:8" hidden="1">
      <c r="A1473" s="20" t="str">
        <f>B1473&amp;C1473</f>
        <v>45334VFR</v>
      </c>
      <c r="B1473" s="20">
        <v>45334</v>
      </c>
      <c r="C1473" s="78" t="s">
        <v>2767</v>
      </c>
      <c r="D1473" s="128">
        <v>0.69791666666666663</v>
      </c>
      <c r="E1473" s="114" t="s">
        <v>271</v>
      </c>
      <c r="F1473" s="26"/>
      <c r="G1473" s="27"/>
      <c r="H1473" s="28"/>
    </row>
    <row r="1474" spans="1:8" hidden="1">
      <c r="A1474" s="20" t="str">
        <f>B1474&amp;C1474</f>
        <v>45335VFR</v>
      </c>
      <c r="B1474" s="20">
        <v>45335</v>
      </c>
      <c r="C1474" s="78" t="s">
        <v>2767</v>
      </c>
      <c r="D1474" s="128">
        <v>0.69791666666666663</v>
      </c>
      <c r="E1474" s="114" t="s">
        <v>271</v>
      </c>
      <c r="F1474" s="26"/>
      <c r="G1474" s="27"/>
      <c r="H1474" s="34"/>
    </row>
    <row r="1475" spans="1:8" hidden="1">
      <c r="A1475" s="20" t="str">
        <f>B1475&amp;C1475</f>
        <v>45336VFR</v>
      </c>
      <c r="B1475" s="20">
        <v>45336</v>
      </c>
      <c r="C1475" s="78" t="s">
        <v>2767</v>
      </c>
      <c r="D1475" s="128">
        <v>0.69791666666666663</v>
      </c>
      <c r="E1475" s="114" t="s">
        <v>271</v>
      </c>
      <c r="F1475" s="26"/>
      <c r="G1475" s="27"/>
      <c r="H1475" s="34"/>
    </row>
    <row r="1476" spans="1:8" hidden="1">
      <c r="A1476" s="20" t="str">
        <f>B1476&amp;C1476</f>
        <v>45337VFR</v>
      </c>
      <c r="B1476" s="20">
        <v>45337</v>
      </c>
      <c r="C1476" s="78" t="s">
        <v>2767</v>
      </c>
      <c r="D1476" s="128">
        <v>0.69791666666666663</v>
      </c>
      <c r="E1476" s="114" t="s">
        <v>271</v>
      </c>
      <c r="F1476" s="26"/>
      <c r="G1476" s="27"/>
      <c r="H1476" s="28"/>
    </row>
    <row r="1477" spans="1:8" hidden="1">
      <c r="A1477" s="20" t="str">
        <f>B1477&amp;C1477</f>
        <v>45338VFR</v>
      </c>
      <c r="B1477" s="20">
        <v>45338</v>
      </c>
      <c r="C1477" s="78" t="s">
        <v>2767</v>
      </c>
      <c r="D1477" s="128">
        <v>0.69791666666666663</v>
      </c>
      <c r="E1477" s="114" t="s">
        <v>271</v>
      </c>
      <c r="F1477" s="26"/>
      <c r="G1477" s="27"/>
      <c r="H1477" s="27"/>
    </row>
    <row r="1478" spans="1:8" hidden="1">
      <c r="A1478" s="20" t="str">
        <f>B1478&amp;C1478</f>
        <v>45339VFR</v>
      </c>
      <c r="B1478" s="20">
        <v>45339</v>
      </c>
      <c r="C1478" s="78" t="s">
        <v>2767</v>
      </c>
      <c r="D1478" s="128">
        <v>0.69791666666666663</v>
      </c>
      <c r="E1478" s="114" t="s">
        <v>271</v>
      </c>
      <c r="F1478" s="26"/>
      <c r="G1478" s="27"/>
      <c r="H1478" s="27"/>
    </row>
    <row r="1479" spans="1:8" hidden="1">
      <c r="A1479" s="20" t="str">
        <f>B1479&amp;C1479</f>
        <v>45340VFR</v>
      </c>
      <c r="B1479" s="20">
        <v>45340</v>
      </c>
      <c r="C1479" s="78" t="s">
        <v>2767</v>
      </c>
      <c r="D1479" s="128">
        <v>0.69791666666666663</v>
      </c>
      <c r="E1479" s="114" t="s">
        <v>271</v>
      </c>
      <c r="F1479" s="26"/>
      <c r="G1479" s="27"/>
      <c r="H1479" s="28"/>
    </row>
    <row r="1480" spans="1:8" hidden="1">
      <c r="A1480" s="20" t="str">
        <f>B1480&amp;C1480</f>
        <v>45341VFR</v>
      </c>
      <c r="B1480" s="20">
        <v>45341</v>
      </c>
      <c r="C1480" s="78" t="s">
        <v>2767</v>
      </c>
      <c r="D1480" s="128">
        <v>0.69791666666666663</v>
      </c>
      <c r="E1480" s="109" t="s">
        <v>274</v>
      </c>
      <c r="F1480" s="26"/>
      <c r="G1480" s="27"/>
      <c r="H1480" s="30" t="s">
        <v>2774</v>
      </c>
    </row>
    <row r="1481" spans="1:8" hidden="1">
      <c r="A1481" s="20" t="str">
        <f>B1481&amp;C1481</f>
        <v>45342VFR</v>
      </c>
      <c r="B1481" s="20">
        <v>45342</v>
      </c>
      <c r="C1481" s="78" t="s">
        <v>2767</v>
      </c>
      <c r="D1481" s="128">
        <v>0.69791666666666663</v>
      </c>
      <c r="E1481" s="109" t="s">
        <v>274</v>
      </c>
      <c r="F1481" s="26"/>
      <c r="G1481" s="27"/>
      <c r="H1481" s="34" t="s">
        <v>2775</v>
      </c>
    </row>
    <row r="1482" spans="1:8" hidden="1">
      <c r="A1482" s="20" t="str">
        <f>B1482&amp;C1482</f>
        <v>45343VFR</v>
      </c>
      <c r="B1482" s="20">
        <v>45343</v>
      </c>
      <c r="C1482" s="78" t="s">
        <v>2767</v>
      </c>
      <c r="D1482" s="128">
        <v>0.69791666666666663</v>
      </c>
      <c r="E1482" s="109" t="s">
        <v>274</v>
      </c>
      <c r="F1482" s="26"/>
      <c r="G1482" s="27"/>
      <c r="H1482" s="34" t="s">
        <v>2776</v>
      </c>
    </row>
    <row r="1483" spans="1:8" hidden="1">
      <c r="A1483" s="20" t="str">
        <f>B1483&amp;C1483</f>
        <v>45344VFR</v>
      </c>
      <c r="B1483" s="20">
        <v>45344</v>
      </c>
      <c r="C1483" s="78" t="s">
        <v>2767</v>
      </c>
      <c r="D1483" s="128">
        <v>0.69791666666666663</v>
      </c>
      <c r="E1483" s="109" t="s">
        <v>274</v>
      </c>
      <c r="F1483" s="26"/>
      <c r="G1483" s="27"/>
      <c r="H1483" s="34" t="s">
        <v>2776</v>
      </c>
    </row>
    <row r="1484" spans="1:8" hidden="1">
      <c r="A1484" s="20" t="str">
        <f>B1484&amp;C1484</f>
        <v>45345VFR</v>
      </c>
      <c r="B1484" s="20">
        <v>45345</v>
      </c>
      <c r="C1484" s="78" t="s">
        <v>2767</v>
      </c>
      <c r="D1484" s="128">
        <v>0.69791666666666663</v>
      </c>
      <c r="E1484" s="109" t="s">
        <v>274</v>
      </c>
      <c r="F1484" s="26"/>
      <c r="G1484" s="27"/>
      <c r="H1484" s="34" t="s">
        <v>2776</v>
      </c>
    </row>
    <row r="1485" spans="1:8" hidden="1">
      <c r="A1485" s="20" t="str">
        <f>B1485&amp;C1485</f>
        <v>45346VFR</v>
      </c>
      <c r="B1485" s="20">
        <v>45346</v>
      </c>
      <c r="C1485" s="78" t="s">
        <v>2767</v>
      </c>
      <c r="D1485" s="128">
        <v>0.69791666666666663</v>
      </c>
      <c r="E1485" s="109" t="s">
        <v>274</v>
      </c>
      <c r="F1485" s="26"/>
      <c r="G1485" s="27"/>
      <c r="H1485" s="34" t="s">
        <v>2776</v>
      </c>
    </row>
    <row r="1486" spans="1:8" hidden="1">
      <c r="A1486" s="20" t="str">
        <f>B1486&amp;C1486</f>
        <v>45347VFR</v>
      </c>
      <c r="B1486" s="20">
        <v>45347</v>
      </c>
      <c r="C1486" s="78" t="s">
        <v>2767</v>
      </c>
      <c r="D1486" s="128">
        <v>0.69791666666666663</v>
      </c>
      <c r="E1486" s="109" t="s">
        <v>274</v>
      </c>
      <c r="F1486" s="32"/>
      <c r="G1486" s="27"/>
      <c r="H1486" s="28"/>
    </row>
    <row r="1487" spans="1:8" hidden="1">
      <c r="A1487" s="20" t="str">
        <f>B1487&amp;C1487</f>
        <v>45348VFR</v>
      </c>
      <c r="B1487" s="20">
        <v>45348</v>
      </c>
      <c r="C1487" s="78" t="s">
        <v>2767</v>
      </c>
      <c r="D1487" s="128">
        <v>0.69791666666666663</v>
      </c>
      <c r="E1487" s="109" t="s">
        <v>274</v>
      </c>
      <c r="F1487" s="32"/>
      <c r="G1487" s="27"/>
      <c r="H1487" s="30" t="s">
        <v>2777</v>
      </c>
    </row>
    <row r="1488" spans="1:8" hidden="1">
      <c r="A1488" s="20" t="str">
        <f>B1488&amp;C1488</f>
        <v>45349VFR</v>
      </c>
      <c r="B1488" s="20">
        <v>45349</v>
      </c>
      <c r="C1488" s="78" t="s">
        <v>2767</v>
      </c>
      <c r="D1488" s="128">
        <v>0.69791666666666663</v>
      </c>
      <c r="E1488" s="109" t="s">
        <v>274</v>
      </c>
      <c r="F1488" s="26"/>
      <c r="G1488" s="27"/>
      <c r="H1488" s="34" t="s">
        <v>2778</v>
      </c>
    </row>
    <row r="1489" spans="1:8" hidden="1">
      <c r="A1489" s="20" t="str">
        <f>B1489&amp;C1489</f>
        <v>45350VFR</v>
      </c>
      <c r="B1489" s="20">
        <v>45350</v>
      </c>
      <c r="C1489" s="78" t="s">
        <v>2767</v>
      </c>
      <c r="D1489" s="128">
        <v>0.69791666666666663</v>
      </c>
      <c r="E1489" s="109" t="s">
        <v>271</v>
      </c>
      <c r="F1489" s="26"/>
      <c r="G1489" s="27"/>
      <c r="H1489" s="34"/>
    </row>
    <row r="1490" spans="1:8" hidden="1">
      <c r="A1490" s="20" t="str">
        <f>B1490&amp;C1490</f>
        <v>45351VFR</v>
      </c>
      <c r="B1490" s="20">
        <v>45351</v>
      </c>
      <c r="C1490" s="78" t="s">
        <v>2767</v>
      </c>
      <c r="D1490" s="128">
        <v>0.69791666666666663</v>
      </c>
      <c r="E1490" s="109" t="s">
        <v>274</v>
      </c>
      <c r="F1490" s="26"/>
      <c r="G1490" s="27"/>
      <c r="H1490" s="34" t="s">
        <v>2779</v>
      </c>
    </row>
    <row r="1491" spans="1:8" hidden="1">
      <c r="A1491" s="20" t="str">
        <f>B1491&amp;C1491</f>
        <v>45352VFR</v>
      </c>
      <c r="B1491" s="20">
        <v>45352</v>
      </c>
      <c r="C1491" s="78" t="s">
        <v>2767</v>
      </c>
      <c r="D1491" s="128">
        <v>0.69791666666666663</v>
      </c>
      <c r="E1491" s="109" t="s">
        <v>274</v>
      </c>
      <c r="F1491" s="26"/>
      <c r="G1491" s="27"/>
      <c r="H1491" s="30" t="s">
        <v>2780</v>
      </c>
    </row>
    <row r="1492" spans="1:8" hidden="1">
      <c r="A1492" s="20" t="str">
        <f>B1492&amp;C1492</f>
        <v>45353VFR</v>
      </c>
      <c r="B1492" s="20">
        <v>45353</v>
      </c>
      <c r="C1492" s="78" t="s">
        <v>2767</v>
      </c>
      <c r="D1492" s="128">
        <v>0.69791666666666663</v>
      </c>
      <c r="E1492" s="109" t="s">
        <v>274</v>
      </c>
      <c r="F1492" s="26"/>
      <c r="G1492" s="27"/>
      <c r="H1492" s="30" t="s">
        <v>2781</v>
      </c>
    </row>
    <row r="1493" spans="1:8" hidden="1">
      <c r="A1493" s="20" t="str">
        <f>B1493&amp;C1493</f>
        <v>45354VFR</v>
      </c>
      <c r="B1493" s="20">
        <v>45354</v>
      </c>
      <c r="C1493" s="78" t="s">
        <v>2767</v>
      </c>
      <c r="D1493" s="128">
        <v>0.69791666666666663</v>
      </c>
      <c r="E1493" s="109" t="s">
        <v>274</v>
      </c>
      <c r="F1493" s="26"/>
      <c r="G1493" s="27"/>
      <c r="H1493" s="28"/>
    </row>
    <row r="1494" spans="1:8" hidden="1">
      <c r="A1494" s="20" t="str">
        <f>B1494&amp;C1494</f>
        <v>45355VFR</v>
      </c>
      <c r="B1494" s="20">
        <v>45355</v>
      </c>
      <c r="C1494" s="78" t="s">
        <v>2767</v>
      </c>
      <c r="D1494" s="128">
        <v>0.69791666666666663</v>
      </c>
      <c r="E1494" s="109" t="s">
        <v>274</v>
      </c>
      <c r="F1494" s="26"/>
      <c r="G1494" s="27"/>
      <c r="H1494" s="30" t="s">
        <v>2782</v>
      </c>
    </row>
    <row r="1495" spans="1:8" hidden="1">
      <c r="A1495" s="20" t="str">
        <f>B1495&amp;C1495</f>
        <v>45356VFR</v>
      </c>
      <c r="B1495" s="20">
        <v>45356</v>
      </c>
      <c r="C1495" s="78" t="s">
        <v>2767</v>
      </c>
      <c r="D1495" s="128">
        <v>0.69791666666666663</v>
      </c>
      <c r="E1495" s="109" t="s">
        <v>274</v>
      </c>
      <c r="F1495" s="26"/>
      <c r="G1495" s="27"/>
      <c r="H1495" s="30" t="s">
        <v>2769</v>
      </c>
    </row>
    <row r="1496" spans="1:8" hidden="1">
      <c r="A1496" s="20" t="str">
        <f>B1496&amp;C1496</f>
        <v>45357VFR</v>
      </c>
      <c r="B1496" s="20">
        <v>45357</v>
      </c>
      <c r="C1496" s="78" t="s">
        <v>2767</v>
      </c>
      <c r="D1496" s="128">
        <v>0.69791666666666663</v>
      </c>
      <c r="E1496" s="109" t="s">
        <v>274</v>
      </c>
      <c r="F1496" s="26"/>
      <c r="G1496" s="27"/>
      <c r="H1496" s="30" t="s">
        <v>2783</v>
      </c>
    </row>
    <row r="1497" spans="1:8" hidden="1">
      <c r="A1497" s="20" t="str">
        <f>B1497&amp;C1497</f>
        <v>45358VFR</v>
      </c>
      <c r="B1497" s="20">
        <v>45358</v>
      </c>
      <c r="C1497" s="78" t="s">
        <v>2767</v>
      </c>
      <c r="D1497" s="128">
        <v>0.69791666666666663</v>
      </c>
      <c r="E1497" s="109" t="s">
        <v>274</v>
      </c>
      <c r="F1497" s="26"/>
      <c r="G1497" s="27"/>
      <c r="H1497" s="30" t="s">
        <v>2769</v>
      </c>
    </row>
    <row r="1498" spans="1:8" hidden="1">
      <c r="A1498" s="20" t="str">
        <f>B1498&amp;C1498</f>
        <v>45359VFR</v>
      </c>
      <c r="B1498" s="20">
        <v>45359</v>
      </c>
      <c r="C1498" s="78" t="s">
        <v>2767</v>
      </c>
      <c r="D1498" s="128">
        <v>0.69791666666666663</v>
      </c>
      <c r="E1498" s="109" t="s">
        <v>274</v>
      </c>
      <c r="F1498" s="26"/>
      <c r="G1498" s="27"/>
      <c r="H1498" s="30" t="s">
        <v>2769</v>
      </c>
    </row>
    <row r="1499" spans="1:8" hidden="1">
      <c r="A1499" s="20" t="str">
        <f>B1499&amp;C1499</f>
        <v>45360VFR</v>
      </c>
      <c r="B1499" s="20">
        <v>45360</v>
      </c>
      <c r="C1499" s="78" t="s">
        <v>2767</v>
      </c>
      <c r="D1499" s="128">
        <v>0.69791666666666663</v>
      </c>
      <c r="E1499" s="109" t="s">
        <v>274</v>
      </c>
      <c r="F1499" s="26"/>
      <c r="G1499" s="27"/>
      <c r="H1499" s="30" t="s">
        <v>2784</v>
      </c>
    </row>
    <row r="1500" spans="1:8" hidden="1">
      <c r="A1500" s="20" t="str">
        <f>B1500&amp;C1500</f>
        <v>45361VFR</v>
      </c>
      <c r="B1500" s="20">
        <v>45361</v>
      </c>
      <c r="C1500" s="78" t="s">
        <v>2767</v>
      </c>
      <c r="D1500" s="128">
        <v>0.69791666666666663</v>
      </c>
      <c r="E1500" s="109" t="s">
        <v>274</v>
      </c>
      <c r="F1500" s="26"/>
      <c r="G1500" s="27"/>
      <c r="H1500" s="28"/>
    </row>
    <row r="1501" spans="1:8" hidden="1">
      <c r="A1501" s="20" t="str">
        <f>B1501&amp;C1501</f>
        <v>45362VFR</v>
      </c>
      <c r="B1501" s="20">
        <v>45362</v>
      </c>
      <c r="C1501" s="78" t="s">
        <v>2767</v>
      </c>
      <c r="D1501" s="128">
        <v>0.69791666666666663</v>
      </c>
      <c r="E1501" s="109" t="s">
        <v>274</v>
      </c>
      <c r="F1501" s="26"/>
      <c r="G1501" s="27"/>
      <c r="H1501" s="30" t="s">
        <v>2784</v>
      </c>
    </row>
    <row r="1502" spans="1:8">
      <c r="A1502" s="20" t="str">
        <f>B1502&amp;C1502</f>
        <v>45363VFR</v>
      </c>
      <c r="B1502" s="20">
        <v>45363</v>
      </c>
      <c r="C1502" s="78" t="s">
        <v>2767</v>
      </c>
      <c r="D1502" s="128">
        <v>0.69791666666666663</v>
      </c>
      <c r="E1502" s="109">
        <v>0.83333333333333337</v>
      </c>
      <c r="F1502" s="26">
        <v>1</v>
      </c>
      <c r="G1502" s="27"/>
      <c r="H1502" s="28" t="s">
        <v>2785</v>
      </c>
    </row>
    <row r="1503" spans="1:8" hidden="1">
      <c r="A1503" s="20" t="str">
        <f>B1503&amp;C1503</f>
        <v>45364VFR</v>
      </c>
      <c r="B1503" s="20">
        <v>45364</v>
      </c>
      <c r="C1503" s="78" t="s">
        <v>2767</v>
      </c>
      <c r="D1503" s="128">
        <v>0.69791666666666663</v>
      </c>
      <c r="E1503" s="109" t="s">
        <v>274</v>
      </c>
      <c r="F1503" s="26"/>
      <c r="G1503" s="27"/>
      <c r="H1503" s="28" t="s">
        <v>2785</v>
      </c>
    </row>
    <row r="1504" spans="1:8" hidden="1">
      <c r="A1504" s="20" t="str">
        <f>B1504&amp;C1504</f>
        <v>45365VFR</v>
      </c>
      <c r="B1504" s="20">
        <v>45365</v>
      </c>
      <c r="C1504" s="78" t="s">
        <v>2767</v>
      </c>
      <c r="D1504" s="128">
        <v>0.69791666666666663</v>
      </c>
      <c r="E1504" s="109" t="s">
        <v>274</v>
      </c>
      <c r="F1504" s="26"/>
      <c r="G1504" s="27"/>
      <c r="H1504" s="28" t="s">
        <v>2785</v>
      </c>
    </row>
    <row r="1505" spans="1:8" hidden="1">
      <c r="A1505" s="20" t="str">
        <f>B1505&amp;C1505</f>
        <v>45366VFR</v>
      </c>
      <c r="B1505" s="20">
        <v>45366</v>
      </c>
      <c r="C1505" s="78" t="s">
        <v>2767</v>
      </c>
      <c r="D1505" s="128">
        <v>0.69791666666666663</v>
      </c>
      <c r="E1505" s="109" t="s">
        <v>274</v>
      </c>
      <c r="F1505" s="26"/>
      <c r="G1505" s="27"/>
      <c r="H1505" s="30" t="s">
        <v>2786</v>
      </c>
    </row>
    <row r="1506" spans="1:8" hidden="1">
      <c r="A1506" s="20" t="str">
        <f>B1506&amp;C1506</f>
        <v>45367VFR</v>
      </c>
      <c r="B1506" s="20">
        <v>45367</v>
      </c>
      <c r="C1506" s="78" t="s">
        <v>2767</v>
      </c>
      <c r="D1506" s="128">
        <v>0.69791666666666663</v>
      </c>
      <c r="E1506" s="109" t="s">
        <v>274</v>
      </c>
      <c r="F1506" s="26"/>
      <c r="G1506" s="27"/>
      <c r="H1506" s="30" t="s">
        <v>2787</v>
      </c>
    </row>
    <row r="1507" spans="1:8" hidden="1">
      <c r="A1507" s="20" t="str">
        <f>B1507&amp;C1507</f>
        <v>45368VFR</v>
      </c>
      <c r="B1507" s="20">
        <v>45368</v>
      </c>
      <c r="C1507" s="78" t="s">
        <v>2767</v>
      </c>
      <c r="D1507" s="128">
        <v>0.69791666666666663</v>
      </c>
      <c r="E1507" s="109" t="s">
        <v>274</v>
      </c>
      <c r="F1507" s="26"/>
      <c r="G1507" s="27"/>
      <c r="H1507" s="28"/>
    </row>
    <row r="1508" spans="1:8" hidden="1">
      <c r="A1508" s="20" t="str">
        <f>B1508&amp;C1508</f>
        <v>45369VFR</v>
      </c>
      <c r="B1508" s="20">
        <v>45369</v>
      </c>
      <c r="C1508" s="78" t="s">
        <v>2767</v>
      </c>
      <c r="D1508" s="128">
        <v>0.69791666666666663</v>
      </c>
      <c r="E1508" s="109" t="s">
        <v>271</v>
      </c>
      <c r="F1508" s="26"/>
      <c r="G1508" s="27"/>
      <c r="H1508" s="28"/>
    </row>
    <row r="1509" spans="1:8" hidden="1">
      <c r="A1509" s="20" t="str">
        <f>B1509&amp;C1509</f>
        <v>45370VFR</v>
      </c>
      <c r="B1509" s="20">
        <v>45370</v>
      </c>
      <c r="C1509" s="78" t="s">
        <v>2767</v>
      </c>
      <c r="D1509" s="128">
        <v>0.69791666666666663</v>
      </c>
      <c r="E1509" s="109" t="s">
        <v>271</v>
      </c>
      <c r="F1509" s="26"/>
      <c r="G1509" s="27"/>
      <c r="H1509" s="28"/>
    </row>
    <row r="1510" spans="1:8" hidden="1">
      <c r="A1510" s="20" t="str">
        <f>B1510&amp;C1510</f>
        <v>45371VFR</v>
      </c>
      <c r="B1510" s="20">
        <v>45371</v>
      </c>
      <c r="C1510" s="78" t="s">
        <v>2767</v>
      </c>
      <c r="D1510" s="128">
        <v>0.69791666666666663</v>
      </c>
      <c r="E1510" s="109" t="s">
        <v>271</v>
      </c>
      <c r="F1510" s="26"/>
      <c r="G1510" s="27"/>
      <c r="H1510" s="28"/>
    </row>
    <row r="1511" spans="1:8" hidden="1">
      <c r="A1511" s="20" t="str">
        <f>B1511&amp;C1511</f>
        <v>45372VFR</v>
      </c>
      <c r="B1511" s="20">
        <v>45372</v>
      </c>
      <c r="C1511" s="78" t="s">
        <v>2767</v>
      </c>
      <c r="D1511" s="128">
        <v>0.69791666666666663</v>
      </c>
      <c r="E1511" s="109" t="s">
        <v>271</v>
      </c>
      <c r="F1511" s="26"/>
      <c r="G1511" s="27"/>
      <c r="H1511" s="28"/>
    </row>
    <row r="1512" spans="1:8" hidden="1">
      <c r="A1512" s="20" t="str">
        <f>B1512&amp;C1512</f>
        <v>45373VFR</v>
      </c>
      <c r="B1512" s="20">
        <v>45373</v>
      </c>
      <c r="C1512" s="78" t="s">
        <v>2767</v>
      </c>
      <c r="D1512" s="128">
        <v>0.69791666666666663</v>
      </c>
      <c r="E1512" s="109" t="s">
        <v>271</v>
      </c>
      <c r="F1512" s="26"/>
      <c r="G1512" s="27"/>
      <c r="H1512" s="28"/>
    </row>
    <row r="1513" spans="1:8" hidden="1">
      <c r="A1513" s="20" t="str">
        <f>B1513&amp;C1513</f>
        <v>45374VFR</v>
      </c>
      <c r="B1513" s="20">
        <v>45374</v>
      </c>
      <c r="C1513" s="78" t="s">
        <v>2767</v>
      </c>
      <c r="D1513" s="128">
        <v>0.69791666666666663</v>
      </c>
      <c r="E1513" s="109" t="s">
        <v>271</v>
      </c>
      <c r="F1513" s="26"/>
      <c r="G1513" s="27"/>
      <c r="H1513" s="28"/>
    </row>
    <row r="1514" spans="1:8" hidden="1">
      <c r="A1514" s="20" t="str">
        <f>B1514&amp;C1514</f>
        <v>45375VFR</v>
      </c>
      <c r="B1514" s="20">
        <v>45375</v>
      </c>
      <c r="C1514" s="78" t="s">
        <v>2767</v>
      </c>
      <c r="D1514" s="128">
        <v>0.69791666666666663</v>
      </c>
      <c r="E1514" s="109" t="s">
        <v>271</v>
      </c>
      <c r="F1514" s="26"/>
      <c r="G1514" s="27"/>
      <c r="H1514" s="28"/>
    </row>
    <row r="1515" spans="1:8" hidden="1">
      <c r="A1515" s="20" t="str">
        <f>B1515&amp;C1515</f>
        <v>45376VFR</v>
      </c>
      <c r="B1515" s="20">
        <v>45376</v>
      </c>
      <c r="C1515" s="78" t="s">
        <v>2767</v>
      </c>
      <c r="D1515" s="128">
        <v>0.69791666666666663</v>
      </c>
      <c r="E1515" s="109" t="s">
        <v>271</v>
      </c>
      <c r="F1515" s="26"/>
      <c r="G1515" s="27"/>
      <c r="H1515" s="28"/>
    </row>
    <row r="1516" spans="1:8" hidden="1">
      <c r="A1516" s="20" t="str">
        <f>B1516&amp;C1516</f>
        <v>45377VFR</v>
      </c>
      <c r="B1516" s="20">
        <v>45377</v>
      </c>
      <c r="C1516" s="78" t="s">
        <v>2767</v>
      </c>
      <c r="D1516" s="128">
        <v>0.69791666666666663</v>
      </c>
      <c r="E1516" s="109" t="s">
        <v>271</v>
      </c>
      <c r="F1516" s="26"/>
      <c r="G1516" s="27"/>
      <c r="H1516" s="28"/>
    </row>
    <row r="1517" spans="1:8" hidden="1">
      <c r="A1517" s="20" t="str">
        <f>B1517&amp;C1517</f>
        <v>45378VFR</v>
      </c>
      <c r="B1517" s="20">
        <v>45378</v>
      </c>
      <c r="C1517" s="78" t="s">
        <v>2767</v>
      </c>
      <c r="D1517" s="128">
        <v>0.69791666666666663</v>
      </c>
      <c r="E1517" s="109" t="s">
        <v>271</v>
      </c>
      <c r="F1517" s="26"/>
      <c r="G1517" s="27"/>
      <c r="H1517" s="28"/>
    </row>
    <row r="1518" spans="1:8" hidden="1">
      <c r="A1518" s="20" t="str">
        <f>B1518&amp;C1518</f>
        <v>45379VFR</v>
      </c>
      <c r="B1518" s="20">
        <v>45379</v>
      </c>
      <c r="C1518" s="78" t="s">
        <v>2767</v>
      </c>
      <c r="D1518" s="128">
        <v>0.69791666666666663</v>
      </c>
      <c r="E1518" s="109" t="s">
        <v>271</v>
      </c>
      <c r="F1518" s="26"/>
      <c r="G1518" s="27"/>
      <c r="H1518" s="28"/>
    </row>
    <row r="1519" spans="1:8" hidden="1">
      <c r="A1519" s="20" t="str">
        <f>B1519&amp;C1519</f>
        <v>45380VFR</v>
      </c>
      <c r="B1519" s="20">
        <v>45380</v>
      </c>
      <c r="C1519" s="78" t="s">
        <v>2767</v>
      </c>
      <c r="D1519" s="128">
        <v>0.69791666666666663</v>
      </c>
      <c r="E1519" s="109" t="s">
        <v>271</v>
      </c>
      <c r="F1519" s="26"/>
      <c r="G1519" s="27"/>
      <c r="H1519" s="28"/>
    </row>
    <row r="1520" spans="1:8" hidden="1">
      <c r="A1520" s="20" t="str">
        <f>B1520&amp;C1520</f>
        <v>45381VFR</v>
      </c>
      <c r="B1520" s="20">
        <v>45381</v>
      </c>
      <c r="C1520" s="78" t="s">
        <v>2767</v>
      </c>
      <c r="D1520" s="128">
        <v>0.69791666666666663</v>
      </c>
      <c r="E1520" s="109" t="s">
        <v>271</v>
      </c>
      <c r="F1520" s="26"/>
      <c r="G1520" s="27"/>
      <c r="H1520" s="28"/>
    </row>
    <row r="1521" spans="1:8" hidden="1">
      <c r="A1521" s="20" t="str">
        <f>B1521&amp;C1521</f>
        <v>45382VFR</v>
      </c>
      <c r="B1521" s="20">
        <v>45382</v>
      </c>
      <c r="C1521" s="78" t="s">
        <v>2767</v>
      </c>
      <c r="D1521" s="128">
        <v>0.69791666666666663</v>
      </c>
      <c r="E1521" s="109" t="s">
        <v>271</v>
      </c>
      <c r="F1521" s="26"/>
      <c r="G1521" s="27"/>
      <c r="H1521" s="28"/>
    </row>
    <row r="1522" spans="1:8" hidden="1">
      <c r="A1522" s="20" t="str">
        <f>B1522&amp;C1522</f>
        <v>45383VFR</v>
      </c>
      <c r="B1522" s="20">
        <v>45383</v>
      </c>
      <c r="C1522" s="78" t="s">
        <v>2767</v>
      </c>
      <c r="D1522" s="128">
        <v>0.69791666666666663</v>
      </c>
      <c r="E1522" s="109" t="s">
        <v>271</v>
      </c>
      <c r="F1522" s="26"/>
      <c r="G1522" s="27"/>
      <c r="H1522" s="28"/>
    </row>
    <row r="1523" spans="1:8">
      <c r="A1523" s="20" t="str">
        <f>B1523&amp;C1523</f>
        <v>45384VFR</v>
      </c>
      <c r="B1523" s="20">
        <v>45384</v>
      </c>
      <c r="C1523" s="78" t="s">
        <v>2767</v>
      </c>
      <c r="D1523" s="128">
        <v>0.69791666666666663</v>
      </c>
      <c r="E1523" s="109">
        <v>0.83333333333333337</v>
      </c>
      <c r="F1523" s="26">
        <v>1</v>
      </c>
      <c r="G1523" s="27"/>
      <c r="H1523" s="30" t="s">
        <v>2769</v>
      </c>
    </row>
    <row r="1524" spans="1:8" hidden="1">
      <c r="A1524" s="20" t="str">
        <f>B1524&amp;C1524</f>
        <v>45385VFR</v>
      </c>
      <c r="B1524" s="20">
        <v>45385</v>
      </c>
      <c r="C1524" s="78" t="s">
        <v>2767</v>
      </c>
      <c r="D1524" s="128">
        <v>0.69791666666666663</v>
      </c>
      <c r="E1524" s="109" t="s">
        <v>274</v>
      </c>
      <c r="F1524" s="26"/>
      <c r="G1524" s="27"/>
      <c r="H1524" s="30" t="s">
        <v>2769</v>
      </c>
    </row>
    <row r="1525" spans="1:8" hidden="1">
      <c r="A1525" s="20" t="str">
        <f>B1525&amp;C1525</f>
        <v>45386VFR</v>
      </c>
      <c r="B1525" s="20">
        <v>45386</v>
      </c>
      <c r="C1525" s="78" t="s">
        <v>2767</v>
      </c>
      <c r="D1525" s="128">
        <v>0.69791666666666663</v>
      </c>
      <c r="E1525" s="109" t="s">
        <v>274</v>
      </c>
      <c r="F1525" s="26"/>
      <c r="G1525" s="27"/>
      <c r="H1525" s="30" t="s">
        <v>2788</v>
      </c>
    </row>
    <row r="1526" spans="1:8" hidden="1">
      <c r="A1526" s="20" t="str">
        <f>B1526&amp;C1526</f>
        <v>45387VFR</v>
      </c>
      <c r="B1526" s="20">
        <v>45387</v>
      </c>
      <c r="C1526" s="78" t="s">
        <v>2767</v>
      </c>
      <c r="D1526" s="128">
        <v>0.69791666666666663</v>
      </c>
      <c r="E1526" s="109" t="s">
        <v>274</v>
      </c>
      <c r="F1526" s="26"/>
      <c r="G1526" s="27"/>
      <c r="H1526" s="30" t="s">
        <v>2788</v>
      </c>
    </row>
    <row r="1527" spans="1:8" hidden="1">
      <c r="A1527" s="20" t="str">
        <f>B1527&amp;C1527</f>
        <v>45388VFR</v>
      </c>
      <c r="B1527" s="20">
        <v>45388</v>
      </c>
      <c r="C1527" s="78" t="s">
        <v>2767</v>
      </c>
      <c r="D1527" s="128">
        <v>0.69791666666666663</v>
      </c>
      <c r="E1527" s="109" t="s">
        <v>274</v>
      </c>
      <c r="F1527" s="26"/>
      <c r="G1527" s="27"/>
      <c r="H1527" s="30" t="s">
        <v>2789</v>
      </c>
    </row>
    <row r="1528" spans="1:8" hidden="1">
      <c r="A1528" s="20" t="str">
        <f>B1528&amp;C1528</f>
        <v>45389VFR</v>
      </c>
      <c r="B1528" s="20">
        <v>45389</v>
      </c>
      <c r="C1528" s="78" t="s">
        <v>2767</v>
      </c>
      <c r="D1528" s="128">
        <v>0.69791666666666663</v>
      </c>
      <c r="E1528" s="109" t="s">
        <v>274</v>
      </c>
      <c r="F1528" s="26"/>
      <c r="G1528" s="27"/>
      <c r="H1528" s="28"/>
    </row>
    <row r="1529" spans="1:8">
      <c r="A1529" s="20" t="str">
        <f>B1529&amp;C1529</f>
        <v>45390VFR</v>
      </c>
      <c r="B1529" s="20">
        <v>45390</v>
      </c>
      <c r="C1529" s="78" t="s">
        <v>2767</v>
      </c>
      <c r="D1529" s="128">
        <v>0.69791666666666663</v>
      </c>
      <c r="E1529" s="109">
        <v>0.83333333333333337</v>
      </c>
      <c r="F1529" s="26">
        <v>1</v>
      </c>
      <c r="G1529" s="27"/>
      <c r="H1529" s="30" t="s">
        <v>2769</v>
      </c>
    </row>
    <row r="1530" spans="1:8" hidden="1">
      <c r="A1530" s="20" t="str">
        <f>B1530&amp;C1530</f>
        <v>45391VFR</v>
      </c>
      <c r="B1530" s="20">
        <v>45391</v>
      </c>
      <c r="C1530" s="78" t="s">
        <v>2767</v>
      </c>
      <c r="D1530" s="128">
        <v>0.69791666666666663</v>
      </c>
      <c r="E1530" s="109" t="s">
        <v>274</v>
      </c>
      <c r="F1530" s="26"/>
      <c r="G1530" s="27"/>
      <c r="H1530" s="30" t="s">
        <v>2769</v>
      </c>
    </row>
    <row r="1531" spans="1:8" hidden="1">
      <c r="A1531" s="20" t="str">
        <f>B1531&amp;C1531</f>
        <v>45392VFR</v>
      </c>
      <c r="B1531" s="20">
        <v>45392</v>
      </c>
      <c r="C1531" s="78" t="s">
        <v>2767</v>
      </c>
      <c r="D1531" s="128">
        <v>0.69791666666666663</v>
      </c>
      <c r="E1531" s="109" t="s">
        <v>274</v>
      </c>
      <c r="F1531" s="26"/>
      <c r="G1531" s="27"/>
      <c r="H1531" s="30" t="s">
        <v>2769</v>
      </c>
    </row>
    <row r="1532" spans="1:8" hidden="1">
      <c r="A1532" s="20" t="str">
        <f>B1532&amp;C1532</f>
        <v>45393VFR</v>
      </c>
      <c r="B1532" s="20">
        <v>45393</v>
      </c>
      <c r="C1532" s="78" t="s">
        <v>2767</v>
      </c>
      <c r="D1532" s="128">
        <v>0.69791666666666663</v>
      </c>
      <c r="E1532" s="109" t="s">
        <v>274</v>
      </c>
      <c r="F1532" s="26"/>
      <c r="G1532" s="27"/>
      <c r="H1532" s="30" t="s">
        <v>2790</v>
      </c>
    </row>
    <row r="1533" spans="1:8" hidden="1">
      <c r="A1533" s="20" t="str">
        <f>B1533&amp;C1533</f>
        <v>45394VFR</v>
      </c>
      <c r="B1533" s="20">
        <v>45394</v>
      </c>
      <c r="C1533" s="78" t="s">
        <v>2767</v>
      </c>
      <c r="D1533" s="128">
        <v>0.69791666666666663</v>
      </c>
      <c r="E1533" s="109" t="s">
        <v>274</v>
      </c>
      <c r="F1533" s="26"/>
      <c r="G1533" s="27"/>
      <c r="H1533" s="30" t="s">
        <v>2790</v>
      </c>
    </row>
    <row r="1534" spans="1:8" hidden="1">
      <c r="A1534" s="20" t="str">
        <f>B1534&amp;C1534</f>
        <v>45395VFR</v>
      </c>
      <c r="B1534" s="20">
        <v>45395</v>
      </c>
      <c r="C1534" s="78" t="s">
        <v>2767</v>
      </c>
      <c r="D1534" s="128">
        <v>0.69791666666666663</v>
      </c>
      <c r="E1534" s="109" t="s">
        <v>274</v>
      </c>
      <c r="F1534" s="26"/>
      <c r="G1534" s="27"/>
      <c r="H1534" s="30" t="s">
        <v>2790</v>
      </c>
    </row>
    <row r="1535" spans="1:8" hidden="1">
      <c r="A1535" s="20" t="str">
        <f>B1535&amp;C1535</f>
        <v>45396VFR</v>
      </c>
      <c r="B1535" s="20">
        <v>45396</v>
      </c>
      <c r="C1535" s="78" t="s">
        <v>2767</v>
      </c>
      <c r="D1535" s="128">
        <v>0.69791666666666663</v>
      </c>
      <c r="E1535" s="109" t="s">
        <v>274</v>
      </c>
      <c r="F1535" s="26"/>
      <c r="G1535" s="27"/>
      <c r="H1535" s="28"/>
    </row>
    <row r="1536" spans="1:8" hidden="1">
      <c r="A1536" s="20" t="str">
        <f>B1536&amp;C1536</f>
        <v>45397VFR</v>
      </c>
      <c r="B1536" s="20">
        <v>45397</v>
      </c>
      <c r="C1536" s="78" t="s">
        <v>2767</v>
      </c>
      <c r="D1536" s="128">
        <v>0.69791666666666663</v>
      </c>
      <c r="E1536" s="109" t="s">
        <v>274</v>
      </c>
      <c r="F1536" s="26"/>
      <c r="G1536" s="27"/>
      <c r="H1536" s="30" t="s">
        <v>2769</v>
      </c>
    </row>
    <row r="1537" spans="1:8" hidden="1">
      <c r="A1537" s="20" t="str">
        <f>B1537&amp;C1537</f>
        <v>45398VFR</v>
      </c>
      <c r="B1537" s="20">
        <v>45398</v>
      </c>
      <c r="C1537" s="78" t="s">
        <v>2767</v>
      </c>
      <c r="D1537" s="128">
        <v>0.69791666666666663</v>
      </c>
      <c r="E1537" s="109" t="s">
        <v>274</v>
      </c>
      <c r="F1537" s="26"/>
      <c r="G1537" s="27"/>
      <c r="H1537" s="30" t="s">
        <v>2769</v>
      </c>
    </row>
    <row r="1538" spans="1:8" hidden="1">
      <c r="A1538" s="20" t="str">
        <f>B1538&amp;C1538</f>
        <v>45399VFR</v>
      </c>
      <c r="B1538" s="20">
        <v>45399</v>
      </c>
      <c r="C1538" s="78" t="s">
        <v>2767</v>
      </c>
      <c r="D1538" s="128">
        <v>0.69791666666666663</v>
      </c>
      <c r="E1538" s="109" t="s">
        <v>274</v>
      </c>
      <c r="F1538" s="26"/>
      <c r="G1538" s="27"/>
      <c r="H1538" s="30" t="s">
        <v>2769</v>
      </c>
    </row>
    <row r="1539" spans="1:8" hidden="1">
      <c r="A1539" s="20" t="str">
        <f>B1539&amp;C1539</f>
        <v>45400VFR</v>
      </c>
      <c r="B1539" s="20">
        <v>45400</v>
      </c>
      <c r="C1539" s="78" t="s">
        <v>2767</v>
      </c>
      <c r="D1539" s="128">
        <v>0.69791666666666663</v>
      </c>
      <c r="E1539" s="109" t="s">
        <v>271</v>
      </c>
      <c r="F1539" s="26"/>
      <c r="G1539" s="27"/>
      <c r="H1539" s="28"/>
    </row>
    <row r="1540" spans="1:8" hidden="1">
      <c r="A1540" s="20" t="str">
        <f>B1540&amp;C1540</f>
        <v>45401VFR</v>
      </c>
      <c r="B1540" s="20">
        <v>45401</v>
      </c>
      <c r="C1540" s="78" t="s">
        <v>2767</v>
      </c>
      <c r="D1540" s="128">
        <v>0.69791666666666663</v>
      </c>
      <c r="E1540" s="109" t="s">
        <v>274</v>
      </c>
      <c r="F1540" s="26"/>
      <c r="G1540" s="27"/>
      <c r="H1540" s="30" t="s">
        <v>2769</v>
      </c>
    </row>
    <row r="1541" spans="1:8" hidden="1">
      <c r="A1541" s="20" t="str">
        <f>B1541&amp;C1541</f>
        <v>45402VFR</v>
      </c>
      <c r="B1541" s="20">
        <v>45402</v>
      </c>
      <c r="C1541" s="78" t="s">
        <v>2767</v>
      </c>
      <c r="D1541" s="128">
        <v>0.69791666666666663</v>
      </c>
      <c r="E1541" s="109" t="s">
        <v>274</v>
      </c>
      <c r="F1541" s="26"/>
      <c r="G1541" s="27"/>
      <c r="H1541" s="30" t="s">
        <v>2769</v>
      </c>
    </row>
    <row r="1542" spans="1:8" hidden="1">
      <c r="A1542" s="20" t="str">
        <f>B1542&amp;C1542</f>
        <v>45403VFR</v>
      </c>
      <c r="B1542" s="20">
        <v>45403</v>
      </c>
      <c r="C1542" s="78" t="s">
        <v>2767</v>
      </c>
      <c r="D1542" s="128">
        <v>0.69791666666666663</v>
      </c>
      <c r="E1542" s="109" t="s">
        <v>274</v>
      </c>
      <c r="F1542" s="26"/>
      <c r="G1542" s="27"/>
      <c r="H1542" s="28"/>
    </row>
    <row r="1543" spans="1:8" hidden="1">
      <c r="A1543" s="20" t="str">
        <f>B1543&amp;C1543</f>
        <v>45404VFR</v>
      </c>
      <c r="B1543" s="20">
        <v>45404</v>
      </c>
      <c r="C1543" s="78" t="s">
        <v>2767</v>
      </c>
      <c r="D1543" s="128">
        <v>0.69791666666666663</v>
      </c>
      <c r="E1543" s="109" t="s">
        <v>274</v>
      </c>
      <c r="F1543" s="26"/>
      <c r="G1543" s="27"/>
      <c r="H1543" s="30" t="s">
        <v>2769</v>
      </c>
    </row>
    <row r="1544" spans="1:8" hidden="1">
      <c r="A1544" s="20" t="str">
        <f>B1544&amp;C1544</f>
        <v>45405VFR</v>
      </c>
      <c r="B1544" s="20">
        <v>45405</v>
      </c>
      <c r="C1544" s="78" t="s">
        <v>2767</v>
      </c>
      <c r="D1544" s="128">
        <v>0.69791666666666663</v>
      </c>
      <c r="E1544" s="109" t="s">
        <v>274</v>
      </c>
      <c r="F1544" s="26"/>
      <c r="G1544" s="27"/>
      <c r="H1544" s="30" t="s">
        <v>2769</v>
      </c>
    </row>
    <row r="1545" spans="1:8" hidden="1">
      <c r="A1545" s="20" t="str">
        <f>B1545&amp;C1545</f>
        <v>45406VFR</v>
      </c>
      <c r="B1545" s="20">
        <v>45406</v>
      </c>
      <c r="C1545" s="78" t="s">
        <v>2767</v>
      </c>
      <c r="D1545" s="128">
        <v>0.69791666666666663</v>
      </c>
      <c r="E1545" s="109" t="s">
        <v>274</v>
      </c>
      <c r="F1545" s="26"/>
      <c r="G1545" s="27"/>
      <c r="H1545" s="30" t="s">
        <v>2769</v>
      </c>
    </row>
    <row r="1546" spans="1:8">
      <c r="A1546" s="20" t="str">
        <f>B1546&amp;C1546</f>
        <v>45407VFR</v>
      </c>
      <c r="B1546" s="20">
        <v>45407</v>
      </c>
      <c r="C1546" s="78" t="s">
        <v>2767</v>
      </c>
      <c r="D1546" s="128">
        <v>0.69791666666666663</v>
      </c>
      <c r="E1546" s="109">
        <v>0.83333333333333337</v>
      </c>
      <c r="F1546" s="26">
        <v>1</v>
      </c>
      <c r="G1546" s="27"/>
      <c r="H1546" s="30" t="s">
        <v>2769</v>
      </c>
    </row>
    <row r="1547" spans="1:8" hidden="1">
      <c r="A1547" s="20" t="str">
        <f>B1547&amp;C1547</f>
        <v>45408VFR</v>
      </c>
      <c r="B1547" s="20">
        <v>45408</v>
      </c>
      <c r="C1547" s="78" t="s">
        <v>2767</v>
      </c>
      <c r="D1547" s="128">
        <v>0.69791666666666663</v>
      </c>
      <c r="E1547" s="109" t="s">
        <v>274</v>
      </c>
      <c r="F1547" s="26"/>
      <c r="G1547" s="27"/>
      <c r="H1547" s="30" t="s">
        <v>2769</v>
      </c>
    </row>
    <row r="1548" spans="1:8" hidden="1">
      <c r="A1548" s="20" t="str">
        <f>B1548&amp;C1548</f>
        <v>45409VFR</v>
      </c>
      <c r="B1548" s="20">
        <v>45409</v>
      </c>
      <c r="C1548" s="78" t="s">
        <v>2767</v>
      </c>
      <c r="D1548" s="128">
        <v>0.69791666666666663</v>
      </c>
      <c r="E1548" s="109" t="s">
        <v>274</v>
      </c>
      <c r="F1548" s="26"/>
      <c r="G1548" s="27"/>
      <c r="H1548" s="30" t="s">
        <v>2769</v>
      </c>
    </row>
    <row r="1549" spans="1:8" hidden="1">
      <c r="A1549" s="20" t="str">
        <f>B1549&amp;C1549</f>
        <v>45410VFR</v>
      </c>
      <c r="B1549" s="20">
        <v>45410</v>
      </c>
      <c r="C1549" s="78" t="s">
        <v>2767</v>
      </c>
      <c r="D1549" s="128">
        <v>0.69791666666666663</v>
      </c>
      <c r="E1549" s="109" t="s">
        <v>274</v>
      </c>
      <c r="F1549" s="26"/>
      <c r="G1549" s="27"/>
      <c r="H1549" s="28"/>
    </row>
    <row r="1550" spans="1:8" hidden="1">
      <c r="A1550" s="20" t="str">
        <f>B1550&amp;C1550</f>
        <v>45411VFR</v>
      </c>
      <c r="B1550" s="20">
        <v>45411</v>
      </c>
      <c r="C1550" s="78" t="s">
        <v>2767</v>
      </c>
      <c r="D1550" s="128">
        <v>0.69791666666666663</v>
      </c>
      <c r="E1550" s="109"/>
      <c r="F1550" s="26"/>
      <c r="G1550" s="27"/>
      <c r="H1550" s="28"/>
    </row>
    <row r="1551" spans="1:8" hidden="1">
      <c r="A1551" s="20" t="str">
        <f>B1551&amp;C1551</f>
        <v>45412VFR</v>
      </c>
      <c r="B1551" s="20">
        <v>45412</v>
      </c>
      <c r="C1551" s="78" t="s">
        <v>2767</v>
      </c>
      <c r="D1551" s="128">
        <v>0.69791666666666663</v>
      </c>
      <c r="E1551" s="109"/>
      <c r="F1551" s="26"/>
      <c r="G1551" s="27"/>
      <c r="H1551" s="28"/>
    </row>
    <row r="1552" spans="1:8" hidden="1">
      <c r="A1552" s="20" t="str">
        <f>B1552&amp;C1552</f>
        <v>45413VFR</v>
      </c>
      <c r="B1552" s="20">
        <v>45413</v>
      </c>
      <c r="C1552" s="78" t="s">
        <v>2767</v>
      </c>
      <c r="D1552" s="128">
        <v>0.69791666666666663</v>
      </c>
      <c r="E1552" s="109"/>
      <c r="F1552" s="26"/>
      <c r="G1552" s="27"/>
      <c r="H1552" s="28"/>
    </row>
    <row r="1553" spans="1:8">
      <c r="A1553" s="20" t="str">
        <f>B1553&amp;C1553</f>
        <v>45414VFR</v>
      </c>
      <c r="B1553" s="20">
        <v>45414</v>
      </c>
      <c r="C1553" s="78" t="s">
        <v>2767</v>
      </c>
      <c r="D1553" s="128">
        <v>0.69791666666666663</v>
      </c>
      <c r="E1553" s="109">
        <v>0.83333333333333337</v>
      </c>
      <c r="F1553" s="26">
        <v>2</v>
      </c>
      <c r="G1553" s="27"/>
      <c r="H1553" s="30" t="s">
        <v>2769</v>
      </c>
    </row>
    <row r="1554" spans="1:8" hidden="1">
      <c r="A1554" s="20" t="str">
        <f>B1554&amp;C1554</f>
        <v>45415VFR</v>
      </c>
      <c r="B1554" s="20">
        <v>45415</v>
      </c>
      <c r="C1554" s="78" t="s">
        <v>2767</v>
      </c>
      <c r="D1554" s="128">
        <v>0.69791666666666663</v>
      </c>
      <c r="E1554" s="109" t="s">
        <v>274</v>
      </c>
      <c r="F1554" s="26"/>
      <c r="G1554" s="27"/>
      <c r="H1554" s="30" t="s">
        <v>2769</v>
      </c>
    </row>
    <row r="1555" spans="1:8" hidden="1">
      <c r="A1555" s="20" t="str">
        <f>B1555&amp;C1555</f>
        <v>45416VFR</v>
      </c>
      <c r="B1555" s="20">
        <v>45416</v>
      </c>
      <c r="C1555" s="78" t="s">
        <v>2767</v>
      </c>
      <c r="D1555" s="128">
        <v>0.69791666666666663</v>
      </c>
      <c r="E1555" s="109" t="s">
        <v>274</v>
      </c>
      <c r="F1555" s="26"/>
      <c r="G1555" s="27"/>
      <c r="H1555" s="30" t="s">
        <v>2769</v>
      </c>
    </row>
    <row r="1556" spans="1:8" hidden="1">
      <c r="A1556" s="20" t="str">
        <f>B1556&amp;C1556</f>
        <v>45417VFR</v>
      </c>
      <c r="B1556" s="20">
        <v>45417</v>
      </c>
      <c r="C1556" s="78" t="s">
        <v>2767</v>
      </c>
      <c r="D1556" s="128">
        <v>0.69791666666666663</v>
      </c>
      <c r="E1556" s="109" t="s">
        <v>274</v>
      </c>
      <c r="F1556" s="26"/>
      <c r="G1556" s="27"/>
      <c r="H1556" s="28"/>
    </row>
    <row r="1557" spans="1:8" hidden="1">
      <c r="A1557" s="20" t="str">
        <f>B1557&amp;C1557</f>
        <v>45418VFR</v>
      </c>
      <c r="B1557" s="20">
        <v>45418</v>
      </c>
      <c r="C1557" s="78" t="s">
        <v>2767</v>
      </c>
      <c r="D1557" s="128">
        <v>0.69791666666666663</v>
      </c>
      <c r="E1557" s="109" t="s">
        <v>274</v>
      </c>
      <c r="F1557" s="26"/>
      <c r="G1557" s="27"/>
      <c r="H1557" s="30" t="s">
        <v>2791</v>
      </c>
    </row>
    <row r="1558" spans="1:8" hidden="1">
      <c r="A1558" s="20" t="str">
        <f>B1558&amp;C1558</f>
        <v>45419VFR</v>
      </c>
      <c r="B1558" s="20">
        <v>45419</v>
      </c>
      <c r="C1558" s="78" t="s">
        <v>2767</v>
      </c>
      <c r="D1558" s="128">
        <v>0.69791666666666663</v>
      </c>
      <c r="E1558" s="109" t="s">
        <v>274</v>
      </c>
      <c r="F1558" s="26"/>
      <c r="G1558" s="27"/>
      <c r="H1558" s="30" t="s">
        <v>2792</v>
      </c>
    </row>
    <row r="1559" spans="1:8" hidden="1">
      <c r="A1559" s="20" t="str">
        <f>B1559&amp;C1559</f>
        <v>45420VFR</v>
      </c>
      <c r="B1559" s="20">
        <v>45420</v>
      </c>
      <c r="C1559" s="78" t="s">
        <v>2767</v>
      </c>
      <c r="D1559" s="128">
        <v>0.69791666666666663</v>
      </c>
      <c r="E1559" s="109" t="s">
        <v>274</v>
      </c>
      <c r="F1559" s="26"/>
      <c r="G1559" s="27"/>
      <c r="H1559" s="30" t="s">
        <v>2792</v>
      </c>
    </row>
    <row r="1560" spans="1:8" hidden="1">
      <c r="A1560" s="20" t="str">
        <f>B1560&amp;C1560</f>
        <v>45421VFR</v>
      </c>
      <c r="B1560" s="20">
        <v>45421</v>
      </c>
      <c r="C1560" s="78" t="s">
        <v>2767</v>
      </c>
      <c r="D1560" s="128">
        <v>0.69791666666666663</v>
      </c>
      <c r="E1560" s="109" t="s">
        <v>274</v>
      </c>
      <c r="F1560" s="26"/>
      <c r="G1560" s="27"/>
      <c r="H1560" s="30" t="s">
        <v>2793</v>
      </c>
    </row>
    <row r="1561" spans="1:8" hidden="1">
      <c r="A1561" s="20" t="str">
        <f>B1561&amp;C1561</f>
        <v>45422VFR</v>
      </c>
      <c r="B1561" s="20">
        <v>45422</v>
      </c>
      <c r="C1561" s="78" t="s">
        <v>2767</v>
      </c>
      <c r="D1561" s="128">
        <v>0.69791666666666663</v>
      </c>
      <c r="E1561" s="109" t="s">
        <v>274</v>
      </c>
      <c r="F1561" s="26"/>
      <c r="G1561" s="27"/>
      <c r="H1561" s="30" t="s">
        <v>2769</v>
      </c>
    </row>
    <row r="1562" spans="1:8" hidden="1">
      <c r="A1562" s="20" t="str">
        <f>B1562&amp;C1562</f>
        <v>45423VFR</v>
      </c>
      <c r="B1562" s="20">
        <v>45423</v>
      </c>
      <c r="C1562" s="78" t="s">
        <v>2767</v>
      </c>
      <c r="D1562" s="128">
        <v>0.69791666666666663</v>
      </c>
      <c r="E1562" s="109" t="s">
        <v>274</v>
      </c>
      <c r="F1562" s="26"/>
      <c r="G1562" s="27"/>
      <c r="H1562" s="30" t="s">
        <v>2769</v>
      </c>
    </row>
    <row r="1563" spans="1:8" hidden="1">
      <c r="A1563" s="20" t="str">
        <f>B1563&amp;C1563</f>
        <v>45424VFR</v>
      </c>
      <c r="B1563" s="20">
        <v>45424</v>
      </c>
      <c r="C1563" s="78" t="s">
        <v>2767</v>
      </c>
      <c r="D1563" s="128">
        <v>0.69791666666666663</v>
      </c>
      <c r="E1563" s="109" t="s">
        <v>274</v>
      </c>
      <c r="F1563" s="26"/>
      <c r="G1563" s="27"/>
      <c r="H1563" s="28"/>
    </row>
    <row r="1564" spans="1:8" hidden="1">
      <c r="A1564" s="20" t="str">
        <f>B1564&amp;C1564</f>
        <v>45425VFR</v>
      </c>
      <c r="B1564" s="20">
        <v>45425</v>
      </c>
      <c r="C1564" s="78" t="s">
        <v>2767</v>
      </c>
      <c r="D1564" s="128">
        <v>0.69791666666666663</v>
      </c>
      <c r="E1564" s="109" t="s">
        <v>274</v>
      </c>
      <c r="F1564" s="26"/>
      <c r="G1564" s="27"/>
      <c r="H1564" s="30" t="s">
        <v>2769</v>
      </c>
    </row>
    <row r="1565" spans="1:8" hidden="1">
      <c r="A1565" s="20" t="str">
        <f>B1565&amp;C1565</f>
        <v>45426VFR</v>
      </c>
      <c r="B1565" s="20">
        <v>45426</v>
      </c>
      <c r="C1565" s="78" t="s">
        <v>2767</v>
      </c>
      <c r="D1565" s="128">
        <v>0.69791666666666663</v>
      </c>
      <c r="E1565" s="109" t="s">
        <v>274</v>
      </c>
      <c r="F1565" s="26"/>
      <c r="G1565" s="27"/>
      <c r="H1565" s="30" t="s">
        <v>2769</v>
      </c>
    </row>
    <row r="1566" spans="1:8" hidden="1">
      <c r="A1566" s="20" t="str">
        <f>B1566&amp;C1566</f>
        <v>45427VFR</v>
      </c>
      <c r="B1566" s="20">
        <v>45427</v>
      </c>
      <c r="C1566" s="78" t="s">
        <v>2767</v>
      </c>
      <c r="D1566" s="128">
        <v>0.69791666666666663</v>
      </c>
      <c r="E1566" s="109" t="s">
        <v>274</v>
      </c>
      <c r="F1566" s="26"/>
      <c r="G1566" s="27"/>
      <c r="H1566" s="30" t="s">
        <v>2769</v>
      </c>
    </row>
    <row r="1567" spans="1:8" hidden="1">
      <c r="A1567" s="20" t="str">
        <f>B1567&amp;C1567</f>
        <v>45428VFR</v>
      </c>
      <c r="B1567" s="20">
        <v>45428</v>
      </c>
      <c r="C1567" s="78" t="s">
        <v>2767</v>
      </c>
      <c r="D1567" s="128">
        <v>0.69791666666666663</v>
      </c>
      <c r="E1567" s="109" t="s">
        <v>274</v>
      </c>
      <c r="F1567" s="26"/>
      <c r="G1567" s="27"/>
      <c r="H1567" s="30" t="s">
        <v>2769</v>
      </c>
    </row>
    <row r="1568" spans="1:8" hidden="1">
      <c r="A1568" s="20" t="str">
        <f>B1568&amp;C1568</f>
        <v>45429VFR</v>
      </c>
      <c r="B1568" s="20">
        <v>45429</v>
      </c>
      <c r="C1568" s="78" t="s">
        <v>2767</v>
      </c>
      <c r="D1568" s="128">
        <v>0.69791666666666663</v>
      </c>
      <c r="E1568" s="109" t="s">
        <v>274</v>
      </c>
      <c r="F1568" s="26"/>
      <c r="G1568" s="27"/>
      <c r="H1568" s="30" t="s">
        <v>2769</v>
      </c>
    </row>
    <row r="1569" spans="1:8" hidden="1">
      <c r="A1569" s="20" t="str">
        <f>B1569&amp;C1569</f>
        <v>45430VFR</v>
      </c>
      <c r="B1569" s="20">
        <v>45430</v>
      </c>
      <c r="C1569" s="78" t="s">
        <v>2767</v>
      </c>
      <c r="D1569" s="128">
        <v>0.69791666666666663</v>
      </c>
      <c r="E1569" s="109" t="s">
        <v>274</v>
      </c>
      <c r="F1569" s="26"/>
      <c r="G1569" s="27"/>
      <c r="H1569" s="30" t="s">
        <v>2769</v>
      </c>
    </row>
    <row r="1570" spans="1:8" hidden="1">
      <c r="A1570" s="20" t="str">
        <f>B1570&amp;C1570</f>
        <v>45431VFR</v>
      </c>
      <c r="B1570" s="20">
        <v>45431</v>
      </c>
      <c r="C1570" s="78" t="s">
        <v>2767</v>
      </c>
      <c r="D1570" s="128">
        <v>0.69791666666666663</v>
      </c>
      <c r="E1570" s="109" t="s">
        <v>274</v>
      </c>
      <c r="F1570" s="26"/>
      <c r="G1570" s="27"/>
      <c r="H1570" s="28"/>
    </row>
    <row r="1571" spans="1:8" hidden="1">
      <c r="A1571" s="20" t="str">
        <f>B1571&amp;C1571</f>
        <v>45432VFR</v>
      </c>
      <c r="B1571" s="20">
        <v>45432</v>
      </c>
      <c r="C1571" s="78" t="s">
        <v>2767</v>
      </c>
      <c r="D1571" s="128">
        <v>0.69791666666666663</v>
      </c>
      <c r="E1571" s="109" t="s">
        <v>274</v>
      </c>
      <c r="F1571" s="26"/>
      <c r="G1571" s="27"/>
      <c r="H1571" s="30" t="s">
        <v>2790</v>
      </c>
    </row>
    <row r="1572" spans="1:8" hidden="1">
      <c r="A1572" s="20" t="str">
        <f>B1572&amp;C1572</f>
        <v>45433VFR</v>
      </c>
      <c r="B1572" s="20">
        <v>45433</v>
      </c>
      <c r="C1572" s="78" t="s">
        <v>2767</v>
      </c>
      <c r="D1572" s="128">
        <v>0.69791666666666663</v>
      </c>
      <c r="E1572" s="109" t="s">
        <v>274</v>
      </c>
      <c r="F1572" s="26"/>
      <c r="G1572" s="27"/>
      <c r="H1572" s="30" t="s">
        <v>2790</v>
      </c>
    </row>
    <row r="1573" spans="1:8" hidden="1">
      <c r="A1573" s="20" t="str">
        <f>B1573&amp;C1573</f>
        <v>45434VFR</v>
      </c>
      <c r="B1573" s="20">
        <v>45434</v>
      </c>
      <c r="C1573" s="78" t="s">
        <v>2767</v>
      </c>
      <c r="D1573" s="128">
        <v>0.69791666666666663</v>
      </c>
      <c r="E1573" s="109" t="s">
        <v>274</v>
      </c>
      <c r="F1573" s="26"/>
      <c r="G1573" s="27"/>
      <c r="H1573" s="30" t="s">
        <v>2794</v>
      </c>
    </row>
    <row r="1574" spans="1:8" hidden="1">
      <c r="A1574" s="20" t="str">
        <f>B1574&amp;C1574</f>
        <v>45435VFR</v>
      </c>
      <c r="B1574" s="20">
        <v>45435</v>
      </c>
      <c r="C1574" s="78" t="s">
        <v>2767</v>
      </c>
      <c r="D1574" s="128">
        <v>0.69791666666666663</v>
      </c>
      <c r="E1574" s="109" t="s">
        <v>271</v>
      </c>
      <c r="F1574" s="26"/>
      <c r="G1574" s="27"/>
      <c r="H1574" s="28"/>
    </row>
    <row r="1575" spans="1:8" hidden="1">
      <c r="A1575" s="20" t="str">
        <f>B1575&amp;C1575</f>
        <v>45436VFR</v>
      </c>
      <c r="B1575" s="20">
        <v>45436</v>
      </c>
      <c r="C1575" s="78" t="s">
        <v>2767</v>
      </c>
      <c r="D1575" s="128">
        <v>0.69791666666666663</v>
      </c>
      <c r="E1575" s="109" t="s">
        <v>274</v>
      </c>
      <c r="F1575" s="26"/>
      <c r="G1575" s="27"/>
      <c r="H1575" s="28" t="s">
        <v>2795</v>
      </c>
    </row>
    <row r="1576" spans="1:8" hidden="1">
      <c r="A1576" s="20" t="str">
        <f>B1576&amp;C1576</f>
        <v>45437VFR</v>
      </c>
      <c r="B1576" s="20">
        <v>45437</v>
      </c>
      <c r="C1576" s="78" t="s">
        <v>2767</v>
      </c>
      <c r="D1576" s="128">
        <v>0.69791666666666663</v>
      </c>
      <c r="E1576" s="109" t="s">
        <v>274</v>
      </c>
      <c r="F1576" s="26"/>
      <c r="G1576" s="27"/>
      <c r="H1576" s="28" t="s">
        <v>2795</v>
      </c>
    </row>
    <row r="1577" spans="1:8" hidden="1">
      <c r="A1577" s="20" t="str">
        <f>B1577&amp;C1577</f>
        <v>45438VFR</v>
      </c>
      <c r="B1577" s="20">
        <v>45438</v>
      </c>
      <c r="C1577" s="78" t="s">
        <v>2767</v>
      </c>
      <c r="D1577" s="128">
        <v>0.69791666666666663</v>
      </c>
      <c r="E1577" s="109" t="s">
        <v>274</v>
      </c>
      <c r="F1577" s="26"/>
      <c r="G1577" s="27"/>
      <c r="H1577" s="28"/>
    </row>
    <row r="1578" spans="1:8" hidden="1">
      <c r="A1578" s="20" t="str">
        <f>B1578&amp;C1578</f>
        <v>45439VFR</v>
      </c>
      <c r="B1578" s="20">
        <v>45439</v>
      </c>
      <c r="C1578" s="78" t="s">
        <v>2767</v>
      </c>
      <c r="D1578" s="128">
        <v>0.69791666666666663</v>
      </c>
      <c r="E1578" s="109" t="s">
        <v>274</v>
      </c>
      <c r="F1578" s="26"/>
      <c r="G1578" s="27"/>
      <c r="H1578" s="28" t="s">
        <v>2796</v>
      </c>
    </row>
    <row r="1579" spans="1:8" hidden="1">
      <c r="A1579" s="20" t="str">
        <f>B1579&amp;C1579</f>
        <v>45440VFR</v>
      </c>
      <c r="B1579" s="20">
        <v>45440</v>
      </c>
      <c r="C1579" s="78" t="s">
        <v>2767</v>
      </c>
      <c r="D1579" s="128">
        <v>0.69791666666666663</v>
      </c>
      <c r="E1579" s="109" t="s">
        <v>274</v>
      </c>
      <c r="F1579" s="26"/>
      <c r="G1579" s="27"/>
      <c r="H1579" s="28" t="s">
        <v>2797</v>
      </c>
    </row>
    <row r="1580" spans="1:8" hidden="1">
      <c r="A1580" s="20" t="str">
        <f>B1580&amp;C1580</f>
        <v>45441VFR</v>
      </c>
      <c r="B1580" s="20">
        <v>45441</v>
      </c>
      <c r="C1580" s="78" t="s">
        <v>2767</v>
      </c>
      <c r="D1580" s="128">
        <v>0.69791666666666663</v>
      </c>
      <c r="E1580" s="109" t="s">
        <v>274</v>
      </c>
      <c r="F1580" s="26"/>
      <c r="G1580" s="27"/>
      <c r="H1580" s="28" t="s">
        <v>2797</v>
      </c>
    </row>
    <row r="1581" spans="1:8" hidden="1">
      <c r="A1581" s="20" t="str">
        <f>B1581&amp;C1581</f>
        <v>45442VFR</v>
      </c>
      <c r="B1581" s="20">
        <v>45442</v>
      </c>
      <c r="C1581" s="78" t="s">
        <v>2767</v>
      </c>
      <c r="D1581" s="128">
        <v>0.69791666666666663</v>
      </c>
      <c r="E1581" s="109" t="s">
        <v>274</v>
      </c>
      <c r="F1581" s="26"/>
      <c r="G1581" s="27"/>
      <c r="H1581" s="28" t="s">
        <v>2797</v>
      </c>
    </row>
    <row r="1582" spans="1:8" hidden="1">
      <c r="A1582" s="20" t="str">
        <f>B1582&amp;C1582</f>
        <v>45443VFR</v>
      </c>
      <c r="B1582" s="20">
        <v>45443</v>
      </c>
      <c r="C1582" s="78" t="s">
        <v>2767</v>
      </c>
      <c r="D1582" s="128">
        <v>0.69791666666666663</v>
      </c>
      <c r="E1582" s="109" t="s">
        <v>274</v>
      </c>
      <c r="F1582" s="26"/>
      <c r="G1582" s="27"/>
      <c r="H1582" s="30" t="s">
        <v>278</v>
      </c>
    </row>
    <row r="1583" spans="1:8" hidden="1">
      <c r="A1583" s="20" t="str">
        <f>B1583&amp;C1583</f>
        <v>45444VFR</v>
      </c>
      <c r="B1583" s="20">
        <v>45444</v>
      </c>
      <c r="C1583" s="78" t="s">
        <v>2767</v>
      </c>
      <c r="D1583" s="128">
        <v>0.69791666666666663</v>
      </c>
      <c r="E1583" s="109" t="s">
        <v>274</v>
      </c>
      <c r="F1583" s="26"/>
      <c r="G1583" s="27"/>
      <c r="H1583" s="30" t="s">
        <v>278</v>
      </c>
    </row>
    <row r="1584" spans="1:8" hidden="1">
      <c r="A1584" s="20" t="str">
        <f>B1584&amp;C1584</f>
        <v>45445VFR</v>
      </c>
      <c r="B1584" s="20">
        <v>45445</v>
      </c>
      <c r="C1584" s="78" t="s">
        <v>2767</v>
      </c>
      <c r="D1584" s="128">
        <v>0.69791666666666663</v>
      </c>
      <c r="E1584" s="109" t="s">
        <v>274</v>
      </c>
      <c r="F1584" s="26"/>
      <c r="G1584" s="27"/>
      <c r="H1584" s="28"/>
    </row>
    <row r="1585" spans="1:8" hidden="1">
      <c r="A1585" s="20" t="str">
        <f>B1585&amp;C1585</f>
        <v>45446VFR</v>
      </c>
      <c r="B1585" s="20">
        <v>45446</v>
      </c>
      <c r="C1585" s="78" t="s">
        <v>2767</v>
      </c>
      <c r="D1585" s="128">
        <v>0.69791666666666663</v>
      </c>
      <c r="E1585" s="109" t="s">
        <v>274</v>
      </c>
      <c r="F1585" s="26"/>
      <c r="G1585" s="27"/>
      <c r="H1585" s="30" t="s">
        <v>2798</v>
      </c>
    </row>
    <row r="1586" spans="1:8" hidden="1">
      <c r="A1586" s="20" t="str">
        <f>B1586&amp;C1586</f>
        <v>45447VFR</v>
      </c>
      <c r="B1586" s="20">
        <v>45447</v>
      </c>
      <c r="C1586" s="78" t="s">
        <v>2767</v>
      </c>
      <c r="D1586" s="128">
        <v>0.69791666666666663</v>
      </c>
      <c r="E1586" s="109" t="s">
        <v>274</v>
      </c>
      <c r="F1586" s="26"/>
      <c r="G1586" s="27"/>
      <c r="H1586" s="30" t="s">
        <v>278</v>
      </c>
    </row>
    <row r="1587" spans="1:8" hidden="1">
      <c r="A1587" s="20" t="str">
        <f>B1587&amp;C1587</f>
        <v>45448VFR</v>
      </c>
      <c r="B1587" s="20">
        <v>45448</v>
      </c>
      <c r="C1587" s="78" t="s">
        <v>2767</v>
      </c>
      <c r="D1587" s="128">
        <v>0.69791666666666663</v>
      </c>
      <c r="E1587" s="109" t="s">
        <v>274</v>
      </c>
      <c r="F1587" s="26"/>
      <c r="G1587" s="27"/>
      <c r="H1587" s="30" t="s">
        <v>2799</v>
      </c>
    </row>
    <row r="1588" spans="1:8" hidden="1">
      <c r="A1588" s="20" t="str">
        <f>B1588&amp;C1588</f>
        <v>45449VFR</v>
      </c>
      <c r="B1588" s="20">
        <v>45449</v>
      </c>
      <c r="C1588" s="78" t="s">
        <v>2767</v>
      </c>
      <c r="D1588" s="128">
        <v>0.69791666666666663</v>
      </c>
      <c r="E1588" s="109" t="s">
        <v>274</v>
      </c>
      <c r="F1588" s="26"/>
      <c r="G1588" s="27"/>
      <c r="H1588" s="30" t="s">
        <v>2790</v>
      </c>
    </row>
    <row r="1589" spans="1:8" hidden="1">
      <c r="A1589" s="20" t="str">
        <f>B1589&amp;C1589</f>
        <v>45450VFR</v>
      </c>
      <c r="B1589" s="20">
        <v>45450</v>
      </c>
      <c r="C1589" s="78" t="s">
        <v>2767</v>
      </c>
      <c r="D1589" s="128">
        <v>0.69791666666666663</v>
      </c>
      <c r="E1589" s="109" t="s">
        <v>274</v>
      </c>
      <c r="F1589" s="26"/>
      <c r="G1589" s="27"/>
      <c r="H1589" s="30" t="s">
        <v>2790</v>
      </c>
    </row>
    <row r="1590" spans="1:8" hidden="1">
      <c r="A1590" s="20" t="str">
        <f>B1590&amp;C1590</f>
        <v>45451VFR</v>
      </c>
      <c r="B1590" s="20">
        <v>45451</v>
      </c>
      <c r="C1590" s="78" t="s">
        <v>2767</v>
      </c>
      <c r="D1590" s="128">
        <v>0.69791666666666663</v>
      </c>
      <c r="E1590" s="109" t="s">
        <v>271</v>
      </c>
      <c r="F1590" s="26"/>
      <c r="G1590" s="27"/>
      <c r="H1590" s="28"/>
    </row>
    <row r="1591" spans="1:8" hidden="1">
      <c r="A1591" s="20" t="str">
        <f>B1591&amp;C1591</f>
        <v>45452VFR</v>
      </c>
      <c r="B1591" s="20">
        <v>45452</v>
      </c>
      <c r="C1591" s="78" t="s">
        <v>2767</v>
      </c>
      <c r="D1591" s="128">
        <v>0.69791666666666663</v>
      </c>
      <c r="E1591" s="109" t="s">
        <v>274</v>
      </c>
      <c r="F1591" s="26"/>
      <c r="G1591" s="27"/>
      <c r="H1591" s="28"/>
    </row>
    <row r="1592" spans="1:8" hidden="1">
      <c r="A1592" s="20" t="str">
        <f>B1592&amp;C1592</f>
        <v>45453VFR</v>
      </c>
      <c r="B1592" s="20">
        <v>45453</v>
      </c>
      <c r="C1592" s="78" t="s">
        <v>2767</v>
      </c>
      <c r="D1592" s="128">
        <v>0.69791666666666663</v>
      </c>
      <c r="E1592" s="109" t="s">
        <v>274</v>
      </c>
      <c r="F1592" s="26"/>
      <c r="G1592" s="27"/>
      <c r="H1592" s="30" t="s">
        <v>278</v>
      </c>
    </row>
    <row r="1593" spans="1:8" hidden="1">
      <c r="A1593" s="20" t="str">
        <f>B1593&amp;C1593</f>
        <v>45454VFR</v>
      </c>
      <c r="B1593" s="20">
        <v>45454</v>
      </c>
      <c r="C1593" s="78" t="s">
        <v>2767</v>
      </c>
      <c r="D1593" s="128">
        <v>0.69791666666666663</v>
      </c>
      <c r="E1593" s="109" t="s">
        <v>271</v>
      </c>
      <c r="F1593" s="26"/>
      <c r="G1593" s="27"/>
      <c r="H1593" s="28"/>
    </row>
    <row r="1594" spans="1:8" hidden="1">
      <c r="A1594" s="20" t="str">
        <f>B1594&amp;C1594</f>
        <v>45455VFR</v>
      </c>
      <c r="B1594" s="20">
        <v>45455</v>
      </c>
      <c r="C1594" s="78" t="s">
        <v>2767</v>
      </c>
      <c r="D1594" s="128">
        <v>0.69791666666666663</v>
      </c>
      <c r="E1594" s="109" t="s">
        <v>271</v>
      </c>
      <c r="F1594" s="26"/>
      <c r="G1594" s="27"/>
      <c r="H1594" s="28"/>
    </row>
    <row r="1595" spans="1:8" hidden="1">
      <c r="A1595" s="20" t="str">
        <f>B1595&amp;C1595</f>
        <v>45456VFR</v>
      </c>
      <c r="B1595" s="20">
        <v>45456</v>
      </c>
      <c r="C1595" s="78" t="s">
        <v>2767</v>
      </c>
      <c r="D1595" s="128">
        <v>0.69791666666666663</v>
      </c>
      <c r="E1595" s="109" t="s">
        <v>271</v>
      </c>
      <c r="F1595" s="26"/>
      <c r="G1595" s="27"/>
      <c r="H1595" s="30"/>
    </row>
    <row r="1596" spans="1:8" hidden="1">
      <c r="A1596" s="20" t="str">
        <f>B1596&amp;C1596</f>
        <v>45457VFR</v>
      </c>
      <c r="B1596" s="20">
        <v>45457</v>
      </c>
      <c r="C1596" s="78" t="s">
        <v>2767</v>
      </c>
      <c r="D1596" s="128">
        <v>0.69791666666666663</v>
      </c>
      <c r="E1596" s="109" t="s">
        <v>271</v>
      </c>
      <c r="F1596" s="26"/>
      <c r="G1596" s="27"/>
      <c r="H1596" s="28"/>
    </row>
    <row r="1597" spans="1:8" hidden="1">
      <c r="A1597" s="20" t="str">
        <f>B1597&amp;C1597</f>
        <v>45458VFR</v>
      </c>
      <c r="B1597" s="20">
        <v>45458</v>
      </c>
      <c r="C1597" s="78" t="s">
        <v>2767</v>
      </c>
      <c r="D1597" s="128">
        <v>0.69791666666666663</v>
      </c>
      <c r="E1597" s="109" t="s">
        <v>271</v>
      </c>
      <c r="F1597" s="26"/>
      <c r="G1597" s="27"/>
      <c r="H1597" s="28"/>
    </row>
    <row r="1598" spans="1:8" hidden="1">
      <c r="A1598" s="20" t="str">
        <f>B1598&amp;C1598</f>
        <v>45459VFR</v>
      </c>
      <c r="B1598" s="20">
        <v>45459</v>
      </c>
      <c r="C1598" s="78" t="s">
        <v>2767</v>
      </c>
      <c r="D1598" s="128">
        <v>0.69791666666666663</v>
      </c>
      <c r="E1598" s="109" t="s">
        <v>271</v>
      </c>
      <c r="F1598" s="26"/>
      <c r="G1598" s="27"/>
      <c r="H1598" s="28"/>
    </row>
    <row r="1599" spans="1:8" hidden="1">
      <c r="A1599" s="20" t="str">
        <f>B1599&amp;C1599</f>
        <v>45460VFR</v>
      </c>
      <c r="B1599" s="20">
        <v>45460</v>
      </c>
      <c r="C1599" s="78" t="s">
        <v>2767</v>
      </c>
      <c r="D1599" s="128">
        <v>0.69791666666666663</v>
      </c>
      <c r="E1599" s="109" t="s">
        <v>271</v>
      </c>
      <c r="F1599" s="26"/>
      <c r="G1599" s="27"/>
      <c r="H1599" s="28"/>
    </row>
    <row r="1600" spans="1:8" hidden="1">
      <c r="A1600" s="20" t="str">
        <f>B1600&amp;C1600</f>
        <v>45461VFR</v>
      </c>
      <c r="B1600" s="20">
        <v>45461</v>
      </c>
      <c r="C1600" s="78" t="s">
        <v>2767</v>
      </c>
      <c r="D1600" s="128">
        <v>0.69791666666666663</v>
      </c>
      <c r="E1600" s="109" t="s">
        <v>271</v>
      </c>
      <c r="F1600" s="26"/>
      <c r="G1600" s="27"/>
      <c r="H1600" s="28"/>
    </row>
    <row r="1601" spans="1:8" hidden="1">
      <c r="A1601" s="20" t="str">
        <f>B1601&amp;C1601</f>
        <v>45462VFR</v>
      </c>
      <c r="B1601" s="20">
        <v>45462</v>
      </c>
      <c r="C1601" s="78" t="s">
        <v>2767</v>
      </c>
      <c r="D1601" s="128">
        <v>0.69791666666666663</v>
      </c>
      <c r="E1601" s="109" t="s">
        <v>274</v>
      </c>
      <c r="F1601" s="26"/>
      <c r="G1601" s="27"/>
      <c r="H1601" s="30" t="s">
        <v>2800</v>
      </c>
    </row>
    <row r="1602" spans="1:8" hidden="1">
      <c r="A1602" s="20" t="str">
        <f>B1602&amp;C1602</f>
        <v>45463VFR</v>
      </c>
      <c r="B1602" s="20">
        <v>45463</v>
      </c>
      <c r="C1602" s="78" t="s">
        <v>2767</v>
      </c>
      <c r="D1602" s="128">
        <v>0.69791666666666663</v>
      </c>
      <c r="E1602" s="109" t="s">
        <v>271</v>
      </c>
      <c r="F1602" s="26"/>
      <c r="G1602" s="27"/>
      <c r="H1602" s="30"/>
    </row>
    <row r="1603" spans="1:8" hidden="1">
      <c r="A1603" s="20" t="str">
        <f>B1603&amp;C1603</f>
        <v>45464VFR</v>
      </c>
      <c r="B1603" s="20">
        <v>45464</v>
      </c>
      <c r="C1603" s="78" t="s">
        <v>2767</v>
      </c>
      <c r="D1603" s="128">
        <v>0.69791666666666663</v>
      </c>
      <c r="E1603" s="109" t="s">
        <v>271</v>
      </c>
      <c r="F1603" s="26"/>
      <c r="G1603" s="27"/>
      <c r="H1603" s="28"/>
    </row>
    <row r="1604" spans="1:8" hidden="1">
      <c r="A1604" s="20" t="str">
        <f>B1604&amp;C1604</f>
        <v>45465VFR</v>
      </c>
      <c r="B1604" s="20">
        <v>45465</v>
      </c>
      <c r="C1604" s="78" t="s">
        <v>2767</v>
      </c>
      <c r="D1604" s="128">
        <v>0.69791666666666663</v>
      </c>
      <c r="E1604" s="109" t="s">
        <v>271</v>
      </c>
      <c r="F1604" s="26"/>
      <c r="G1604" s="27"/>
      <c r="H1604" s="28"/>
    </row>
    <row r="1605" spans="1:8" hidden="1">
      <c r="A1605" s="20" t="str">
        <f>B1605&amp;C1605</f>
        <v>45466VFR</v>
      </c>
      <c r="B1605" s="20">
        <v>45466</v>
      </c>
      <c r="C1605" s="78" t="s">
        <v>2767</v>
      </c>
      <c r="D1605" s="128">
        <v>0.69791666666666663</v>
      </c>
      <c r="E1605" s="109" t="s">
        <v>271</v>
      </c>
      <c r="F1605" s="26"/>
      <c r="G1605" s="27"/>
      <c r="H1605" s="28"/>
    </row>
    <row r="1606" spans="1:8" hidden="1">
      <c r="A1606" s="20" t="str">
        <f>B1606&amp;C1606</f>
        <v>45467VFR</v>
      </c>
      <c r="B1606" s="20">
        <v>45467</v>
      </c>
      <c r="C1606" s="78" t="s">
        <v>2767</v>
      </c>
      <c r="D1606" s="128">
        <v>0.69791666666666663</v>
      </c>
      <c r="E1606" s="109" t="s">
        <v>271</v>
      </c>
      <c r="F1606" s="26"/>
      <c r="G1606" s="27"/>
      <c r="H1606" s="30"/>
    </row>
    <row r="1607" spans="1:8" hidden="1">
      <c r="A1607" s="20" t="str">
        <f>B1607&amp;C1607</f>
        <v>45468VFR</v>
      </c>
      <c r="B1607" s="20">
        <v>45468</v>
      </c>
      <c r="C1607" s="78" t="s">
        <v>2767</v>
      </c>
      <c r="D1607" s="128">
        <v>0.69791666666666663</v>
      </c>
      <c r="E1607" s="109" t="s">
        <v>271</v>
      </c>
      <c r="F1607" s="26"/>
      <c r="G1607" s="27"/>
      <c r="H1607" s="28"/>
    </row>
    <row r="1608" spans="1:8" hidden="1">
      <c r="A1608" s="20" t="str">
        <f>B1608&amp;C1608</f>
        <v>45469VFR</v>
      </c>
      <c r="B1608" s="20">
        <v>45469</v>
      </c>
      <c r="C1608" s="78" t="s">
        <v>2767</v>
      </c>
      <c r="D1608" s="128">
        <v>0.69791666666666663</v>
      </c>
      <c r="E1608" s="109" t="s">
        <v>271</v>
      </c>
      <c r="F1608" s="26"/>
      <c r="G1608" s="27"/>
      <c r="H1608" s="28"/>
    </row>
    <row r="1609" spans="1:8" hidden="1">
      <c r="A1609" s="20" t="str">
        <f>B1609&amp;C1609</f>
        <v>45470VFR</v>
      </c>
      <c r="B1609" s="20">
        <v>45470</v>
      </c>
      <c r="C1609" s="78" t="s">
        <v>2767</v>
      </c>
      <c r="D1609" s="128">
        <v>0.69791666666666663</v>
      </c>
      <c r="E1609" s="109" t="s">
        <v>271</v>
      </c>
      <c r="F1609" s="26"/>
      <c r="G1609" s="27"/>
      <c r="H1609" s="30"/>
    </row>
    <row r="1610" spans="1:8" hidden="1">
      <c r="A1610" s="20" t="str">
        <f>B1610&amp;C1610</f>
        <v>45471VFR</v>
      </c>
      <c r="B1610" s="20">
        <v>45471</v>
      </c>
      <c r="C1610" s="78" t="s">
        <v>2767</v>
      </c>
      <c r="D1610" s="128">
        <v>0.69791666666666663</v>
      </c>
      <c r="E1610" s="109" t="s">
        <v>271</v>
      </c>
      <c r="F1610" s="26"/>
      <c r="G1610" s="27"/>
      <c r="H1610" s="55"/>
    </row>
    <row r="1611" spans="1:8" hidden="1">
      <c r="A1611" s="20" t="str">
        <f>B1611&amp;C1611</f>
        <v>45472VFR</v>
      </c>
      <c r="B1611" s="20">
        <v>45472</v>
      </c>
      <c r="C1611" s="78" t="s">
        <v>2767</v>
      </c>
      <c r="D1611" s="128">
        <v>0.69791666666666663</v>
      </c>
      <c r="E1611" s="109" t="s">
        <v>271</v>
      </c>
      <c r="F1611" s="26"/>
      <c r="G1611" s="27"/>
      <c r="H1611" s="28"/>
    </row>
    <row r="1612" spans="1:8" hidden="1">
      <c r="A1612" s="20" t="str">
        <f>B1612&amp;C1612</f>
        <v>45473VFR</v>
      </c>
      <c r="B1612" s="20">
        <v>45473</v>
      </c>
      <c r="C1612" s="78" t="s">
        <v>2767</v>
      </c>
      <c r="D1612" s="128">
        <v>0.69791666666666663</v>
      </c>
      <c r="E1612" s="109" t="s">
        <v>271</v>
      </c>
      <c r="F1612" s="26"/>
      <c r="G1612" s="27"/>
      <c r="H1612" s="28"/>
    </row>
    <row r="1613" spans="1:8" hidden="1">
      <c r="A1613" s="20" t="str">
        <f>B1613&amp;C1613</f>
        <v>45474VFR</v>
      </c>
      <c r="B1613" s="20">
        <v>45474</v>
      </c>
      <c r="C1613" s="78" t="s">
        <v>2767</v>
      </c>
      <c r="D1613" s="128">
        <v>0.69791666666666663</v>
      </c>
      <c r="E1613" s="109" t="s">
        <v>271</v>
      </c>
      <c r="F1613" s="26"/>
      <c r="G1613" s="27"/>
      <c r="H1613" s="28"/>
    </row>
    <row r="1614" spans="1:8" hidden="1">
      <c r="A1614" s="20" t="str">
        <f>B1614&amp;C1614</f>
        <v>45475VFR</v>
      </c>
      <c r="B1614" s="20">
        <v>45475</v>
      </c>
      <c r="C1614" s="78" t="s">
        <v>2767</v>
      </c>
      <c r="D1614" s="128">
        <v>0.69791666666666663</v>
      </c>
      <c r="E1614" s="109"/>
      <c r="F1614" s="26"/>
      <c r="G1614" s="27"/>
      <c r="H1614" s="30"/>
    </row>
    <row r="1615" spans="1:8" hidden="1">
      <c r="A1615" s="20" t="str">
        <f>B1615&amp;C1615</f>
        <v>45476VFR</v>
      </c>
      <c r="B1615" s="20">
        <v>45476</v>
      </c>
      <c r="C1615" s="78" t="s">
        <v>2767</v>
      </c>
      <c r="D1615" s="128">
        <v>0.69791666666666663</v>
      </c>
      <c r="E1615" s="109"/>
      <c r="F1615" s="26"/>
      <c r="G1615" s="27"/>
      <c r="H1615" s="30"/>
    </row>
    <row r="1616" spans="1:8" hidden="1">
      <c r="A1616" s="20" t="str">
        <f>B1616&amp;C1616</f>
        <v>45477VFR</v>
      </c>
      <c r="B1616" s="20">
        <v>45477</v>
      </c>
      <c r="C1616" s="78" t="s">
        <v>2767</v>
      </c>
      <c r="D1616" s="128">
        <v>0.69791666666666663</v>
      </c>
      <c r="E1616" s="109"/>
      <c r="F1616" s="26"/>
      <c r="G1616" s="27"/>
      <c r="H1616" s="30"/>
    </row>
    <row r="1617" spans="1:8" hidden="1">
      <c r="A1617" s="20" t="str">
        <f>B1617&amp;C1617</f>
        <v>45478VFR</v>
      </c>
      <c r="B1617" s="20">
        <v>45478</v>
      </c>
      <c r="C1617" s="78" t="s">
        <v>2767</v>
      </c>
      <c r="D1617" s="128">
        <v>0.69791666666666663</v>
      </c>
      <c r="E1617" s="109"/>
      <c r="F1617" s="26"/>
      <c r="G1617" s="27"/>
      <c r="H1617" s="28"/>
    </row>
    <row r="1618" spans="1:8" hidden="1">
      <c r="A1618" s="20" t="str">
        <f>B1618&amp;C1618</f>
        <v>45479VFR</v>
      </c>
      <c r="B1618" s="20">
        <v>45479</v>
      </c>
      <c r="C1618" s="78" t="s">
        <v>2767</v>
      </c>
      <c r="D1618" s="128">
        <v>0.69791666666666663</v>
      </c>
      <c r="E1618" s="109"/>
      <c r="F1618" s="26"/>
      <c r="G1618" s="27"/>
      <c r="H1618" s="28"/>
    </row>
    <row r="1619" spans="1:8" hidden="1">
      <c r="A1619" s="20" t="str">
        <f>B1619&amp;C1619</f>
        <v>45480VFR</v>
      </c>
      <c r="B1619" s="20">
        <v>45480</v>
      </c>
      <c r="C1619" s="78" t="s">
        <v>2767</v>
      </c>
      <c r="D1619" s="128">
        <v>0.69791666666666663</v>
      </c>
      <c r="E1619" s="109"/>
      <c r="F1619" s="26"/>
      <c r="G1619" s="27"/>
      <c r="H1619" s="28"/>
    </row>
    <row r="1620" spans="1:8" hidden="1">
      <c r="A1620" s="20" t="str">
        <f>B1620&amp;C1620</f>
        <v>45481VFR</v>
      </c>
      <c r="B1620" s="20">
        <v>45481</v>
      </c>
      <c r="C1620" s="78" t="s">
        <v>2767</v>
      </c>
      <c r="D1620" s="128">
        <v>0.69791666666666663</v>
      </c>
      <c r="E1620" s="109"/>
      <c r="F1620" s="26"/>
      <c r="G1620" s="27"/>
      <c r="H1620" s="28"/>
    </row>
    <row r="1621" spans="1:8" hidden="1">
      <c r="A1621" s="20" t="str">
        <f>B1621&amp;C1621</f>
        <v>45482VFR</v>
      </c>
      <c r="B1621" s="20">
        <v>45482</v>
      </c>
      <c r="C1621" s="78" t="s">
        <v>2767</v>
      </c>
      <c r="D1621" s="128">
        <v>0.69791666666666663</v>
      </c>
      <c r="E1621" s="109"/>
      <c r="F1621" s="26"/>
      <c r="G1621" s="27"/>
      <c r="H1621" s="28"/>
    </row>
    <row r="1622" spans="1:8" hidden="1">
      <c r="A1622" s="20" t="str">
        <f>B1622&amp;C1622</f>
        <v>45483VFR</v>
      </c>
      <c r="B1622" s="20">
        <v>45483</v>
      </c>
      <c r="C1622" s="78" t="s">
        <v>2767</v>
      </c>
      <c r="D1622" s="128">
        <v>0.69791666666666663</v>
      </c>
      <c r="E1622" s="109"/>
      <c r="F1622" s="26"/>
      <c r="G1622" s="27"/>
      <c r="H1622" s="28"/>
    </row>
    <row r="1623" spans="1:8" hidden="1">
      <c r="A1623" s="20" t="str">
        <f>B1623&amp;C1623</f>
        <v>45484VFR</v>
      </c>
      <c r="B1623" s="20">
        <v>45484</v>
      </c>
      <c r="C1623" s="78" t="s">
        <v>2767</v>
      </c>
      <c r="D1623" s="128">
        <v>0.69791666666666663</v>
      </c>
      <c r="E1623" s="109"/>
      <c r="F1623" s="26"/>
      <c r="G1623" s="27"/>
      <c r="H1623" s="28"/>
    </row>
    <row r="1624" spans="1:8" hidden="1">
      <c r="A1624" s="20" t="str">
        <f>B1624&amp;C1624</f>
        <v>45485VFR</v>
      </c>
      <c r="B1624" s="20">
        <v>45485</v>
      </c>
      <c r="C1624" s="78" t="s">
        <v>2767</v>
      </c>
      <c r="D1624" s="128">
        <v>0.69791666666666663</v>
      </c>
      <c r="E1624" s="109"/>
      <c r="F1624" s="26"/>
      <c r="G1624" s="27"/>
      <c r="H1624" s="28"/>
    </row>
    <row r="1625" spans="1:8" hidden="1">
      <c r="A1625" s="20" t="str">
        <f>B1625&amp;C1625</f>
        <v>45486VFR</v>
      </c>
      <c r="B1625" s="20">
        <v>45486</v>
      </c>
      <c r="C1625" s="78" t="s">
        <v>2767</v>
      </c>
      <c r="D1625" s="128">
        <v>0.69791666666666663</v>
      </c>
      <c r="E1625" s="109"/>
      <c r="F1625" s="26"/>
      <c r="G1625" s="27"/>
      <c r="H1625" s="28"/>
    </row>
    <row r="1626" spans="1:8" hidden="1">
      <c r="A1626" s="20" t="str">
        <f>B1626&amp;C1626</f>
        <v>45487VFR</v>
      </c>
      <c r="B1626" s="20">
        <v>45487</v>
      </c>
      <c r="C1626" s="78" t="s">
        <v>2767</v>
      </c>
      <c r="D1626" s="128">
        <v>0.69791666666666663</v>
      </c>
      <c r="E1626" s="109"/>
      <c r="F1626" s="26"/>
      <c r="G1626" s="27"/>
      <c r="H1626" s="28"/>
    </row>
    <row r="1627" spans="1:8" hidden="1">
      <c r="A1627" s="20" t="str">
        <f>B1627&amp;C1627</f>
        <v>45488VFR</v>
      </c>
      <c r="B1627" s="20">
        <v>45488</v>
      </c>
      <c r="C1627" s="78" t="s">
        <v>2767</v>
      </c>
      <c r="D1627" s="128">
        <v>0.69791666666666663</v>
      </c>
      <c r="E1627" s="109"/>
      <c r="F1627" s="26"/>
      <c r="G1627" s="27"/>
      <c r="H1627" s="28"/>
    </row>
    <row r="1628" spans="1:8" hidden="1">
      <c r="A1628" s="20" t="str">
        <f>B1628&amp;C1628</f>
        <v>45489VFR</v>
      </c>
      <c r="B1628" s="20">
        <v>45489</v>
      </c>
      <c r="C1628" s="78" t="s">
        <v>2767</v>
      </c>
      <c r="D1628" s="128">
        <v>0.69791666666666663</v>
      </c>
      <c r="E1628" s="109"/>
      <c r="F1628" s="26"/>
      <c r="G1628" s="27"/>
      <c r="H1628" s="28"/>
    </row>
    <row r="1629" spans="1:8" hidden="1">
      <c r="A1629" s="20" t="str">
        <f>B1629&amp;C1629</f>
        <v>45490VFR</v>
      </c>
      <c r="B1629" s="20">
        <v>45490</v>
      </c>
      <c r="C1629" s="78" t="s">
        <v>2767</v>
      </c>
      <c r="D1629" s="128">
        <v>0.69791666666666663</v>
      </c>
      <c r="E1629" s="109"/>
      <c r="F1629" s="26"/>
      <c r="G1629" s="27"/>
      <c r="H1629" s="28"/>
    </row>
    <row r="1630" spans="1:8" hidden="1">
      <c r="A1630" s="20" t="str">
        <f>B1630&amp;C1630</f>
        <v>45491VFR</v>
      </c>
      <c r="B1630" s="20">
        <v>45491</v>
      </c>
      <c r="C1630" s="78" t="s">
        <v>2767</v>
      </c>
      <c r="D1630" s="128">
        <v>0.69791666666666663</v>
      </c>
      <c r="E1630" s="109"/>
      <c r="F1630" s="26"/>
      <c r="G1630" s="27"/>
      <c r="H1630" s="28"/>
    </row>
    <row r="1631" spans="1:8" hidden="1">
      <c r="A1631" s="20" t="str">
        <f>B1631&amp;C1631</f>
        <v>45492VFR</v>
      </c>
      <c r="B1631" s="20">
        <v>45492</v>
      </c>
      <c r="C1631" s="78" t="s">
        <v>2767</v>
      </c>
      <c r="D1631" s="128">
        <v>0.69791666666666663</v>
      </c>
      <c r="E1631" s="109"/>
      <c r="F1631" s="26"/>
      <c r="G1631" s="27"/>
      <c r="H1631" s="28"/>
    </row>
    <row r="1632" spans="1:8" hidden="1">
      <c r="A1632" s="20" t="str">
        <f>B1632&amp;C1632</f>
        <v>45493VFR</v>
      </c>
      <c r="B1632" s="20">
        <v>45493</v>
      </c>
      <c r="C1632" s="78" t="s">
        <v>2767</v>
      </c>
      <c r="D1632" s="128">
        <v>0.69791666666666663</v>
      </c>
      <c r="E1632" s="109"/>
      <c r="F1632" s="26"/>
      <c r="G1632" s="27"/>
      <c r="H1632" s="34"/>
    </row>
    <row r="1633" spans="1:8" hidden="1">
      <c r="A1633" s="20" t="str">
        <f>B1633&amp;C1633</f>
        <v>45494VFR</v>
      </c>
      <c r="B1633" s="20">
        <v>45494</v>
      </c>
      <c r="C1633" s="78" t="s">
        <v>2767</v>
      </c>
      <c r="D1633" s="128">
        <v>0.69791666666666663</v>
      </c>
      <c r="E1633" s="109"/>
      <c r="F1633" s="26"/>
      <c r="G1633" s="27"/>
      <c r="H1633" s="28"/>
    </row>
    <row r="1634" spans="1:8" hidden="1">
      <c r="A1634" s="20" t="str">
        <f>B1634&amp;C1634</f>
        <v>45495VFR</v>
      </c>
      <c r="B1634" s="20">
        <v>45495</v>
      </c>
      <c r="C1634" s="78" t="s">
        <v>2767</v>
      </c>
      <c r="D1634" s="128">
        <v>0.69791666666666663</v>
      </c>
      <c r="E1634" s="109"/>
      <c r="F1634" s="26"/>
      <c r="G1634" s="27"/>
      <c r="H1634" s="28"/>
    </row>
    <row r="1635" spans="1:8" hidden="1">
      <c r="A1635" s="20" t="str">
        <f>B1635&amp;C1635</f>
        <v>45496VFR</v>
      </c>
      <c r="B1635" s="20">
        <v>45496</v>
      </c>
      <c r="C1635" s="78" t="s">
        <v>2767</v>
      </c>
      <c r="D1635" s="128">
        <v>0.69791666666666663</v>
      </c>
      <c r="E1635" s="109"/>
      <c r="F1635" s="26"/>
      <c r="G1635" s="27"/>
      <c r="H1635" s="28"/>
    </row>
    <row r="1636" spans="1:8" hidden="1">
      <c r="A1636" s="20" t="str">
        <f>B1636&amp;C1636</f>
        <v>45497VFR</v>
      </c>
      <c r="B1636" s="20">
        <v>45497</v>
      </c>
      <c r="C1636" s="78" t="s">
        <v>2767</v>
      </c>
      <c r="D1636" s="128">
        <v>0.69791666666666663</v>
      </c>
      <c r="E1636" s="109"/>
      <c r="F1636" s="26"/>
      <c r="G1636" s="27"/>
      <c r="H1636" s="28"/>
    </row>
    <row r="1637" spans="1:8" hidden="1">
      <c r="A1637" s="20" t="str">
        <f>B1637&amp;C1637</f>
        <v>45498VFR</v>
      </c>
      <c r="B1637" s="20">
        <v>45498</v>
      </c>
      <c r="C1637" s="78" t="s">
        <v>2767</v>
      </c>
      <c r="D1637" s="128">
        <v>0.69791666666666663</v>
      </c>
      <c r="E1637" s="109"/>
      <c r="F1637" s="26"/>
      <c r="G1637" s="27"/>
      <c r="H1637" s="28"/>
    </row>
    <row r="1638" spans="1:8" hidden="1">
      <c r="A1638" s="20" t="str">
        <f>B1638&amp;C1638</f>
        <v>45499VFR</v>
      </c>
      <c r="B1638" s="20">
        <v>45499</v>
      </c>
      <c r="C1638" s="78" t="s">
        <v>2767</v>
      </c>
      <c r="D1638" s="128">
        <v>0.69791666666666663</v>
      </c>
      <c r="E1638" s="109"/>
      <c r="F1638" s="26"/>
      <c r="G1638" s="27"/>
      <c r="H1638" s="28"/>
    </row>
    <row r="1639" spans="1:8" hidden="1">
      <c r="A1639" s="20" t="str">
        <f>B1639&amp;C1639</f>
        <v>45500VFR</v>
      </c>
      <c r="B1639" s="20">
        <v>45500</v>
      </c>
      <c r="C1639" s="78" t="s">
        <v>2767</v>
      </c>
      <c r="D1639" s="128">
        <v>0.69791666666666663</v>
      </c>
      <c r="E1639" s="109"/>
      <c r="F1639" s="26"/>
      <c r="G1639" s="27"/>
      <c r="H1639" s="28"/>
    </row>
    <row r="1640" spans="1:8" hidden="1">
      <c r="A1640" s="20" t="str">
        <f>B1640&amp;C1640</f>
        <v>45501VFR</v>
      </c>
      <c r="B1640" s="20">
        <v>45501</v>
      </c>
      <c r="C1640" s="78" t="s">
        <v>2767</v>
      </c>
      <c r="D1640" s="128">
        <v>0.69791666666666663</v>
      </c>
      <c r="E1640" s="109"/>
      <c r="F1640" s="26"/>
      <c r="G1640" s="27"/>
      <c r="H1640" s="34"/>
    </row>
    <row r="1641" spans="1:8" hidden="1">
      <c r="A1641" s="20" t="str">
        <f>B1641&amp;C1641</f>
        <v>45502VFR</v>
      </c>
      <c r="B1641" s="20">
        <v>45502</v>
      </c>
      <c r="C1641" s="78" t="s">
        <v>2767</v>
      </c>
      <c r="D1641" s="128">
        <v>0.69791666666666663</v>
      </c>
      <c r="E1641" s="109"/>
      <c r="F1641" s="26"/>
      <c r="G1641" s="27"/>
      <c r="H1641" s="28"/>
    </row>
    <row r="1642" spans="1:8" hidden="1">
      <c r="A1642" s="20" t="str">
        <f>B1642&amp;C1642</f>
        <v>45503VFR</v>
      </c>
      <c r="B1642" s="20">
        <v>45503</v>
      </c>
      <c r="C1642" s="78" t="s">
        <v>2767</v>
      </c>
      <c r="D1642" s="128">
        <v>0.69791666666666663</v>
      </c>
      <c r="E1642" s="109"/>
      <c r="F1642" s="26"/>
      <c r="G1642" s="27"/>
      <c r="H1642" s="28"/>
    </row>
    <row r="1643" spans="1:8" hidden="1">
      <c r="A1643" s="20" t="str">
        <f>B1643&amp;C1643</f>
        <v>45504VFR</v>
      </c>
      <c r="B1643" s="20">
        <v>45504</v>
      </c>
      <c r="C1643" s="78" t="s">
        <v>2767</v>
      </c>
      <c r="D1643" s="128">
        <v>0.69791666666666663</v>
      </c>
      <c r="E1643" s="109"/>
      <c r="F1643" s="26"/>
      <c r="G1643" s="27"/>
      <c r="H1643" s="30"/>
    </row>
    <row r="1644" spans="1:8" hidden="1">
      <c r="A1644" s="20" t="str">
        <f>B1644&amp;C1644</f>
        <v>45505VFR</v>
      </c>
      <c r="B1644" s="20">
        <v>45505</v>
      </c>
      <c r="C1644" s="78" t="s">
        <v>2767</v>
      </c>
      <c r="D1644" s="128">
        <v>0.69791666666666663</v>
      </c>
      <c r="E1644" s="109" t="s">
        <v>274</v>
      </c>
      <c r="F1644" s="26"/>
      <c r="G1644" s="27"/>
      <c r="H1644" s="28" t="s">
        <v>2801</v>
      </c>
    </row>
    <row r="1645" spans="1:8" hidden="1">
      <c r="A1645" s="20" t="str">
        <f>B1645&amp;C1645</f>
        <v>45506VFR</v>
      </c>
      <c r="B1645" s="20">
        <v>45506</v>
      </c>
      <c r="C1645" s="78" t="s">
        <v>2767</v>
      </c>
      <c r="D1645" s="128">
        <v>0.69791666666666663</v>
      </c>
      <c r="E1645" s="109" t="s">
        <v>274</v>
      </c>
      <c r="F1645" s="26"/>
      <c r="G1645" s="27"/>
      <c r="H1645" s="28" t="s">
        <v>2801</v>
      </c>
    </row>
    <row r="1646" spans="1:8" hidden="1">
      <c r="A1646" s="20" t="str">
        <f>B1646&amp;C1646</f>
        <v>45507VFR</v>
      </c>
      <c r="B1646" s="20">
        <v>45507</v>
      </c>
      <c r="C1646" s="78" t="s">
        <v>2767</v>
      </c>
      <c r="D1646" s="128">
        <v>0.69791666666666663</v>
      </c>
      <c r="E1646" s="109" t="s">
        <v>274</v>
      </c>
      <c r="F1646" s="26"/>
      <c r="G1646" s="27"/>
      <c r="H1646" s="30" t="s">
        <v>2778</v>
      </c>
    </row>
    <row r="1647" spans="1:8" hidden="1">
      <c r="A1647" s="20" t="str">
        <f>B1647&amp;C1647</f>
        <v>45508VFR</v>
      </c>
      <c r="B1647" s="20">
        <v>45508</v>
      </c>
      <c r="C1647" s="78" t="s">
        <v>2767</v>
      </c>
      <c r="D1647" s="128">
        <v>0.69791666666666663</v>
      </c>
      <c r="E1647" s="109" t="s">
        <v>274</v>
      </c>
      <c r="F1647" s="26"/>
      <c r="G1647" s="27"/>
      <c r="H1647" s="30" t="s">
        <v>2769</v>
      </c>
    </row>
    <row r="1648" spans="1:8" hidden="1">
      <c r="A1648" s="20" t="str">
        <f>B1648&amp;C1648</f>
        <v>45509VFR</v>
      </c>
      <c r="B1648" s="20">
        <v>45509</v>
      </c>
      <c r="C1648" s="78" t="s">
        <v>2767</v>
      </c>
      <c r="D1648" s="128">
        <v>0.69791666666666663</v>
      </c>
      <c r="E1648" s="109" t="s">
        <v>274</v>
      </c>
      <c r="F1648" s="26"/>
      <c r="G1648" s="27"/>
      <c r="H1648" s="28"/>
    </row>
    <row r="1649" spans="1:8" hidden="1">
      <c r="A1649" s="20" t="str">
        <f>B1649&amp;C1649</f>
        <v>45510VFR</v>
      </c>
      <c r="B1649" s="20">
        <v>45510</v>
      </c>
      <c r="C1649" s="78" t="s">
        <v>2767</v>
      </c>
      <c r="D1649" s="128">
        <v>0.69791666666666663</v>
      </c>
      <c r="E1649" s="109" t="s">
        <v>274</v>
      </c>
      <c r="F1649" s="26"/>
      <c r="G1649" s="27"/>
      <c r="H1649" s="30" t="s">
        <v>2802</v>
      </c>
    </row>
    <row r="1650" spans="1:8" hidden="1">
      <c r="A1650" s="20" t="str">
        <f>B1650&amp;C1650</f>
        <v>45511VFR</v>
      </c>
      <c r="B1650" s="20">
        <v>45511</v>
      </c>
      <c r="C1650" s="78" t="s">
        <v>2767</v>
      </c>
      <c r="D1650" s="128">
        <v>0.69791666666666663</v>
      </c>
      <c r="E1650" s="109" t="s">
        <v>274</v>
      </c>
      <c r="F1650" s="26"/>
      <c r="G1650" s="27"/>
      <c r="H1650" s="30" t="s">
        <v>2794</v>
      </c>
    </row>
    <row r="1651" spans="1:8" hidden="1">
      <c r="A1651" s="20" t="str">
        <f>B1651&amp;C1651</f>
        <v>45512VFR</v>
      </c>
      <c r="B1651" s="20">
        <v>45512</v>
      </c>
      <c r="C1651" s="78" t="s">
        <v>2767</v>
      </c>
      <c r="D1651" s="128">
        <v>0.69791666666666663</v>
      </c>
      <c r="E1651" s="109" t="s">
        <v>274</v>
      </c>
      <c r="F1651" s="26"/>
      <c r="G1651" s="27"/>
      <c r="H1651" s="30" t="s">
        <v>2803</v>
      </c>
    </row>
    <row r="1652" spans="1:8" hidden="1">
      <c r="A1652" s="20" t="str">
        <f>B1652&amp;C1652</f>
        <v>45513VFR</v>
      </c>
      <c r="B1652" s="20">
        <v>45513</v>
      </c>
      <c r="C1652" s="78" t="s">
        <v>2767</v>
      </c>
      <c r="D1652" s="128">
        <v>0.69791666666666663</v>
      </c>
      <c r="E1652" s="109" t="s">
        <v>274</v>
      </c>
      <c r="F1652" s="26"/>
      <c r="G1652" s="27"/>
      <c r="H1652" s="30" t="s">
        <v>2804</v>
      </c>
    </row>
    <row r="1653" spans="1:8" hidden="1">
      <c r="A1653" s="20" t="str">
        <f>B1653&amp;C1653</f>
        <v>45514VFR</v>
      </c>
      <c r="B1653" s="20">
        <v>45514</v>
      </c>
      <c r="C1653" s="78" t="s">
        <v>2767</v>
      </c>
      <c r="D1653" s="128">
        <v>0.69791666666666663</v>
      </c>
      <c r="E1653" s="109" t="s">
        <v>274</v>
      </c>
      <c r="F1653" s="26"/>
      <c r="G1653" s="27"/>
      <c r="H1653" s="30" t="s">
        <v>2805</v>
      </c>
    </row>
    <row r="1654" spans="1:8" hidden="1">
      <c r="A1654" s="20" t="str">
        <f>B1654&amp;C1654</f>
        <v>45515VFR</v>
      </c>
      <c r="B1654" s="20">
        <v>45515</v>
      </c>
      <c r="C1654" s="78" t="s">
        <v>2767</v>
      </c>
      <c r="D1654" s="128">
        <v>0.69791666666666663</v>
      </c>
      <c r="E1654" s="109" t="s">
        <v>274</v>
      </c>
      <c r="F1654" s="26"/>
      <c r="G1654" s="27"/>
      <c r="H1654" s="30" t="s">
        <v>2805</v>
      </c>
    </row>
    <row r="1655" spans="1:8" hidden="1">
      <c r="A1655" s="20" t="str">
        <f>B1655&amp;C1655</f>
        <v>45516VFR</v>
      </c>
      <c r="B1655" s="20">
        <v>45516</v>
      </c>
      <c r="C1655" s="78" t="s">
        <v>2767</v>
      </c>
      <c r="D1655" s="128">
        <v>0.69791666666666663</v>
      </c>
      <c r="E1655" s="109" t="s">
        <v>274</v>
      </c>
      <c r="F1655" s="26"/>
      <c r="G1655" s="27"/>
      <c r="H1655" s="28"/>
    </row>
    <row r="1656" spans="1:8" hidden="1">
      <c r="A1656" s="20" t="str">
        <f>B1656&amp;C1656</f>
        <v>45517VFR</v>
      </c>
      <c r="B1656" s="20">
        <v>45517</v>
      </c>
      <c r="C1656" s="78" t="s">
        <v>2767</v>
      </c>
      <c r="D1656" s="128">
        <v>0.69791666666666663</v>
      </c>
      <c r="E1656" s="109" t="s">
        <v>274</v>
      </c>
      <c r="F1656" s="26"/>
      <c r="G1656" s="27"/>
      <c r="H1656" s="30" t="s">
        <v>2793</v>
      </c>
    </row>
    <row r="1657" spans="1:8" hidden="1">
      <c r="A1657" s="20" t="str">
        <f>B1657&amp;C1657</f>
        <v>45518VFR</v>
      </c>
      <c r="B1657" s="20">
        <v>45518</v>
      </c>
      <c r="C1657" s="78" t="s">
        <v>2767</v>
      </c>
      <c r="D1657" s="128">
        <v>0.69791666666666663</v>
      </c>
      <c r="E1657" s="109" t="s">
        <v>274</v>
      </c>
      <c r="F1657" s="26"/>
      <c r="G1657" s="27"/>
      <c r="H1657" s="30" t="s">
        <v>2799</v>
      </c>
    </row>
    <row r="1658" spans="1:8" hidden="1">
      <c r="A1658" s="20" t="str">
        <f>B1658&amp;C1658</f>
        <v>45519VFR</v>
      </c>
      <c r="B1658" s="20">
        <v>45519</v>
      </c>
      <c r="C1658" s="78" t="s">
        <v>2767</v>
      </c>
      <c r="D1658" s="128">
        <v>0.69791666666666663</v>
      </c>
      <c r="E1658" s="109" t="s">
        <v>274</v>
      </c>
      <c r="F1658" s="26"/>
      <c r="G1658" s="27"/>
      <c r="H1658" s="30" t="s">
        <v>2806</v>
      </c>
    </row>
    <row r="1659" spans="1:8" hidden="1">
      <c r="A1659" s="20" t="str">
        <f>B1659&amp;C1659</f>
        <v>45520VFR</v>
      </c>
      <c r="B1659" s="20">
        <v>45520</v>
      </c>
      <c r="C1659" s="78" t="s">
        <v>2767</v>
      </c>
      <c r="D1659" s="128">
        <v>0.69791666666666663</v>
      </c>
      <c r="E1659" s="109" t="s">
        <v>274</v>
      </c>
      <c r="F1659" s="26"/>
      <c r="G1659" s="27"/>
      <c r="H1659" s="30" t="s">
        <v>2793</v>
      </c>
    </row>
    <row r="1660" spans="1:8">
      <c r="A1660" s="20" t="str">
        <f>B1660&amp;C1660</f>
        <v>45521VFR</v>
      </c>
      <c r="B1660" s="20">
        <v>45521</v>
      </c>
      <c r="C1660" s="78" t="s">
        <v>2767</v>
      </c>
      <c r="D1660" s="128">
        <v>0.69791666666666663</v>
      </c>
      <c r="E1660" s="109">
        <v>0.83333333333333337</v>
      </c>
      <c r="F1660" s="26">
        <v>1</v>
      </c>
      <c r="G1660" s="27"/>
      <c r="H1660" s="30" t="s">
        <v>1517</v>
      </c>
    </row>
    <row r="1661" spans="1:8" hidden="1">
      <c r="A1661" s="20" t="str">
        <f>B1661&amp;C1661</f>
        <v>45522VFR</v>
      </c>
      <c r="B1661" s="20">
        <v>45522</v>
      </c>
      <c r="C1661" s="78" t="s">
        <v>2767</v>
      </c>
      <c r="D1661" s="128">
        <v>0.69791666666666663</v>
      </c>
      <c r="E1661" s="109" t="s">
        <v>274</v>
      </c>
      <c r="F1661" s="26"/>
      <c r="G1661" s="27"/>
      <c r="H1661" s="30" t="s">
        <v>1517</v>
      </c>
    </row>
    <row r="1662" spans="1:8" hidden="1">
      <c r="A1662" s="20" t="str">
        <f>B1662&amp;C1662</f>
        <v>45523VFR</v>
      </c>
      <c r="B1662" s="20">
        <v>45523</v>
      </c>
      <c r="C1662" s="78" t="s">
        <v>2767</v>
      </c>
      <c r="D1662" s="128">
        <v>0.69791666666666663</v>
      </c>
      <c r="E1662" s="109" t="s">
        <v>274</v>
      </c>
      <c r="F1662" s="26"/>
      <c r="G1662" s="27"/>
      <c r="H1662" s="28"/>
    </row>
    <row r="1663" spans="1:8">
      <c r="A1663" s="20" t="str">
        <f>B1663&amp;C1663</f>
        <v>45524VFR</v>
      </c>
      <c r="B1663" s="20">
        <v>45524</v>
      </c>
      <c r="C1663" s="78" t="s">
        <v>2767</v>
      </c>
      <c r="D1663" s="128">
        <v>0.69791666666666663</v>
      </c>
      <c r="E1663" s="109">
        <v>0.83333333333333337</v>
      </c>
      <c r="F1663" s="26">
        <v>1</v>
      </c>
      <c r="G1663" s="27"/>
      <c r="H1663" s="30" t="s">
        <v>2803</v>
      </c>
    </row>
    <row r="1664" spans="1:8" hidden="1">
      <c r="A1664" s="20" t="str">
        <f>B1664&amp;C1664</f>
        <v>45525VFR</v>
      </c>
      <c r="B1664" s="20">
        <v>45525</v>
      </c>
      <c r="C1664" s="78" t="s">
        <v>2767</v>
      </c>
      <c r="D1664" s="128">
        <v>0.69791666666666663</v>
      </c>
      <c r="E1664" s="109" t="s">
        <v>274</v>
      </c>
      <c r="F1664" s="26"/>
      <c r="G1664" s="27"/>
      <c r="H1664" s="30" t="s">
        <v>2803</v>
      </c>
    </row>
    <row r="1665" spans="1:8" hidden="1">
      <c r="A1665" s="20" t="str">
        <f>B1665&amp;C1665</f>
        <v>45526VFR</v>
      </c>
      <c r="B1665" s="20">
        <v>45526</v>
      </c>
      <c r="C1665" s="78" t="s">
        <v>2767</v>
      </c>
      <c r="D1665" s="128">
        <v>0.69791666666666663</v>
      </c>
      <c r="E1665" s="109" t="s">
        <v>274</v>
      </c>
      <c r="F1665" s="26"/>
      <c r="G1665" s="27"/>
      <c r="H1665" s="30" t="s">
        <v>2807</v>
      </c>
    </row>
    <row r="1666" spans="1:8">
      <c r="A1666" s="20" t="str">
        <f>B1666&amp;C1666</f>
        <v>45527VFR</v>
      </c>
      <c r="B1666" s="20">
        <v>45527</v>
      </c>
      <c r="C1666" s="78" t="s">
        <v>2767</v>
      </c>
      <c r="D1666" s="128">
        <v>0.69791666666666663</v>
      </c>
      <c r="E1666" s="109">
        <v>0.83333333333333337</v>
      </c>
      <c r="F1666" s="26">
        <v>1</v>
      </c>
      <c r="G1666" s="27"/>
      <c r="H1666" s="30" t="s">
        <v>2773</v>
      </c>
    </row>
    <row r="1667" spans="1:8" hidden="1">
      <c r="A1667" s="20" t="str">
        <f>B1667&amp;C1667</f>
        <v>45528VFR</v>
      </c>
      <c r="B1667" s="20">
        <v>45528</v>
      </c>
      <c r="C1667" s="78" t="s">
        <v>2767</v>
      </c>
      <c r="D1667" s="128">
        <v>0.69791666666666663</v>
      </c>
      <c r="E1667" s="109" t="s">
        <v>274</v>
      </c>
      <c r="F1667" s="26"/>
      <c r="G1667" s="27"/>
      <c r="H1667" s="30" t="s">
        <v>2808</v>
      </c>
    </row>
    <row r="1668" spans="1:8" hidden="1">
      <c r="A1668" s="20" t="str">
        <f>B1668&amp;C1668</f>
        <v>45529VFR</v>
      </c>
      <c r="B1668" s="20">
        <v>45529</v>
      </c>
      <c r="C1668" s="78" t="s">
        <v>2767</v>
      </c>
      <c r="D1668" s="128">
        <v>0.69791666666666663</v>
      </c>
      <c r="E1668" s="109" t="s">
        <v>274</v>
      </c>
      <c r="F1668" s="26"/>
      <c r="G1668" s="27"/>
      <c r="H1668" s="30" t="s">
        <v>2808</v>
      </c>
    </row>
    <row r="1669" spans="1:8" hidden="1">
      <c r="A1669" s="20" t="str">
        <f>B1669&amp;C1669</f>
        <v>45530VFR</v>
      </c>
      <c r="B1669" s="20">
        <v>45530</v>
      </c>
      <c r="C1669" s="78" t="s">
        <v>2767</v>
      </c>
      <c r="D1669" s="128">
        <v>0.69791666666666663</v>
      </c>
      <c r="E1669" s="109" t="s">
        <v>274</v>
      </c>
      <c r="F1669" s="26"/>
      <c r="G1669" s="27"/>
      <c r="H1669" s="28"/>
    </row>
    <row r="1670" spans="1:8">
      <c r="A1670" s="20" t="str">
        <f>B1670&amp;C1670</f>
        <v>45531VFR</v>
      </c>
      <c r="B1670" s="20">
        <v>45531</v>
      </c>
      <c r="C1670" s="78" t="s">
        <v>2767</v>
      </c>
      <c r="D1670" s="128">
        <v>0.69791666666666663</v>
      </c>
      <c r="E1670" s="109">
        <v>0.83333333333333337</v>
      </c>
      <c r="F1670" s="26">
        <v>1</v>
      </c>
      <c r="G1670" s="27"/>
      <c r="H1670" s="30" t="s">
        <v>2809</v>
      </c>
    </row>
    <row r="1671" spans="1:8" hidden="1">
      <c r="A1671" s="20" t="str">
        <f>B1671&amp;C1671</f>
        <v>45532VFR</v>
      </c>
      <c r="B1671" s="20">
        <v>45532</v>
      </c>
      <c r="C1671" s="78" t="s">
        <v>2767</v>
      </c>
      <c r="D1671" s="128">
        <v>0.69791666666666663</v>
      </c>
      <c r="E1671" s="109" t="s">
        <v>274</v>
      </c>
      <c r="F1671" s="26"/>
      <c r="G1671" s="27"/>
      <c r="H1671" s="30" t="s">
        <v>2809</v>
      </c>
    </row>
    <row r="1672" spans="1:8" hidden="1">
      <c r="A1672" s="20" t="str">
        <f>B1672&amp;C1672</f>
        <v>45533VFR</v>
      </c>
      <c r="B1672" s="20">
        <v>45533</v>
      </c>
      <c r="C1672" s="78" t="s">
        <v>2767</v>
      </c>
      <c r="D1672" s="128">
        <v>0.69791666666666663</v>
      </c>
      <c r="E1672" s="109" t="s">
        <v>274</v>
      </c>
      <c r="F1672" s="26"/>
      <c r="G1672" s="27"/>
      <c r="H1672" s="30" t="s">
        <v>2810</v>
      </c>
    </row>
    <row r="1673" spans="1:8">
      <c r="A1673" s="20" t="str">
        <f>B1673&amp;C1673</f>
        <v>45534VFR</v>
      </c>
      <c r="B1673" s="20">
        <v>45534</v>
      </c>
      <c r="C1673" s="78" t="s">
        <v>2767</v>
      </c>
      <c r="D1673" s="128">
        <v>0.69791666666666663</v>
      </c>
      <c r="E1673" s="109">
        <v>0.70833333333333337</v>
      </c>
      <c r="F1673" s="26">
        <v>1</v>
      </c>
      <c r="G1673" s="27"/>
      <c r="H1673" s="30" t="s">
        <v>2811</v>
      </c>
    </row>
    <row r="1674" spans="1:8" hidden="1">
      <c r="A1674" s="20" t="str">
        <f>B1674&amp;C1674</f>
        <v>45535VFR</v>
      </c>
      <c r="B1674" s="20">
        <v>45535</v>
      </c>
      <c r="C1674" s="78" t="s">
        <v>2767</v>
      </c>
      <c r="D1674" s="128">
        <v>0.69791666666666663</v>
      </c>
      <c r="E1674" s="113" t="s">
        <v>271</v>
      </c>
      <c r="F1674" s="26"/>
      <c r="G1674" s="27"/>
      <c r="H1674" s="28"/>
    </row>
    <row r="1675" spans="1:8" hidden="1">
      <c r="A1675" s="20" t="str">
        <f>B1675&amp;C1675</f>
        <v>45536VFR</v>
      </c>
      <c r="B1675" s="20">
        <v>45536</v>
      </c>
      <c r="C1675" s="78" t="s">
        <v>2767</v>
      </c>
      <c r="D1675" s="128">
        <v>0.69791666666666663</v>
      </c>
      <c r="E1675" s="113" t="s">
        <v>271</v>
      </c>
      <c r="F1675" s="26"/>
      <c r="G1675" s="27"/>
      <c r="H1675" s="28"/>
    </row>
    <row r="1676" spans="1:8" hidden="1">
      <c r="A1676" s="20" t="str">
        <f>B1676&amp;C1676</f>
        <v>45537VFR</v>
      </c>
      <c r="B1676" s="20">
        <v>45537</v>
      </c>
      <c r="C1676" s="78" t="s">
        <v>2767</v>
      </c>
      <c r="D1676" s="128">
        <v>0.69791666666666663</v>
      </c>
      <c r="E1676" s="109"/>
      <c r="F1676" s="26"/>
      <c r="G1676" s="27"/>
      <c r="H1676" s="28"/>
    </row>
    <row r="1677" spans="1:8">
      <c r="A1677" s="20" t="str">
        <f>B1677&amp;C1677</f>
        <v>45538VFR</v>
      </c>
      <c r="B1677" s="20">
        <v>45538</v>
      </c>
      <c r="C1677" s="78" t="s">
        <v>2767</v>
      </c>
      <c r="D1677" s="128">
        <v>0.69791666666666663</v>
      </c>
      <c r="E1677" s="109">
        <v>0.83333333333333337</v>
      </c>
      <c r="F1677" s="26">
        <v>1</v>
      </c>
      <c r="G1677" s="27"/>
      <c r="H1677" s="30" t="s">
        <v>2812</v>
      </c>
    </row>
    <row r="1678" spans="1:8">
      <c r="A1678" s="20" t="str">
        <f>B1678&amp;C1678</f>
        <v>45539VFR</v>
      </c>
      <c r="B1678" s="20">
        <v>45539</v>
      </c>
      <c r="C1678" s="78" t="s">
        <v>2767</v>
      </c>
      <c r="D1678" s="128">
        <v>0.69791666666666663</v>
      </c>
      <c r="E1678" s="109">
        <v>0.83333333333333337</v>
      </c>
      <c r="F1678" s="26">
        <v>1</v>
      </c>
      <c r="G1678" s="27"/>
      <c r="H1678" s="30" t="s">
        <v>2813</v>
      </c>
    </row>
    <row r="1679" spans="1:8">
      <c r="A1679" s="20" t="str">
        <f>B1679&amp;C1679</f>
        <v>45540VFR</v>
      </c>
      <c r="B1679" s="20">
        <v>45540</v>
      </c>
      <c r="C1679" s="78" t="s">
        <v>2767</v>
      </c>
      <c r="D1679" s="128">
        <v>0.69791666666666663</v>
      </c>
      <c r="E1679" s="109">
        <v>0.83333333333333337</v>
      </c>
      <c r="F1679" s="26">
        <v>2</v>
      </c>
      <c r="G1679" s="27"/>
      <c r="H1679" s="30" t="s">
        <v>2814</v>
      </c>
    </row>
    <row r="1680" spans="1:8">
      <c r="A1680" s="20" t="str">
        <f>B1680&amp;C1680</f>
        <v>45541VFR</v>
      </c>
      <c r="B1680" s="20">
        <v>45541</v>
      </c>
      <c r="C1680" s="78" t="s">
        <v>2767</v>
      </c>
      <c r="D1680" s="128">
        <v>0.69791666666666663</v>
      </c>
      <c r="E1680" s="109">
        <v>0.83333333333333337</v>
      </c>
      <c r="F1680" s="26">
        <v>2</v>
      </c>
      <c r="G1680" s="27"/>
      <c r="H1680" s="34" t="s">
        <v>2815</v>
      </c>
    </row>
    <row r="1681" spans="1:8" hidden="1">
      <c r="A1681" s="20" t="str">
        <f>B1681&amp;C1681</f>
        <v>45542VFR</v>
      </c>
      <c r="B1681" s="20">
        <v>45542</v>
      </c>
      <c r="C1681" s="78" t="s">
        <v>2767</v>
      </c>
      <c r="D1681" s="128">
        <v>0.69791666666666663</v>
      </c>
      <c r="E1681" s="109" t="s">
        <v>274</v>
      </c>
      <c r="F1681" s="26"/>
      <c r="G1681" s="27"/>
      <c r="H1681" s="28" t="s">
        <v>2768</v>
      </c>
    </row>
    <row r="1682" spans="1:8" hidden="1">
      <c r="A1682" s="20" t="str">
        <f>B1682&amp;C1682</f>
        <v>45543VFR</v>
      </c>
      <c r="B1682" s="20">
        <v>45543</v>
      </c>
      <c r="C1682" s="78" t="s">
        <v>2767</v>
      </c>
      <c r="D1682" s="128">
        <v>0.69791666666666663</v>
      </c>
      <c r="E1682" s="109" t="s">
        <v>274</v>
      </c>
      <c r="F1682" s="26"/>
      <c r="G1682" s="27"/>
      <c r="H1682" s="28" t="s">
        <v>2768</v>
      </c>
    </row>
    <row r="1683" spans="1:8" hidden="1">
      <c r="A1683" s="20" t="str">
        <f>B1683&amp;C1683</f>
        <v>45544VFR</v>
      </c>
      <c r="B1683" s="20">
        <v>45544</v>
      </c>
      <c r="C1683" s="78" t="s">
        <v>2767</v>
      </c>
      <c r="D1683" s="128">
        <v>0.69791666666666663</v>
      </c>
      <c r="E1683" s="109" t="s">
        <v>274</v>
      </c>
      <c r="F1683" s="26"/>
      <c r="G1683" s="27"/>
      <c r="H1683" s="28"/>
    </row>
    <row r="1684" spans="1:8" hidden="1">
      <c r="A1684" s="20" t="str">
        <f>B1684&amp;C1684</f>
        <v>45545VFR</v>
      </c>
      <c r="B1684" s="20">
        <v>45545</v>
      </c>
      <c r="C1684" s="78" t="s">
        <v>2767</v>
      </c>
      <c r="D1684" s="128">
        <v>0.69791666666666663</v>
      </c>
      <c r="E1684" s="109" t="s">
        <v>274</v>
      </c>
      <c r="F1684" s="26"/>
      <c r="G1684" s="35"/>
      <c r="H1684" s="28" t="s">
        <v>2770</v>
      </c>
    </row>
    <row r="1685" spans="1:8" hidden="1">
      <c r="A1685" s="20" t="str">
        <f>B1685&amp;C1685</f>
        <v>45546VFR</v>
      </c>
      <c r="B1685" s="20">
        <v>45546</v>
      </c>
      <c r="C1685" s="78" t="s">
        <v>2767</v>
      </c>
      <c r="D1685" s="128">
        <v>0.69791666666666663</v>
      </c>
      <c r="E1685" s="109" t="s">
        <v>274</v>
      </c>
      <c r="F1685" s="26"/>
      <c r="G1685" s="27"/>
      <c r="H1685" s="30" t="s">
        <v>2811</v>
      </c>
    </row>
    <row r="1686" spans="1:8" hidden="1">
      <c r="A1686" s="20" t="str">
        <f>B1686&amp;C1686</f>
        <v>45547VFR</v>
      </c>
      <c r="B1686" s="20">
        <v>45547</v>
      </c>
      <c r="C1686" s="78" t="s">
        <v>2767</v>
      </c>
      <c r="D1686" s="128">
        <v>0.69791666666666663</v>
      </c>
      <c r="E1686" s="109" t="s">
        <v>274</v>
      </c>
      <c r="F1686" s="26"/>
      <c r="G1686" s="27"/>
      <c r="H1686" s="30" t="s">
        <v>2816</v>
      </c>
    </row>
    <row r="1687" spans="1:8" hidden="1">
      <c r="A1687" s="20" t="str">
        <f>B1687&amp;C1687</f>
        <v>45548VFR</v>
      </c>
      <c r="B1687" s="20">
        <v>45548</v>
      </c>
      <c r="C1687" s="78" t="s">
        <v>2767</v>
      </c>
      <c r="D1687" s="128">
        <v>0.69791666666666663</v>
      </c>
      <c r="E1687" s="109" t="s">
        <v>274</v>
      </c>
      <c r="F1687" s="26"/>
      <c r="G1687" s="35"/>
      <c r="H1687" s="30" t="s">
        <v>2817</v>
      </c>
    </row>
    <row r="1688" spans="1:8" hidden="1">
      <c r="A1688" s="20" t="str">
        <f>B1688&amp;C1688</f>
        <v>45549VFR</v>
      </c>
      <c r="B1688" s="20">
        <v>45549</v>
      </c>
      <c r="C1688" s="78" t="s">
        <v>2767</v>
      </c>
      <c r="D1688" s="128">
        <v>0.69791666666666663</v>
      </c>
      <c r="E1688" s="109" t="s">
        <v>274</v>
      </c>
      <c r="F1688" s="26"/>
      <c r="G1688" s="27"/>
      <c r="H1688" s="30" t="s">
        <v>2818</v>
      </c>
    </row>
    <row r="1689" spans="1:8" hidden="1">
      <c r="A1689" s="20" t="str">
        <f>B1689&amp;C1689</f>
        <v>45550VFR</v>
      </c>
      <c r="B1689" s="20">
        <v>45550</v>
      </c>
      <c r="C1689" s="78" t="s">
        <v>2767</v>
      </c>
      <c r="D1689" s="128">
        <v>0.69791666666666663</v>
      </c>
      <c r="E1689" s="109" t="s">
        <v>274</v>
      </c>
      <c r="F1689" s="26"/>
      <c r="G1689" s="27"/>
      <c r="H1689" s="34" t="s">
        <v>2819</v>
      </c>
    </row>
    <row r="1690" spans="1:8" hidden="1">
      <c r="A1690" s="20" t="str">
        <f>B1690&amp;C1690</f>
        <v>45551VFR</v>
      </c>
      <c r="B1690" s="20">
        <v>45551</v>
      </c>
      <c r="C1690" s="78" t="s">
        <v>2767</v>
      </c>
      <c r="D1690" s="128">
        <v>0.69791666666666663</v>
      </c>
      <c r="E1690" s="109" t="s">
        <v>274</v>
      </c>
      <c r="F1690" s="26"/>
      <c r="G1690" s="27"/>
      <c r="H1690" s="34"/>
    </row>
    <row r="1691" spans="1:8" hidden="1">
      <c r="A1691" s="20" t="str">
        <f>B1691&amp;C1691</f>
        <v>45552VFR</v>
      </c>
      <c r="B1691" s="20">
        <v>45552</v>
      </c>
      <c r="C1691" s="78" t="s">
        <v>2767</v>
      </c>
      <c r="D1691" s="128">
        <v>0.69791666666666663</v>
      </c>
      <c r="E1691" s="109" t="s">
        <v>274</v>
      </c>
      <c r="F1691" s="26"/>
      <c r="G1691" s="27"/>
      <c r="H1691" s="34" t="s">
        <v>2818</v>
      </c>
    </row>
    <row r="1692" spans="1:8" hidden="1">
      <c r="A1692" s="20" t="str">
        <f>B1692&amp;C1692</f>
        <v>45553VFR</v>
      </c>
      <c r="B1692" s="20">
        <v>45553</v>
      </c>
      <c r="C1692" s="78" t="s">
        <v>2767</v>
      </c>
      <c r="D1692" s="128">
        <v>0.69791666666666663</v>
      </c>
      <c r="E1692" s="109" t="s">
        <v>274</v>
      </c>
      <c r="F1692" s="26"/>
      <c r="G1692" s="27"/>
      <c r="H1692" s="30" t="s">
        <v>2820</v>
      </c>
    </row>
    <row r="1693" spans="1:8" hidden="1">
      <c r="A1693" s="20" t="str">
        <f>B1693&amp;C1693</f>
        <v>45554VFR</v>
      </c>
      <c r="B1693" s="20">
        <v>45554</v>
      </c>
      <c r="C1693" s="78" t="s">
        <v>2767</v>
      </c>
      <c r="D1693" s="128">
        <v>0.69791666666666663</v>
      </c>
      <c r="E1693" s="109" t="s">
        <v>274</v>
      </c>
      <c r="F1693" s="26"/>
      <c r="G1693" s="27"/>
      <c r="H1693" s="30" t="s">
        <v>2820</v>
      </c>
    </row>
    <row r="1694" spans="1:8" hidden="1">
      <c r="A1694" s="20" t="str">
        <f>B1694&amp;C1694</f>
        <v>45555VFR</v>
      </c>
      <c r="B1694" s="20">
        <v>45555</v>
      </c>
      <c r="C1694" s="78" t="s">
        <v>2767</v>
      </c>
      <c r="D1694" s="128">
        <v>0.69791666666666663</v>
      </c>
      <c r="E1694" s="109" t="s">
        <v>274</v>
      </c>
      <c r="F1694" s="26"/>
      <c r="G1694" s="27"/>
      <c r="H1694" s="30" t="s">
        <v>2820</v>
      </c>
    </row>
    <row r="1695" spans="1:8" hidden="1">
      <c r="A1695" s="20" t="str">
        <f>B1695&amp;C1695</f>
        <v>45556VFR</v>
      </c>
      <c r="B1695" s="20">
        <v>45556</v>
      </c>
      <c r="C1695" s="78" t="s">
        <v>2767</v>
      </c>
      <c r="D1695" s="128">
        <v>0.69791666666666663</v>
      </c>
      <c r="E1695" s="109" t="s">
        <v>274</v>
      </c>
      <c r="F1695" s="26"/>
      <c r="G1695" s="27"/>
      <c r="H1695" s="30" t="s">
        <v>2820</v>
      </c>
    </row>
    <row r="1696" spans="1:8" hidden="1">
      <c r="A1696" s="20" t="str">
        <f>B1696&amp;C1696</f>
        <v>45557VFR</v>
      </c>
      <c r="B1696" s="20">
        <v>45557</v>
      </c>
      <c r="C1696" s="78" t="s">
        <v>2767</v>
      </c>
      <c r="D1696" s="128">
        <v>0.69791666666666663</v>
      </c>
      <c r="E1696" s="109" t="s">
        <v>271</v>
      </c>
      <c r="F1696" s="26"/>
      <c r="G1696" s="27"/>
      <c r="H1696" s="34"/>
    </row>
    <row r="1697" spans="1:8" hidden="1">
      <c r="A1697" s="20" t="str">
        <f>B1697&amp;C1697</f>
        <v>45558VFR</v>
      </c>
      <c r="B1697" s="20">
        <v>45558</v>
      </c>
      <c r="C1697" s="78" t="s">
        <v>2767</v>
      </c>
      <c r="D1697" s="128">
        <v>0.69791666666666663</v>
      </c>
      <c r="E1697" s="109" t="s">
        <v>274</v>
      </c>
      <c r="F1697" s="26"/>
      <c r="G1697" s="27"/>
      <c r="H1697" s="34"/>
    </row>
    <row r="1698" spans="1:8" hidden="1">
      <c r="A1698" s="20" t="str">
        <f>B1698&amp;C1698</f>
        <v>45559VFR</v>
      </c>
      <c r="B1698" s="20">
        <v>45559</v>
      </c>
      <c r="C1698" s="78" t="s">
        <v>2767</v>
      </c>
      <c r="D1698" s="128">
        <v>0.69791666666666663</v>
      </c>
      <c r="E1698" s="109" t="s">
        <v>274</v>
      </c>
      <c r="F1698" s="26"/>
      <c r="G1698" s="27"/>
      <c r="H1698" s="28" t="s">
        <v>2821</v>
      </c>
    </row>
    <row r="1699" spans="1:8">
      <c r="A1699" s="20" t="str">
        <f>B1699&amp;C1699</f>
        <v>45560VFR</v>
      </c>
      <c r="B1699" s="20">
        <v>45560</v>
      </c>
      <c r="C1699" s="78" t="s">
        <v>2767</v>
      </c>
      <c r="D1699" s="128">
        <v>0.69791666666666663</v>
      </c>
      <c r="E1699" s="109">
        <v>0.83333333333333337</v>
      </c>
      <c r="F1699" s="26">
        <v>1</v>
      </c>
      <c r="G1699" s="27"/>
      <c r="H1699" s="34" t="s">
        <v>2822</v>
      </c>
    </row>
    <row r="1700" spans="1:8">
      <c r="A1700" s="20" t="str">
        <f>B1700&amp;C1700</f>
        <v>45561VFR</v>
      </c>
      <c r="B1700" s="20">
        <v>45561</v>
      </c>
      <c r="C1700" s="78" t="s">
        <v>2767</v>
      </c>
      <c r="D1700" s="128">
        <v>0.69791666666666663</v>
      </c>
      <c r="E1700" s="109">
        <v>0.83333333333333337</v>
      </c>
      <c r="F1700" s="26">
        <v>1</v>
      </c>
      <c r="G1700" s="27"/>
      <c r="H1700" s="34" t="s">
        <v>2768</v>
      </c>
    </row>
    <row r="1701" spans="1:8">
      <c r="A1701" s="20" t="str">
        <f>B1701&amp;C1701</f>
        <v>45562VFR</v>
      </c>
      <c r="B1701" s="20">
        <v>45562</v>
      </c>
      <c r="C1701" s="78" t="s">
        <v>2767</v>
      </c>
      <c r="D1701" s="128">
        <v>0.69791666666666663</v>
      </c>
      <c r="E1701" s="109">
        <v>0.83333333333333337</v>
      </c>
      <c r="F1701" s="26">
        <v>1</v>
      </c>
      <c r="G1701" s="27"/>
      <c r="H1701" s="34" t="s">
        <v>2823</v>
      </c>
    </row>
    <row r="1702" spans="1:8" hidden="1">
      <c r="A1702" s="20" t="str">
        <f>B1702&amp;C1702</f>
        <v>45563VFR</v>
      </c>
      <c r="B1702" s="20">
        <v>45563</v>
      </c>
      <c r="C1702" s="78" t="s">
        <v>2767</v>
      </c>
      <c r="D1702" s="128">
        <v>0.69791666666666663</v>
      </c>
      <c r="E1702" s="109" t="s">
        <v>274</v>
      </c>
      <c r="F1702" s="26"/>
      <c r="G1702" s="27"/>
      <c r="H1702" s="34" t="s">
        <v>2770</v>
      </c>
    </row>
    <row r="1703" spans="1:8" hidden="1">
      <c r="A1703" s="20" t="str">
        <f>B1703&amp;C1703</f>
        <v>45564VFR</v>
      </c>
      <c r="B1703" s="20">
        <v>45564</v>
      </c>
      <c r="C1703" s="78" t="s">
        <v>2767</v>
      </c>
      <c r="D1703" s="128">
        <v>0.69791666666666663</v>
      </c>
      <c r="E1703" s="109" t="s">
        <v>274</v>
      </c>
      <c r="F1703" s="26"/>
      <c r="G1703" s="27"/>
      <c r="H1703" s="34" t="s">
        <v>2770</v>
      </c>
    </row>
    <row r="1704" spans="1:8" hidden="1">
      <c r="A1704" s="20" t="str">
        <f>B1704&amp;C1704</f>
        <v>45565VFR</v>
      </c>
      <c r="B1704" s="20">
        <v>45565</v>
      </c>
      <c r="C1704" s="78" t="s">
        <v>2767</v>
      </c>
      <c r="D1704" s="128">
        <v>0.69791666666666663</v>
      </c>
      <c r="E1704" s="109" t="s">
        <v>274</v>
      </c>
      <c r="F1704" s="32"/>
      <c r="G1704" s="27"/>
      <c r="H1704" s="34"/>
    </row>
    <row r="1705" spans="1:8" hidden="1">
      <c r="A1705" s="20" t="str">
        <f>B1705&amp;C1705</f>
        <v>45566VFR</v>
      </c>
      <c r="B1705" s="20">
        <v>45566</v>
      </c>
      <c r="C1705" s="78" t="s">
        <v>2767</v>
      </c>
      <c r="D1705" s="128">
        <v>0.69791666666666663</v>
      </c>
      <c r="E1705" s="109" t="s">
        <v>274</v>
      </c>
      <c r="F1705" s="32"/>
      <c r="G1705" s="27"/>
      <c r="H1705" s="28" t="s">
        <v>2770</v>
      </c>
    </row>
    <row r="1706" spans="1:8" hidden="1">
      <c r="A1706" s="20" t="str">
        <f>B1706&amp;C1706</f>
        <v>45567VFR</v>
      </c>
      <c r="B1706" s="20">
        <v>45567</v>
      </c>
      <c r="C1706" s="78" t="s">
        <v>2767</v>
      </c>
      <c r="D1706" s="128">
        <v>0.69791666666666663</v>
      </c>
      <c r="E1706" s="109" t="s">
        <v>271</v>
      </c>
      <c r="F1706" s="26"/>
      <c r="G1706" s="27"/>
      <c r="H1706" s="28"/>
    </row>
    <row r="1707" spans="1:8" hidden="1">
      <c r="A1707" s="20" t="str">
        <f>B1707&amp;C1707</f>
        <v>45568VFR</v>
      </c>
      <c r="B1707" s="20">
        <v>45568</v>
      </c>
      <c r="C1707" s="78" t="s">
        <v>2767</v>
      </c>
      <c r="D1707" s="128">
        <v>0.69791666666666663</v>
      </c>
      <c r="E1707" s="109" t="s">
        <v>274</v>
      </c>
      <c r="F1707" s="26"/>
      <c r="G1707" s="27"/>
      <c r="H1707" s="30" t="s">
        <v>2824</v>
      </c>
    </row>
    <row r="1708" spans="1:8" hidden="1">
      <c r="A1708" s="20" t="str">
        <f>B1708&amp;C1708</f>
        <v>45569VFR</v>
      </c>
      <c r="B1708" s="20">
        <v>45569</v>
      </c>
      <c r="C1708" s="78" t="s">
        <v>2767</v>
      </c>
      <c r="D1708" s="128">
        <v>0.69791666666666663</v>
      </c>
      <c r="E1708" s="109" t="s">
        <v>274</v>
      </c>
      <c r="F1708" s="26"/>
      <c r="G1708" s="27"/>
      <c r="H1708" s="30" t="s">
        <v>2825</v>
      </c>
    </row>
    <row r="1709" spans="1:8" hidden="1">
      <c r="A1709" s="20" t="str">
        <f>B1709&amp;C1709</f>
        <v>45570VFR</v>
      </c>
      <c r="B1709" s="20">
        <v>45570</v>
      </c>
      <c r="C1709" s="78" t="s">
        <v>2767</v>
      </c>
      <c r="D1709" s="128">
        <v>0.69791666666666663</v>
      </c>
      <c r="E1709" s="109" t="s">
        <v>274</v>
      </c>
      <c r="F1709" s="26"/>
      <c r="G1709" s="27"/>
      <c r="H1709" s="30" t="s">
        <v>2826</v>
      </c>
    </row>
    <row r="1710" spans="1:8" hidden="1">
      <c r="A1710" s="20" t="str">
        <f>B1710&amp;C1710</f>
        <v>45571VFR</v>
      </c>
      <c r="B1710" s="20">
        <v>45571</v>
      </c>
      <c r="C1710" s="78" t="s">
        <v>2767</v>
      </c>
      <c r="D1710" s="128">
        <v>0.69791666666666663</v>
      </c>
      <c r="E1710" s="109" t="s">
        <v>271</v>
      </c>
      <c r="F1710" s="26"/>
      <c r="G1710" s="27"/>
      <c r="H1710" s="30"/>
    </row>
    <row r="1711" spans="1:8" hidden="1">
      <c r="A1711" s="20" t="str">
        <f>B1711&amp;C1711</f>
        <v>45572VFR</v>
      </c>
      <c r="B1711" s="20">
        <v>45572</v>
      </c>
      <c r="C1711" s="78" t="s">
        <v>2767</v>
      </c>
      <c r="D1711" s="128">
        <v>0.69791666666666663</v>
      </c>
      <c r="E1711" s="109" t="s">
        <v>271</v>
      </c>
      <c r="F1711" s="26"/>
      <c r="G1711" s="27"/>
      <c r="H1711" s="28"/>
    </row>
    <row r="1712" spans="1:8" hidden="1">
      <c r="A1712" s="20" t="str">
        <f>B1712&amp;C1712</f>
        <v>45573VFR</v>
      </c>
      <c r="B1712" s="20">
        <v>45573</v>
      </c>
      <c r="C1712" s="78" t="s">
        <v>2767</v>
      </c>
      <c r="D1712" s="128">
        <v>0.69791666666666663</v>
      </c>
      <c r="E1712" s="109" t="s">
        <v>274</v>
      </c>
      <c r="F1712" s="26"/>
      <c r="G1712" s="27"/>
      <c r="H1712" s="30" t="s">
        <v>2827</v>
      </c>
    </row>
    <row r="1713" spans="1:8" hidden="1">
      <c r="A1713" s="20" t="str">
        <f>B1713&amp;C1713</f>
        <v>45574VFR</v>
      </c>
      <c r="B1713" s="20">
        <v>45574</v>
      </c>
      <c r="C1713" s="78" t="s">
        <v>2767</v>
      </c>
      <c r="D1713" s="128">
        <v>0.69791666666666663</v>
      </c>
      <c r="E1713" s="109" t="s">
        <v>274</v>
      </c>
      <c r="F1713" s="26"/>
      <c r="G1713" s="27"/>
      <c r="H1713" s="30" t="s">
        <v>2791</v>
      </c>
    </row>
    <row r="1714" spans="1:8" hidden="1">
      <c r="A1714" s="20" t="str">
        <f>B1714&amp;C1714</f>
        <v>45575VFR</v>
      </c>
      <c r="B1714" s="20">
        <v>45575</v>
      </c>
      <c r="C1714" s="78" t="s">
        <v>2767</v>
      </c>
      <c r="D1714" s="128">
        <v>0.69791666666666663</v>
      </c>
      <c r="E1714" s="109" t="s">
        <v>274</v>
      </c>
      <c r="F1714" s="26"/>
      <c r="G1714" s="27"/>
      <c r="H1714" s="30" t="s">
        <v>2828</v>
      </c>
    </row>
    <row r="1715" spans="1:8" hidden="1">
      <c r="A1715" s="20" t="str">
        <f>B1715&amp;C1715</f>
        <v>45576VFR</v>
      </c>
      <c r="B1715" s="20">
        <v>45576</v>
      </c>
      <c r="C1715" s="78" t="s">
        <v>2767</v>
      </c>
      <c r="D1715" s="128">
        <v>0.69791666666666663</v>
      </c>
      <c r="E1715" s="109" t="s">
        <v>271</v>
      </c>
      <c r="F1715" s="26"/>
      <c r="G1715" s="27"/>
      <c r="H1715" s="30"/>
    </row>
    <row r="1716" spans="1:8" hidden="1">
      <c r="A1716" s="20" t="str">
        <f>B1716&amp;C1716</f>
        <v>45577VFR</v>
      </c>
      <c r="B1716" s="20">
        <v>45577</v>
      </c>
      <c r="C1716" s="78" t="s">
        <v>2767</v>
      </c>
      <c r="D1716" s="128">
        <v>0.69791666666666663</v>
      </c>
      <c r="E1716" s="109" t="s">
        <v>271</v>
      </c>
      <c r="F1716" s="26"/>
      <c r="G1716" s="27"/>
      <c r="H1716" s="34"/>
    </row>
    <row r="1717" spans="1:8" hidden="1">
      <c r="A1717" s="20" t="str">
        <f>B1717&amp;C1717</f>
        <v>45578VFR</v>
      </c>
      <c r="B1717" s="20">
        <v>45578</v>
      </c>
      <c r="C1717" s="78" t="s">
        <v>2767</v>
      </c>
      <c r="D1717" s="128">
        <v>0.69791666666666663</v>
      </c>
      <c r="E1717" s="109" t="s">
        <v>271</v>
      </c>
      <c r="F1717" s="26"/>
      <c r="G1717" s="27"/>
      <c r="H1717" s="34"/>
    </row>
    <row r="1718" spans="1:8" hidden="1">
      <c r="A1718" s="20" t="str">
        <f>B1718&amp;C1718</f>
        <v>45579VFR</v>
      </c>
      <c r="B1718" s="20">
        <v>45579</v>
      </c>
      <c r="C1718" s="78" t="s">
        <v>2767</v>
      </c>
      <c r="D1718" s="128">
        <v>0.69791666666666663</v>
      </c>
      <c r="E1718" s="109" t="s">
        <v>271</v>
      </c>
      <c r="F1718" s="57"/>
      <c r="G1718" s="27"/>
      <c r="H1718" s="34"/>
    </row>
    <row r="1719" spans="1:8" hidden="1">
      <c r="A1719" s="20" t="str">
        <f>B1719&amp;C1719</f>
        <v>45580VFR</v>
      </c>
      <c r="B1719" s="20">
        <v>45580</v>
      </c>
      <c r="C1719" s="78" t="s">
        <v>2767</v>
      </c>
      <c r="D1719" s="128">
        <v>0.69791666666666663</v>
      </c>
      <c r="E1719" s="109" t="s">
        <v>271</v>
      </c>
      <c r="F1719" s="57"/>
      <c r="G1719" s="27"/>
      <c r="H1719" s="28"/>
    </row>
    <row r="1720" spans="1:8" hidden="1">
      <c r="A1720" s="20" t="str">
        <f>B1720&amp;C1720</f>
        <v>45581VFR</v>
      </c>
      <c r="B1720" s="20">
        <v>45581</v>
      </c>
      <c r="C1720" s="78" t="s">
        <v>2767</v>
      </c>
      <c r="D1720" s="128">
        <v>0.69791666666666663</v>
      </c>
      <c r="E1720" s="109" t="s">
        <v>271</v>
      </c>
      <c r="F1720" s="26"/>
      <c r="G1720" s="27"/>
      <c r="H1720" s="28"/>
    </row>
    <row r="1721" spans="1:8" hidden="1">
      <c r="A1721" s="20" t="str">
        <f>B1721&amp;C1721</f>
        <v>45582VFR</v>
      </c>
      <c r="B1721" s="20">
        <v>45582</v>
      </c>
      <c r="C1721" s="78" t="s">
        <v>2767</v>
      </c>
      <c r="D1721" s="128">
        <v>0.69791666666666663</v>
      </c>
      <c r="E1721" s="109" t="s">
        <v>274</v>
      </c>
      <c r="F1721" s="26"/>
      <c r="G1721" s="35"/>
      <c r="H1721" s="34" t="s">
        <v>2829</v>
      </c>
    </row>
    <row r="1722" spans="1:8">
      <c r="A1722" s="20" t="str">
        <f>B1722&amp;C1722</f>
        <v>45583VFR</v>
      </c>
      <c r="B1722" s="20">
        <v>45583</v>
      </c>
      <c r="C1722" s="78" t="s">
        <v>2767</v>
      </c>
      <c r="D1722" s="128">
        <v>0.69791666666666663</v>
      </c>
      <c r="E1722" s="109">
        <v>0.83333333333333337</v>
      </c>
      <c r="F1722" s="26">
        <v>1</v>
      </c>
      <c r="G1722" s="35"/>
      <c r="H1722" s="34" t="s">
        <v>2829</v>
      </c>
    </row>
    <row r="1723" spans="1:8">
      <c r="A1723" s="20" t="str">
        <f>B1723&amp;C1723</f>
        <v>45584VFR</v>
      </c>
      <c r="B1723" s="20">
        <v>45584</v>
      </c>
      <c r="C1723" s="78" t="s">
        <v>2767</v>
      </c>
      <c r="D1723" s="128">
        <v>0.69791666666666663</v>
      </c>
      <c r="E1723" s="109">
        <v>0.83333333333333337</v>
      </c>
      <c r="F1723" s="26">
        <v>1</v>
      </c>
      <c r="G1723" s="27"/>
      <c r="H1723" s="30" t="s">
        <v>2769</v>
      </c>
    </row>
    <row r="1724" spans="1:8" hidden="1">
      <c r="A1724" s="20" t="str">
        <f>B1724&amp;C1724</f>
        <v>45585VFR</v>
      </c>
      <c r="B1724" s="20">
        <v>45585</v>
      </c>
      <c r="C1724" s="78" t="s">
        <v>2767</v>
      </c>
      <c r="D1724" s="128">
        <v>0.69791666666666663</v>
      </c>
      <c r="E1724" s="109" t="s">
        <v>274</v>
      </c>
      <c r="F1724" s="26"/>
      <c r="G1724" s="27"/>
      <c r="H1724" s="30" t="s">
        <v>2830</v>
      </c>
    </row>
    <row r="1725" spans="1:8">
      <c r="A1725" s="20" t="str">
        <f>B1725&amp;C1725</f>
        <v>45586VFR</v>
      </c>
      <c r="B1725" s="20">
        <v>45586</v>
      </c>
      <c r="C1725" s="78" t="s">
        <v>2767</v>
      </c>
      <c r="D1725" s="128">
        <v>0.69791666666666663</v>
      </c>
      <c r="E1725" s="109">
        <v>0.69791666666666663</v>
      </c>
      <c r="F1725" s="26">
        <v>1</v>
      </c>
      <c r="G1725" s="27"/>
      <c r="H1725" s="30" t="s">
        <v>2831</v>
      </c>
    </row>
    <row r="1726" spans="1:8" hidden="1">
      <c r="A1726" s="20" t="str">
        <f>B1726&amp;C1726</f>
        <v>45587VFR</v>
      </c>
      <c r="B1726" s="20">
        <v>45587</v>
      </c>
      <c r="C1726" s="78" t="s">
        <v>2767</v>
      </c>
      <c r="D1726" s="128">
        <v>0.69791666666666663</v>
      </c>
      <c r="E1726" s="109" t="s">
        <v>274</v>
      </c>
      <c r="F1726" s="26"/>
      <c r="G1726" s="27"/>
      <c r="H1726" s="30" t="s">
        <v>2830</v>
      </c>
    </row>
    <row r="1727" spans="1:8" hidden="1">
      <c r="A1727" s="20" t="str">
        <f>B1727&amp;C1727</f>
        <v>45588VFR</v>
      </c>
      <c r="B1727" s="20">
        <v>45588</v>
      </c>
      <c r="C1727" s="78" t="s">
        <v>2767</v>
      </c>
      <c r="D1727" s="128">
        <v>0.69791666666666663</v>
      </c>
      <c r="E1727" s="109" t="s">
        <v>274</v>
      </c>
      <c r="F1727" s="26"/>
      <c r="G1727" s="27"/>
      <c r="H1727" s="30" t="s">
        <v>2832</v>
      </c>
    </row>
    <row r="1728" spans="1:8">
      <c r="A1728" s="20" t="str">
        <f>B1728&amp;C1728</f>
        <v>45589VFR</v>
      </c>
      <c r="B1728" s="20">
        <v>45589</v>
      </c>
      <c r="C1728" s="78" t="s">
        <v>2767</v>
      </c>
      <c r="D1728" s="128">
        <v>0.69791666666666663</v>
      </c>
      <c r="E1728" s="109">
        <v>0.83333333333333337</v>
      </c>
      <c r="F1728" s="26">
        <v>1</v>
      </c>
      <c r="G1728" s="27"/>
      <c r="H1728" s="30" t="s">
        <v>2833</v>
      </c>
    </row>
    <row r="1729" spans="1:8" hidden="1">
      <c r="A1729" s="20" t="str">
        <f>B1729&amp;C1729</f>
        <v>45590VFR</v>
      </c>
      <c r="B1729" s="20">
        <v>45590</v>
      </c>
      <c r="C1729" s="78" t="s">
        <v>2767</v>
      </c>
      <c r="D1729" s="128">
        <v>0.69791666666666663</v>
      </c>
      <c r="E1729" s="109" t="s">
        <v>274</v>
      </c>
      <c r="F1729" s="26"/>
      <c r="G1729" s="27"/>
      <c r="H1729" s="34" t="s">
        <v>2834</v>
      </c>
    </row>
    <row r="1730" spans="1:8" hidden="1">
      <c r="A1730" s="20" t="str">
        <f>B1730&amp;C1730</f>
        <v>45591VFR</v>
      </c>
      <c r="B1730" s="20">
        <v>45591</v>
      </c>
      <c r="C1730" s="78" t="s">
        <v>2767</v>
      </c>
      <c r="D1730" s="128">
        <v>0.69791666666666663</v>
      </c>
      <c r="E1730" s="109" t="s">
        <v>274</v>
      </c>
      <c r="F1730" s="26"/>
      <c r="G1730" s="27"/>
      <c r="H1730" s="28" t="s">
        <v>2835</v>
      </c>
    </row>
    <row r="1731" spans="1:8" hidden="1">
      <c r="A1731" s="20" t="str">
        <f>B1731&amp;C1731</f>
        <v>45592VFR</v>
      </c>
      <c r="B1731" s="20">
        <v>45592</v>
      </c>
      <c r="C1731" s="78" t="s">
        <v>2767</v>
      </c>
      <c r="D1731" s="128">
        <v>0.69791666666666663</v>
      </c>
      <c r="E1731" s="109" t="s">
        <v>274</v>
      </c>
      <c r="F1731" s="26"/>
      <c r="G1731" s="27"/>
      <c r="H1731" s="30" t="s">
        <v>2836</v>
      </c>
    </row>
    <row r="1732" spans="1:8" hidden="1">
      <c r="A1732" s="20" t="str">
        <f>B1732&amp;C1732</f>
        <v>45593VFR</v>
      </c>
      <c r="B1732" s="20">
        <v>45593</v>
      </c>
      <c r="C1732" s="78" t="s">
        <v>2767</v>
      </c>
      <c r="D1732" s="128">
        <v>0.69791666666666663</v>
      </c>
      <c r="E1732" s="109" t="s">
        <v>274</v>
      </c>
      <c r="F1732" s="26"/>
      <c r="G1732" s="27"/>
      <c r="H1732" s="28"/>
    </row>
    <row r="1733" spans="1:8" hidden="1">
      <c r="A1733" s="20" t="str">
        <f>B1733&amp;C1733</f>
        <v>45594VFR</v>
      </c>
      <c r="B1733" s="20">
        <v>45594</v>
      </c>
      <c r="C1733" s="78" t="s">
        <v>2767</v>
      </c>
      <c r="D1733" s="128">
        <v>0.69791666666666663</v>
      </c>
      <c r="E1733" s="114" t="s">
        <v>274</v>
      </c>
      <c r="F1733" s="26"/>
      <c r="G1733" s="27"/>
      <c r="H1733" s="30" t="s">
        <v>278</v>
      </c>
    </row>
    <row r="1734" spans="1:8" hidden="1">
      <c r="A1734" s="20" t="str">
        <f>B1734&amp;C1734</f>
        <v>45595VFR</v>
      </c>
      <c r="B1734" s="20">
        <v>45595</v>
      </c>
      <c r="C1734" s="78" t="s">
        <v>2767</v>
      </c>
      <c r="D1734" s="128">
        <v>0.69791666666666663</v>
      </c>
      <c r="E1734" s="109" t="s">
        <v>271</v>
      </c>
      <c r="F1734" s="26"/>
      <c r="G1734" s="27"/>
      <c r="H1734" s="28"/>
    </row>
    <row r="1735" spans="1:8" hidden="1">
      <c r="A1735" s="20" t="str">
        <f>B1735&amp;C1735</f>
        <v>45596VFR</v>
      </c>
      <c r="B1735" s="20">
        <v>45596</v>
      </c>
      <c r="C1735" s="78" t="s">
        <v>2767</v>
      </c>
      <c r="D1735" s="128">
        <v>0.69791666666666663</v>
      </c>
      <c r="E1735" s="109" t="s">
        <v>271</v>
      </c>
      <c r="F1735" s="26"/>
      <c r="G1735" s="27"/>
      <c r="H1735" s="28"/>
    </row>
    <row r="1736" spans="1:8" hidden="1">
      <c r="A1736" s="20" t="str">
        <f>B1736&amp;C1736</f>
        <v>45597VFR</v>
      </c>
      <c r="B1736" s="20">
        <v>45597</v>
      </c>
      <c r="C1736" s="78" t="s">
        <v>2767</v>
      </c>
      <c r="D1736" s="128">
        <v>0.69791666666666663</v>
      </c>
      <c r="E1736" s="109" t="s">
        <v>274</v>
      </c>
      <c r="F1736" s="26"/>
      <c r="G1736" s="27"/>
      <c r="H1736" s="30" t="s">
        <v>2837</v>
      </c>
    </row>
    <row r="1737" spans="1:8" hidden="1">
      <c r="A1737" s="20" t="str">
        <f>B1737&amp;C1737</f>
        <v>45598VFR</v>
      </c>
      <c r="B1737" s="20">
        <v>45598</v>
      </c>
      <c r="C1737" s="78" t="s">
        <v>2767</v>
      </c>
      <c r="D1737" s="128">
        <v>0.69791666666666663</v>
      </c>
      <c r="E1737" s="109" t="s">
        <v>274</v>
      </c>
      <c r="F1737" s="26"/>
      <c r="G1737" s="27"/>
      <c r="H1737" s="30" t="s">
        <v>2838</v>
      </c>
    </row>
    <row r="1738" spans="1:8" hidden="1">
      <c r="A1738" s="20" t="str">
        <f>B1738&amp;C1738</f>
        <v>45599VFR</v>
      </c>
      <c r="B1738" s="20">
        <v>45599</v>
      </c>
      <c r="C1738" s="78" t="s">
        <v>2767</v>
      </c>
      <c r="D1738" s="128">
        <v>0.69791666666666663</v>
      </c>
      <c r="E1738" s="109" t="s">
        <v>274</v>
      </c>
      <c r="F1738" s="26"/>
      <c r="G1738" s="27"/>
      <c r="H1738" s="30" t="s">
        <v>2830</v>
      </c>
    </row>
    <row r="1739" spans="1:8" hidden="1">
      <c r="A1739" s="20" t="str">
        <f>B1739&amp;C1739</f>
        <v>45600VFR</v>
      </c>
      <c r="B1739" s="20">
        <v>45600</v>
      </c>
      <c r="C1739" s="78" t="s">
        <v>2767</v>
      </c>
      <c r="D1739" s="128">
        <v>0.69791666666666663</v>
      </c>
      <c r="E1739" s="109" t="s">
        <v>274</v>
      </c>
      <c r="F1739" s="26"/>
      <c r="G1739" s="27"/>
      <c r="H1739" s="34"/>
    </row>
    <row r="1740" spans="1:8" hidden="1">
      <c r="A1740" s="20" t="str">
        <f>B1740&amp;C1740</f>
        <v>45601VFR</v>
      </c>
      <c r="B1740" s="20">
        <v>45601</v>
      </c>
      <c r="C1740" s="78" t="s">
        <v>2767</v>
      </c>
      <c r="D1740" s="128">
        <v>0.69791666666666663</v>
      </c>
      <c r="E1740" s="109" t="s">
        <v>274</v>
      </c>
      <c r="F1740" s="26"/>
      <c r="G1740" s="27"/>
      <c r="H1740" s="30" t="s">
        <v>2769</v>
      </c>
    </row>
    <row r="1741" spans="1:8" hidden="1">
      <c r="A1741" s="20" t="str">
        <f>B1741&amp;C1741</f>
        <v>45602VFR</v>
      </c>
      <c r="B1741" s="20">
        <v>45602</v>
      </c>
      <c r="C1741" s="78" t="s">
        <v>2767</v>
      </c>
      <c r="D1741" s="128">
        <v>0.69791666666666663</v>
      </c>
      <c r="E1741" s="109" t="s">
        <v>274</v>
      </c>
      <c r="F1741" s="26"/>
      <c r="G1741" s="27"/>
      <c r="H1741" s="30" t="s">
        <v>2769</v>
      </c>
    </row>
    <row r="1742" spans="1:8" hidden="1">
      <c r="A1742" s="20" t="str">
        <f>B1742&amp;C1742</f>
        <v>45603VFR</v>
      </c>
      <c r="B1742" s="20">
        <v>45603</v>
      </c>
      <c r="C1742" s="78" t="s">
        <v>2767</v>
      </c>
      <c r="D1742" s="128">
        <v>0.69791666666666663</v>
      </c>
      <c r="E1742" s="109" t="s">
        <v>274</v>
      </c>
      <c r="F1742" s="26"/>
      <c r="G1742" s="27"/>
      <c r="H1742" s="30" t="s">
        <v>2769</v>
      </c>
    </row>
    <row r="1743" spans="1:8" hidden="1">
      <c r="A1743" s="20" t="str">
        <f>B1743&amp;C1743</f>
        <v>45604VFR</v>
      </c>
      <c r="B1743" s="20">
        <v>45604</v>
      </c>
      <c r="C1743" s="78" t="s">
        <v>2767</v>
      </c>
      <c r="D1743" s="128">
        <v>0.69791666666666663</v>
      </c>
      <c r="E1743" s="109" t="s">
        <v>274</v>
      </c>
      <c r="F1743" s="26"/>
      <c r="G1743" s="27"/>
      <c r="H1743" s="30" t="s">
        <v>2769</v>
      </c>
    </row>
    <row r="1744" spans="1:8">
      <c r="A1744" s="20" t="str">
        <f>B1744&amp;C1744</f>
        <v>45605VFR</v>
      </c>
      <c r="B1744" s="20">
        <v>45605</v>
      </c>
      <c r="C1744" s="78" t="s">
        <v>2767</v>
      </c>
      <c r="D1744" s="128">
        <v>0.69791666666666663</v>
      </c>
      <c r="E1744" s="109">
        <v>0.83333333333333337</v>
      </c>
      <c r="F1744" s="26">
        <v>1</v>
      </c>
      <c r="G1744" s="27"/>
      <c r="H1744" s="30" t="s">
        <v>2778</v>
      </c>
    </row>
    <row r="1745" spans="1:8" hidden="1">
      <c r="A1745" s="20" t="str">
        <f>B1745&amp;C1745</f>
        <v>45606VFR</v>
      </c>
      <c r="B1745" s="20">
        <v>45606</v>
      </c>
      <c r="C1745" s="78" t="s">
        <v>2767</v>
      </c>
      <c r="D1745" s="128">
        <v>0.69791666666666663</v>
      </c>
      <c r="E1745" s="109" t="s">
        <v>274</v>
      </c>
      <c r="F1745" s="26"/>
      <c r="G1745" s="27"/>
      <c r="H1745" s="30" t="s">
        <v>2778</v>
      </c>
    </row>
    <row r="1746" spans="1:8" hidden="1">
      <c r="A1746" s="20" t="str">
        <f>B1746&amp;C1746</f>
        <v>45607VFR</v>
      </c>
      <c r="B1746" s="20">
        <v>45607</v>
      </c>
      <c r="C1746" s="78" t="s">
        <v>2767</v>
      </c>
      <c r="D1746" s="128">
        <v>0.69791666666666663</v>
      </c>
      <c r="E1746" s="109" t="s">
        <v>274</v>
      </c>
      <c r="F1746" s="26"/>
      <c r="G1746" s="27"/>
      <c r="H1746" s="28"/>
    </row>
    <row r="1747" spans="1:8">
      <c r="A1747" s="20" t="str">
        <f>B1747&amp;C1747</f>
        <v>45608VFR</v>
      </c>
      <c r="B1747" s="20">
        <v>45608</v>
      </c>
      <c r="C1747" s="78" t="s">
        <v>2767</v>
      </c>
      <c r="D1747" s="128">
        <v>0.69791666666666663</v>
      </c>
      <c r="E1747" s="109">
        <v>0.83333333333333337</v>
      </c>
      <c r="F1747" s="26">
        <v>1</v>
      </c>
      <c r="G1747" s="27"/>
      <c r="H1747" s="34" t="s">
        <v>2769</v>
      </c>
    </row>
    <row r="1748" spans="1:8">
      <c r="A1748" s="20" t="str">
        <f>B1748&amp;C1748</f>
        <v>45609VFR</v>
      </c>
      <c r="B1748" s="20">
        <v>45609</v>
      </c>
      <c r="C1748" s="78" t="s">
        <v>2767</v>
      </c>
      <c r="D1748" s="128">
        <v>0.69791666666666663</v>
      </c>
      <c r="E1748" s="109">
        <v>0.83333333333333337</v>
      </c>
      <c r="F1748" s="26">
        <v>1</v>
      </c>
      <c r="G1748" s="27"/>
      <c r="H1748" s="34" t="s">
        <v>2769</v>
      </c>
    </row>
    <row r="1749" spans="1:8">
      <c r="A1749" s="20" t="str">
        <f>B1749&amp;C1749</f>
        <v>45610VFR</v>
      </c>
      <c r="B1749" s="20">
        <v>45610</v>
      </c>
      <c r="C1749" s="78" t="s">
        <v>2767</v>
      </c>
      <c r="D1749" s="128">
        <v>0.69791666666666663</v>
      </c>
      <c r="E1749" s="109">
        <v>0.83333333333333337</v>
      </c>
      <c r="F1749" s="26">
        <v>1</v>
      </c>
      <c r="G1749" s="27"/>
      <c r="H1749" s="34" t="s">
        <v>2769</v>
      </c>
    </row>
    <row r="1750" spans="1:8" hidden="1">
      <c r="A1750" s="20" t="str">
        <f>B1750&amp;C1750</f>
        <v>45611VFR</v>
      </c>
      <c r="B1750" s="20">
        <v>45611</v>
      </c>
      <c r="C1750" s="78" t="s">
        <v>2767</v>
      </c>
      <c r="D1750" s="128">
        <v>0.69791666666666663</v>
      </c>
      <c r="E1750" s="109" t="s">
        <v>274</v>
      </c>
      <c r="F1750" s="26"/>
      <c r="G1750" s="27"/>
      <c r="H1750" s="30" t="s">
        <v>2769</v>
      </c>
    </row>
    <row r="1751" spans="1:8" hidden="1">
      <c r="A1751" s="20" t="str">
        <f>B1751&amp;C1751</f>
        <v>45612VFR</v>
      </c>
      <c r="B1751" s="20">
        <v>45612</v>
      </c>
      <c r="C1751" s="78" t="s">
        <v>2767</v>
      </c>
      <c r="D1751" s="128">
        <v>0.69791666666666663</v>
      </c>
      <c r="E1751" s="109" t="s">
        <v>274</v>
      </c>
      <c r="F1751" s="26"/>
      <c r="G1751" s="27"/>
      <c r="H1751" s="34" t="s">
        <v>2799</v>
      </c>
    </row>
    <row r="1752" spans="1:8" hidden="1">
      <c r="A1752" s="20" t="str">
        <f>B1752&amp;C1752</f>
        <v>45613VFR</v>
      </c>
      <c r="B1752" s="20">
        <v>45613</v>
      </c>
      <c r="C1752" s="78" t="s">
        <v>2767</v>
      </c>
      <c r="D1752" s="128">
        <v>0.69791666666666663</v>
      </c>
      <c r="E1752" s="109" t="s">
        <v>271</v>
      </c>
      <c r="F1752" s="26"/>
      <c r="G1752" s="27"/>
      <c r="H1752" s="34"/>
    </row>
    <row r="1753" spans="1:8" hidden="1">
      <c r="A1753" s="20" t="str">
        <f>B1753&amp;C1753</f>
        <v>45614VFR</v>
      </c>
      <c r="B1753" s="20">
        <v>45614</v>
      </c>
      <c r="C1753" s="78" t="s">
        <v>2767</v>
      </c>
      <c r="D1753" s="128">
        <v>0.69791666666666663</v>
      </c>
      <c r="E1753" s="109" t="s">
        <v>271</v>
      </c>
      <c r="F1753" s="26"/>
      <c r="G1753" s="27"/>
      <c r="H1753" s="34"/>
    </row>
    <row r="1754" spans="1:8" hidden="1">
      <c r="A1754" s="20" t="str">
        <f>B1754&amp;C1754</f>
        <v>45615VFR</v>
      </c>
      <c r="B1754" s="20">
        <v>45615</v>
      </c>
      <c r="C1754" s="78" t="s">
        <v>2767</v>
      </c>
      <c r="D1754" s="128">
        <v>0.69791666666666663</v>
      </c>
      <c r="E1754" s="109" t="s">
        <v>271</v>
      </c>
      <c r="F1754" s="26"/>
      <c r="G1754" s="27"/>
      <c r="H1754" s="34"/>
    </row>
    <row r="1755" spans="1:8" hidden="1">
      <c r="A1755" s="20" t="str">
        <f>B1755&amp;C1755</f>
        <v>45616VFR</v>
      </c>
      <c r="B1755" s="20">
        <v>45616</v>
      </c>
      <c r="C1755" s="78" t="s">
        <v>2767</v>
      </c>
      <c r="D1755" s="128">
        <v>0.69791666666666663</v>
      </c>
      <c r="E1755" s="109" t="s">
        <v>271</v>
      </c>
      <c r="F1755" s="26"/>
      <c r="G1755" s="27"/>
      <c r="H1755" s="28"/>
    </row>
    <row r="1756" spans="1:8">
      <c r="A1756" s="20" t="str">
        <f>B1756&amp;C1756</f>
        <v>45617VFR</v>
      </c>
      <c r="B1756" s="20">
        <v>45617</v>
      </c>
      <c r="C1756" s="78" t="s">
        <v>2767</v>
      </c>
      <c r="D1756" s="128">
        <v>0.69791666666666663</v>
      </c>
      <c r="E1756" s="109">
        <v>0.83333333333333337</v>
      </c>
      <c r="F1756" s="26">
        <v>1</v>
      </c>
      <c r="G1756" s="27"/>
      <c r="H1756" s="30" t="s">
        <v>2839</v>
      </c>
    </row>
    <row r="1757" spans="1:8" hidden="1">
      <c r="A1757" s="20" t="str">
        <f>B1757&amp;C1757</f>
        <v>45618VFR</v>
      </c>
      <c r="B1757" s="20">
        <v>45618</v>
      </c>
      <c r="C1757" s="78" t="s">
        <v>2767</v>
      </c>
      <c r="D1757" s="128">
        <v>0.69791666666666663</v>
      </c>
      <c r="E1757" s="109" t="s">
        <v>274</v>
      </c>
      <c r="F1757" s="26"/>
      <c r="G1757" s="27"/>
      <c r="H1757" s="30" t="s">
        <v>278</v>
      </c>
    </row>
    <row r="1758" spans="1:8" hidden="1">
      <c r="A1758" s="20" t="str">
        <f>B1758&amp;C1758</f>
        <v>45619VFR</v>
      </c>
      <c r="B1758" s="20">
        <v>45619</v>
      </c>
      <c r="C1758" s="78" t="s">
        <v>2767</v>
      </c>
      <c r="D1758" s="128">
        <v>0.69791666666666663</v>
      </c>
      <c r="E1758" s="109" t="s">
        <v>271</v>
      </c>
      <c r="F1758" s="26"/>
      <c r="G1758" s="27"/>
      <c r="H1758" s="28"/>
    </row>
    <row r="1759" spans="1:8" hidden="1">
      <c r="A1759" s="20" t="str">
        <f>B1759&amp;C1759</f>
        <v>45620VFR</v>
      </c>
      <c r="B1759" s="20">
        <v>45620</v>
      </c>
      <c r="C1759" s="78" t="s">
        <v>2767</v>
      </c>
      <c r="D1759" s="128">
        <v>0.69791666666666663</v>
      </c>
      <c r="E1759" s="109" t="s">
        <v>271</v>
      </c>
      <c r="F1759" s="26"/>
      <c r="G1759" s="27"/>
      <c r="H1759" s="34"/>
    </row>
    <row r="1760" spans="1:8" hidden="1">
      <c r="A1760" s="20" t="str">
        <f>B1760&amp;C1760</f>
        <v>45621VFR</v>
      </c>
      <c r="B1760" s="20">
        <v>45621</v>
      </c>
      <c r="C1760" s="78" t="s">
        <v>2767</v>
      </c>
      <c r="D1760" s="128">
        <v>0.69791666666666663</v>
      </c>
      <c r="E1760" s="109" t="s">
        <v>271</v>
      </c>
      <c r="F1760" s="26"/>
      <c r="G1760" s="27"/>
      <c r="H1760" s="34"/>
    </row>
    <row r="1761" spans="1:8" hidden="1">
      <c r="A1761" s="20" t="str">
        <f>B1761&amp;C1761</f>
        <v>45622VFR</v>
      </c>
      <c r="B1761" s="20">
        <v>45622</v>
      </c>
      <c r="C1761" s="78" t="s">
        <v>2767</v>
      </c>
      <c r="D1761" s="128">
        <v>0.69791666666666663</v>
      </c>
      <c r="E1761" s="109" t="s">
        <v>271</v>
      </c>
      <c r="F1761" s="26"/>
      <c r="G1761" s="27"/>
      <c r="H1761" s="28"/>
    </row>
    <row r="1762" spans="1:8" hidden="1">
      <c r="A1762" s="20" t="str">
        <f>B1762&amp;C1762</f>
        <v>45623VFR</v>
      </c>
      <c r="B1762" s="20">
        <v>45623</v>
      </c>
      <c r="C1762" s="78" t="s">
        <v>2767</v>
      </c>
      <c r="D1762" s="128">
        <v>0.69791666666666663</v>
      </c>
      <c r="E1762" s="109" t="s">
        <v>274</v>
      </c>
      <c r="F1762" s="26"/>
      <c r="G1762" s="27"/>
      <c r="H1762" s="30" t="s">
        <v>2840</v>
      </c>
    </row>
    <row r="1763" spans="1:8" hidden="1">
      <c r="A1763" s="20" t="str">
        <f>B1763&amp;C1763</f>
        <v>45624VFR</v>
      </c>
      <c r="B1763" s="20">
        <v>45624</v>
      </c>
      <c r="C1763" s="78" t="s">
        <v>2767</v>
      </c>
      <c r="D1763" s="128">
        <v>0.69791666666666663</v>
      </c>
      <c r="E1763" s="109" t="s">
        <v>274</v>
      </c>
      <c r="F1763" s="26"/>
      <c r="G1763" s="27"/>
      <c r="H1763" s="30" t="s">
        <v>2841</v>
      </c>
    </row>
    <row r="1764" spans="1:8" hidden="1">
      <c r="A1764" s="20" t="str">
        <f>B1764&amp;C1764</f>
        <v>45625VFR</v>
      </c>
      <c r="B1764" s="20">
        <v>45625</v>
      </c>
      <c r="C1764" s="78" t="s">
        <v>2767</v>
      </c>
      <c r="D1764" s="128">
        <v>0.69791666666666663</v>
      </c>
      <c r="E1764" s="109" t="s">
        <v>274</v>
      </c>
      <c r="F1764" s="26"/>
      <c r="G1764" s="27"/>
      <c r="H1764" s="30" t="s">
        <v>2842</v>
      </c>
    </row>
    <row r="1765" spans="1:8" hidden="1">
      <c r="A1765" s="20" t="str">
        <f>B1765&amp;C1765</f>
        <v>45626VFR</v>
      </c>
      <c r="B1765" s="20">
        <v>45626</v>
      </c>
      <c r="C1765" s="78" t="s">
        <v>2767</v>
      </c>
      <c r="D1765" s="128">
        <v>0.69791666666666663</v>
      </c>
      <c r="E1765" s="109" t="s">
        <v>271</v>
      </c>
      <c r="F1765" s="26"/>
      <c r="G1765" s="27"/>
      <c r="H1765" s="28"/>
    </row>
    <row r="1766" spans="1:8" hidden="1">
      <c r="A1766" s="20" t="str">
        <f>B1766&amp;C1766</f>
        <v>45627VFR</v>
      </c>
      <c r="B1766" s="20">
        <v>45627</v>
      </c>
      <c r="C1766" s="78" t="s">
        <v>2767</v>
      </c>
      <c r="D1766" s="128">
        <v>0.69791666666666663</v>
      </c>
      <c r="E1766" s="109" t="s">
        <v>271</v>
      </c>
      <c r="F1766" s="26"/>
      <c r="G1766" s="27"/>
      <c r="H1766" s="28"/>
    </row>
    <row r="1767" spans="1:8" hidden="1">
      <c r="A1767" s="20" t="str">
        <f>B1767&amp;C1767</f>
        <v>45628VFR</v>
      </c>
      <c r="B1767" s="20">
        <v>45628</v>
      </c>
      <c r="C1767" s="78" t="s">
        <v>2767</v>
      </c>
      <c r="D1767" s="128">
        <v>0.69791666666666663</v>
      </c>
      <c r="E1767" s="109" t="s">
        <v>271</v>
      </c>
      <c r="F1767" s="26"/>
      <c r="G1767" s="27"/>
      <c r="H1767" s="28"/>
    </row>
    <row r="1768" spans="1:8">
      <c r="A1768" s="20" t="str">
        <f>B1768&amp;C1768</f>
        <v>45629VFR</v>
      </c>
      <c r="B1768" s="20">
        <v>45629</v>
      </c>
      <c r="C1768" s="78" t="s">
        <v>2767</v>
      </c>
      <c r="D1768" s="128">
        <v>0.69791666666666663</v>
      </c>
      <c r="E1768" s="109">
        <v>0.83333333333333337</v>
      </c>
      <c r="F1768" s="26">
        <v>1</v>
      </c>
      <c r="G1768" s="27"/>
      <c r="H1768" s="30" t="s">
        <v>2843</v>
      </c>
    </row>
    <row r="1769" spans="1:8" hidden="1">
      <c r="A1769" s="20" t="str">
        <f>B1769&amp;C1769</f>
        <v>45630VFR</v>
      </c>
      <c r="B1769" s="20">
        <v>45630</v>
      </c>
      <c r="C1769" s="78" t="s">
        <v>2767</v>
      </c>
      <c r="D1769" s="128">
        <v>0.69791666666666663</v>
      </c>
      <c r="E1769" s="109" t="s">
        <v>274</v>
      </c>
      <c r="F1769" s="26"/>
      <c r="G1769" s="27"/>
      <c r="H1769" s="30" t="s">
        <v>2844</v>
      </c>
    </row>
    <row r="1770" spans="1:8" hidden="1">
      <c r="A1770" s="20" t="str">
        <f>B1770&amp;C1770</f>
        <v>45631VFR</v>
      </c>
      <c r="B1770" s="20">
        <v>45631</v>
      </c>
      <c r="C1770" s="78" t="s">
        <v>2767</v>
      </c>
      <c r="D1770" s="128">
        <v>0.69791666666666663</v>
      </c>
      <c r="E1770" s="109" t="s">
        <v>271</v>
      </c>
      <c r="F1770" s="26"/>
      <c r="G1770" s="27"/>
      <c r="H1770" s="77"/>
    </row>
    <row r="1771" spans="1:8" hidden="1">
      <c r="A1771" s="20" t="str">
        <f>B1771&amp;C1771</f>
        <v>45632VFR</v>
      </c>
      <c r="B1771" s="20">
        <v>45632</v>
      </c>
      <c r="C1771" s="78" t="s">
        <v>2767</v>
      </c>
      <c r="D1771" s="128">
        <v>0.69791666666666663</v>
      </c>
      <c r="E1771" s="109" t="s">
        <v>271</v>
      </c>
      <c r="F1771" s="26"/>
      <c r="G1771" s="27"/>
      <c r="H1771" s="28"/>
    </row>
    <row r="1772" spans="1:8" hidden="1">
      <c r="A1772" s="20" t="str">
        <f>B1772&amp;C1772</f>
        <v>45633VFR</v>
      </c>
      <c r="B1772" s="20">
        <v>45633</v>
      </c>
      <c r="C1772" s="78" t="s">
        <v>2767</v>
      </c>
      <c r="D1772" s="128">
        <v>0.69791666666666663</v>
      </c>
      <c r="E1772" s="109" t="s">
        <v>271</v>
      </c>
      <c r="F1772" s="26"/>
      <c r="G1772" s="27"/>
      <c r="H1772" s="28"/>
    </row>
    <row r="1773" spans="1:8" hidden="1">
      <c r="A1773" s="20" t="str">
        <f>B1773&amp;C1773</f>
        <v>45634VFR</v>
      </c>
      <c r="B1773" s="20">
        <v>45634</v>
      </c>
      <c r="C1773" s="78" t="s">
        <v>2767</v>
      </c>
      <c r="D1773" s="128">
        <v>0.69791666666666663</v>
      </c>
      <c r="E1773" s="109" t="s">
        <v>271</v>
      </c>
      <c r="F1773" s="26"/>
      <c r="G1773" s="27"/>
      <c r="H1773" s="28"/>
    </row>
    <row r="1774" spans="1:8" hidden="1">
      <c r="A1774" s="20" t="str">
        <f>B1774&amp;C1774</f>
        <v>45635VFR</v>
      </c>
      <c r="B1774" s="20">
        <v>45635</v>
      </c>
      <c r="C1774" s="78" t="s">
        <v>2767</v>
      </c>
      <c r="D1774" s="128">
        <v>0.69791666666666663</v>
      </c>
      <c r="E1774" s="109" t="s">
        <v>271</v>
      </c>
      <c r="F1774" s="26"/>
      <c r="G1774" s="27"/>
      <c r="H1774" s="28"/>
    </row>
    <row r="1775" spans="1:8" hidden="1">
      <c r="A1775" s="20" t="str">
        <f>B1775&amp;C1775</f>
        <v>45636VFR</v>
      </c>
      <c r="B1775" s="20">
        <v>45636</v>
      </c>
      <c r="C1775" s="78" t="s">
        <v>2767</v>
      </c>
      <c r="D1775" s="128">
        <v>0.69791666666666663</v>
      </c>
      <c r="E1775" s="109" t="s">
        <v>271</v>
      </c>
      <c r="F1775" s="26"/>
      <c r="G1775" s="27"/>
      <c r="H1775" s="34"/>
    </row>
    <row r="1776" spans="1:8" hidden="1">
      <c r="A1776" s="20" t="str">
        <f>B1776&amp;C1776</f>
        <v>45637VFR</v>
      </c>
      <c r="B1776" s="20">
        <v>45637</v>
      </c>
      <c r="C1776" s="78" t="s">
        <v>2767</v>
      </c>
      <c r="D1776" s="128">
        <v>0.69791666666666663</v>
      </c>
      <c r="E1776" s="109" t="s">
        <v>271</v>
      </c>
      <c r="F1776" s="26"/>
      <c r="G1776" s="27"/>
      <c r="H1776" s="28"/>
    </row>
    <row r="1777" spans="1:8" hidden="1">
      <c r="A1777" s="20" t="str">
        <f>B1777&amp;C1777</f>
        <v>45638VFR</v>
      </c>
      <c r="B1777" s="20">
        <v>45638</v>
      </c>
      <c r="C1777" s="78" t="s">
        <v>2767</v>
      </c>
      <c r="D1777" s="128">
        <v>0.69791666666666663</v>
      </c>
      <c r="E1777" s="109" t="s">
        <v>271</v>
      </c>
      <c r="F1777" s="26"/>
      <c r="G1777" s="27"/>
      <c r="H1777" s="28"/>
    </row>
    <row r="1778" spans="1:8" hidden="1">
      <c r="A1778" s="20" t="str">
        <f>B1778&amp;C1778</f>
        <v>45639VFR</v>
      </c>
      <c r="B1778" s="20">
        <v>45639</v>
      </c>
      <c r="C1778" s="78" t="s">
        <v>2767</v>
      </c>
      <c r="D1778" s="128">
        <v>0.69791666666666663</v>
      </c>
      <c r="E1778" s="109" t="s">
        <v>271</v>
      </c>
      <c r="F1778" s="26"/>
      <c r="G1778" s="27"/>
      <c r="H1778" s="34"/>
    </row>
    <row r="1779" spans="1:8" hidden="1">
      <c r="A1779" s="20" t="str">
        <f>B1779&amp;C1779</f>
        <v>45640VFR</v>
      </c>
      <c r="B1779" s="20">
        <v>45640</v>
      </c>
      <c r="C1779" s="78" t="s">
        <v>2767</v>
      </c>
      <c r="D1779" s="128">
        <v>0.69791666666666663</v>
      </c>
      <c r="E1779" s="109" t="s">
        <v>271</v>
      </c>
      <c r="F1779" s="26"/>
      <c r="G1779" s="27"/>
      <c r="H1779" s="28"/>
    </row>
    <row r="1780" spans="1:8" hidden="1">
      <c r="A1780" s="20" t="str">
        <f>B1780&amp;C1780</f>
        <v>45641VFR</v>
      </c>
      <c r="B1780" s="20">
        <v>45641</v>
      </c>
      <c r="C1780" s="78" t="s">
        <v>2767</v>
      </c>
      <c r="D1780" s="128">
        <v>0.69791666666666663</v>
      </c>
      <c r="E1780" s="109" t="s">
        <v>271</v>
      </c>
      <c r="F1780" s="26"/>
      <c r="G1780" s="27"/>
      <c r="H1780" s="28"/>
    </row>
    <row r="1781" spans="1:8" hidden="1">
      <c r="A1781" s="20" t="str">
        <f>B1781&amp;C1781</f>
        <v>45642VFR</v>
      </c>
      <c r="B1781" s="20">
        <v>45642</v>
      </c>
      <c r="C1781" s="78" t="s">
        <v>2767</v>
      </c>
      <c r="D1781" s="128">
        <v>0.69791666666666663</v>
      </c>
      <c r="E1781" s="109" t="s">
        <v>271</v>
      </c>
      <c r="F1781" s="26"/>
      <c r="G1781" s="27"/>
      <c r="H1781" s="28"/>
    </row>
    <row r="1782" spans="1:8" hidden="1">
      <c r="A1782" s="20" t="str">
        <f>B1782&amp;C1782</f>
        <v>45643VFR</v>
      </c>
      <c r="B1782" s="20">
        <v>45643</v>
      </c>
      <c r="C1782" s="78" t="s">
        <v>2767</v>
      </c>
      <c r="D1782" s="128">
        <v>0.69791666666666663</v>
      </c>
      <c r="E1782" s="109" t="s">
        <v>271</v>
      </c>
      <c r="F1782" s="26"/>
      <c r="G1782" s="27"/>
      <c r="H1782" s="34"/>
    </row>
    <row r="1783" spans="1:8" hidden="1">
      <c r="A1783" s="20" t="str">
        <f>B1783&amp;C1783</f>
        <v>45644VFR</v>
      </c>
      <c r="B1783" s="20">
        <v>45644</v>
      </c>
      <c r="C1783" s="78" t="s">
        <v>2767</v>
      </c>
      <c r="D1783" s="128">
        <v>0.69791666666666663</v>
      </c>
      <c r="E1783" s="109" t="s">
        <v>271</v>
      </c>
      <c r="F1783" s="26"/>
      <c r="G1783" s="27"/>
      <c r="H1783" s="28"/>
    </row>
    <row r="1784" spans="1:8" hidden="1">
      <c r="A1784" s="20" t="str">
        <f>B1784&amp;C1784</f>
        <v>45645VFR</v>
      </c>
      <c r="B1784" s="20">
        <v>45645</v>
      </c>
      <c r="C1784" s="78" t="s">
        <v>2767</v>
      </c>
      <c r="D1784" s="128">
        <v>0.69791666666666663</v>
      </c>
      <c r="E1784" s="109" t="s">
        <v>271</v>
      </c>
      <c r="F1784" s="26"/>
      <c r="G1784" s="27"/>
      <c r="H1784" s="28"/>
    </row>
    <row r="1785" spans="1:8" hidden="1">
      <c r="A1785" s="20" t="str">
        <f>B1785&amp;C1785</f>
        <v>45646VFR</v>
      </c>
      <c r="B1785" s="20">
        <v>45646</v>
      </c>
      <c r="C1785" s="78" t="s">
        <v>2767</v>
      </c>
      <c r="D1785" s="128">
        <v>0.69791666666666663</v>
      </c>
      <c r="E1785" s="109" t="s">
        <v>271</v>
      </c>
      <c r="F1785" s="26"/>
      <c r="G1785" s="27"/>
      <c r="H1785" s="28"/>
    </row>
    <row r="1786" spans="1:8" hidden="1">
      <c r="A1786" s="20" t="str">
        <f>B1786&amp;C1786</f>
        <v>45647VFR</v>
      </c>
      <c r="B1786" s="20">
        <v>45647</v>
      </c>
      <c r="C1786" s="78" t="s">
        <v>2767</v>
      </c>
      <c r="D1786" s="128">
        <v>0.69791666666666663</v>
      </c>
      <c r="E1786" s="109" t="s">
        <v>271</v>
      </c>
      <c r="F1786" s="26"/>
      <c r="G1786" s="27"/>
      <c r="H1786" s="28"/>
    </row>
    <row r="1787" spans="1:8" hidden="1">
      <c r="A1787" s="20" t="str">
        <f>B1787&amp;C1787</f>
        <v>45648VFR</v>
      </c>
      <c r="B1787" s="20">
        <v>45648</v>
      </c>
      <c r="C1787" s="78" t="s">
        <v>2767</v>
      </c>
      <c r="D1787" s="128">
        <v>0.69791666666666663</v>
      </c>
      <c r="E1787" s="109" t="s">
        <v>271</v>
      </c>
      <c r="F1787" s="26"/>
      <c r="G1787" s="27"/>
      <c r="H1787" s="28"/>
    </row>
    <row r="1788" spans="1:8" hidden="1">
      <c r="A1788" s="20" t="str">
        <f>B1788&amp;C1788</f>
        <v>45649VFR</v>
      </c>
      <c r="B1788" s="20">
        <v>45649</v>
      </c>
      <c r="C1788" s="78" t="s">
        <v>2767</v>
      </c>
      <c r="D1788" s="128">
        <v>0.69791666666666663</v>
      </c>
      <c r="E1788" s="109" t="s">
        <v>271</v>
      </c>
      <c r="F1788" s="26"/>
      <c r="G1788" s="27"/>
      <c r="H1788" s="28"/>
    </row>
    <row r="1789" spans="1:8" hidden="1">
      <c r="A1789" s="20" t="str">
        <f>B1789&amp;C1789</f>
        <v>45650VFR</v>
      </c>
      <c r="B1789" s="20">
        <v>45650</v>
      </c>
      <c r="C1789" s="78" t="s">
        <v>2767</v>
      </c>
      <c r="D1789" s="128">
        <v>0.69791666666666663</v>
      </c>
      <c r="E1789" s="109" t="s">
        <v>271</v>
      </c>
      <c r="F1789" s="26"/>
      <c r="G1789" s="27"/>
      <c r="H1789" s="28"/>
    </row>
    <row r="1790" spans="1:8" hidden="1">
      <c r="A1790" s="20" t="str">
        <f>B1790&amp;C1790</f>
        <v>45651VFR</v>
      </c>
      <c r="B1790" s="20">
        <v>45651</v>
      </c>
      <c r="C1790" s="78" t="s">
        <v>2767</v>
      </c>
      <c r="D1790" s="128">
        <v>0.69791666666666663</v>
      </c>
      <c r="E1790" s="109" t="s">
        <v>271</v>
      </c>
      <c r="F1790" s="26"/>
      <c r="G1790" s="27"/>
      <c r="H1790" s="28"/>
    </row>
    <row r="1791" spans="1:8" hidden="1">
      <c r="A1791" s="20" t="str">
        <f>B1791&amp;C1791</f>
        <v>45652VFR</v>
      </c>
      <c r="B1791" s="20">
        <v>45652</v>
      </c>
      <c r="C1791" s="78" t="s">
        <v>2767</v>
      </c>
      <c r="D1791" s="128">
        <v>0.69791666666666663</v>
      </c>
      <c r="E1791" s="109" t="s">
        <v>271</v>
      </c>
      <c r="F1791" s="26"/>
      <c r="G1791" s="27"/>
      <c r="H1791" s="34"/>
    </row>
    <row r="1792" spans="1:8" hidden="1">
      <c r="A1792" s="20" t="str">
        <f>B1792&amp;C1792</f>
        <v>45653VFR</v>
      </c>
      <c r="B1792" s="20">
        <v>45653</v>
      </c>
      <c r="C1792" s="78" t="s">
        <v>2767</v>
      </c>
      <c r="D1792" s="128">
        <v>0.69791666666666663</v>
      </c>
      <c r="E1792" s="109" t="s">
        <v>271</v>
      </c>
      <c r="F1792" s="26"/>
      <c r="G1792" s="27"/>
      <c r="H1792" s="34"/>
    </row>
    <row r="1793" spans="1:8" hidden="1">
      <c r="A1793" s="20" t="str">
        <f>B1793&amp;C1793</f>
        <v>45654VFR</v>
      </c>
      <c r="B1793" s="20">
        <v>45654</v>
      </c>
      <c r="C1793" s="78" t="s">
        <v>2767</v>
      </c>
      <c r="D1793" s="128">
        <v>0.69791666666666663</v>
      </c>
      <c r="E1793" s="109" t="s">
        <v>271</v>
      </c>
      <c r="F1793" s="26"/>
      <c r="G1793" s="27"/>
      <c r="H1793" s="34"/>
    </row>
    <row r="1794" spans="1:8" hidden="1">
      <c r="A1794" s="20" t="str">
        <f>B1794&amp;C1794</f>
        <v>45655VFR</v>
      </c>
      <c r="B1794" s="20">
        <v>45655</v>
      </c>
      <c r="C1794" s="78" t="s">
        <v>2767</v>
      </c>
      <c r="D1794" s="128">
        <v>0.69791666666666663</v>
      </c>
      <c r="E1794" s="109" t="s">
        <v>271</v>
      </c>
      <c r="F1794" s="26"/>
      <c r="G1794" s="27"/>
      <c r="H1794" s="34"/>
    </row>
    <row r="1795" spans="1:8" hidden="1">
      <c r="A1795" s="20" t="str">
        <f>B1795&amp;C1795</f>
        <v>45656VFR</v>
      </c>
      <c r="B1795" s="20">
        <v>45656</v>
      </c>
      <c r="C1795" s="78" t="s">
        <v>2767</v>
      </c>
      <c r="D1795" s="128">
        <v>0.69791666666666663</v>
      </c>
      <c r="E1795" s="109" t="s">
        <v>271</v>
      </c>
      <c r="F1795" s="26"/>
      <c r="G1795" s="27"/>
      <c r="H1795" s="34"/>
    </row>
    <row r="1796" spans="1:8" hidden="1">
      <c r="A1796" s="20" t="str">
        <f>B1796&amp;C1796</f>
        <v>45292上順</v>
      </c>
      <c r="B1796" s="20">
        <v>45292</v>
      </c>
      <c r="C1796" s="21" t="s">
        <v>9</v>
      </c>
      <c r="D1796" s="128">
        <v>0.66666666666666663</v>
      </c>
      <c r="E1796" s="113"/>
      <c r="F1796" s="26"/>
      <c r="G1796" s="37"/>
      <c r="H1796" s="28"/>
    </row>
    <row r="1797" spans="1:8">
      <c r="A1797" s="20" t="str">
        <f>B1797&amp;C1797</f>
        <v>45293上順</v>
      </c>
      <c r="B1797" s="20">
        <v>45293</v>
      </c>
      <c r="C1797" s="21" t="s">
        <v>9</v>
      </c>
      <c r="D1797" s="128">
        <v>0.66666666666666663</v>
      </c>
      <c r="E1797" s="113">
        <v>0.875</v>
      </c>
      <c r="F1797" s="26">
        <v>3</v>
      </c>
      <c r="G1797" s="37" t="s">
        <v>184</v>
      </c>
      <c r="H1797" s="28" t="s">
        <v>185</v>
      </c>
    </row>
    <row r="1798" spans="1:8">
      <c r="A1798" s="20" t="str">
        <f>B1798&amp;C1798</f>
        <v>45294上順</v>
      </c>
      <c r="B1798" s="20">
        <v>45294</v>
      </c>
      <c r="C1798" s="21" t="s">
        <v>9</v>
      </c>
      <c r="D1798" s="128">
        <v>0.66666666666666663</v>
      </c>
      <c r="E1798" s="113">
        <v>0.875</v>
      </c>
      <c r="F1798" s="26">
        <v>3</v>
      </c>
      <c r="G1798" s="37" t="s">
        <v>186</v>
      </c>
      <c r="H1798" s="28" t="s">
        <v>185</v>
      </c>
    </row>
    <row r="1799" spans="1:8">
      <c r="A1799" s="20" t="str">
        <f>B1799&amp;C1799</f>
        <v>45295上順</v>
      </c>
      <c r="B1799" s="20">
        <v>45295</v>
      </c>
      <c r="C1799" s="21" t="s">
        <v>9</v>
      </c>
      <c r="D1799" s="128">
        <v>0.66666666666666663</v>
      </c>
      <c r="E1799" s="113">
        <v>0.875</v>
      </c>
      <c r="F1799" s="26">
        <v>2</v>
      </c>
      <c r="G1799" s="37"/>
      <c r="H1799" s="28" t="s">
        <v>184</v>
      </c>
    </row>
    <row r="1800" spans="1:8">
      <c r="A1800" s="20" t="str">
        <f>B1800&amp;C1800</f>
        <v>45296上順</v>
      </c>
      <c r="B1800" s="20">
        <v>45296</v>
      </c>
      <c r="C1800" s="21" t="s">
        <v>9</v>
      </c>
      <c r="D1800" s="128">
        <v>0.66666666666666663</v>
      </c>
      <c r="E1800" s="113">
        <v>0.875</v>
      </c>
      <c r="F1800" s="26">
        <v>1</v>
      </c>
      <c r="G1800" s="37" t="s">
        <v>184</v>
      </c>
      <c r="H1800" s="28"/>
    </row>
    <row r="1801" spans="1:8">
      <c r="A1801" s="20" t="str">
        <f>B1801&amp;C1801</f>
        <v>45297上順</v>
      </c>
      <c r="B1801" s="20">
        <v>45297</v>
      </c>
      <c r="C1801" s="21" t="s">
        <v>9</v>
      </c>
      <c r="D1801" s="128">
        <v>0.66666666666666663</v>
      </c>
      <c r="E1801" s="109" t="s">
        <v>187</v>
      </c>
      <c r="F1801" s="32">
        <v>0</v>
      </c>
      <c r="G1801" s="37" t="s">
        <v>184</v>
      </c>
      <c r="H1801" s="28"/>
    </row>
    <row r="1802" spans="1:8">
      <c r="A1802" s="20" t="str">
        <f>B1802&amp;C1802</f>
        <v>45298上順</v>
      </c>
      <c r="B1802" s="20">
        <v>45298</v>
      </c>
      <c r="C1802" s="21" t="s">
        <v>9</v>
      </c>
      <c r="D1802" s="128">
        <v>0.66666666666666663</v>
      </c>
      <c r="E1802" s="109" t="s">
        <v>187</v>
      </c>
      <c r="F1802" s="32">
        <v>0</v>
      </c>
      <c r="G1802" s="37"/>
      <c r="H1802" s="28"/>
    </row>
    <row r="1803" spans="1:8">
      <c r="A1803" s="20" t="str">
        <f>B1803&amp;C1803</f>
        <v>45299上順</v>
      </c>
      <c r="B1803" s="20">
        <v>45299</v>
      </c>
      <c r="C1803" s="21" t="s">
        <v>9</v>
      </c>
      <c r="D1803" s="128">
        <v>0.66666666666666663</v>
      </c>
      <c r="E1803" s="113">
        <v>0.875</v>
      </c>
      <c r="F1803" s="26">
        <v>1</v>
      </c>
      <c r="G1803" s="37" t="s">
        <v>188</v>
      </c>
      <c r="H1803" s="28"/>
    </row>
    <row r="1804" spans="1:8">
      <c r="A1804" s="20" t="str">
        <f>B1804&amp;C1804</f>
        <v>45300上順</v>
      </c>
      <c r="B1804" s="20">
        <v>45300</v>
      </c>
      <c r="C1804" s="21" t="s">
        <v>9</v>
      </c>
      <c r="D1804" s="128">
        <v>0.66666666666666663</v>
      </c>
      <c r="E1804" s="116">
        <v>0.875</v>
      </c>
      <c r="F1804" s="26">
        <v>1</v>
      </c>
      <c r="G1804" s="37" t="s">
        <v>184</v>
      </c>
      <c r="H1804" s="28"/>
    </row>
    <row r="1805" spans="1:8">
      <c r="A1805" s="20" t="str">
        <f>B1805&amp;C1805</f>
        <v>45301上順</v>
      </c>
      <c r="B1805" s="20">
        <v>45301</v>
      </c>
      <c r="C1805" s="21" t="s">
        <v>9</v>
      </c>
      <c r="D1805" s="128">
        <v>0.66666666666666663</v>
      </c>
      <c r="E1805" s="116">
        <v>0.875</v>
      </c>
      <c r="F1805" s="26">
        <v>1</v>
      </c>
      <c r="G1805" s="37"/>
      <c r="H1805" s="28" t="s">
        <v>188</v>
      </c>
    </row>
    <row r="1806" spans="1:8">
      <c r="A1806" s="20" t="str">
        <f>B1806&amp;C1806</f>
        <v>45302上順</v>
      </c>
      <c r="B1806" s="20">
        <v>45302</v>
      </c>
      <c r="C1806" s="21" t="s">
        <v>9</v>
      </c>
      <c r="D1806" s="128">
        <v>0.66666666666666663</v>
      </c>
      <c r="E1806" s="114">
        <v>0.875</v>
      </c>
      <c r="F1806" s="26">
        <v>2</v>
      </c>
      <c r="G1806" s="37"/>
      <c r="H1806" s="28" t="s">
        <v>186</v>
      </c>
    </row>
    <row r="1807" spans="1:8">
      <c r="A1807" s="20" t="str">
        <f>B1807&amp;C1807</f>
        <v>45303上順</v>
      </c>
      <c r="B1807" s="20">
        <v>45303</v>
      </c>
      <c r="C1807" s="21" t="s">
        <v>9</v>
      </c>
      <c r="D1807" s="128">
        <v>0.66666666666666663</v>
      </c>
      <c r="E1807" s="114">
        <v>0.875</v>
      </c>
      <c r="F1807" s="26">
        <v>1</v>
      </c>
      <c r="G1807" s="37"/>
      <c r="H1807" s="28" t="s">
        <v>188</v>
      </c>
    </row>
    <row r="1808" spans="1:8" hidden="1">
      <c r="A1808" s="20" t="str">
        <f>B1808&amp;C1808</f>
        <v>45304上順</v>
      </c>
      <c r="B1808" s="20">
        <v>45304</v>
      </c>
      <c r="C1808" s="21" t="s">
        <v>9</v>
      </c>
      <c r="D1808" s="128">
        <v>0.66666666666666663</v>
      </c>
      <c r="E1808" s="114" t="s">
        <v>187</v>
      </c>
      <c r="F1808" s="26"/>
      <c r="G1808" s="37"/>
      <c r="H1808" s="28" t="s">
        <v>189</v>
      </c>
    </row>
    <row r="1809" spans="1:8" hidden="1">
      <c r="A1809" s="20" t="str">
        <f>B1809&amp;C1809</f>
        <v>45305上順</v>
      </c>
      <c r="B1809" s="20">
        <v>45305</v>
      </c>
      <c r="C1809" s="21" t="s">
        <v>9</v>
      </c>
      <c r="D1809" s="128">
        <v>0.66666666666666663</v>
      </c>
      <c r="E1809" s="114" t="s">
        <v>187</v>
      </c>
      <c r="F1809" s="26"/>
      <c r="G1809" s="37"/>
      <c r="H1809" s="28"/>
    </row>
    <row r="1810" spans="1:8">
      <c r="A1810" s="20" t="str">
        <f>B1810&amp;C1810</f>
        <v>45306上順</v>
      </c>
      <c r="B1810" s="20">
        <v>45306</v>
      </c>
      <c r="C1810" s="21" t="s">
        <v>9</v>
      </c>
      <c r="D1810" s="128">
        <v>0.66666666666666663</v>
      </c>
      <c r="E1810" s="113">
        <v>0.875</v>
      </c>
      <c r="F1810" s="26">
        <v>2</v>
      </c>
      <c r="G1810" s="37" t="s">
        <v>186</v>
      </c>
      <c r="H1810" s="28" t="s">
        <v>184</v>
      </c>
    </row>
    <row r="1811" spans="1:8">
      <c r="A1811" s="20" t="str">
        <f>B1811&amp;C1811</f>
        <v>45307上順</v>
      </c>
      <c r="B1811" s="20">
        <v>45307</v>
      </c>
      <c r="C1811" s="21" t="s">
        <v>9</v>
      </c>
      <c r="D1811" s="128">
        <v>0.66666666666666663</v>
      </c>
      <c r="E1811" s="113">
        <v>0.875</v>
      </c>
      <c r="F1811" s="26">
        <v>3</v>
      </c>
      <c r="G1811" s="37" t="s">
        <v>184</v>
      </c>
      <c r="H1811" s="28" t="s">
        <v>190</v>
      </c>
    </row>
    <row r="1812" spans="1:8">
      <c r="A1812" s="20" t="str">
        <f>B1812&amp;C1812</f>
        <v>45308上順</v>
      </c>
      <c r="B1812" s="20">
        <v>45308</v>
      </c>
      <c r="C1812" s="21" t="s">
        <v>9</v>
      </c>
      <c r="D1812" s="128">
        <v>0.66666666666666663</v>
      </c>
      <c r="E1812" s="113">
        <v>0.875</v>
      </c>
      <c r="F1812" s="26">
        <v>4</v>
      </c>
      <c r="G1812" s="37" t="s">
        <v>188</v>
      </c>
      <c r="H1812" s="28" t="s">
        <v>186</v>
      </c>
    </row>
    <row r="1813" spans="1:8">
      <c r="A1813" s="20" t="str">
        <f>B1813&amp;C1813</f>
        <v>45309上順</v>
      </c>
      <c r="B1813" s="20">
        <v>45309</v>
      </c>
      <c r="C1813" s="21" t="s">
        <v>9</v>
      </c>
      <c r="D1813" s="128">
        <v>0.66666666666666663</v>
      </c>
      <c r="E1813" s="113">
        <v>0.875</v>
      </c>
      <c r="F1813" s="26">
        <v>3</v>
      </c>
      <c r="G1813" s="37" t="s">
        <v>188</v>
      </c>
      <c r="H1813" s="28" t="s">
        <v>190</v>
      </c>
    </row>
    <row r="1814" spans="1:8">
      <c r="A1814" s="20" t="str">
        <f>B1814&amp;C1814</f>
        <v>45310上順</v>
      </c>
      <c r="B1814" s="20">
        <v>45310</v>
      </c>
      <c r="C1814" s="21" t="s">
        <v>9</v>
      </c>
      <c r="D1814" s="128">
        <v>0.66666666666666663</v>
      </c>
      <c r="E1814" s="113">
        <v>0.875</v>
      </c>
      <c r="F1814" s="26">
        <v>3</v>
      </c>
      <c r="G1814" s="37" t="s">
        <v>186</v>
      </c>
      <c r="H1814" s="28" t="s">
        <v>191</v>
      </c>
    </row>
    <row r="1815" spans="1:8">
      <c r="A1815" s="20" t="str">
        <f>B1815&amp;C1815</f>
        <v>45311上順</v>
      </c>
      <c r="B1815" s="20">
        <v>45311</v>
      </c>
      <c r="C1815" s="21" t="s">
        <v>9</v>
      </c>
      <c r="D1815" s="128">
        <v>0.66666666666666663</v>
      </c>
      <c r="E1815" s="113">
        <v>0.875</v>
      </c>
      <c r="F1815" s="26">
        <v>2</v>
      </c>
      <c r="G1815" s="37" t="s">
        <v>188</v>
      </c>
      <c r="H1815" s="28" t="s">
        <v>186</v>
      </c>
    </row>
    <row r="1816" spans="1:8" hidden="1">
      <c r="A1816" s="20" t="str">
        <f>B1816&amp;C1816</f>
        <v>45312上順</v>
      </c>
      <c r="B1816" s="20">
        <v>45312</v>
      </c>
      <c r="C1816" s="21" t="s">
        <v>9</v>
      </c>
      <c r="D1816" s="128">
        <v>0.66666666666666663</v>
      </c>
      <c r="E1816" s="113" t="s">
        <v>187</v>
      </c>
      <c r="F1816" s="26"/>
      <c r="G1816" s="38"/>
      <c r="H1816" s="28"/>
    </row>
    <row r="1817" spans="1:8">
      <c r="A1817" s="20" t="str">
        <f>B1817&amp;C1817</f>
        <v>45313上順</v>
      </c>
      <c r="B1817" s="20">
        <v>45313</v>
      </c>
      <c r="C1817" s="21" t="s">
        <v>9</v>
      </c>
      <c r="D1817" s="128">
        <v>0.66666666666666663</v>
      </c>
      <c r="E1817" s="113">
        <v>0.875</v>
      </c>
      <c r="F1817" s="26">
        <v>2</v>
      </c>
      <c r="G1817" s="37"/>
      <c r="H1817" s="28" t="s">
        <v>188</v>
      </c>
    </row>
    <row r="1818" spans="1:8">
      <c r="A1818" s="20" t="str">
        <f>B1818&amp;C1818</f>
        <v>45314上順</v>
      </c>
      <c r="B1818" s="20">
        <v>45314</v>
      </c>
      <c r="C1818" s="21" t="s">
        <v>9</v>
      </c>
      <c r="D1818" s="128">
        <v>0.66666666666666663</v>
      </c>
      <c r="E1818" s="113">
        <v>0.875</v>
      </c>
      <c r="F1818" s="26">
        <v>3</v>
      </c>
      <c r="G1818" s="37" t="s">
        <v>185</v>
      </c>
      <c r="H1818" s="28" t="s">
        <v>188</v>
      </c>
    </row>
    <row r="1819" spans="1:8">
      <c r="A1819" s="20" t="str">
        <f>B1819&amp;C1819</f>
        <v>45315上順</v>
      </c>
      <c r="B1819" s="20">
        <v>45315</v>
      </c>
      <c r="C1819" s="21" t="s">
        <v>9</v>
      </c>
      <c r="D1819" s="128">
        <v>0.66666666666666663</v>
      </c>
      <c r="E1819" s="113">
        <v>0.875</v>
      </c>
      <c r="F1819" s="26">
        <v>4</v>
      </c>
      <c r="G1819" s="37" t="s">
        <v>192</v>
      </c>
      <c r="H1819" s="28" t="s">
        <v>188</v>
      </c>
    </row>
    <row r="1820" spans="1:8">
      <c r="A1820" s="20" t="str">
        <f>B1820&amp;C1820</f>
        <v>45316上順</v>
      </c>
      <c r="B1820" s="20">
        <v>45316</v>
      </c>
      <c r="C1820" s="21" t="s">
        <v>9</v>
      </c>
      <c r="D1820" s="128">
        <v>0.66666666666666663</v>
      </c>
      <c r="E1820" s="113">
        <v>0.875</v>
      </c>
      <c r="F1820" s="26">
        <v>3</v>
      </c>
      <c r="G1820" s="37"/>
      <c r="H1820" s="28" t="s">
        <v>188</v>
      </c>
    </row>
    <row r="1821" spans="1:8">
      <c r="A1821" s="20" t="str">
        <f>B1821&amp;C1821</f>
        <v>45317上順</v>
      </c>
      <c r="B1821" s="20">
        <v>45317</v>
      </c>
      <c r="C1821" s="21" t="s">
        <v>9</v>
      </c>
      <c r="D1821" s="128">
        <v>0.66666666666666663</v>
      </c>
      <c r="E1821" s="113">
        <v>0.72916666666666663</v>
      </c>
      <c r="F1821" s="26">
        <v>3</v>
      </c>
      <c r="G1821" s="37" t="s">
        <v>188</v>
      </c>
      <c r="H1821" s="28"/>
    </row>
    <row r="1822" spans="1:8" hidden="1">
      <c r="A1822" s="20" t="str">
        <f>B1822&amp;C1822</f>
        <v>45318上順</v>
      </c>
      <c r="B1822" s="20">
        <v>45318</v>
      </c>
      <c r="C1822" s="21" t="s">
        <v>9</v>
      </c>
      <c r="D1822" s="128">
        <v>0.66666666666666663</v>
      </c>
      <c r="E1822" s="113" t="s">
        <v>187</v>
      </c>
      <c r="F1822" s="26"/>
      <c r="G1822" s="37" t="s">
        <v>188</v>
      </c>
      <c r="H1822" s="28"/>
    </row>
    <row r="1823" spans="1:8" hidden="1">
      <c r="A1823" s="20" t="str">
        <f>B1823&amp;C1823</f>
        <v>45319上順</v>
      </c>
      <c r="B1823" s="20">
        <v>45319</v>
      </c>
      <c r="C1823" s="21" t="s">
        <v>9</v>
      </c>
      <c r="D1823" s="128">
        <v>0.66666666666666663</v>
      </c>
      <c r="E1823" s="113" t="s">
        <v>187</v>
      </c>
      <c r="F1823" s="26"/>
      <c r="G1823" s="37"/>
      <c r="H1823" s="28"/>
    </row>
    <row r="1824" spans="1:8" hidden="1">
      <c r="A1824" s="20" t="str">
        <f>B1824&amp;C1824</f>
        <v>45320上順</v>
      </c>
      <c r="B1824" s="20">
        <v>45320</v>
      </c>
      <c r="C1824" s="21" t="s">
        <v>9</v>
      </c>
      <c r="D1824" s="128">
        <v>0.66666666666666663</v>
      </c>
      <c r="E1824" s="113" t="s">
        <v>187</v>
      </c>
      <c r="F1824" s="26"/>
      <c r="G1824" s="37"/>
      <c r="H1824" s="30" t="s">
        <v>193</v>
      </c>
    </row>
    <row r="1825" spans="1:8" hidden="1">
      <c r="A1825" s="20" t="str">
        <f>B1825&amp;C1825</f>
        <v>45321上順</v>
      </c>
      <c r="B1825" s="20">
        <v>45321</v>
      </c>
      <c r="C1825" s="21" t="s">
        <v>9</v>
      </c>
      <c r="D1825" s="128">
        <v>0.66666666666666663</v>
      </c>
      <c r="E1825" s="115" t="s">
        <v>187</v>
      </c>
      <c r="F1825" s="18"/>
      <c r="G1825" s="37"/>
      <c r="H1825" s="30" t="s">
        <v>193</v>
      </c>
    </row>
    <row r="1826" spans="1:8" hidden="1">
      <c r="A1826" s="20" t="str">
        <f>B1826&amp;C1826</f>
        <v>45322上順</v>
      </c>
      <c r="B1826" s="20">
        <v>45322</v>
      </c>
      <c r="C1826" s="21" t="s">
        <v>9</v>
      </c>
      <c r="D1826" s="128">
        <v>0.66666666666666663</v>
      </c>
      <c r="E1826" s="115" t="s">
        <v>187</v>
      </c>
      <c r="F1826" s="18"/>
      <c r="G1826" s="37"/>
      <c r="H1826" s="30" t="s">
        <v>193</v>
      </c>
    </row>
    <row r="1827" spans="1:8" hidden="1">
      <c r="A1827" s="20" t="str">
        <f>B1827&amp;C1827</f>
        <v>45323上順</v>
      </c>
      <c r="B1827" s="20">
        <v>45323</v>
      </c>
      <c r="C1827" s="21" t="s">
        <v>9</v>
      </c>
      <c r="D1827" s="128">
        <v>0.66666666666666663</v>
      </c>
      <c r="E1827" s="114" t="s">
        <v>187</v>
      </c>
      <c r="F1827" s="26"/>
      <c r="G1827" s="37"/>
      <c r="H1827" s="30" t="s">
        <v>193</v>
      </c>
    </row>
    <row r="1828" spans="1:8" hidden="1">
      <c r="A1828" s="20" t="str">
        <f>B1828&amp;C1828</f>
        <v>45324上順</v>
      </c>
      <c r="B1828" s="20">
        <v>45324</v>
      </c>
      <c r="C1828" s="21" t="s">
        <v>9</v>
      </c>
      <c r="D1828" s="128">
        <v>0.66666666666666663</v>
      </c>
      <c r="E1828" s="116" t="s">
        <v>172</v>
      </c>
      <c r="F1828" s="26"/>
      <c r="G1828" s="37"/>
      <c r="H1828" s="28"/>
    </row>
    <row r="1829" spans="1:8" hidden="1">
      <c r="A1829" s="20" t="str">
        <f>B1829&amp;C1829</f>
        <v>45325上順</v>
      </c>
      <c r="B1829" s="20">
        <v>45325</v>
      </c>
      <c r="C1829" s="21" t="s">
        <v>9</v>
      </c>
      <c r="D1829" s="128">
        <v>0.66666666666666663</v>
      </c>
      <c r="E1829" s="116" t="s">
        <v>172</v>
      </c>
      <c r="F1829" s="26"/>
      <c r="G1829" s="37"/>
      <c r="H1829" s="28"/>
    </row>
    <row r="1830" spans="1:8" hidden="1">
      <c r="A1830" s="20" t="str">
        <f>B1830&amp;C1830</f>
        <v>45326上順</v>
      </c>
      <c r="B1830" s="20">
        <v>45326</v>
      </c>
      <c r="C1830" s="21" t="s">
        <v>9</v>
      </c>
      <c r="D1830" s="128">
        <v>0.66666666666666663</v>
      </c>
      <c r="E1830" s="116" t="s">
        <v>172</v>
      </c>
      <c r="F1830" s="26"/>
      <c r="G1830" s="37"/>
      <c r="H1830" s="28"/>
    </row>
    <row r="1831" spans="1:8" hidden="1">
      <c r="A1831" s="20" t="str">
        <f>B1831&amp;C1831</f>
        <v>45327上順</v>
      </c>
      <c r="B1831" s="20">
        <v>45327</v>
      </c>
      <c r="C1831" s="21" t="s">
        <v>9</v>
      </c>
      <c r="D1831" s="128">
        <v>0.66666666666666663</v>
      </c>
      <c r="E1831" s="116" t="s">
        <v>172</v>
      </c>
      <c r="F1831" s="26"/>
      <c r="G1831" s="37"/>
      <c r="H1831" s="28"/>
    </row>
    <row r="1832" spans="1:8" hidden="1">
      <c r="A1832" s="20" t="str">
        <f>B1832&amp;C1832</f>
        <v>45328上順</v>
      </c>
      <c r="B1832" s="20">
        <v>45328</v>
      </c>
      <c r="C1832" s="21" t="s">
        <v>9</v>
      </c>
      <c r="D1832" s="128">
        <v>0.66666666666666663</v>
      </c>
      <c r="E1832" s="116" t="s">
        <v>172</v>
      </c>
      <c r="F1832" s="26"/>
      <c r="G1832" s="37"/>
      <c r="H1832" s="28"/>
    </row>
    <row r="1833" spans="1:8" hidden="1">
      <c r="A1833" s="20" t="str">
        <f>B1833&amp;C1833</f>
        <v>45329上順</v>
      </c>
      <c r="B1833" s="20">
        <v>45329</v>
      </c>
      <c r="C1833" s="21" t="s">
        <v>9</v>
      </c>
      <c r="D1833" s="128">
        <v>0.66666666666666663</v>
      </c>
      <c r="E1833" s="116" t="s">
        <v>172</v>
      </c>
      <c r="F1833" s="26"/>
      <c r="G1833" s="37"/>
      <c r="H1833" s="28"/>
    </row>
    <row r="1834" spans="1:8" hidden="1">
      <c r="A1834" s="20" t="str">
        <f>B1834&amp;C1834</f>
        <v>45330上順</v>
      </c>
      <c r="B1834" s="20">
        <v>45330</v>
      </c>
      <c r="C1834" s="21" t="s">
        <v>9</v>
      </c>
      <c r="D1834" s="128">
        <v>0.66666666666666663</v>
      </c>
      <c r="E1834" s="116" t="s">
        <v>172</v>
      </c>
      <c r="F1834" s="26"/>
      <c r="G1834" s="37"/>
      <c r="H1834" s="28"/>
    </row>
    <row r="1835" spans="1:8" hidden="1">
      <c r="A1835" s="20" t="str">
        <f>B1835&amp;C1835</f>
        <v>45331上順</v>
      </c>
      <c r="B1835" s="20">
        <v>45331</v>
      </c>
      <c r="C1835" s="21" t="s">
        <v>9</v>
      </c>
      <c r="D1835" s="128">
        <v>0.66666666666666663</v>
      </c>
      <c r="E1835" s="116" t="s">
        <v>172</v>
      </c>
      <c r="F1835" s="26"/>
      <c r="G1835" s="37"/>
      <c r="H1835" s="28"/>
    </row>
    <row r="1836" spans="1:8" hidden="1">
      <c r="A1836" s="20" t="str">
        <f>B1836&amp;C1836</f>
        <v>45332上順</v>
      </c>
      <c r="B1836" s="20">
        <v>45332</v>
      </c>
      <c r="C1836" s="21" t="s">
        <v>9</v>
      </c>
      <c r="D1836" s="128">
        <v>0.66666666666666663</v>
      </c>
      <c r="E1836" s="116" t="s">
        <v>172</v>
      </c>
      <c r="F1836" s="26"/>
      <c r="G1836" s="37"/>
      <c r="H1836" s="34"/>
    </row>
    <row r="1837" spans="1:8" hidden="1">
      <c r="A1837" s="20" t="str">
        <f>B1837&amp;C1837</f>
        <v>45333上順</v>
      </c>
      <c r="B1837" s="20">
        <v>45333</v>
      </c>
      <c r="C1837" s="21" t="s">
        <v>9</v>
      </c>
      <c r="D1837" s="128">
        <v>0.66666666666666663</v>
      </c>
      <c r="E1837" s="116" t="s">
        <v>172</v>
      </c>
      <c r="F1837" s="32"/>
      <c r="G1837" s="37"/>
      <c r="H1837" s="34"/>
    </row>
    <row r="1838" spans="1:8" hidden="1">
      <c r="A1838" s="20" t="str">
        <f>B1838&amp;C1838</f>
        <v>45334上順</v>
      </c>
      <c r="B1838" s="20">
        <v>45334</v>
      </c>
      <c r="C1838" s="21" t="s">
        <v>9</v>
      </c>
      <c r="D1838" s="128">
        <v>0.66666666666666663</v>
      </c>
      <c r="E1838" s="116" t="s">
        <v>172</v>
      </c>
      <c r="F1838" s="32"/>
      <c r="G1838" s="37"/>
      <c r="H1838" s="28"/>
    </row>
    <row r="1839" spans="1:8" hidden="1">
      <c r="A1839" s="20" t="str">
        <f>B1839&amp;C1839</f>
        <v>45335上順</v>
      </c>
      <c r="B1839" s="20">
        <v>45335</v>
      </c>
      <c r="C1839" s="21" t="s">
        <v>9</v>
      </c>
      <c r="D1839" s="128">
        <v>0.66666666666666663</v>
      </c>
      <c r="E1839" s="116" t="s">
        <v>172</v>
      </c>
      <c r="F1839" s="26"/>
      <c r="G1839" s="37"/>
      <c r="H1839" s="28"/>
    </row>
    <row r="1840" spans="1:8" hidden="1">
      <c r="A1840" s="20" t="str">
        <f>B1840&amp;C1840</f>
        <v>45336上順</v>
      </c>
      <c r="B1840" s="20">
        <v>45336</v>
      </c>
      <c r="C1840" s="21" t="s">
        <v>9</v>
      </c>
      <c r="D1840" s="128">
        <v>0.66666666666666663</v>
      </c>
      <c r="E1840" s="116" t="s">
        <v>172</v>
      </c>
      <c r="F1840" s="26"/>
      <c r="G1840" s="37"/>
      <c r="H1840" s="34"/>
    </row>
    <row r="1841" spans="1:8" hidden="1">
      <c r="A1841" s="20" t="str">
        <f>B1841&amp;C1841</f>
        <v>45337上順</v>
      </c>
      <c r="B1841" s="20">
        <v>45337</v>
      </c>
      <c r="C1841" s="21" t="s">
        <v>9</v>
      </c>
      <c r="D1841" s="128">
        <v>0.66666666666666663</v>
      </c>
      <c r="E1841" s="116" t="s">
        <v>172</v>
      </c>
      <c r="F1841" s="26"/>
      <c r="G1841" s="37"/>
      <c r="H1841" s="28"/>
    </row>
    <row r="1842" spans="1:8" hidden="1">
      <c r="A1842" s="20" t="str">
        <f>B1842&amp;C1842</f>
        <v>45338上順</v>
      </c>
      <c r="B1842" s="20">
        <v>45338</v>
      </c>
      <c r="C1842" s="21" t="s">
        <v>9</v>
      </c>
      <c r="D1842" s="128">
        <v>0.66666666666666663</v>
      </c>
      <c r="E1842" s="116" t="s">
        <v>172</v>
      </c>
      <c r="F1842" s="26"/>
      <c r="G1842" s="37"/>
      <c r="H1842" s="28"/>
    </row>
    <row r="1843" spans="1:8" hidden="1">
      <c r="A1843" s="20" t="str">
        <f>B1843&amp;C1843</f>
        <v>45339上順</v>
      </c>
      <c r="B1843" s="20">
        <v>45339</v>
      </c>
      <c r="C1843" s="21" t="s">
        <v>9</v>
      </c>
      <c r="D1843" s="128">
        <v>0.66666666666666663</v>
      </c>
      <c r="E1843" s="116" t="s">
        <v>172</v>
      </c>
      <c r="F1843" s="26"/>
      <c r="G1843" s="37"/>
      <c r="H1843" s="28"/>
    </row>
    <row r="1844" spans="1:8" hidden="1">
      <c r="A1844" s="20" t="str">
        <f>B1844&amp;C1844</f>
        <v>45340上順</v>
      </c>
      <c r="B1844" s="20">
        <v>45340</v>
      </c>
      <c r="C1844" s="21" t="s">
        <v>9</v>
      </c>
      <c r="D1844" s="128">
        <v>0.66666666666666663</v>
      </c>
      <c r="E1844" s="116" t="s">
        <v>172</v>
      </c>
      <c r="F1844" s="26"/>
      <c r="G1844" s="37"/>
      <c r="H1844" s="28"/>
    </row>
    <row r="1845" spans="1:8" hidden="1">
      <c r="A1845" s="20" t="str">
        <f>B1845&amp;C1845</f>
        <v>45341上順</v>
      </c>
      <c r="B1845" s="20">
        <v>45341</v>
      </c>
      <c r="C1845" s="21" t="s">
        <v>9</v>
      </c>
      <c r="D1845" s="128">
        <v>0.66666666666666663</v>
      </c>
      <c r="E1845" s="116" t="s">
        <v>187</v>
      </c>
      <c r="F1845" s="26"/>
      <c r="G1845" s="37" t="s">
        <v>188</v>
      </c>
      <c r="H1845" s="28" t="s">
        <v>184</v>
      </c>
    </row>
    <row r="1846" spans="1:8">
      <c r="A1846" s="20" t="str">
        <f>B1846&amp;C1846</f>
        <v>45342上順</v>
      </c>
      <c r="B1846" s="20">
        <v>45342</v>
      </c>
      <c r="C1846" s="21" t="s">
        <v>9</v>
      </c>
      <c r="D1846" s="128">
        <v>0.66666666666666663</v>
      </c>
      <c r="E1846" s="113">
        <v>0.72916666666666663</v>
      </c>
      <c r="F1846" s="26">
        <v>5</v>
      </c>
      <c r="G1846" s="37" t="s">
        <v>188</v>
      </c>
      <c r="H1846" s="28" t="s">
        <v>184</v>
      </c>
    </row>
    <row r="1847" spans="1:8">
      <c r="A1847" s="20" t="str">
        <f>B1847&amp;C1847</f>
        <v>45343上順</v>
      </c>
      <c r="B1847" s="20">
        <v>45343</v>
      </c>
      <c r="C1847" s="21" t="s">
        <v>9</v>
      </c>
      <c r="D1847" s="128">
        <v>0.66666666666666663</v>
      </c>
      <c r="E1847" s="113">
        <v>0.875</v>
      </c>
      <c r="F1847" s="26">
        <v>4</v>
      </c>
      <c r="G1847" s="37" t="s">
        <v>194</v>
      </c>
      <c r="H1847" s="28" t="s">
        <v>186</v>
      </c>
    </row>
    <row r="1848" spans="1:8">
      <c r="A1848" s="20" t="str">
        <f>B1848&amp;C1848</f>
        <v>45344上順</v>
      </c>
      <c r="B1848" s="20">
        <v>45344</v>
      </c>
      <c r="C1848" s="21" t="s">
        <v>9</v>
      </c>
      <c r="D1848" s="128">
        <v>0.66666666666666663</v>
      </c>
      <c r="E1848" s="113">
        <v>0.875</v>
      </c>
      <c r="F1848" s="26">
        <v>3</v>
      </c>
      <c r="G1848" s="37" t="s">
        <v>186</v>
      </c>
      <c r="H1848" s="28" t="s">
        <v>184</v>
      </c>
    </row>
    <row r="1849" spans="1:8">
      <c r="A1849" s="20" t="str">
        <f>B1849&amp;C1849</f>
        <v>45345上順</v>
      </c>
      <c r="B1849" s="20">
        <v>45345</v>
      </c>
      <c r="C1849" s="21" t="s">
        <v>9</v>
      </c>
      <c r="D1849" s="128">
        <v>0.66666666666666663</v>
      </c>
      <c r="E1849" s="113">
        <v>0.875</v>
      </c>
      <c r="F1849" s="26">
        <v>4</v>
      </c>
      <c r="G1849" s="37" t="s">
        <v>184</v>
      </c>
      <c r="H1849" s="28" t="s">
        <v>186</v>
      </c>
    </row>
    <row r="1850" spans="1:8" hidden="1">
      <c r="A1850" s="20" t="str">
        <f>B1850&amp;C1850</f>
        <v>45346上順</v>
      </c>
      <c r="B1850" s="20">
        <v>45346</v>
      </c>
      <c r="C1850" s="21" t="s">
        <v>9</v>
      </c>
      <c r="D1850" s="128">
        <v>0.66666666666666663</v>
      </c>
      <c r="E1850" s="113" t="s">
        <v>187</v>
      </c>
      <c r="F1850" s="26"/>
      <c r="G1850" s="37" t="s">
        <v>184</v>
      </c>
      <c r="H1850" s="28" t="s">
        <v>186</v>
      </c>
    </row>
    <row r="1851" spans="1:8" hidden="1">
      <c r="A1851" s="20" t="str">
        <f>B1851&amp;C1851</f>
        <v>45347上順</v>
      </c>
      <c r="B1851" s="20">
        <v>45347</v>
      </c>
      <c r="C1851" s="21" t="s">
        <v>9</v>
      </c>
      <c r="D1851" s="128">
        <v>0.66666666666666663</v>
      </c>
      <c r="E1851" s="113" t="s">
        <v>187</v>
      </c>
      <c r="F1851" s="26"/>
      <c r="G1851" s="37"/>
      <c r="H1851" s="28"/>
    </row>
    <row r="1852" spans="1:8">
      <c r="A1852" s="20" t="str">
        <f>B1852&amp;C1852</f>
        <v>45348上順</v>
      </c>
      <c r="B1852" s="20">
        <v>45348</v>
      </c>
      <c r="C1852" s="21" t="s">
        <v>9</v>
      </c>
      <c r="D1852" s="128">
        <v>0.66666666666666663</v>
      </c>
      <c r="E1852" s="113">
        <v>0.72916666666666663</v>
      </c>
      <c r="F1852" s="26">
        <v>1</v>
      </c>
      <c r="G1852" s="37"/>
      <c r="H1852" s="30" t="s">
        <v>195</v>
      </c>
    </row>
    <row r="1853" spans="1:8">
      <c r="A1853" s="20" t="str">
        <f>B1853&amp;C1853</f>
        <v>45349上順</v>
      </c>
      <c r="B1853" s="20">
        <v>45349</v>
      </c>
      <c r="C1853" s="21" t="s">
        <v>9</v>
      </c>
      <c r="D1853" s="128">
        <v>0.66666666666666663</v>
      </c>
      <c r="E1853" s="113">
        <v>0.875</v>
      </c>
      <c r="F1853" s="26">
        <v>4</v>
      </c>
      <c r="G1853" s="37" t="s">
        <v>186</v>
      </c>
      <c r="H1853" s="30" t="s">
        <v>196</v>
      </c>
    </row>
    <row r="1854" spans="1:8">
      <c r="A1854" s="20" t="str">
        <f>B1854&amp;C1854</f>
        <v>45350上順</v>
      </c>
      <c r="B1854" s="20">
        <v>45350</v>
      </c>
      <c r="C1854" s="21" t="s">
        <v>9</v>
      </c>
      <c r="D1854" s="128">
        <v>0.66666666666666663</v>
      </c>
      <c r="E1854" s="113">
        <v>0.875</v>
      </c>
      <c r="F1854" s="26">
        <v>4</v>
      </c>
      <c r="G1854" s="37" t="s">
        <v>186</v>
      </c>
      <c r="H1854" s="30" t="s">
        <v>196</v>
      </c>
    </row>
    <row r="1855" spans="1:8">
      <c r="A1855" s="20" t="str">
        <f>B1855&amp;C1855</f>
        <v>45351上順</v>
      </c>
      <c r="B1855" s="20">
        <v>45351</v>
      </c>
      <c r="C1855" s="21" t="s">
        <v>9</v>
      </c>
      <c r="D1855" s="128">
        <v>0.66666666666666663</v>
      </c>
      <c r="E1855" s="113">
        <v>0.72916666666666663</v>
      </c>
      <c r="F1855" s="26">
        <v>6</v>
      </c>
      <c r="G1855" s="37" t="s">
        <v>186</v>
      </c>
      <c r="H1855" s="30" t="s">
        <v>196</v>
      </c>
    </row>
    <row r="1856" spans="1:8">
      <c r="A1856" s="20" t="str">
        <f>B1856&amp;C1856</f>
        <v>45352上順</v>
      </c>
      <c r="B1856" s="20">
        <v>45352</v>
      </c>
      <c r="C1856" s="21" t="s">
        <v>9</v>
      </c>
      <c r="D1856" s="128">
        <v>0.66666666666666663</v>
      </c>
      <c r="E1856" s="113">
        <v>0.875</v>
      </c>
      <c r="F1856" s="26">
        <v>4</v>
      </c>
      <c r="G1856" s="37" t="s">
        <v>184</v>
      </c>
      <c r="H1856" s="30" t="s">
        <v>186</v>
      </c>
    </row>
    <row r="1857" spans="1:8">
      <c r="A1857" s="20" t="str">
        <f>B1857&amp;C1857</f>
        <v>45353上順</v>
      </c>
      <c r="B1857" s="20">
        <v>45353</v>
      </c>
      <c r="C1857" s="21" t="s">
        <v>9</v>
      </c>
      <c r="D1857" s="128">
        <v>0.66666666666666663</v>
      </c>
      <c r="E1857" s="113">
        <v>0.72916666666666663</v>
      </c>
      <c r="F1857" s="26">
        <v>6</v>
      </c>
      <c r="G1857" s="37" t="s">
        <v>184</v>
      </c>
      <c r="H1857" s="30" t="s">
        <v>197</v>
      </c>
    </row>
    <row r="1858" spans="1:8">
      <c r="A1858" s="20" t="str">
        <f>B1858&amp;C1858</f>
        <v>45354上順</v>
      </c>
      <c r="B1858" s="20">
        <v>45354</v>
      </c>
      <c r="C1858" s="21" t="s">
        <v>9</v>
      </c>
      <c r="D1858" s="128">
        <v>0.66666666666666663</v>
      </c>
      <c r="E1858" s="113">
        <v>0.5</v>
      </c>
      <c r="F1858" s="26">
        <v>2</v>
      </c>
      <c r="G1858" s="37"/>
      <c r="H1858" s="30" t="s">
        <v>198</v>
      </c>
    </row>
    <row r="1859" spans="1:8">
      <c r="A1859" s="20" t="str">
        <f>B1859&amp;C1859</f>
        <v>45355上順</v>
      </c>
      <c r="B1859" s="20">
        <v>45355</v>
      </c>
      <c r="C1859" s="21" t="s">
        <v>9</v>
      </c>
      <c r="D1859" s="128">
        <v>0.66666666666666663</v>
      </c>
      <c r="E1859" s="113">
        <v>0.875</v>
      </c>
      <c r="F1859" s="26">
        <v>3</v>
      </c>
      <c r="G1859" s="37" t="s">
        <v>184</v>
      </c>
      <c r="H1859" s="28" t="s">
        <v>188</v>
      </c>
    </row>
    <row r="1860" spans="1:8">
      <c r="A1860" s="20" t="str">
        <f>B1860&amp;C1860</f>
        <v>45356上順</v>
      </c>
      <c r="B1860" s="20">
        <v>45356</v>
      </c>
      <c r="C1860" s="21" t="s">
        <v>9</v>
      </c>
      <c r="D1860" s="128">
        <v>0.66666666666666663</v>
      </c>
      <c r="E1860" s="113">
        <v>0.875</v>
      </c>
      <c r="F1860" s="26">
        <v>3</v>
      </c>
      <c r="G1860" s="37" t="s">
        <v>186</v>
      </c>
      <c r="H1860" s="28" t="s">
        <v>188</v>
      </c>
    </row>
    <row r="1861" spans="1:8">
      <c r="A1861" s="20" t="str">
        <f>B1861&amp;C1861</f>
        <v>45357上順</v>
      </c>
      <c r="B1861" s="20">
        <v>45357</v>
      </c>
      <c r="C1861" s="21" t="s">
        <v>9</v>
      </c>
      <c r="D1861" s="128">
        <v>0.66666666666666663</v>
      </c>
      <c r="E1861" s="113">
        <v>0.875</v>
      </c>
      <c r="F1861" s="26">
        <v>4</v>
      </c>
      <c r="G1861" s="37" t="s">
        <v>199</v>
      </c>
      <c r="H1861" s="28" t="s">
        <v>188</v>
      </c>
    </row>
    <row r="1862" spans="1:8">
      <c r="A1862" s="20" t="str">
        <f>B1862&amp;C1862</f>
        <v>45358上順</v>
      </c>
      <c r="B1862" s="20">
        <v>45358</v>
      </c>
      <c r="C1862" s="21" t="s">
        <v>9</v>
      </c>
      <c r="D1862" s="128">
        <v>0.66666666666666663</v>
      </c>
      <c r="E1862" s="113">
        <v>0.875</v>
      </c>
      <c r="F1862" s="26">
        <v>4</v>
      </c>
      <c r="G1862" s="37" t="s">
        <v>188</v>
      </c>
      <c r="H1862" s="28" t="s">
        <v>186</v>
      </c>
    </row>
    <row r="1863" spans="1:8">
      <c r="A1863" s="20" t="str">
        <f>B1863&amp;C1863</f>
        <v>45359上順</v>
      </c>
      <c r="B1863" s="20">
        <v>45359</v>
      </c>
      <c r="C1863" s="21" t="s">
        <v>9</v>
      </c>
      <c r="D1863" s="128">
        <v>0.66666666666666663</v>
      </c>
      <c r="E1863" s="113">
        <v>0.875</v>
      </c>
      <c r="F1863" s="26">
        <v>3</v>
      </c>
      <c r="G1863" s="37" t="s">
        <v>184</v>
      </c>
      <c r="H1863" s="28" t="s">
        <v>188</v>
      </c>
    </row>
    <row r="1864" spans="1:8">
      <c r="A1864" s="20" t="str">
        <f>B1864&amp;C1864</f>
        <v>45360上順</v>
      </c>
      <c r="B1864" s="20">
        <v>45360</v>
      </c>
      <c r="C1864" s="21" t="s">
        <v>9</v>
      </c>
      <c r="D1864" s="128">
        <v>0.66666666666666663</v>
      </c>
      <c r="E1864" s="113">
        <v>0.875</v>
      </c>
      <c r="F1864" s="26">
        <v>3</v>
      </c>
      <c r="G1864" s="37" t="s">
        <v>186</v>
      </c>
      <c r="H1864" s="28" t="s">
        <v>184</v>
      </c>
    </row>
    <row r="1865" spans="1:8" hidden="1">
      <c r="A1865" s="20" t="str">
        <f>B1865&amp;C1865</f>
        <v>45361上順</v>
      </c>
      <c r="B1865" s="20">
        <v>45361</v>
      </c>
      <c r="C1865" s="21" t="s">
        <v>9</v>
      </c>
      <c r="D1865" s="128">
        <v>0.66666666666666663</v>
      </c>
      <c r="E1865" s="113" t="s">
        <v>187</v>
      </c>
      <c r="F1865" s="26"/>
      <c r="G1865" s="37"/>
      <c r="H1865" s="28"/>
    </row>
    <row r="1866" spans="1:8">
      <c r="A1866" s="20" t="str">
        <f>B1866&amp;C1866</f>
        <v>45362上順</v>
      </c>
      <c r="B1866" s="20">
        <v>45362</v>
      </c>
      <c r="C1866" s="21" t="s">
        <v>9</v>
      </c>
      <c r="D1866" s="128">
        <v>0.66666666666666663</v>
      </c>
      <c r="E1866" s="116">
        <v>0.875</v>
      </c>
      <c r="F1866" s="26">
        <v>4</v>
      </c>
      <c r="G1866" s="37" t="s">
        <v>186</v>
      </c>
      <c r="H1866" s="28" t="s">
        <v>188</v>
      </c>
    </row>
    <row r="1867" spans="1:8">
      <c r="A1867" s="20" t="str">
        <f>B1867&amp;C1867</f>
        <v>45363上順</v>
      </c>
      <c r="B1867" s="20">
        <v>45363</v>
      </c>
      <c r="C1867" s="21" t="s">
        <v>9</v>
      </c>
      <c r="D1867" s="128">
        <v>0.66666666666666663</v>
      </c>
      <c r="E1867" s="113">
        <v>0.875</v>
      </c>
      <c r="F1867" s="26">
        <v>4</v>
      </c>
      <c r="G1867" s="37" t="s">
        <v>200</v>
      </c>
      <c r="H1867" s="28" t="s">
        <v>184</v>
      </c>
    </row>
    <row r="1868" spans="1:8">
      <c r="A1868" s="20" t="str">
        <f>B1868&amp;C1868</f>
        <v>45364上順</v>
      </c>
      <c r="B1868" s="20">
        <v>45364</v>
      </c>
      <c r="C1868" s="21" t="s">
        <v>9</v>
      </c>
      <c r="D1868" s="128">
        <v>0.66666666666666663</v>
      </c>
      <c r="E1868" s="113">
        <v>0.875</v>
      </c>
      <c r="F1868" s="26">
        <v>4</v>
      </c>
      <c r="G1868" s="37" t="s">
        <v>201</v>
      </c>
      <c r="H1868" s="28" t="s">
        <v>186</v>
      </c>
    </row>
    <row r="1869" spans="1:8">
      <c r="A1869" s="20" t="str">
        <f>B1869&amp;C1869</f>
        <v>45365上順</v>
      </c>
      <c r="B1869" s="20">
        <v>45365</v>
      </c>
      <c r="C1869" s="21" t="s">
        <v>9</v>
      </c>
      <c r="D1869" s="128">
        <v>0.66666666666666663</v>
      </c>
      <c r="E1869" s="113">
        <v>0.875</v>
      </c>
      <c r="F1869" s="26">
        <v>4</v>
      </c>
      <c r="G1869" s="37" t="s">
        <v>199</v>
      </c>
      <c r="H1869" s="28" t="s">
        <v>184</v>
      </c>
    </row>
    <row r="1870" spans="1:8">
      <c r="A1870" s="20" t="str">
        <f>B1870&amp;C1870</f>
        <v>45366上順</v>
      </c>
      <c r="B1870" s="20">
        <v>45366</v>
      </c>
      <c r="C1870" s="21" t="s">
        <v>9</v>
      </c>
      <c r="D1870" s="128">
        <v>0.66666666666666663</v>
      </c>
      <c r="E1870" s="113">
        <v>0.875</v>
      </c>
      <c r="F1870" s="26">
        <v>5</v>
      </c>
      <c r="G1870" s="37" t="s">
        <v>186</v>
      </c>
      <c r="H1870" s="28" t="s">
        <v>184</v>
      </c>
    </row>
    <row r="1871" spans="1:8">
      <c r="A1871" s="20" t="str">
        <f>B1871&amp;C1871</f>
        <v>45367上順</v>
      </c>
      <c r="B1871" s="20">
        <v>45367</v>
      </c>
      <c r="C1871" s="21" t="s">
        <v>9</v>
      </c>
      <c r="D1871" s="128">
        <v>0.66666666666666663</v>
      </c>
      <c r="E1871" s="109">
        <v>0.875</v>
      </c>
      <c r="F1871" s="33">
        <v>4</v>
      </c>
      <c r="G1871" s="37" t="s">
        <v>202</v>
      </c>
      <c r="H1871" s="28" t="s">
        <v>184</v>
      </c>
    </row>
    <row r="1872" spans="1:8">
      <c r="A1872" s="20" t="str">
        <f>B1872&amp;C1872</f>
        <v>45368上順</v>
      </c>
      <c r="B1872" s="20">
        <v>45368</v>
      </c>
      <c r="C1872" s="21" t="s">
        <v>9</v>
      </c>
      <c r="D1872" s="128">
        <v>0.66666666666666663</v>
      </c>
      <c r="E1872" s="109">
        <v>0.5</v>
      </c>
      <c r="F1872" s="26">
        <v>2</v>
      </c>
      <c r="G1872" s="37"/>
      <c r="H1872" s="39" t="s">
        <v>203</v>
      </c>
    </row>
    <row r="1873" spans="1:8">
      <c r="A1873" s="20" t="str">
        <f>B1873&amp;C1873</f>
        <v>45369上順</v>
      </c>
      <c r="B1873" s="20">
        <v>45369</v>
      </c>
      <c r="C1873" s="21" t="s">
        <v>9</v>
      </c>
      <c r="D1873" s="128">
        <v>0.66666666666666663</v>
      </c>
      <c r="E1873" s="114">
        <v>0.875</v>
      </c>
      <c r="F1873" s="26">
        <v>4</v>
      </c>
      <c r="G1873" s="37" t="s">
        <v>204</v>
      </c>
      <c r="H1873" s="28" t="s">
        <v>184</v>
      </c>
    </row>
    <row r="1874" spans="1:8">
      <c r="A1874" s="20" t="str">
        <f>B1874&amp;C1874</f>
        <v>45370上順</v>
      </c>
      <c r="B1874" s="20">
        <v>45370</v>
      </c>
      <c r="C1874" s="21" t="s">
        <v>9</v>
      </c>
      <c r="D1874" s="128">
        <v>0.66666666666666663</v>
      </c>
      <c r="E1874" s="109">
        <v>0.875</v>
      </c>
      <c r="F1874" s="26">
        <v>4</v>
      </c>
      <c r="G1874" s="37" t="s">
        <v>201</v>
      </c>
      <c r="H1874" s="28" t="s">
        <v>186</v>
      </c>
    </row>
    <row r="1875" spans="1:8">
      <c r="A1875" s="20" t="str">
        <f>B1875&amp;C1875</f>
        <v>45371上順</v>
      </c>
      <c r="B1875" s="20">
        <v>45371</v>
      </c>
      <c r="C1875" s="21" t="s">
        <v>9</v>
      </c>
      <c r="D1875" s="128">
        <v>0.66666666666666663</v>
      </c>
      <c r="E1875" s="109">
        <v>0.875</v>
      </c>
      <c r="F1875" s="26">
        <v>3</v>
      </c>
      <c r="G1875" s="37" t="s">
        <v>200</v>
      </c>
      <c r="H1875" s="28" t="s">
        <v>186</v>
      </c>
    </row>
    <row r="1876" spans="1:8">
      <c r="A1876" s="20" t="str">
        <f>B1876&amp;C1876</f>
        <v>45372上順</v>
      </c>
      <c r="B1876" s="20">
        <v>45372</v>
      </c>
      <c r="C1876" s="21" t="s">
        <v>9</v>
      </c>
      <c r="D1876" s="128">
        <v>0.66666666666666663</v>
      </c>
      <c r="E1876" s="113">
        <v>0.875</v>
      </c>
      <c r="F1876" s="26">
        <v>4</v>
      </c>
      <c r="G1876" s="37"/>
      <c r="H1876" s="28" t="s">
        <v>205</v>
      </c>
    </row>
    <row r="1877" spans="1:8">
      <c r="A1877" s="20" t="str">
        <f>B1877&amp;C1877</f>
        <v>45373上順</v>
      </c>
      <c r="B1877" s="20">
        <v>45373</v>
      </c>
      <c r="C1877" s="21" t="s">
        <v>9</v>
      </c>
      <c r="D1877" s="128">
        <v>0.66666666666666663</v>
      </c>
      <c r="E1877" s="113">
        <v>0.875</v>
      </c>
      <c r="F1877" s="26">
        <v>3</v>
      </c>
      <c r="G1877" s="37" t="s">
        <v>206</v>
      </c>
      <c r="H1877" s="28" t="s">
        <v>186</v>
      </c>
    </row>
    <row r="1878" spans="1:8">
      <c r="A1878" s="20" t="str">
        <f>B1878&amp;C1878</f>
        <v>45374上順</v>
      </c>
      <c r="B1878" s="20">
        <v>45374</v>
      </c>
      <c r="C1878" s="21" t="s">
        <v>9</v>
      </c>
      <c r="D1878" s="128">
        <v>0.66666666666666663</v>
      </c>
      <c r="E1878" s="113">
        <v>0.875</v>
      </c>
      <c r="F1878" s="26">
        <v>2</v>
      </c>
      <c r="G1878" s="37" t="s">
        <v>200</v>
      </c>
      <c r="H1878" s="28" t="s">
        <v>186</v>
      </c>
    </row>
    <row r="1879" spans="1:8">
      <c r="A1879" s="20" t="str">
        <f>B1879&amp;C1879</f>
        <v>45375上順</v>
      </c>
      <c r="B1879" s="20">
        <v>45375</v>
      </c>
      <c r="C1879" s="21" t="s">
        <v>9</v>
      </c>
      <c r="D1879" s="128">
        <v>0.66666666666666663</v>
      </c>
      <c r="E1879" s="113">
        <v>0.5</v>
      </c>
      <c r="F1879" s="26">
        <v>3</v>
      </c>
      <c r="G1879" s="37"/>
      <c r="H1879" s="30" t="s">
        <v>207</v>
      </c>
    </row>
    <row r="1880" spans="1:8">
      <c r="A1880" s="20" t="str">
        <f>B1880&amp;C1880</f>
        <v>45376上順</v>
      </c>
      <c r="B1880" s="20">
        <v>45376</v>
      </c>
      <c r="C1880" s="21" t="s">
        <v>9</v>
      </c>
      <c r="D1880" s="128">
        <v>0.66666666666666663</v>
      </c>
      <c r="E1880" s="113">
        <v>0.875</v>
      </c>
      <c r="F1880" s="26">
        <v>4</v>
      </c>
      <c r="G1880" s="37" t="s">
        <v>188</v>
      </c>
      <c r="H1880" s="28" t="s">
        <v>186</v>
      </c>
    </row>
    <row r="1881" spans="1:8">
      <c r="A1881" s="20" t="str">
        <f>B1881&amp;C1881</f>
        <v>45377上順</v>
      </c>
      <c r="B1881" s="20">
        <v>45377</v>
      </c>
      <c r="C1881" s="21" t="s">
        <v>9</v>
      </c>
      <c r="D1881" s="128">
        <v>0.66666666666666663</v>
      </c>
      <c r="E1881" s="113">
        <v>0.875</v>
      </c>
      <c r="F1881" s="26">
        <v>4</v>
      </c>
      <c r="G1881" s="37" t="s">
        <v>208</v>
      </c>
      <c r="H1881" s="28" t="s">
        <v>209</v>
      </c>
    </row>
    <row r="1882" spans="1:8">
      <c r="A1882" s="20" t="str">
        <f>B1882&amp;C1882</f>
        <v>45378上順</v>
      </c>
      <c r="B1882" s="20">
        <v>45378</v>
      </c>
      <c r="C1882" s="21" t="s">
        <v>9</v>
      </c>
      <c r="D1882" s="128">
        <v>0.66666666666666663</v>
      </c>
      <c r="E1882" s="113">
        <v>0.875</v>
      </c>
      <c r="F1882" s="26">
        <v>4</v>
      </c>
      <c r="G1882" s="37" t="s">
        <v>188</v>
      </c>
      <c r="H1882" s="28" t="s">
        <v>186</v>
      </c>
    </row>
    <row r="1883" spans="1:8">
      <c r="A1883" s="20" t="str">
        <f>B1883&amp;C1883</f>
        <v>45379上順</v>
      </c>
      <c r="B1883" s="20">
        <v>45379</v>
      </c>
      <c r="C1883" s="21" t="s">
        <v>9</v>
      </c>
      <c r="D1883" s="128">
        <v>0.66666666666666663</v>
      </c>
      <c r="E1883" s="113">
        <v>0.875</v>
      </c>
      <c r="F1883" s="26">
        <v>3</v>
      </c>
      <c r="G1883" s="37" t="s">
        <v>188</v>
      </c>
      <c r="H1883" s="28" t="s">
        <v>184</v>
      </c>
    </row>
    <row r="1884" spans="1:8">
      <c r="A1884" s="20" t="str">
        <f>B1884&amp;C1884</f>
        <v>45380上順</v>
      </c>
      <c r="B1884" s="20">
        <v>45380</v>
      </c>
      <c r="C1884" s="21" t="s">
        <v>9</v>
      </c>
      <c r="D1884" s="128">
        <v>0.66666666666666663</v>
      </c>
      <c r="E1884" s="113">
        <v>0.875</v>
      </c>
      <c r="F1884" s="26">
        <v>4</v>
      </c>
      <c r="G1884" s="37" t="s">
        <v>184</v>
      </c>
      <c r="H1884" s="28" t="s">
        <v>186</v>
      </c>
    </row>
    <row r="1885" spans="1:8">
      <c r="A1885" s="20" t="str">
        <f>B1885&amp;C1885</f>
        <v>45381上順</v>
      </c>
      <c r="B1885" s="20">
        <v>45381</v>
      </c>
      <c r="C1885" s="21" t="s">
        <v>9</v>
      </c>
      <c r="D1885" s="128">
        <v>0.66666666666666663</v>
      </c>
      <c r="E1885" s="113">
        <v>0.875</v>
      </c>
      <c r="F1885" s="26">
        <v>2</v>
      </c>
      <c r="G1885" s="37" t="s">
        <v>184</v>
      </c>
      <c r="H1885" s="28" t="s">
        <v>186</v>
      </c>
    </row>
    <row r="1886" spans="1:8">
      <c r="A1886" s="20" t="str">
        <f>B1886&amp;C1886</f>
        <v>45382上順</v>
      </c>
      <c r="B1886" s="20">
        <v>45382</v>
      </c>
      <c r="C1886" s="21" t="s">
        <v>9</v>
      </c>
      <c r="D1886" s="128">
        <v>0.66666666666666663</v>
      </c>
      <c r="E1886" s="113">
        <v>0.5</v>
      </c>
      <c r="F1886" s="26">
        <v>3</v>
      </c>
      <c r="G1886" s="37"/>
      <c r="H1886" s="34" t="s">
        <v>210</v>
      </c>
    </row>
    <row r="1887" spans="1:8">
      <c r="A1887" s="20" t="str">
        <f>B1887&amp;C1887</f>
        <v>45383上順</v>
      </c>
      <c r="B1887" s="20">
        <v>45383</v>
      </c>
      <c r="C1887" s="21" t="s">
        <v>9</v>
      </c>
      <c r="D1887" s="128">
        <v>0.66666666666666663</v>
      </c>
      <c r="E1887" s="113">
        <v>0.875</v>
      </c>
      <c r="F1887" s="26">
        <v>4</v>
      </c>
      <c r="G1887" s="37" t="s">
        <v>184</v>
      </c>
      <c r="H1887" s="28" t="s">
        <v>188</v>
      </c>
    </row>
    <row r="1888" spans="1:8">
      <c r="A1888" s="20" t="str">
        <f>B1888&amp;C1888</f>
        <v>45384上順</v>
      </c>
      <c r="B1888" s="20">
        <v>45384</v>
      </c>
      <c r="C1888" s="21" t="s">
        <v>9</v>
      </c>
      <c r="D1888" s="128">
        <v>0.66666666666666663</v>
      </c>
      <c r="E1888" s="113">
        <v>0.875</v>
      </c>
      <c r="F1888" s="26">
        <v>5</v>
      </c>
      <c r="G1888" s="37" t="s">
        <v>186</v>
      </c>
      <c r="H1888" s="28" t="s">
        <v>184</v>
      </c>
    </row>
    <row r="1889" spans="1:8">
      <c r="A1889" s="20" t="str">
        <f>B1889&amp;C1889</f>
        <v>45385上順</v>
      </c>
      <c r="B1889" s="20">
        <v>45385</v>
      </c>
      <c r="C1889" s="21" t="s">
        <v>9</v>
      </c>
      <c r="D1889" s="128">
        <v>0.66666666666666663</v>
      </c>
      <c r="E1889" s="113">
        <v>0.875</v>
      </c>
      <c r="F1889" s="26">
        <v>4</v>
      </c>
      <c r="G1889" s="37" t="s">
        <v>188</v>
      </c>
      <c r="H1889" s="28" t="s">
        <v>186</v>
      </c>
    </row>
    <row r="1890" spans="1:8">
      <c r="A1890" s="20" t="str">
        <f>B1890&amp;C1890</f>
        <v>45386上順</v>
      </c>
      <c r="B1890" s="20">
        <v>45386</v>
      </c>
      <c r="C1890" s="21" t="s">
        <v>9</v>
      </c>
      <c r="D1890" s="128">
        <v>0.66666666666666663</v>
      </c>
      <c r="E1890" s="113">
        <v>0.875</v>
      </c>
      <c r="F1890" s="26">
        <v>3</v>
      </c>
      <c r="G1890" s="37" t="s">
        <v>201</v>
      </c>
      <c r="H1890" s="28" t="s">
        <v>186</v>
      </c>
    </row>
    <row r="1891" spans="1:8">
      <c r="A1891" s="20" t="str">
        <f>B1891&amp;C1891</f>
        <v>45387上順</v>
      </c>
      <c r="B1891" s="20">
        <v>45387</v>
      </c>
      <c r="C1891" s="21" t="s">
        <v>9</v>
      </c>
      <c r="D1891" s="128">
        <v>0.66666666666666663</v>
      </c>
      <c r="E1891" s="113">
        <v>0.875</v>
      </c>
      <c r="F1891" s="26">
        <v>4</v>
      </c>
      <c r="G1891" s="37" t="s">
        <v>184</v>
      </c>
      <c r="H1891" s="28" t="s">
        <v>209</v>
      </c>
    </row>
    <row r="1892" spans="1:8">
      <c r="A1892" s="20" t="str">
        <f>B1892&amp;C1892</f>
        <v>45388上順</v>
      </c>
      <c r="B1892" s="20">
        <v>45388</v>
      </c>
      <c r="C1892" s="21" t="s">
        <v>9</v>
      </c>
      <c r="D1892" s="128">
        <v>0.66666666666666663</v>
      </c>
      <c r="E1892" s="113">
        <v>0.875</v>
      </c>
      <c r="F1892" s="26">
        <v>2</v>
      </c>
      <c r="G1892" s="37" t="s">
        <v>188</v>
      </c>
      <c r="H1892" s="28" t="s">
        <v>186</v>
      </c>
    </row>
    <row r="1893" spans="1:8">
      <c r="A1893" s="20" t="str">
        <f>B1893&amp;C1893</f>
        <v>45389上順</v>
      </c>
      <c r="B1893" s="20">
        <v>45389</v>
      </c>
      <c r="C1893" s="21" t="s">
        <v>9</v>
      </c>
      <c r="D1893" s="128">
        <v>0.66666666666666663</v>
      </c>
      <c r="E1893" s="113">
        <v>0.66666666666666663</v>
      </c>
      <c r="F1893" s="26">
        <v>4</v>
      </c>
      <c r="G1893" s="37"/>
      <c r="H1893" s="28" t="s">
        <v>211</v>
      </c>
    </row>
    <row r="1894" spans="1:8">
      <c r="A1894" s="20" t="str">
        <f>B1894&amp;C1894</f>
        <v>45390上順</v>
      </c>
      <c r="B1894" s="20">
        <v>45390</v>
      </c>
      <c r="C1894" s="21" t="s">
        <v>9</v>
      </c>
      <c r="D1894" s="128">
        <v>0.66666666666666663</v>
      </c>
      <c r="E1894" s="113">
        <v>0.875</v>
      </c>
      <c r="F1894" s="26">
        <v>4</v>
      </c>
      <c r="G1894" s="37" t="s">
        <v>212</v>
      </c>
      <c r="H1894" s="28" t="s">
        <v>186</v>
      </c>
    </row>
    <row r="1895" spans="1:8">
      <c r="A1895" s="20" t="str">
        <f>B1895&amp;C1895</f>
        <v>45391上順</v>
      </c>
      <c r="B1895" s="20">
        <v>45391</v>
      </c>
      <c r="C1895" s="21" t="s">
        <v>9</v>
      </c>
      <c r="D1895" s="128">
        <v>0.66666666666666663</v>
      </c>
      <c r="E1895" s="113">
        <v>0.875</v>
      </c>
      <c r="F1895" s="26">
        <v>4</v>
      </c>
      <c r="G1895" s="37" t="s">
        <v>212</v>
      </c>
      <c r="H1895" s="28" t="s">
        <v>184</v>
      </c>
    </row>
    <row r="1896" spans="1:8">
      <c r="A1896" s="20" t="str">
        <f>B1896&amp;C1896</f>
        <v>45392上順</v>
      </c>
      <c r="B1896" s="20">
        <v>45392</v>
      </c>
      <c r="C1896" s="21" t="s">
        <v>9</v>
      </c>
      <c r="D1896" s="128">
        <v>0.66666666666666663</v>
      </c>
      <c r="E1896" s="113">
        <v>0.875</v>
      </c>
      <c r="F1896" s="26">
        <v>4</v>
      </c>
      <c r="G1896" s="37" t="s">
        <v>213</v>
      </c>
      <c r="H1896" s="28" t="s">
        <v>184</v>
      </c>
    </row>
    <row r="1897" spans="1:8">
      <c r="A1897" s="20" t="str">
        <f>B1897&amp;C1897</f>
        <v>45393上順</v>
      </c>
      <c r="B1897" s="20">
        <v>45393</v>
      </c>
      <c r="C1897" s="21" t="s">
        <v>9</v>
      </c>
      <c r="D1897" s="128">
        <v>0.66666666666666663</v>
      </c>
      <c r="E1897" s="113">
        <v>0.875</v>
      </c>
      <c r="F1897" s="26">
        <v>4</v>
      </c>
      <c r="G1897" s="37" t="s">
        <v>185</v>
      </c>
      <c r="H1897" s="28" t="s">
        <v>188</v>
      </c>
    </row>
    <row r="1898" spans="1:8">
      <c r="A1898" s="20" t="str">
        <f>B1898&amp;C1898</f>
        <v>45394上順</v>
      </c>
      <c r="B1898" s="20">
        <v>45394</v>
      </c>
      <c r="C1898" s="21" t="s">
        <v>9</v>
      </c>
      <c r="D1898" s="128">
        <v>0.66666666666666663</v>
      </c>
      <c r="E1898" s="113">
        <v>0.875</v>
      </c>
      <c r="F1898" s="26">
        <v>5</v>
      </c>
      <c r="G1898" s="37" t="s">
        <v>185</v>
      </c>
      <c r="H1898" s="28" t="s">
        <v>213</v>
      </c>
    </row>
    <row r="1899" spans="1:8">
      <c r="A1899" s="20" t="str">
        <f>B1899&amp;C1899</f>
        <v>45395上順</v>
      </c>
      <c r="B1899" s="20">
        <v>45395</v>
      </c>
      <c r="C1899" s="21" t="s">
        <v>9</v>
      </c>
      <c r="D1899" s="128">
        <v>0.66666666666666663</v>
      </c>
      <c r="E1899" s="113">
        <v>0.875</v>
      </c>
      <c r="F1899" s="26">
        <v>2</v>
      </c>
      <c r="G1899" s="37" t="s">
        <v>214</v>
      </c>
      <c r="H1899" s="28" t="s">
        <v>213</v>
      </c>
    </row>
    <row r="1900" spans="1:8">
      <c r="A1900" s="20" t="str">
        <f>B1900&amp;C1900</f>
        <v>45396上順</v>
      </c>
      <c r="B1900" s="20">
        <v>45396</v>
      </c>
      <c r="C1900" s="21" t="s">
        <v>9</v>
      </c>
      <c r="D1900" s="128">
        <v>0.66666666666666663</v>
      </c>
      <c r="E1900" s="113">
        <v>0.5</v>
      </c>
      <c r="F1900" s="26">
        <v>5</v>
      </c>
      <c r="G1900" s="37"/>
      <c r="H1900" s="30" t="s">
        <v>215</v>
      </c>
    </row>
    <row r="1901" spans="1:8">
      <c r="A1901" s="20" t="str">
        <f>B1901&amp;C1901</f>
        <v>45397上順</v>
      </c>
      <c r="B1901" s="20">
        <v>45397</v>
      </c>
      <c r="C1901" s="21" t="s">
        <v>9</v>
      </c>
      <c r="D1901" s="128">
        <v>0.66666666666666663</v>
      </c>
      <c r="E1901" s="113">
        <v>0.875</v>
      </c>
      <c r="F1901" s="26">
        <v>5</v>
      </c>
      <c r="G1901" s="37" t="s">
        <v>214</v>
      </c>
      <c r="H1901" s="28" t="s">
        <v>185</v>
      </c>
    </row>
    <row r="1902" spans="1:8">
      <c r="A1902" s="20" t="str">
        <f>B1902&amp;C1902</f>
        <v>45398上順</v>
      </c>
      <c r="B1902" s="20">
        <v>45398</v>
      </c>
      <c r="C1902" s="21" t="s">
        <v>9</v>
      </c>
      <c r="D1902" s="128">
        <v>0.66666666666666663</v>
      </c>
      <c r="E1902" s="113">
        <v>0.875</v>
      </c>
      <c r="F1902" s="26">
        <v>5</v>
      </c>
      <c r="G1902" s="37" t="s">
        <v>185</v>
      </c>
      <c r="H1902" s="28" t="s">
        <v>188</v>
      </c>
    </row>
    <row r="1903" spans="1:8">
      <c r="A1903" s="20" t="str">
        <f>B1903&amp;C1903</f>
        <v>45399上順</v>
      </c>
      <c r="B1903" s="20">
        <v>45399</v>
      </c>
      <c r="C1903" s="21" t="s">
        <v>9</v>
      </c>
      <c r="D1903" s="128">
        <v>0.66666666666666663</v>
      </c>
      <c r="E1903" s="113">
        <v>0.875</v>
      </c>
      <c r="F1903" s="26">
        <v>5</v>
      </c>
      <c r="G1903" s="37" t="s">
        <v>186</v>
      </c>
      <c r="H1903" s="28" t="s">
        <v>214</v>
      </c>
    </row>
    <row r="1904" spans="1:8" hidden="1">
      <c r="A1904" s="20" t="str">
        <f>B1904&amp;C1904</f>
        <v>45400上順</v>
      </c>
      <c r="B1904" s="20">
        <v>45400</v>
      </c>
      <c r="C1904" s="21" t="s">
        <v>9</v>
      </c>
      <c r="D1904" s="128">
        <v>0.66666666666666663</v>
      </c>
      <c r="E1904" s="113" t="s">
        <v>172</v>
      </c>
      <c r="F1904" s="26"/>
      <c r="G1904" s="37"/>
      <c r="H1904" s="28"/>
    </row>
    <row r="1905" spans="1:8">
      <c r="A1905" s="20" t="str">
        <f>B1905&amp;C1905</f>
        <v>45401上順</v>
      </c>
      <c r="B1905" s="20">
        <v>45401</v>
      </c>
      <c r="C1905" s="21" t="s">
        <v>9</v>
      </c>
      <c r="D1905" s="128">
        <v>0.66666666666666663</v>
      </c>
      <c r="E1905" s="113">
        <v>0.875</v>
      </c>
      <c r="F1905" s="26">
        <v>5</v>
      </c>
      <c r="G1905" s="37" t="s">
        <v>184</v>
      </c>
      <c r="H1905" s="28" t="s">
        <v>214</v>
      </c>
    </row>
    <row r="1906" spans="1:8">
      <c r="A1906" s="20" t="str">
        <f>B1906&amp;C1906</f>
        <v>45402上順</v>
      </c>
      <c r="B1906" s="20">
        <v>45402</v>
      </c>
      <c r="C1906" s="21" t="s">
        <v>9</v>
      </c>
      <c r="D1906" s="128">
        <v>0.66666666666666663</v>
      </c>
      <c r="E1906" s="113">
        <v>0.875</v>
      </c>
      <c r="F1906" s="26">
        <v>2</v>
      </c>
      <c r="G1906" s="37" t="s">
        <v>184</v>
      </c>
      <c r="H1906" s="28" t="s">
        <v>186</v>
      </c>
    </row>
    <row r="1907" spans="1:8">
      <c r="A1907" s="20" t="str">
        <f>B1907&amp;C1907</f>
        <v>45403上順</v>
      </c>
      <c r="B1907" s="20">
        <v>45403</v>
      </c>
      <c r="C1907" s="21" t="s">
        <v>9</v>
      </c>
      <c r="D1907" s="128">
        <v>0.66666666666666663</v>
      </c>
      <c r="E1907" s="113">
        <v>0.5</v>
      </c>
      <c r="F1907" s="26">
        <v>4</v>
      </c>
      <c r="G1907" s="37"/>
      <c r="H1907" s="30" t="s">
        <v>216</v>
      </c>
    </row>
    <row r="1908" spans="1:8">
      <c r="A1908" s="20" t="str">
        <f>B1908&amp;C1908</f>
        <v>45404上順</v>
      </c>
      <c r="B1908" s="20">
        <v>45404</v>
      </c>
      <c r="C1908" s="21" t="s">
        <v>9</v>
      </c>
      <c r="D1908" s="128">
        <v>0.66666666666666663</v>
      </c>
      <c r="E1908" s="113">
        <v>0.875</v>
      </c>
      <c r="F1908" s="26">
        <v>4</v>
      </c>
      <c r="G1908" s="37" t="s">
        <v>214</v>
      </c>
      <c r="H1908" s="28" t="s">
        <v>186</v>
      </c>
    </row>
    <row r="1909" spans="1:8">
      <c r="A1909" s="20" t="str">
        <f>B1909&amp;C1909</f>
        <v>45405上順</v>
      </c>
      <c r="B1909" s="20">
        <v>45405</v>
      </c>
      <c r="C1909" s="21" t="s">
        <v>9</v>
      </c>
      <c r="D1909" s="128">
        <v>0.66666666666666663</v>
      </c>
      <c r="E1909" s="113">
        <v>0.875</v>
      </c>
      <c r="F1909" s="26">
        <v>5</v>
      </c>
      <c r="G1909" s="37" t="s">
        <v>185</v>
      </c>
      <c r="H1909" s="28" t="s">
        <v>186</v>
      </c>
    </row>
    <row r="1910" spans="1:8">
      <c r="A1910" s="20" t="str">
        <f>B1910&amp;C1910</f>
        <v>45406上順</v>
      </c>
      <c r="B1910" s="20">
        <v>45406</v>
      </c>
      <c r="C1910" s="21" t="s">
        <v>9</v>
      </c>
      <c r="D1910" s="128">
        <v>0.66666666666666663</v>
      </c>
      <c r="E1910" s="113">
        <v>0.875</v>
      </c>
      <c r="F1910" s="26">
        <v>4</v>
      </c>
      <c r="G1910" s="37" t="s">
        <v>184</v>
      </c>
      <c r="H1910" s="28" t="s">
        <v>186</v>
      </c>
    </row>
    <row r="1911" spans="1:8">
      <c r="A1911" s="20" t="str">
        <f>B1911&amp;C1911</f>
        <v>45407上順</v>
      </c>
      <c r="B1911" s="20">
        <v>45407</v>
      </c>
      <c r="C1911" s="21" t="s">
        <v>9</v>
      </c>
      <c r="D1911" s="128">
        <v>0.66666666666666663</v>
      </c>
      <c r="E1911" s="113">
        <v>0.875</v>
      </c>
      <c r="F1911" s="26">
        <v>4</v>
      </c>
      <c r="G1911" s="37" t="s">
        <v>185</v>
      </c>
      <c r="H1911" s="28" t="s">
        <v>209</v>
      </c>
    </row>
    <row r="1912" spans="1:8">
      <c r="A1912" s="20" t="str">
        <f>B1912&amp;C1912</f>
        <v>45408上順</v>
      </c>
      <c r="B1912" s="20">
        <v>45408</v>
      </c>
      <c r="C1912" s="21" t="s">
        <v>9</v>
      </c>
      <c r="D1912" s="128">
        <v>0.66666666666666663</v>
      </c>
      <c r="E1912" s="113">
        <v>0.875</v>
      </c>
      <c r="F1912" s="26">
        <v>4</v>
      </c>
      <c r="G1912" s="37" t="s">
        <v>184</v>
      </c>
      <c r="H1912" s="28" t="s">
        <v>185</v>
      </c>
    </row>
    <row r="1913" spans="1:8">
      <c r="A1913" s="20" t="str">
        <f>B1913&amp;C1913</f>
        <v>45409上順</v>
      </c>
      <c r="B1913" s="20">
        <v>45409</v>
      </c>
      <c r="C1913" s="21" t="s">
        <v>9</v>
      </c>
      <c r="D1913" s="128">
        <v>0.66666666666666663</v>
      </c>
      <c r="E1913" s="113">
        <v>0.875</v>
      </c>
      <c r="F1913" s="26">
        <v>2</v>
      </c>
      <c r="G1913" s="37" t="s">
        <v>185</v>
      </c>
      <c r="H1913" s="28" t="s">
        <v>186</v>
      </c>
    </row>
    <row r="1914" spans="1:8" hidden="1">
      <c r="A1914" s="20" t="str">
        <f>B1914&amp;C1914</f>
        <v>45410上順</v>
      </c>
      <c r="B1914" s="20">
        <v>45410</v>
      </c>
      <c r="C1914" s="21" t="s">
        <v>9</v>
      </c>
      <c r="D1914" s="128">
        <v>0.66666666666666663</v>
      </c>
      <c r="E1914" s="113" t="s">
        <v>187</v>
      </c>
      <c r="F1914" s="26"/>
      <c r="G1914" s="37"/>
      <c r="H1914" s="37"/>
    </row>
    <row r="1915" spans="1:8" hidden="1">
      <c r="A1915" s="20" t="str">
        <f>B1915&amp;C1915</f>
        <v>45411上順</v>
      </c>
      <c r="B1915" s="20">
        <v>45411</v>
      </c>
      <c r="C1915" s="21" t="s">
        <v>9</v>
      </c>
      <c r="D1915" s="128">
        <v>0.66666666666666663</v>
      </c>
      <c r="E1915" s="113"/>
      <c r="F1915" s="26"/>
      <c r="G1915" s="37"/>
      <c r="H1915" s="28"/>
    </row>
    <row r="1916" spans="1:8" hidden="1">
      <c r="A1916" s="20" t="str">
        <f>B1916&amp;C1916</f>
        <v>45412上順</v>
      </c>
      <c r="B1916" s="20">
        <v>45412</v>
      </c>
      <c r="C1916" s="21" t="s">
        <v>9</v>
      </c>
      <c r="D1916" s="128">
        <v>0.66666666666666663</v>
      </c>
      <c r="E1916" s="113"/>
      <c r="F1916" s="26"/>
      <c r="G1916" s="37"/>
      <c r="H1916" s="28"/>
    </row>
    <row r="1917" spans="1:8" hidden="1">
      <c r="A1917" s="20" t="str">
        <f>B1917&amp;C1917</f>
        <v>45413上順</v>
      </c>
      <c r="B1917" s="20">
        <v>45413</v>
      </c>
      <c r="C1917" s="21" t="s">
        <v>9</v>
      </c>
      <c r="D1917" s="128">
        <v>0.66666666666666663</v>
      </c>
      <c r="E1917" s="113"/>
      <c r="F1917" s="26"/>
      <c r="G1917" s="37"/>
      <c r="H1917" s="28"/>
    </row>
    <row r="1918" spans="1:8">
      <c r="A1918" s="20" t="str">
        <f>B1918&amp;C1918</f>
        <v>45414上順</v>
      </c>
      <c r="B1918" s="20">
        <v>45414</v>
      </c>
      <c r="C1918" s="21" t="s">
        <v>9</v>
      </c>
      <c r="D1918" s="128">
        <v>0.66666666666666663</v>
      </c>
      <c r="E1918" s="113">
        <v>0.875</v>
      </c>
      <c r="F1918" s="26">
        <v>4</v>
      </c>
      <c r="G1918" s="37" t="s">
        <v>184</v>
      </c>
      <c r="H1918" s="28" t="s">
        <v>186</v>
      </c>
    </row>
    <row r="1919" spans="1:8">
      <c r="A1919" s="20" t="str">
        <f>B1919&amp;C1919</f>
        <v>45415上順</v>
      </c>
      <c r="B1919" s="20">
        <v>45415</v>
      </c>
      <c r="C1919" s="21" t="s">
        <v>9</v>
      </c>
      <c r="D1919" s="128">
        <v>0.66666666666666663</v>
      </c>
      <c r="E1919" s="113">
        <v>0.875</v>
      </c>
      <c r="F1919" s="26">
        <v>3</v>
      </c>
      <c r="G1919" s="37" t="s">
        <v>201</v>
      </c>
      <c r="H1919" s="28" t="s">
        <v>186</v>
      </c>
    </row>
    <row r="1920" spans="1:8">
      <c r="A1920" s="20" t="str">
        <f>B1920&amp;C1920</f>
        <v>45416上順</v>
      </c>
      <c r="B1920" s="20">
        <v>45416</v>
      </c>
      <c r="C1920" s="21" t="s">
        <v>9</v>
      </c>
      <c r="D1920" s="128">
        <v>0.66666666666666663</v>
      </c>
      <c r="E1920" s="113">
        <v>0.875</v>
      </c>
      <c r="F1920" s="26">
        <v>2</v>
      </c>
      <c r="G1920" s="37" t="s">
        <v>217</v>
      </c>
      <c r="H1920" s="28" t="s">
        <v>188</v>
      </c>
    </row>
    <row r="1921" spans="1:8">
      <c r="A1921" s="20" t="str">
        <f>B1921&amp;C1921</f>
        <v>45417上順</v>
      </c>
      <c r="B1921" s="20">
        <v>45417</v>
      </c>
      <c r="C1921" s="21" t="s">
        <v>9</v>
      </c>
      <c r="D1921" s="128">
        <v>0.66666666666666663</v>
      </c>
      <c r="E1921" s="113">
        <v>0.5</v>
      </c>
      <c r="F1921" s="26">
        <v>3</v>
      </c>
      <c r="G1921" s="37"/>
      <c r="H1921" s="28" t="s">
        <v>218</v>
      </c>
    </row>
    <row r="1922" spans="1:8">
      <c r="A1922" s="20" t="str">
        <f>B1922&amp;C1922</f>
        <v>45418上順</v>
      </c>
      <c r="B1922" s="20">
        <v>45418</v>
      </c>
      <c r="C1922" s="21" t="s">
        <v>9</v>
      </c>
      <c r="D1922" s="128">
        <v>0.66666666666666663</v>
      </c>
      <c r="E1922" s="113">
        <v>0.875</v>
      </c>
      <c r="F1922" s="26">
        <v>4</v>
      </c>
      <c r="G1922" s="37" t="s">
        <v>217</v>
      </c>
      <c r="H1922" s="28" t="s">
        <v>188</v>
      </c>
    </row>
    <row r="1923" spans="1:8">
      <c r="A1923" s="20" t="str">
        <f>B1923&amp;C1923</f>
        <v>45419上順</v>
      </c>
      <c r="B1923" s="20">
        <v>45419</v>
      </c>
      <c r="C1923" s="21" t="s">
        <v>9</v>
      </c>
      <c r="D1923" s="128">
        <v>0.66666666666666663</v>
      </c>
      <c r="E1923" s="113">
        <v>0.875</v>
      </c>
      <c r="F1923" s="26">
        <v>4</v>
      </c>
      <c r="G1923" s="37" t="s">
        <v>217</v>
      </c>
      <c r="H1923" s="28" t="s">
        <v>186</v>
      </c>
    </row>
    <row r="1924" spans="1:8">
      <c r="A1924" s="20" t="str">
        <f>B1924&amp;C1924</f>
        <v>45420上順</v>
      </c>
      <c r="B1924" s="20">
        <v>45420</v>
      </c>
      <c r="C1924" s="21" t="s">
        <v>9</v>
      </c>
      <c r="D1924" s="128">
        <v>0.66666666666666663</v>
      </c>
      <c r="E1924" s="113">
        <v>0.875</v>
      </c>
      <c r="F1924" s="26">
        <v>3</v>
      </c>
      <c r="G1924" s="37" t="s">
        <v>217</v>
      </c>
      <c r="H1924" s="28" t="s">
        <v>188</v>
      </c>
    </row>
    <row r="1925" spans="1:8">
      <c r="A1925" s="20" t="str">
        <f>B1925&amp;C1925</f>
        <v>45421上順</v>
      </c>
      <c r="B1925" s="20">
        <v>45421</v>
      </c>
      <c r="C1925" s="21" t="s">
        <v>9</v>
      </c>
      <c r="D1925" s="128">
        <v>0.66666666666666663</v>
      </c>
      <c r="E1925" s="113">
        <v>0.875</v>
      </c>
      <c r="F1925" s="26">
        <v>3</v>
      </c>
      <c r="G1925" s="37" t="s">
        <v>186</v>
      </c>
      <c r="H1925" s="28" t="s">
        <v>184</v>
      </c>
    </row>
    <row r="1926" spans="1:8">
      <c r="A1926" s="20" t="str">
        <f>B1926&amp;C1926</f>
        <v>45422上順</v>
      </c>
      <c r="B1926" s="20">
        <v>45422</v>
      </c>
      <c r="C1926" s="21" t="s">
        <v>9</v>
      </c>
      <c r="D1926" s="128">
        <v>0.66666666666666663</v>
      </c>
      <c r="E1926" s="113">
        <v>0.875</v>
      </c>
      <c r="F1926" s="26">
        <v>3</v>
      </c>
      <c r="G1926" s="37" t="s">
        <v>217</v>
      </c>
      <c r="H1926" s="28" t="s">
        <v>188</v>
      </c>
    </row>
    <row r="1927" spans="1:8">
      <c r="A1927" s="20" t="str">
        <f>B1927&amp;C1927</f>
        <v>45423上順</v>
      </c>
      <c r="B1927" s="20">
        <v>45423</v>
      </c>
      <c r="C1927" s="21" t="s">
        <v>9</v>
      </c>
      <c r="D1927" s="128">
        <v>0.66666666666666663</v>
      </c>
      <c r="E1927" s="113">
        <v>0.875</v>
      </c>
      <c r="F1927" s="26">
        <v>2</v>
      </c>
      <c r="G1927" s="37" t="s">
        <v>219</v>
      </c>
      <c r="H1927" s="28" t="s">
        <v>184</v>
      </c>
    </row>
    <row r="1928" spans="1:8" hidden="1">
      <c r="A1928" s="20" t="str">
        <f>B1928&amp;C1928</f>
        <v>45424上順</v>
      </c>
      <c r="B1928" s="20">
        <v>45424</v>
      </c>
      <c r="C1928" s="21" t="s">
        <v>9</v>
      </c>
      <c r="D1928" s="128">
        <v>0.66666666666666663</v>
      </c>
      <c r="E1928" s="113" t="s">
        <v>187</v>
      </c>
      <c r="F1928" s="26"/>
      <c r="G1928" s="37"/>
      <c r="H1928" s="28"/>
    </row>
    <row r="1929" spans="1:8">
      <c r="A1929" s="20" t="str">
        <f>B1929&amp;C1929</f>
        <v>45425上順</v>
      </c>
      <c r="B1929" s="20">
        <v>45425</v>
      </c>
      <c r="C1929" s="21" t="s">
        <v>9</v>
      </c>
      <c r="D1929" s="128">
        <v>0.66666666666666663</v>
      </c>
      <c r="E1929" s="113">
        <v>0.875</v>
      </c>
      <c r="F1929" s="26">
        <v>4</v>
      </c>
      <c r="G1929" s="37" t="s">
        <v>186</v>
      </c>
      <c r="H1929" s="30" t="s">
        <v>188</v>
      </c>
    </row>
    <row r="1930" spans="1:8">
      <c r="A1930" s="20" t="str">
        <f>B1930&amp;C1930</f>
        <v>45426上順</v>
      </c>
      <c r="B1930" s="20">
        <v>45426</v>
      </c>
      <c r="C1930" s="21" t="s">
        <v>9</v>
      </c>
      <c r="D1930" s="128">
        <v>0.66666666666666663</v>
      </c>
      <c r="E1930" s="113">
        <v>0.875</v>
      </c>
      <c r="F1930" s="26">
        <v>5</v>
      </c>
      <c r="G1930" s="37" t="s">
        <v>186</v>
      </c>
      <c r="H1930" s="30" t="s">
        <v>217</v>
      </c>
    </row>
    <row r="1931" spans="1:8">
      <c r="A1931" s="20" t="str">
        <f>B1931&amp;C1931</f>
        <v>45427上順</v>
      </c>
      <c r="B1931" s="20">
        <v>45427</v>
      </c>
      <c r="C1931" s="21" t="s">
        <v>9</v>
      </c>
      <c r="D1931" s="128">
        <v>0.66666666666666663</v>
      </c>
      <c r="E1931" s="113">
        <v>0.875</v>
      </c>
      <c r="F1931" s="26">
        <v>5</v>
      </c>
      <c r="G1931" s="37" t="s">
        <v>184</v>
      </c>
      <c r="H1931" s="30" t="s">
        <v>217</v>
      </c>
    </row>
    <row r="1932" spans="1:8">
      <c r="A1932" s="20" t="str">
        <f>B1932&amp;C1932</f>
        <v>45428上順</v>
      </c>
      <c r="B1932" s="20">
        <v>45428</v>
      </c>
      <c r="C1932" s="21" t="s">
        <v>9</v>
      </c>
      <c r="D1932" s="128">
        <v>0.66666666666666663</v>
      </c>
      <c r="E1932" s="113">
        <v>0.875</v>
      </c>
      <c r="F1932" s="26">
        <v>5</v>
      </c>
      <c r="G1932" s="37" t="s">
        <v>200</v>
      </c>
      <c r="H1932" s="30" t="s">
        <v>186</v>
      </c>
    </row>
    <row r="1933" spans="1:8">
      <c r="A1933" s="20" t="str">
        <f>B1933&amp;C1933</f>
        <v>45429上順</v>
      </c>
      <c r="B1933" s="20">
        <v>45429</v>
      </c>
      <c r="C1933" s="21" t="s">
        <v>9</v>
      </c>
      <c r="D1933" s="128">
        <v>0.66666666666666663</v>
      </c>
      <c r="E1933" s="113">
        <v>0.875</v>
      </c>
      <c r="F1933" s="26">
        <v>5</v>
      </c>
      <c r="G1933" s="37" t="s">
        <v>184</v>
      </c>
      <c r="H1933" s="30" t="s">
        <v>186</v>
      </c>
    </row>
    <row r="1934" spans="1:8">
      <c r="A1934" s="20" t="str">
        <f>B1934&amp;C1934</f>
        <v>45430上順</v>
      </c>
      <c r="B1934" s="20">
        <v>45430</v>
      </c>
      <c r="C1934" s="21" t="s">
        <v>9</v>
      </c>
      <c r="D1934" s="128">
        <v>0.66666666666666663</v>
      </c>
      <c r="E1934" s="113">
        <v>0.875</v>
      </c>
      <c r="F1934" s="26">
        <v>2</v>
      </c>
      <c r="G1934" s="37" t="s">
        <v>188</v>
      </c>
      <c r="H1934" s="30" t="s">
        <v>186</v>
      </c>
    </row>
    <row r="1935" spans="1:8">
      <c r="A1935" s="20" t="str">
        <f>B1935&amp;C1935</f>
        <v>45431上順</v>
      </c>
      <c r="B1935" s="20">
        <v>45431</v>
      </c>
      <c r="C1935" s="21" t="s">
        <v>9</v>
      </c>
      <c r="D1935" s="128">
        <v>0.66666666666666663</v>
      </c>
      <c r="E1935" s="113">
        <v>0.5</v>
      </c>
      <c r="F1935" s="26">
        <v>2</v>
      </c>
      <c r="G1935" s="37"/>
      <c r="H1935" s="28" t="s">
        <v>211</v>
      </c>
    </row>
    <row r="1936" spans="1:8">
      <c r="A1936" s="20" t="str">
        <f>B1936&amp;C1936</f>
        <v>45432上順</v>
      </c>
      <c r="B1936" s="20">
        <v>45432</v>
      </c>
      <c r="C1936" s="21" t="s">
        <v>9</v>
      </c>
      <c r="D1936" s="128">
        <v>0.66666666666666663</v>
      </c>
      <c r="E1936" s="113">
        <v>0.875</v>
      </c>
      <c r="F1936" s="26">
        <v>4</v>
      </c>
      <c r="G1936" s="37" t="s">
        <v>188</v>
      </c>
      <c r="H1936" s="28" t="s">
        <v>209</v>
      </c>
    </row>
    <row r="1937" spans="1:8">
      <c r="A1937" s="20" t="str">
        <f>B1937&amp;C1937</f>
        <v>45433上順</v>
      </c>
      <c r="B1937" s="20">
        <v>45433</v>
      </c>
      <c r="C1937" s="21" t="s">
        <v>9</v>
      </c>
      <c r="D1937" s="128">
        <v>0.66666666666666663</v>
      </c>
      <c r="E1937" s="113">
        <v>0.875</v>
      </c>
      <c r="F1937" s="26">
        <v>3</v>
      </c>
      <c r="G1937" s="37" t="s">
        <v>217</v>
      </c>
      <c r="H1937" s="28" t="s">
        <v>186</v>
      </c>
    </row>
    <row r="1938" spans="1:8">
      <c r="A1938" s="20" t="str">
        <f>B1938&amp;C1938</f>
        <v>45434上順</v>
      </c>
      <c r="B1938" s="20">
        <v>45434</v>
      </c>
      <c r="C1938" s="21" t="s">
        <v>9</v>
      </c>
      <c r="D1938" s="128">
        <v>0.66666666666666663</v>
      </c>
      <c r="E1938" s="113">
        <v>0.875</v>
      </c>
      <c r="F1938" s="26">
        <v>3</v>
      </c>
      <c r="G1938" s="37" t="s">
        <v>188</v>
      </c>
      <c r="H1938" s="28" t="s">
        <v>217</v>
      </c>
    </row>
    <row r="1939" spans="1:8">
      <c r="A1939" s="20" t="str">
        <f>B1939&amp;C1939</f>
        <v>45435上順</v>
      </c>
      <c r="B1939" s="20">
        <v>45435</v>
      </c>
      <c r="C1939" s="21" t="s">
        <v>9</v>
      </c>
      <c r="D1939" s="128">
        <v>0.66666666666666663</v>
      </c>
      <c r="E1939" s="113">
        <v>0.875</v>
      </c>
      <c r="F1939" s="26">
        <v>4</v>
      </c>
      <c r="G1939" s="37" t="s">
        <v>184</v>
      </c>
      <c r="H1939" s="28" t="s">
        <v>200</v>
      </c>
    </row>
    <row r="1940" spans="1:8">
      <c r="A1940" s="20" t="str">
        <f>B1940&amp;C1940</f>
        <v>45436上順</v>
      </c>
      <c r="B1940" s="20">
        <v>45436</v>
      </c>
      <c r="C1940" s="21" t="s">
        <v>9</v>
      </c>
      <c r="D1940" s="128">
        <v>0.66666666666666663</v>
      </c>
      <c r="E1940" s="113">
        <v>0.875</v>
      </c>
      <c r="F1940" s="26">
        <v>4</v>
      </c>
      <c r="G1940" s="37" t="s">
        <v>184</v>
      </c>
      <c r="H1940" s="28" t="s">
        <v>200</v>
      </c>
    </row>
    <row r="1941" spans="1:8">
      <c r="A1941" s="20" t="str">
        <f>B1941&amp;C1941</f>
        <v>45437上順</v>
      </c>
      <c r="B1941" s="20">
        <v>45437</v>
      </c>
      <c r="C1941" s="21" t="s">
        <v>9</v>
      </c>
      <c r="D1941" s="128">
        <v>0.66666666666666663</v>
      </c>
      <c r="E1941" s="113">
        <v>0.875</v>
      </c>
      <c r="F1941" s="26">
        <v>2</v>
      </c>
      <c r="G1941" s="37" t="s">
        <v>201</v>
      </c>
      <c r="H1941" s="28" t="s">
        <v>186</v>
      </c>
    </row>
    <row r="1942" spans="1:8">
      <c r="A1942" s="20" t="str">
        <f>B1942&amp;C1942</f>
        <v>45438上順</v>
      </c>
      <c r="B1942" s="20">
        <v>45438</v>
      </c>
      <c r="C1942" s="21" t="s">
        <v>9</v>
      </c>
      <c r="D1942" s="128">
        <v>0.66666666666666663</v>
      </c>
      <c r="E1942" s="113">
        <v>0.66666666666666663</v>
      </c>
      <c r="F1942" s="26">
        <v>3</v>
      </c>
      <c r="G1942" s="37"/>
      <c r="H1942" s="28" t="s">
        <v>220</v>
      </c>
    </row>
    <row r="1943" spans="1:8">
      <c r="A1943" s="20" t="str">
        <f>B1943&amp;C1943</f>
        <v>45439上順</v>
      </c>
      <c r="B1943" s="20">
        <v>45439</v>
      </c>
      <c r="C1943" s="21" t="s">
        <v>9</v>
      </c>
      <c r="D1943" s="128">
        <v>0.66666666666666663</v>
      </c>
      <c r="E1943" s="113">
        <v>0.875</v>
      </c>
      <c r="F1943" s="26">
        <v>3</v>
      </c>
      <c r="G1943" s="37" t="s">
        <v>217</v>
      </c>
      <c r="H1943" s="28" t="s">
        <v>184</v>
      </c>
    </row>
    <row r="1944" spans="1:8">
      <c r="A1944" s="20" t="str">
        <f>B1944&amp;C1944</f>
        <v>45440上順</v>
      </c>
      <c r="B1944" s="20">
        <v>45440</v>
      </c>
      <c r="C1944" s="21" t="s">
        <v>9</v>
      </c>
      <c r="D1944" s="128">
        <v>0.66666666666666663</v>
      </c>
      <c r="E1944" s="113">
        <v>0.875</v>
      </c>
      <c r="F1944" s="26">
        <v>5</v>
      </c>
      <c r="G1944" s="37" t="s">
        <v>214</v>
      </c>
      <c r="H1944" s="28" t="s">
        <v>186</v>
      </c>
    </row>
    <row r="1945" spans="1:8">
      <c r="A1945" s="20" t="str">
        <f>B1945&amp;C1945</f>
        <v>45441上順</v>
      </c>
      <c r="B1945" s="20">
        <v>45441</v>
      </c>
      <c r="C1945" s="21" t="s">
        <v>9</v>
      </c>
      <c r="D1945" s="128">
        <v>0.66666666666666663</v>
      </c>
      <c r="E1945" s="113">
        <v>0.875</v>
      </c>
      <c r="F1945" s="26">
        <v>5</v>
      </c>
      <c r="G1945" s="37" t="s">
        <v>217</v>
      </c>
      <c r="H1945" s="28" t="s">
        <v>186</v>
      </c>
    </row>
    <row r="1946" spans="1:8">
      <c r="A1946" s="20" t="str">
        <f>B1946&amp;C1946</f>
        <v>45442上順</v>
      </c>
      <c r="B1946" s="20">
        <v>45442</v>
      </c>
      <c r="C1946" s="21" t="s">
        <v>9</v>
      </c>
      <c r="D1946" s="128">
        <v>0.66666666666666663</v>
      </c>
      <c r="E1946" s="113">
        <v>0.875</v>
      </c>
      <c r="F1946" s="26">
        <v>5</v>
      </c>
      <c r="G1946" s="37" t="s">
        <v>217</v>
      </c>
      <c r="H1946" s="28" t="s">
        <v>186</v>
      </c>
    </row>
    <row r="1947" spans="1:8">
      <c r="A1947" s="20" t="str">
        <f>B1947&amp;C1947</f>
        <v>45443上順</v>
      </c>
      <c r="B1947" s="20">
        <v>45443</v>
      </c>
      <c r="C1947" s="21" t="s">
        <v>9</v>
      </c>
      <c r="D1947" s="128">
        <v>0.66666666666666663</v>
      </c>
      <c r="E1947" s="113">
        <v>0.875</v>
      </c>
      <c r="F1947" s="26">
        <v>5</v>
      </c>
      <c r="G1947" s="37" t="s">
        <v>217</v>
      </c>
      <c r="H1947" s="28" t="s">
        <v>214</v>
      </c>
    </row>
    <row r="1948" spans="1:8">
      <c r="A1948" s="20" t="str">
        <f>B1948&amp;C1948</f>
        <v>45444上順</v>
      </c>
      <c r="B1948" s="20">
        <v>45444</v>
      </c>
      <c r="C1948" s="21" t="s">
        <v>9</v>
      </c>
      <c r="D1948" s="128">
        <v>0.66666666666666663</v>
      </c>
      <c r="E1948" s="113">
        <v>0.875</v>
      </c>
      <c r="F1948" s="26">
        <v>4</v>
      </c>
      <c r="G1948" s="37" t="s">
        <v>184</v>
      </c>
      <c r="H1948" s="28" t="s">
        <v>214</v>
      </c>
    </row>
    <row r="1949" spans="1:8">
      <c r="A1949" s="20" t="str">
        <f>B1949&amp;C1949</f>
        <v>45445上順</v>
      </c>
      <c r="B1949" s="20">
        <v>45445</v>
      </c>
      <c r="C1949" s="21" t="s">
        <v>9</v>
      </c>
      <c r="D1949" s="128">
        <v>0.66666666666666663</v>
      </c>
      <c r="E1949" s="113">
        <v>0.66666666666666663</v>
      </c>
      <c r="F1949" s="26">
        <v>8</v>
      </c>
      <c r="G1949" s="37"/>
      <c r="H1949" s="28" t="s">
        <v>211</v>
      </c>
    </row>
    <row r="1950" spans="1:8">
      <c r="A1950" s="20" t="str">
        <f>B1950&amp;C1950</f>
        <v>45446上順</v>
      </c>
      <c r="B1950" s="20">
        <v>45446</v>
      </c>
      <c r="C1950" s="21" t="s">
        <v>9</v>
      </c>
      <c r="D1950" s="128">
        <v>0.66666666666666663</v>
      </c>
      <c r="E1950" s="113">
        <v>0.875</v>
      </c>
      <c r="F1950" s="26">
        <v>5</v>
      </c>
      <c r="G1950" s="37" t="s">
        <v>184</v>
      </c>
      <c r="H1950" s="37" t="s">
        <v>214</v>
      </c>
    </row>
    <row r="1951" spans="1:8">
      <c r="A1951" s="20" t="str">
        <f>B1951&amp;C1951</f>
        <v>45447上順</v>
      </c>
      <c r="B1951" s="20">
        <v>45447</v>
      </c>
      <c r="C1951" s="21" t="s">
        <v>9</v>
      </c>
      <c r="D1951" s="128">
        <v>0.66666666666666663</v>
      </c>
      <c r="E1951" s="113">
        <v>0.875</v>
      </c>
      <c r="F1951" s="26">
        <v>5</v>
      </c>
      <c r="G1951" s="37" t="s">
        <v>184</v>
      </c>
      <c r="H1951" s="37" t="s">
        <v>214</v>
      </c>
    </row>
    <row r="1952" spans="1:8">
      <c r="A1952" s="20" t="str">
        <f>B1952&amp;C1952</f>
        <v>45448上順</v>
      </c>
      <c r="B1952" s="20">
        <v>45448</v>
      </c>
      <c r="C1952" s="21" t="s">
        <v>9</v>
      </c>
      <c r="D1952" s="128">
        <v>0.66666666666666663</v>
      </c>
      <c r="E1952" s="113">
        <v>0.875</v>
      </c>
      <c r="F1952" s="26">
        <v>4</v>
      </c>
      <c r="G1952" s="37" t="s">
        <v>184</v>
      </c>
      <c r="H1952" s="37" t="s">
        <v>214</v>
      </c>
    </row>
    <row r="1953" spans="1:8">
      <c r="A1953" s="20" t="str">
        <f>B1953&amp;C1953</f>
        <v>45449上順</v>
      </c>
      <c r="B1953" s="20">
        <v>45449</v>
      </c>
      <c r="C1953" s="21" t="s">
        <v>9</v>
      </c>
      <c r="D1953" s="128">
        <v>0.66666666666666663</v>
      </c>
      <c r="E1953" s="113">
        <v>0.875</v>
      </c>
      <c r="F1953" s="26">
        <v>5</v>
      </c>
      <c r="G1953" s="37" t="s">
        <v>184</v>
      </c>
      <c r="H1953" s="37" t="s">
        <v>217</v>
      </c>
    </row>
    <row r="1954" spans="1:8">
      <c r="A1954" s="20" t="str">
        <f>B1954&amp;C1954</f>
        <v>45450上順</v>
      </c>
      <c r="B1954" s="20">
        <v>45450</v>
      </c>
      <c r="C1954" s="21" t="s">
        <v>9</v>
      </c>
      <c r="D1954" s="128">
        <v>0.66666666666666663</v>
      </c>
      <c r="E1954" s="113">
        <v>0.875</v>
      </c>
      <c r="F1954" s="26">
        <v>5</v>
      </c>
      <c r="G1954" s="37" t="s">
        <v>184</v>
      </c>
      <c r="H1954" s="37" t="s">
        <v>217</v>
      </c>
    </row>
    <row r="1955" spans="1:8">
      <c r="A1955" s="20" t="str">
        <f>B1955&amp;C1955</f>
        <v>45451上順</v>
      </c>
      <c r="B1955" s="20">
        <v>45451</v>
      </c>
      <c r="C1955" s="21" t="s">
        <v>9</v>
      </c>
      <c r="D1955" s="128">
        <v>0.66666666666666663</v>
      </c>
      <c r="E1955" s="113">
        <v>0.875</v>
      </c>
      <c r="F1955" s="26">
        <v>2</v>
      </c>
      <c r="G1955" s="37" t="s">
        <v>184</v>
      </c>
      <c r="H1955" s="37" t="s">
        <v>217</v>
      </c>
    </row>
    <row r="1956" spans="1:8">
      <c r="A1956" s="20" t="str">
        <f>B1956&amp;C1956</f>
        <v>45452上順</v>
      </c>
      <c r="B1956" s="20">
        <v>45452</v>
      </c>
      <c r="C1956" s="21" t="s">
        <v>9</v>
      </c>
      <c r="D1956" s="128">
        <v>0.66666666666666663</v>
      </c>
      <c r="E1956" s="113">
        <v>0.5</v>
      </c>
      <c r="F1956" s="26">
        <v>4</v>
      </c>
      <c r="G1956" s="37"/>
      <c r="H1956" s="28" t="s">
        <v>221</v>
      </c>
    </row>
    <row r="1957" spans="1:8" hidden="1">
      <c r="A1957" s="20" t="str">
        <f>B1957&amp;C1957</f>
        <v>45453上順</v>
      </c>
      <c r="B1957" s="20">
        <v>45453</v>
      </c>
      <c r="C1957" s="21" t="s">
        <v>9</v>
      </c>
      <c r="D1957" s="128">
        <v>0.66666666666666663</v>
      </c>
      <c r="E1957" s="113" t="s">
        <v>187</v>
      </c>
      <c r="F1957" s="26"/>
      <c r="G1957" s="37"/>
      <c r="H1957" s="30" t="s">
        <v>222</v>
      </c>
    </row>
    <row r="1958" spans="1:8">
      <c r="A1958" s="20" t="str">
        <f>B1958&amp;C1958</f>
        <v>45454上順</v>
      </c>
      <c r="B1958" s="20">
        <v>45454</v>
      </c>
      <c r="C1958" s="21" t="s">
        <v>9</v>
      </c>
      <c r="D1958" s="128">
        <v>0.66666666666666663</v>
      </c>
      <c r="E1958" s="113">
        <v>0.875</v>
      </c>
      <c r="F1958" s="26">
        <v>4</v>
      </c>
      <c r="G1958" s="37" t="s">
        <v>188</v>
      </c>
      <c r="H1958" s="28" t="s">
        <v>186</v>
      </c>
    </row>
    <row r="1959" spans="1:8">
      <c r="A1959" s="20" t="str">
        <f>B1959&amp;C1959</f>
        <v>45455上順</v>
      </c>
      <c r="B1959" s="20">
        <v>45455</v>
      </c>
      <c r="C1959" s="21" t="s">
        <v>9</v>
      </c>
      <c r="D1959" s="128">
        <v>0.66666666666666663</v>
      </c>
      <c r="E1959" s="113">
        <v>0.875</v>
      </c>
      <c r="F1959" s="26">
        <v>6</v>
      </c>
      <c r="G1959" s="37" t="s">
        <v>188</v>
      </c>
      <c r="H1959" s="28" t="s">
        <v>186</v>
      </c>
    </row>
    <row r="1960" spans="1:8">
      <c r="A1960" s="20" t="str">
        <f>B1960&amp;C1960</f>
        <v>45456上順</v>
      </c>
      <c r="B1960" s="20">
        <v>45456</v>
      </c>
      <c r="C1960" s="21" t="s">
        <v>9</v>
      </c>
      <c r="D1960" s="128">
        <v>0.66666666666666663</v>
      </c>
      <c r="E1960" s="113">
        <v>0.875</v>
      </c>
      <c r="F1960" s="26">
        <v>5</v>
      </c>
      <c r="G1960" s="37" t="s">
        <v>186</v>
      </c>
      <c r="H1960" s="28" t="s">
        <v>184</v>
      </c>
    </row>
    <row r="1961" spans="1:8">
      <c r="A1961" s="20" t="str">
        <f>B1961&amp;C1961</f>
        <v>45457上順</v>
      </c>
      <c r="B1961" s="20">
        <v>45457</v>
      </c>
      <c r="C1961" s="21" t="s">
        <v>9</v>
      </c>
      <c r="D1961" s="128">
        <v>0.66666666666666663</v>
      </c>
      <c r="E1961" s="113">
        <v>0.875</v>
      </c>
      <c r="F1961" s="26">
        <v>4</v>
      </c>
      <c r="G1961" s="37" t="s">
        <v>186</v>
      </c>
      <c r="H1961" s="28" t="s">
        <v>184</v>
      </c>
    </row>
    <row r="1962" spans="1:8">
      <c r="A1962" s="20" t="str">
        <f>B1962&amp;C1962</f>
        <v>45458上順</v>
      </c>
      <c r="B1962" s="20">
        <v>45458</v>
      </c>
      <c r="C1962" s="21" t="s">
        <v>9</v>
      </c>
      <c r="D1962" s="128">
        <v>0.66666666666666663</v>
      </c>
      <c r="E1962" s="113">
        <v>0.875</v>
      </c>
      <c r="F1962" s="26">
        <v>2</v>
      </c>
      <c r="G1962" s="37" t="s">
        <v>184</v>
      </c>
      <c r="H1962" s="28" t="s">
        <v>200</v>
      </c>
    </row>
    <row r="1963" spans="1:8">
      <c r="A1963" s="20" t="str">
        <f>B1963&amp;C1963</f>
        <v>45459上順</v>
      </c>
      <c r="B1963" s="20">
        <v>45459</v>
      </c>
      <c r="C1963" s="21" t="s">
        <v>9</v>
      </c>
      <c r="D1963" s="128">
        <v>0.66666666666666663</v>
      </c>
      <c r="E1963" s="113">
        <v>0.5</v>
      </c>
      <c r="F1963" s="26">
        <v>3</v>
      </c>
      <c r="G1963" s="37"/>
      <c r="H1963" s="37" t="s">
        <v>223</v>
      </c>
    </row>
    <row r="1964" spans="1:8">
      <c r="A1964" s="20" t="str">
        <f>B1964&amp;C1964</f>
        <v>45460上順</v>
      </c>
      <c r="B1964" s="20">
        <v>45460</v>
      </c>
      <c r="C1964" s="21" t="s">
        <v>9</v>
      </c>
      <c r="D1964" s="128">
        <v>0.66666666666666663</v>
      </c>
      <c r="E1964" s="113">
        <v>0.875</v>
      </c>
      <c r="F1964" s="26">
        <v>3</v>
      </c>
      <c r="G1964" s="37" t="s">
        <v>186</v>
      </c>
      <c r="H1964" s="40" t="s">
        <v>184</v>
      </c>
    </row>
    <row r="1965" spans="1:8">
      <c r="A1965" s="20" t="str">
        <f>B1965&amp;C1965</f>
        <v>45461上順</v>
      </c>
      <c r="B1965" s="20">
        <v>45461</v>
      </c>
      <c r="C1965" s="21" t="s">
        <v>9</v>
      </c>
      <c r="D1965" s="128">
        <v>0.66666666666666663</v>
      </c>
      <c r="E1965" s="113">
        <v>0.875</v>
      </c>
      <c r="F1965" s="26">
        <v>3</v>
      </c>
      <c r="G1965" s="37" t="s">
        <v>186</v>
      </c>
      <c r="H1965" s="40" t="s">
        <v>184</v>
      </c>
    </row>
    <row r="1966" spans="1:8">
      <c r="A1966" s="20" t="str">
        <f>B1966&amp;C1966</f>
        <v>45462上順</v>
      </c>
      <c r="B1966" s="20">
        <v>45462</v>
      </c>
      <c r="C1966" s="21" t="s">
        <v>9</v>
      </c>
      <c r="D1966" s="128">
        <v>0.66666666666666663</v>
      </c>
      <c r="E1966" s="113">
        <v>0.875</v>
      </c>
      <c r="F1966" s="26">
        <v>3</v>
      </c>
      <c r="G1966" s="37" t="s">
        <v>186</v>
      </c>
      <c r="H1966" s="40" t="s">
        <v>188</v>
      </c>
    </row>
    <row r="1967" spans="1:8">
      <c r="A1967" s="20" t="str">
        <f>B1967&amp;C1967</f>
        <v>45463上順</v>
      </c>
      <c r="B1967" s="20">
        <v>45463</v>
      </c>
      <c r="C1967" s="21" t="s">
        <v>9</v>
      </c>
      <c r="D1967" s="128">
        <v>0.66666666666666663</v>
      </c>
      <c r="E1967" s="113">
        <v>0.875</v>
      </c>
      <c r="F1967" s="26">
        <v>2</v>
      </c>
      <c r="G1967" s="37" t="s">
        <v>224</v>
      </c>
      <c r="H1967" s="40" t="s">
        <v>188</v>
      </c>
    </row>
    <row r="1968" spans="1:8">
      <c r="A1968" s="20" t="str">
        <f>B1968&amp;C1968</f>
        <v>45464上順</v>
      </c>
      <c r="B1968" s="20">
        <v>45464</v>
      </c>
      <c r="C1968" s="21" t="s">
        <v>9</v>
      </c>
      <c r="D1968" s="128">
        <v>0.66666666666666663</v>
      </c>
      <c r="E1968" s="113">
        <v>0.875</v>
      </c>
      <c r="F1968" s="26">
        <v>2</v>
      </c>
      <c r="G1968" s="37"/>
      <c r="H1968" s="40" t="s">
        <v>184</v>
      </c>
    </row>
    <row r="1969" spans="1:8">
      <c r="A1969" s="20" t="str">
        <f>B1969&amp;C1969</f>
        <v>45465上順</v>
      </c>
      <c r="B1969" s="20">
        <v>45465</v>
      </c>
      <c r="C1969" s="21" t="s">
        <v>9</v>
      </c>
      <c r="D1969" s="128">
        <v>0.66666666666666663</v>
      </c>
      <c r="E1969" s="113">
        <v>0.875</v>
      </c>
      <c r="F1969" s="26">
        <v>1</v>
      </c>
      <c r="G1969" s="37" t="s">
        <v>186</v>
      </c>
      <c r="H1969" s="40"/>
    </row>
    <row r="1970" spans="1:8" hidden="1">
      <c r="A1970" s="20" t="str">
        <f>B1970&amp;C1970</f>
        <v>45466上順</v>
      </c>
      <c r="B1970" s="20">
        <v>45466</v>
      </c>
      <c r="C1970" s="21" t="s">
        <v>9</v>
      </c>
      <c r="D1970" s="128">
        <v>0.66666666666666663</v>
      </c>
      <c r="E1970" s="113" t="s">
        <v>172</v>
      </c>
      <c r="F1970" s="26"/>
      <c r="G1970" s="37"/>
      <c r="H1970" s="30"/>
    </row>
    <row r="1971" spans="1:8">
      <c r="A1971" s="20" t="str">
        <f>B1971&amp;C1971</f>
        <v>45467上順</v>
      </c>
      <c r="B1971" s="20">
        <v>45467</v>
      </c>
      <c r="C1971" s="21" t="s">
        <v>9</v>
      </c>
      <c r="D1971" s="128">
        <v>0.66666666666666663</v>
      </c>
      <c r="E1971" s="113">
        <v>0.875</v>
      </c>
      <c r="F1971" s="26">
        <v>2</v>
      </c>
      <c r="G1971" s="37" t="s">
        <v>184</v>
      </c>
      <c r="H1971" s="30" t="s">
        <v>184</v>
      </c>
    </row>
    <row r="1972" spans="1:8">
      <c r="A1972" s="20" t="str">
        <f>B1972&amp;C1972</f>
        <v>45468上順</v>
      </c>
      <c r="B1972" s="20">
        <v>45468</v>
      </c>
      <c r="C1972" s="21" t="s">
        <v>9</v>
      </c>
      <c r="D1972" s="128">
        <v>0.66666666666666663</v>
      </c>
      <c r="E1972" s="113">
        <v>0.875</v>
      </c>
      <c r="F1972" s="26">
        <v>3</v>
      </c>
      <c r="G1972" s="37" t="s">
        <v>186</v>
      </c>
      <c r="H1972" s="30" t="s">
        <v>184</v>
      </c>
    </row>
    <row r="1973" spans="1:8">
      <c r="A1973" s="20" t="str">
        <f>B1973&amp;C1973</f>
        <v>45469上順</v>
      </c>
      <c r="B1973" s="20">
        <v>45469</v>
      </c>
      <c r="C1973" s="21" t="s">
        <v>9</v>
      </c>
      <c r="D1973" s="128">
        <v>0.66666666666666663</v>
      </c>
      <c r="E1973" s="113">
        <v>0.875</v>
      </c>
      <c r="F1973" s="26">
        <v>3</v>
      </c>
      <c r="G1973" s="37" t="s">
        <v>184</v>
      </c>
      <c r="H1973" s="30" t="s">
        <v>184</v>
      </c>
    </row>
    <row r="1974" spans="1:8">
      <c r="A1974" s="20" t="str">
        <f>B1974&amp;C1974</f>
        <v>45470上順</v>
      </c>
      <c r="B1974" s="20">
        <v>45470</v>
      </c>
      <c r="C1974" s="21" t="s">
        <v>9</v>
      </c>
      <c r="D1974" s="128">
        <v>0.66666666666666663</v>
      </c>
      <c r="E1974" s="113">
        <v>0.875</v>
      </c>
      <c r="F1974" s="26">
        <v>3</v>
      </c>
      <c r="G1974" s="37" t="s">
        <v>184</v>
      </c>
      <c r="H1974" s="30" t="s">
        <v>184</v>
      </c>
    </row>
    <row r="1975" spans="1:8">
      <c r="A1975" s="20" t="str">
        <f>B1975&amp;C1975</f>
        <v>45471上順</v>
      </c>
      <c r="B1975" s="20">
        <v>45471</v>
      </c>
      <c r="C1975" s="21" t="s">
        <v>9</v>
      </c>
      <c r="D1975" s="128">
        <v>0.66666666666666663</v>
      </c>
      <c r="E1975" s="113">
        <v>0.875</v>
      </c>
      <c r="F1975" s="26">
        <v>2</v>
      </c>
      <c r="G1975" s="37"/>
      <c r="H1975" s="30" t="s">
        <v>188</v>
      </c>
    </row>
    <row r="1976" spans="1:8" hidden="1">
      <c r="A1976" s="20" t="str">
        <f>B1976&amp;C1976</f>
        <v>45472上順</v>
      </c>
      <c r="B1976" s="20">
        <v>45472</v>
      </c>
      <c r="C1976" s="21" t="s">
        <v>9</v>
      </c>
      <c r="D1976" s="128">
        <v>0.66666666666666663</v>
      </c>
      <c r="E1976" s="113" t="s">
        <v>172</v>
      </c>
      <c r="F1976" s="26"/>
      <c r="G1976" s="37"/>
      <c r="H1976" s="28"/>
    </row>
    <row r="1977" spans="1:8" hidden="1">
      <c r="A1977" s="20" t="str">
        <f>B1977&amp;C1977</f>
        <v>45473上順</v>
      </c>
      <c r="B1977" s="20">
        <v>45473</v>
      </c>
      <c r="C1977" s="21" t="s">
        <v>9</v>
      </c>
      <c r="D1977" s="128">
        <v>0.66666666666666663</v>
      </c>
      <c r="E1977" s="113" t="s">
        <v>172</v>
      </c>
      <c r="F1977" s="26"/>
      <c r="G1977" s="37"/>
      <c r="H1977" s="28"/>
    </row>
    <row r="1978" spans="1:8" hidden="1">
      <c r="A1978" s="20" t="str">
        <f>B1978&amp;C1978</f>
        <v>45474上順</v>
      </c>
      <c r="B1978" s="20">
        <v>45474</v>
      </c>
      <c r="C1978" s="21" t="s">
        <v>9</v>
      </c>
      <c r="D1978" s="128">
        <v>0.66666666666666663</v>
      </c>
      <c r="E1978" s="113"/>
      <c r="F1978" s="26"/>
      <c r="G1978" s="37" t="s">
        <v>184</v>
      </c>
      <c r="H1978" s="37" t="s">
        <v>186</v>
      </c>
    </row>
    <row r="1979" spans="1:8" hidden="1">
      <c r="A1979" s="20" t="str">
        <f>B1979&amp;C1979</f>
        <v>45475上順</v>
      </c>
      <c r="B1979" s="20">
        <v>45475</v>
      </c>
      <c r="C1979" s="21" t="s">
        <v>9</v>
      </c>
      <c r="D1979" s="128">
        <v>0.66666666666666663</v>
      </c>
      <c r="E1979" s="113"/>
      <c r="F1979" s="26"/>
      <c r="G1979" s="37"/>
      <c r="H1979" s="30"/>
    </row>
    <row r="1980" spans="1:8" hidden="1">
      <c r="A1980" s="20" t="str">
        <f>B1980&amp;C1980</f>
        <v>45476上順</v>
      </c>
      <c r="B1980" s="20">
        <v>45476</v>
      </c>
      <c r="C1980" s="21" t="s">
        <v>9</v>
      </c>
      <c r="D1980" s="128">
        <v>0.66666666666666663</v>
      </c>
      <c r="E1980" s="113"/>
      <c r="F1980" s="26"/>
      <c r="G1980" s="37"/>
      <c r="H1980" s="30"/>
    </row>
    <row r="1981" spans="1:8" hidden="1">
      <c r="A1981" s="20" t="str">
        <f>B1981&amp;C1981</f>
        <v>45477上順</v>
      </c>
      <c r="B1981" s="20">
        <v>45477</v>
      </c>
      <c r="C1981" s="21" t="s">
        <v>9</v>
      </c>
      <c r="D1981" s="128">
        <v>0.66666666666666663</v>
      </c>
      <c r="E1981" s="113"/>
      <c r="F1981" s="26"/>
      <c r="G1981" s="37"/>
      <c r="H1981" s="28"/>
    </row>
    <row r="1982" spans="1:8" hidden="1">
      <c r="A1982" s="20" t="str">
        <f>B1982&amp;C1982</f>
        <v>45478上順</v>
      </c>
      <c r="B1982" s="20">
        <v>45478</v>
      </c>
      <c r="C1982" s="21" t="s">
        <v>9</v>
      </c>
      <c r="D1982" s="128">
        <v>0.66666666666666663</v>
      </c>
      <c r="E1982" s="113"/>
      <c r="F1982" s="26"/>
      <c r="G1982" s="37"/>
      <c r="H1982" s="28"/>
    </row>
    <row r="1983" spans="1:8" hidden="1">
      <c r="A1983" s="20" t="str">
        <f>B1983&amp;C1983</f>
        <v>45479上順</v>
      </c>
      <c r="B1983" s="20">
        <v>45479</v>
      </c>
      <c r="C1983" s="21" t="s">
        <v>9</v>
      </c>
      <c r="D1983" s="128">
        <v>0.66666666666666663</v>
      </c>
      <c r="E1983" s="113"/>
      <c r="F1983" s="26"/>
      <c r="G1983" s="37"/>
      <c r="H1983" s="28"/>
    </row>
    <row r="1984" spans="1:8" hidden="1">
      <c r="A1984" s="20" t="str">
        <f>B1984&amp;C1984</f>
        <v>45480上順</v>
      </c>
      <c r="B1984" s="20">
        <v>45480</v>
      </c>
      <c r="C1984" s="21" t="s">
        <v>9</v>
      </c>
      <c r="D1984" s="128">
        <v>0.66666666666666663</v>
      </c>
      <c r="E1984" s="113"/>
      <c r="F1984" s="26"/>
      <c r="G1984" s="37"/>
      <c r="H1984" s="28"/>
    </row>
    <row r="1985" spans="1:8" hidden="1">
      <c r="A1985" s="20" t="str">
        <f>B1985&amp;C1985</f>
        <v>45481上順</v>
      </c>
      <c r="B1985" s="20">
        <v>45481</v>
      </c>
      <c r="C1985" s="21" t="s">
        <v>9</v>
      </c>
      <c r="D1985" s="128">
        <v>0.66666666666666663</v>
      </c>
      <c r="E1985" s="113"/>
      <c r="F1985" s="26"/>
      <c r="G1985" s="37"/>
      <c r="H1985" s="28"/>
    </row>
    <row r="1986" spans="1:8" hidden="1">
      <c r="A1986" s="20" t="str">
        <f>B1986&amp;C1986</f>
        <v>45482上順</v>
      </c>
      <c r="B1986" s="20">
        <v>45482</v>
      </c>
      <c r="C1986" s="21" t="s">
        <v>9</v>
      </c>
      <c r="D1986" s="128">
        <v>0.66666666666666663</v>
      </c>
      <c r="E1986" s="113"/>
      <c r="F1986" s="26"/>
      <c r="G1986" s="37"/>
      <c r="H1986" s="28"/>
    </row>
    <row r="1987" spans="1:8" hidden="1">
      <c r="A1987" s="20" t="str">
        <f>B1987&amp;C1987</f>
        <v>45483上順</v>
      </c>
      <c r="B1987" s="20">
        <v>45483</v>
      </c>
      <c r="C1987" s="21" t="s">
        <v>9</v>
      </c>
      <c r="D1987" s="128">
        <v>0.66666666666666663</v>
      </c>
      <c r="E1987" s="113"/>
      <c r="F1987" s="26"/>
      <c r="G1987" s="37"/>
      <c r="H1987" s="28"/>
    </row>
    <row r="1988" spans="1:8" hidden="1">
      <c r="A1988" s="20" t="str">
        <f>B1988&amp;C1988</f>
        <v>45484上順</v>
      </c>
      <c r="B1988" s="20">
        <v>45484</v>
      </c>
      <c r="C1988" s="21" t="s">
        <v>9</v>
      </c>
      <c r="D1988" s="128">
        <v>0.66666666666666663</v>
      </c>
      <c r="E1988" s="113"/>
      <c r="F1988" s="26"/>
      <c r="G1988" s="37"/>
      <c r="H1988" s="28"/>
    </row>
    <row r="1989" spans="1:8" hidden="1">
      <c r="A1989" s="20" t="str">
        <f>B1989&amp;C1989</f>
        <v>45485上順</v>
      </c>
      <c r="B1989" s="20">
        <v>45485</v>
      </c>
      <c r="C1989" s="21" t="s">
        <v>9</v>
      </c>
      <c r="D1989" s="128">
        <v>0.66666666666666663</v>
      </c>
      <c r="E1989" s="113"/>
      <c r="F1989" s="26"/>
      <c r="G1989" s="37"/>
      <c r="H1989" s="28"/>
    </row>
    <row r="1990" spans="1:8" hidden="1">
      <c r="A1990" s="20" t="str">
        <f>B1990&amp;C1990</f>
        <v>45486上順</v>
      </c>
      <c r="B1990" s="20">
        <v>45486</v>
      </c>
      <c r="C1990" s="21" t="s">
        <v>9</v>
      </c>
      <c r="D1990" s="128">
        <v>0.66666666666666663</v>
      </c>
      <c r="E1990" s="113"/>
      <c r="F1990" s="26"/>
      <c r="G1990" s="37"/>
      <c r="H1990" s="28"/>
    </row>
    <row r="1991" spans="1:8" hidden="1">
      <c r="A1991" s="20" t="str">
        <f>B1991&amp;C1991</f>
        <v>45487上順</v>
      </c>
      <c r="B1991" s="20">
        <v>45487</v>
      </c>
      <c r="C1991" s="21" t="s">
        <v>9</v>
      </c>
      <c r="D1991" s="128">
        <v>0.66666666666666663</v>
      </c>
      <c r="E1991" s="113"/>
      <c r="F1991" s="26"/>
      <c r="G1991" s="37"/>
      <c r="H1991" s="30"/>
    </row>
    <row r="1992" spans="1:8" hidden="1">
      <c r="A1992" s="20" t="str">
        <f>B1992&amp;C1992</f>
        <v>45488上順</v>
      </c>
      <c r="B1992" s="20">
        <v>45488</v>
      </c>
      <c r="C1992" s="21" t="s">
        <v>9</v>
      </c>
      <c r="D1992" s="128">
        <v>0.66666666666666663</v>
      </c>
      <c r="E1992" s="113"/>
      <c r="F1992" s="26"/>
      <c r="G1992" s="37"/>
      <c r="H1992" s="30"/>
    </row>
    <row r="1993" spans="1:8" hidden="1">
      <c r="A1993" s="20" t="str">
        <f>B1993&amp;C1993</f>
        <v>45489上順</v>
      </c>
      <c r="B1993" s="20">
        <v>45489</v>
      </c>
      <c r="C1993" s="21" t="s">
        <v>9</v>
      </c>
      <c r="D1993" s="128">
        <v>0.66666666666666663</v>
      </c>
      <c r="E1993" s="113"/>
      <c r="F1993" s="26"/>
      <c r="G1993" s="37"/>
      <c r="H1993" s="28"/>
    </row>
    <row r="1994" spans="1:8" hidden="1">
      <c r="A1994" s="20" t="str">
        <f>B1994&amp;C1994</f>
        <v>45490上順</v>
      </c>
      <c r="B1994" s="20">
        <v>45490</v>
      </c>
      <c r="C1994" s="21" t="s">
        <v>9</v>
      </c>
      <c r="D1994" s="128">
        <v>0.66666666666666663</v>
      </c>
      <c r="E1994" s="113"/>
      <c r="F1994" s="26"/>
      <c r="G1994" s="37"/>
      <c r="H1994" s="28"/>
    </row>
    <row r="1995" spans="1:8" hidden="1">
      <c r="A1995" s="20" t="str">
        <f>B1995&amp;C1995</f>
        <v>45491上順</v>
      </c>
      <c r="B1995" s="20">
        <v>45491</v>
      </c>
      <c r="C1995" s="21" t="s">
        <v>9</v>
      </c>
      <c r="D1995" s="128">
        <v>0.66666666666666663</v>
      </c>
      <c r="E1995" s="113"/>
      <c r="F1995" s="26"/>
      <c r="G1995" s="37"/>
      <c r="H1995" s="28"/>
    </row>
    <row r="1996" spans="1:8" hidden="1">
      <c r="A1996" s="20" t="str">
        <f>B1996&amp;C1996</f>
        <v>45492上順</v>
      </c>
      <c r="B1996" s="20">
        <v>45492</v>
      </c>
      <c r="C1996" s="21" t="s">
        <v>9</v>
      </c>
      <c r="D1996" s="128">
        <v>0.66666666666666663</v>
      </c>
      <c r="E1996" s="113"/>
      <c r="F1996" s="26"/>
      <c r="G1996" s="37"/>
      <c r="H1996" s="28"/>
    </row>
    <row r="1997" spans="1:8" hidden="1">
      <c r="A1997" s="20" t="str">
        <f>B1997&amp;C1997</f>
        <v>45493上順</v>
      </c>
      <c r="B1997" s="20">
        <v>45493</v>
      </c>
      <c r="C1997" s="21" t="s">
        <v>9</v>
      </c>
      <c r="D1997" s="128">
        <v>0.66666666666666663</v>
      </c>
      <c r="E1997" s="113"/>
      <c r="F1997" s="26"/>
      <c r="G1997" s="37"/>
      <c r="H1997" s="28"/>
    </row>
    <row r="1998" spans="1:8" hidden="1">
      <c r="A1998" s="20" t="str">
        <f>B1998&amp;C1998</f>
        <v>45494上順</v>
      </c>
      <c r="B1998" s="20">
        <v>45494</v>
      </c>
      <c r="C1998" s="21" t="s">
        <v>9</v>
      </c>
      <c r="D1998" s="128">
        <v>0.66666666666666663</v>
      </c>
      <c r="E1998" s="113"/>
      <c r="F1998" s="26"/>
      <c r="G1998" s="37"/>
      <c r="H1998" s="28"/>
    </row>
    <row r="1999" spans="1:8" hidden="1">
      <c r="A1999" s="20" t="str">
        <f>B1999&amp;C1999</f>
        <v>45495上順</v>
      </c>
      <c r="B1999" s="20">
        <v>45495</v>
      </c>
      <c r="C1999" s="21" t="s">
        <v>9</v>
      </c>
      <c r="D1999" s="128">
        <v>0.66666666666666663</v>
      </c>
      <c r="E1999" s="113"/>
      <c r="F1999" s="26"/>
      <c r="G1999" s="37"/>
      <c r="H1999" s="30"/>
    </row>
    <row r="2000" spans="1:8" hidden="1">
      <c r="A2000" s="20" t="str">
        <f>B2000&amp;C2000</f>
        <v>45496上順</v>
      </c>
      <c r="B2000" s="20">
        <v>45496</v>
      </c>
      <c r="C2000" s="21" t="s">
        <v>9</v>
      </c>
      <c r="D2000" s="128">
        <v>0.66666666666666663</v>
      </c>
      <c r="E2000" s="113"/>
      <c r="F2000" s="26"/>
      <c r="G2000" s="37"/>
      <c r="H2000" s="28"/>
    </row>
    <row r="2001" spans="1:8" hidden="1">
      <c r="A2001" s="20" t="str">
        <f>B2001&amp;C2001</f>
        <v>45497上順</v>
      </c>
      <c r="B2001" s="20">
        <v>45497</v>
      </c>
      <c r="C2001" s="21" t="s">
        <v>9</v>
      </c>
      <c r="D2001" s="128">
        <v>0.66666666666666663</v>
      </c>
      <c r="E2001" s="113"/>
      <c r="F2001" s="26"/>
      <c r="G2001" s="37"/>
      <c r="H2001" s="28"/>
    </row>
    <row r="2002" spans="1:8" hidden="1">
      <c r="A2002" s="20" t="str">
        <f>B2002&amp;C2002</f>
        <v>45498上順</v>
      </c>
      <c r="B2002" s="20">
        <v>45498</v>
      </c>
      <c r="C2002" s="21" t="s">
        <v>9</v>
      </c>
      <c r="D2002" s="128">
        <v>0.66666666666666663</v>
      </c>
      <c r="E2002" s="113"/>
      <c r="F2002" s="26"/>
      <c r="G2002" s="37"/>
      <c r="H2002" s="28"/>
    </row>
    <row r="2003" spans="1:8" hidden="1">
      <c r="A2003" s="20" t="str">
        <f>B2003&amp;C2003</f>
        <v>45499上順</v>
      </c>
      <c r="B2003" s="20">
        <v>45499</v>
      </c>
      <c r="C2003" s="21" t="s">
        <v>9</v>
      </c>
      <c r="D2003" s="128">
        <v>0.66666666666666663</v>
      </c>
      <c r="E2003" s="113"/>
      <c r="F2003" s="26"/>
      <c r="G2003" s="37"/>
      <c r="H2003" s="28"/>
    </row>
    <row r="2004" spans="1:8" hidden="1">
      <c r="A2004" s="20" t="str">
        <f>B2004&amp;C2004</f>
        <v>45500上順</v>
      </c>
      <c r="B2004" s="20">
        <v>45500</v>
      </c>
      <c r="C2004" s="21" t="s">
        <v>9</v>
      </c>
      <c r="D2004" s="128">
        <v>0.66666666666666663</v>
      </c>
      <c r="E2004" s="113"/>
      <c r="F2004" s="26"/>
      <c r="G2004" s="37"/>
      <c r="H2004" s="28"/>
    </row>
    <row r="2005" spans="1:8" hidden="1">
      <c r="A2005" s="20" t="str">
        <f>B2005&amp;C2005</f>
        <v>45501上順</v>
      </c>
      <c r="B2005" s="20">
        <v>45501</v>
      </c>
      <c r="C2005" s="21" t="s">
        <v>9</v>
      </c>
      <c r="D2005" s="128">
        <v>0.66666666666666663</v>
      </c>
      <c r="E2005" s="113"/>
      <c r="F2005" s="26"/>
      <c r="G2005" s="37"/>
      <c r="H2005" s="28"/>
    </row>
    <row r="2006" spans="1:8" hidden="1">
      <c r="A2006" s="20" t="str">
        <f>B2006&amp;C2006</f>
        <v>45502上順</v>
      </c>
      <c r="B2006" s="20">
        <v>45502</v>
      </c>
      <c r="C2006" s="21" t="s">
        <v>9</v>
      </c>
      <c r="D2006" s="128">
        <v>0.66666666666666663</v>
      </c>
      <c r="E2006" s="113"/>
      <c r="F2006" s="26"/>
      <c r="G2006" s="37"/>
      <c r="H2006" s="30"/>
    </row>
    <row r="2007" spans="1:8" hidden="1">
      <c r="A2007" s="20" t="str">
        <f>B2007&amp;C2007</f>
        <v>45503上順</v>
      </c>
      <c r="B2007" s="20">
        <v>45503</v>
      </c>
      <c r="C2007" s="21" t="s">
        <v>9</v>
      </c>
      <c r="D2007" s="128">
        <v>0.66666666666666663</v>
      </c>
      <c r="E2007" s="113"/>
      <c r="F2007" s="26"/>
      <c r="G2007" s="37"/>
      <c r="H2007" s="28"/>
    </row>
    <row r="2008" spans="1:8" hidden="1">
      <c r="A2008" s="20" t="str">
        <f>B2008&amp;C2008</f>
        <v>45504上順</v>
      </c>
      <c r="B2008" s="20">
        <v>45504</v>
      </c>
      <c r="C2008" s="21" t="s">
        <v>9</v>
      </c>
      <c r="D2008" s="128">
        <v>0.66666666666666663</v>
      </c>
      <c r="E2008" s="113"/>
      <c r="F2008" s="26"/>
      <c r="G2008" s="37"/>
      <c r="H2008" s="28"/>
    </row>
    <row r="2009" spans="1:8" hidden="1">
      <c r="A2009" s="20" t="str">
        <f>B2009&amp;C2009</f>
        <v>45505上順</v>
      </c>
      <c r="B2009" s="20">
        <v>45505</v>
      </c>
      <c r="C2009" s="21" t="s">
        <v>9</v>
      </c>
      <c r="D2009" s="128">
        <v>0.66666666666666663</v>
      </c>
      <c r="E2009" s="113"/>
      <c r="F2009" s="26"/>
      <c r="G2009" s="37"/>
      <c r="H2009" s="28"/>
    </row>
    <row r="2010" spans="1:8" hidden="1">
      <c r="A2010" s="20" t="str">
        <f>B2010&amp;C2010</f>
        <v>45506上順</v>
      </c>
      <c r="B2010" s="20">
        <v>45506</v>
      </c>
      <c r="C2010" s="21" t="s">
        <v>9</v>
      </c>
      <c r="D2010" s="128">
        <v>0.66666666666666663</v>
      </c>
      <c r="E2010" s="113"/>
      <c r="F2010" s="26"/>
      <c r="G2010" s="37"/>
      <c r="H2010" s="28"/>
    </row>
    <row r="2011" spans="1:8" hidden="1">
      <c r="A2011" s="20" t="str">
        <f>B2011&amp;C2011</f>
        <v>45507上順</v>
      </c>
      <c r="B2011" s="20">
        <v>45507</v>
      </c>
      <c r="C2011" s="21" t="s">
        <v>9</v>
      </c>
      <c r="D2011" s="128">
        <v>0.66666666666666663</v>
      </c>
      <c r="E2011" s="113"/>
      <c r="F2011" s="26"/>
      <c r="G2011" s="37"/>
      <c r="H2011" s="28"/>
    </row>
    <row r="2012" spans="1:8" hidden="1">
      <c r="A2012" s="20" t="str">
        <f>B2012&amp;C2012</f>
        <v>45508上順</v>
      </c>
      <c r="B2012" s="20">
        <v>45508</v>
      </c>
      <c r="C2012" s="21" t="s">
        <v>9</v>
      </c>
      <c r="D2012" s="128">
        <v>0.66666666666666663</v>
      </c>
      <c r="E2012" s="113"/>
      <c r="F2012" s="26"/>
      <c r="G2012" s="37"/>
      <c r="H2012" s="28"/>
    </row>
    <row r="2013" spans="1:8" hidden="1">
      <c r="A2013" s="20" t="str">
        <f>B2013&amp;C2013</f>
        <v>45509上順</v>
      </c>
      <c r="B2013" s="20">
        <v>45509</v>
      </c>
      <c r="C2013" s="21" t="s">
        <v>9</v>
      </c>
      <c r="D2013" s="128">
        <v>0.66666666666666663</v>
      </c>
      <c r="E2013" s="113"/>
      <c r="F2013" s="26"/>
      <c r="G2013" s="37"/>
      <c r="H2013" s="30"/>
    </row>
    <row r="2014" spans="1:8" hidden="1">
      <c r="A2014" s="20" t="str">
        <f>B2014&amp;C2014</f>
        <v>45510上順</v>
      </c>
      <c r="B2014" s="20">
        <v>45510</v>
      </c>
      <c r="C2014" s="21" t="s">
        <v>9</v>
      </c>
      <c r="D2014" s="128">
        <v>0.66666666666666663</v>
      </c>
      <c r="E2014" s="109"/>
      <c r="F2014" s="32"/>
      <c r="G2014" s="37"/>
      <c r="H2014" s="28"/>
    </row>
    <row r="2015" spans="1:8" hidden="1">
      <c r="A2015" s="20" t="str">
        <f>B2015&amp;C2015</f>
        <v>45511上順</v>
      </c>
      <c r="B2015" s="20">
        <v>45511</v>
      </c>
      <c r="C2015" s="21" t="s">
        <v>9</v>
      </c>
      <c r="D2015" s="128">
        <v>0.66666666666666663</v>
      </c>
      <c r="E2015" s="109"/>
      <c r="F2015" s="32"/>
      <c r="G2015" s="37"/>
      <c r="H2015" s="28"/>
    </row>
    <row r="2016" spans="1:8" hidden="1">
      <c r="A2016" s="20" t="str">
        <f>B2016&amp;C2016</f>
        <v>45512上順</v>
      </c>
      <c r="B2016" s="20">
        <v>45512</v>
      </c>
      <c r="C2016" s="21" t="s">
        <v>9</v>
      </c>
      <c r="D2016" s="128">
        <v>0.66666666666666663</v>
      </c>
      <c r="E2016" s="113"/>
      <c r="F2016" s="26"/>
      <c r="G2016" s="37"/>
      <c r="H2016" s="28"/>
    </row>
    <row r="2017" spans="1:8" hidden="1">
      <c r="A2017" s="20" t="str">
        <f>B2017&amp;C2017</f>
        <v>45513上順</v>
      </c>
      <c r="B2017" s="20">
        <v>45513</v>
      </c>
      <c r="C2017" s="21" t="s">
        <v>9</v>
      </c>
      <c r="D2017" s="128">
        <v>0.66666666666666663</v>
      </c>
      <c r="E2017" s="113"/>
      <c r="F2017" s="26"/>
      <c r="G2017" s="37"/>
      <c r="H2017" s="28"/>
    </row>
    <row r="2018" spans="1:8" hidden="1">
      <c r="A2018" s="20" t="str">
        <f>B2018&amp;C2018</f>
        <v>45514上順</v>
      </c>
      <c r="B2018" s="20">
        <v>45514</v>
      </c>
      <c r="C2018" s="21" t="s">
        <v>9</v>
      </c>
      <c r="D2018" s="128">
        <v>0.66666666666666663</v>
      </c>
      <c r="E2018" s="113"/>
      <c r="F2018" s="26"/>
      <c r="G2018" s="37"/>
      <c r="H2018" s="28"/>
    </row>
    <row r="2019" spans="1:8" hidden="1">
      <c r="A2019" s="20" t="str">
        <f>B2019&amp;C2019</f>
        <v>45515上順</v>
      </c>
      <c r="B2019" s="20">
        <v>45515</v>
      </c>
      <c r="C2019" s="21" t="s">
        <v>9</v>
      </c>
      <c r="D2019" s="128">
        <v>0.66666666666666663</v>
      </c>
      <c r="E2019" s="113"/>
      <c r="F2019" s="26"/>
      <c r="G2019" s="37"/>
      <c r="H2019" s="28"/>
    </row>
    <row r="2020" spans="1:8" hidden="1">
      <c r="A2020" s="20" t="str">
        <f>B2020&amp;C2020</f>
        <v>45516上順</v>
      </c>
      <c r="B2020" s="20">
        <v>45516</v>
      </c>
      <c r="C2020" s="21" t="s">
        <v>9</v>
      </c>
      <c r="D2020" s="128">
        <v>0.66666666666666663</v>
      </c>
      <c r="E2020" s="113"/>
      <c r="F2020" s="26"/>
      <c r="G2020" s="37"/>
      <c r="H2020" s="28"/>
    </row>
    <row r="2021" spans="1:8" hidden="1">
      <c r="A2021" s="20" t="str">
        <f>B2021&amp;C2021</f>
        <v>45517上順</v>
      </c>
      <c r="B2021" s="20">
        <v>45517</v>
      </c>
      <c r="C2021" s="21" t="s">
        <v>9</v>
      </c>
      <c r="D2021" s="128">
        <v>0.66666666666666663</v>
      </c>
      <c r="E2021" s="113"/>
      <c r="F2021" s="26"/>
      <c r="G2021" s="37"/>
      <c r="H2021" s="28"/>
    </row>
    <row r="2022" spans="1:8" hidden="1">
      <c r="A2022" s="20" t="str">
        <f>B2022&amp;C2022</f>
        <v>45518上順</v>
      </c>
      <c r="B2022" s="20">
        <v>45518</v>
      </c>
      <c r="C2022" s="21" t="s">
        <v>9</v>
      </c>
      <c r="D2022" s="128">
        <v>0.66666666666666663</v>
      </c>
      <c r="E2022" s="113"/>
      <c r="F2022" s="26"/>
      <c r="G2022" s="37"/>
      <c r="H2022" s="28"/>
    </row>
    <row r="2023" spans="1:8" hidden="1">
      <c r="A2023" s="20" t="str">
        <f>B2023&amp;C2023</f>
        <v>45519上順</v>
      </c>
      <c r="B2023" s="20">
        <v>45519</v>
      </c>
      <c r="C2023" s="21" t="s">
        <v>9</v>
      </c>
      <c r="D2023" s="128">
        <v>0.66666666666666663</v>
      </c>
      <c r="E2023" s="113"/>
      <c r="F2023" s="26"/>
      <c r="G2023" s="37"/>
      <c r="H2023" s="28"/>
    </row>
    <row r="2024" spans="1:8" hidden="1">
      <c r="A2024" s="20" t="str">
        <f>B2024&amp;C2024</f>
        <v>45520上順</v>
      </c>
      <c r="B2024" s="20">
        <v>45520</v>
      </c>
      <c r="C2024" s="21" t="s">
        <v>9</v>
      </c>
      <c r="D2024" s="128">
        <v>0.66666666666666663</v>
      </c>
      <c r="E2024" s="113"/>
      <c r="F2024" s="26"/>
      <c r="G2024" s="37"/>
      <c r="H2024" s="28"/>
    </row>
    <row r="2025" spans="1:8" hidden="1">
      <c r="A2025" s="20" t="str">
        <f>B2025&amp;C2025</f>
        <v>45521上順</v>
      </c>
      <c r="B2025" s="20">
        <v>45521</v>
      </c>
      <c r="C2025" s="21" t="s">
        <v>9</v>
      </c>
      <c r="D2025" s="128">
        <v>0.66666666666666663</v>
      </c>
      <c r="E2025" s="113"/>
      <c r="F2025" s="26"/>
      <c r="G2025" s="37"/>
      <c r="H2025" s="28"/>
    </row>
    <row r="2026" spans="1:8" hidden="1">
      <c r="A2026" s="20" t="str">
        <f>B2026&amp;C2026</f>
        <v>45522上順</v>
      </c>
      <c r="B2026" s="20">
        <v>45522</v>
      </c>
      <c r="C2026" s="21" t="s">
        <v>9</v>
      </c>
      <c r="D2026" s="128">
        <v>0.66666666666666663</v>
      </c>
      <c r="E2026" s="113"/>
      <c r="F2026" s="26"/>
      <c r="G2026" s="37"/>
      <c r="H2026" s="28"/>
    </row>
    <row r="2027" spans="1:8" hidden="1">
      <c r="A2027" s="20" t="str">
        <f>B2027&amp;C2027</f>
        <v>45523上順</v>
      </c>
      <c r="B2027" s="20">
        <v>45523</v>
      </c>
      <c r="C2027" s="21" t="s">
        <v>9</v>
      </c>
      <c r="D2027" s="128">
        <v>0.66666666666666663</v>
      </c>
      <c r="E2027" s="113"/>
      <c r="F2027" s="26"/>
      <c r="G2027" s="37"/>
      <c r="H2027" s="28"/>
    </row>
    <row r="2028" spans="1:8" hidden="1">
      <c r="A2028" s="20" t="str">
        <f>B2028&amp;C2028</f>
        <v>45524上順</v>
      </c>
      <c r="B2028" s="20">
        <v>45524</v>
      </c>
      <c r="C2028" s="21" t="s">
        <v>9</v>
      </c>
      <c r="D2028" s="128">
        <v>0.66666666666666663</v>
      </c>
      <c r="E2028" s="113"/>
      <c r="F2028" s="26"/>
      <c r="G2028" s="37"/>
      <c r="H2028" s="28"/>
    </row>
    <row r="2029" spans="1:8" hidden="1">
      <c r="A2029" s="20" t="str">
        <f>B2029&amp;C2029</f>
        <v>45525上順</v>
      </c>
      <c r="B2029" s="20">
        <v>45525</v>
      </c>
      <c r="C2029" s="21" t="s">
        <v>9</v>
      </c>
      <c r="D2029" s="128">
        <v>0.66666666666666663</v>
      </c>
      <c r="E2029" s="113"/>
      <c r="F2029" s="26"/>
      <c r="G2029" s="37"/>
      <c r="H2029" s="28"/>
    </row>
    <row r="2030" spans="1:8" hidden="1">
      <c r="A2030" s="20" t="str">
        <f>B2030&amp;C2030</f>
        <v>45526上順</v>
      </c>
      <c r="B2030" s="20">
        <v>45526</v>
      </c>
      <c r="C2030" s="21" t="s">
        <v>9</v>
      </c>
      <c r="D2030" s="128">
        <v>0.66666666666666663</v>
      </c>
      <c r="E2030" s="113"/>
      <c r="F2030" s="26"/>
      <c r="G2030" s="37"/>
      <c r="H2030" s="28"/>
    </row>
    <row r="2031" spans="1:8" hidden="1">
      <c r="A2031" s="20" t="str">
        <f>B2031&amp;C2031</f>
        <v>45527上順</v>
      </c>
      <c r="B2031" s="20">
        <v>45527</v>
      </c>
      <c r="C2031" s="21" t="s">
        <v>9</v>
      </c>
      <c r="D2031" s="128">
        <v>0.66666666666666663</v>
      </c>
      <c r="E2031" s="113"/>
      <c r="F2031" s="26"/>
      <c r="G2031" s="37"/>
      <c r="H2031" s="28"/>
    </row>
    <row r="2032" spans="1:8" hidden="1">
      <c r="A2032" s="20" t="str">
        <f>B2032&amp;C2032</f>
        <v>45528上順</v>
      </c>
      <c r="B2032" s="20">
        <v>45528</v>
      </c>
      <c r="C2032" s="21" t="s">
        <v>9</v>
      </c>
      <c r="D2032" s="128">
        <v>0.66666666666666663</v>
      </c>
      <c r="E2032" s="113"/>
      <c r="F2032" s="26"/>
      <c r="G2032" s="37"/>
      <c r="H2032" s="28"/>
    </row>
    <row r="2033" spans="1:8" hidden="1">
      <c r="A2033" s="20" t="str">
        <f>B2033&amp;C2033</f>
        <v>45529上順</v>
      </c>
      <c r="B2033" s="20">
        <v>45529</v>
      </c>
      <c r="C2033" s="21" t="s">
        <v>9</v>
      </c>
      <c r="D2033" s="128">
        <v>0.66666666666666663</v>
      </c>
      <c r="E2033" s="113"/>
      <c r="F2033" s="26"/>
      <c r="G2033" s="37"/>
      <c r="H2033" s="28"/>
    </row>
    <row r="2034" spans="1:8" hidden="1">
      <c r="A2034" s="20" t="str">
        <f>B2034&amp;C2034</f>
        <v>45530上順</v>
      </c>
      <c r="B2034" s="20">
        <v>45530</v>
      </c>
      <c r="C2034" s="21" t="s">
        <v>9</v>
      </c>
      <c r="D2034" s="128">
        <v>0.66666666666666663</v>
      </c>
      <c r="E2034" s="113"/>
      <c r="F2034" s="26"/>
      <c r="G2034" s="37"/>
      <c r="H2034" s="28"/>
    </row>
    <row r="2035" spans="1:8" hidden="1">
      <c r="A2035" s="20" t="str">
        <f>B2035&amp;C2035</f>
        <v>45531上順</v>
      </c>
      <c r="B2035" s="20">
        <v>45531</v>
      </c>
      <c r="C2035" s="21" t="s">
        <v>9</v>
      </c>
      <c r="D2035" s="128">
        <v>0.66666666666666663</v>
      </c>
      <c r="E2035" s="113"/>
      <c r="F2035" s="26"/>
      <c r="G2035" s="37"/>
      <c r="H2035" s="40"/>
    </row>
    <row r="2036" spans="1:8" hidden="1">
      <c r="A2036" s="20" t="str">
        <f>B2036&amp;C2036</f>
        <v>45532上順</v>
      </c>
      <c r="B2036" s="20">
        <v>45532</v>
      </c>
      <c r="C2036" s="21" t="s">
        <v>9</v>
      </c>
      <c r="D2036" s="128">
        <v>0.66666666666666663</v>
      </c>
      <c r="E2036" s="113"/>
      <c r="F2036" s="26"/>
      <c r="G2036" s="37"/>
      <c r="H2036" s="40"/>
    </row>
    <row r="2037" spans="1:8" hidden="1">
      <c r="A2037" s="20" t="str">
        <f>B2037&amp;C2037</f>
        <v>45533上順</v>
      </c>
      <c r="B2037" s="20">
        <v>45533</v>
      </c>
      <c r="C2037" s="21" t="s">
        <v>9</v>
      </c>
      <c r="D2037" s="128">
        <v>0.66666666666666663</v>
      </c>
      <c r="E2037" s="113"/>
      <c r="F2037" s="26"/>
      <c r="G2037" s="37"/>
      <c r="H2037" s="40"/>
    </row>
    <row r="2038" spans="1:8" hidden="1">
      <c r="A2038" s="20" t="str">
        <f>B2038&amp;C2038</f>
        <v>45534上順</v>
      </c>
      <c r="B2038" s="20">
        <v>45534</v>
      </c>
      <c r="C2038" s="21" t="s">
        <v>9</v>
      </c>
      <c r="D2038" s="128">
        <v>0.66666666666666663</v>
      </c>
      <c r="E2038" s="113"/>
      <c r="F2038" s="26"/>
      <c r="G2038" s="37"/>
      <c r="H2038" s="40"/>
    </row>
    <row r="2039" spans="1:8" hidden="1">
      <c r="A2039" s="20" t="str">
        <f>B2039&amp;C2039</f>
        <v>45535上順</v>
      </c>
      <c r="B2039" s="20">
        <v>45535</v>
      </c>
      <c r="C2039" s="21" t="s">
        <v>9</v>
      </c>
      <c r="D2039" s="128">
        <v>0.66666666666666663</v>
      </c>
      <c r="E2039" s="113"/>
      <c r="F2039" s="26"/>
      <c r="G2039" s="37"/>
      <c r="H2039" s="28"/>
    </row>
    <row r="2040" spans="1:8" hidden="1">
      <c r="A2040" s="20" t="str">
        <f>B2040&amp;C2040</f>
        <v>45536上順</v>
      </c>
      <c r="B2040" s="20">
        <v>45536</v>
      </c>
      <c r="C2040" s="21" t="s">
        <v>9</v>
      </c>
      <c r="D2040" s="128">
        <v>0.66666666666666663</v>
      </c>
      <c r="E2040" s="113"/>
      <c r="F2040" s="26"/>
      <c r="G2040" s="37"/>
      <c r="H2040" s="28"/>
    </row>
    <row r="2041" spans="1:8" hidden="1">
      <c r="A2041" s="20" t="str">
        <f>B2041&amp;C2041</f>
        <v>45537上順</v>
      </c>
      <c r="B2041" s="20">
        <v>45537</v>
      </c>
      <c r="C2041" s="21" t="s">
        <v>9</v>
      </c>
      <c r="D2041" s="128">
        <v>0.66666666666666663</v>
      </c>
      <c r="E2041" s="113"/>
      <c r="F2041" s="26"/>
      <c r="G2041" s="37"/>
      <c r="H2041" s="28"/>
    </row>
    <row r="2042" spans="1:8" hidden="1">
      <c r="A2042" s="20" t="str">
        <f>B2042&amp;C2042</f>
        <v>45538上順</v>
      </c>
      <c r="B2042" s="20">
        <v>45538</v>
      </c>
      <c r="C2042" s="21" t="s">
        <v>9</v>
      </c>
      <c r="D2042" s="128">
        <v>0.66666666666666663</v>
      </c>
      <c r="E2042" s="113"/>
      <c r="F2042" s="26"/>
      <c r="G2042" s="37"/>
      <c r="H2042" s="28"/>
    </row>
    <row r="2043" spans="1:8" hidden="1">
      <c r="A2043" s="20" t="str">
        <f>B2043&amp;C2043</f>
        <v>45539上順</v>
      </c>
      <c r="B2043" s="20">
        <v>45539</v>
      </c>
      <c r="C2043" s="21" t="s">
        <v>9</v>
      </c>
      <c r="D2043" s="128">
        <v>0.66666666666666663</v>
      </c>
      <c r="E2043" s="113"/>
      <c r="F2043" s="26"/>
      <c r="G2043" s="41"/>
      <c r="H2043" s="34"/>
    </row>
    <row r="2044" spans="1:8" hidden="1">
      <c r="A2044" s="20" t="str">
        <f>B2044&amp;C2044</f>
        <v>45540上順</v>
      </c>
      <c r="B2044" s="20">
        <v>45540</v>
      </c>
      <c r="C2044" s="21" t="s">
        <v>9</v>
      </c>
      <c r="D2044" s="128">
        <v>0.66666666666666663</v>
      </c>
      <c r="E2044" s="113"/>
      <c r="F2044" s="26"/>
      <c r="G2044" s="41"/>
      <c r="H2044" s="34"/>
    </row>
    <row r="2045" spans="1:8" hidden="1">
      <c r="A2045" s="20" t="str">
        <f>B2045&amp;C2045</f>
        <v>45541上順</v>
      </c>
      <c r="B2045" s="20">
        <v>45541</v>
      </c>
      <c r="C2045" s="21" t="s">
        <v>9</v>
      </c>
      <c r="D2045" s="128">
        <v>0.66666666666666663</v>
      </c>
      <c r="E2045" s="113"/>
      <c r="F2045" s="26"/>
      <c r="G2045" s="41"/>
      <c r="H2045" s="34"/>
    </row>
    <row r="2046" spans="1:8" hidden="1">
      <c r="A2046" s="20" t="str">
        <f>B2046&amp;C2046</f>
        <v>45542上順</v>
      </c>
      <c r="B2046" s="20">
        <v>45542</v>
      </c>
      <c r="C2046" s="21" t="s">
        <v>9</v>
      </c>
      <c r="D2046" s="128">
        <v>0.66666666666666663</v>
      </c>
      <c r="E2046" s="113"/>
      <c r="F2046" s="26"/>
      <c r="G2046" s="41"/>
      <c r="H2046" s="34"/>
    </row>
    <row r="2047" spans="1:8" hidden="1">
      <c r="A2047" s="20" t="str">
        <f>B2047&amp;C2047</f>
        <v>45543上順</v>
      </c>
      <c r="B2047" s="20">
        <v>45543</v>
      </c>
      <c r="C2047" s="21" t="s">
        <v>9</v>
      </c>
      <c r="D2047" s="128">
        <v>0.66666666666666663</v>
      </c>
      <c r="E2047" s="113"/>
      <c r="F2047" s="26"/>
      <c r="G2047" s="41"/>
      <c r="H2047" s="34"/>
    </row>
    <row r="2048" spans="1:8" hidden="1">
      <c r="A2048" s="20" t="str">
        <f>B2048&amp;C2048</f>
        <v>45544上順</v>
      </c>
      <c r="B2048" s="20">
        <v>45544</v>
      </c>
      <c r="C2048" s="21" t="s">
        <v>9</v>
      </c>
      <c r="D2048" s="128">
        <v>0.66666666666666663</v>
      </c>
      <c r="E2048" s="113"/>
      <c r="F2048" s="26"/>
      <c r="G2048" s="37"/>
      <c r="H2048" s="30"/>
    </row>
    <row r="2049" spans="1:8" hidden="1">
      <c r="A2049" s="20" t="str">
        <f>B2049&amp;C2049</f>
        <v>45545上順</v>
      </c>
      <c r="B2049" s="20">
        <v>45545</v>
      </c>
      <c r="C2049" s="21" t="s">
        <v>9</v>
      </c>
      <c r="D2049" s="128">
        <v>0.66666666666666663</v>
      </c>
      <c r="E2049" s="113"/>
      <c r="F2049" s="26"/>
      <c r="G2049" s="37"/>
      <c r="H2049" s="30"/>
    </row>
    <row r="2050" spans="1:8" hidden="1">
      <c r="A2050" s="20" t="str">
        <f>B2050&amp;C2050</f>
        <v>45546上順</v>
      </c>
      <c r="B2050" s="20">
        <v>45546</v>
      </c>
      <c r="C2050" s="21" t="s">
        <v>9</v>
      </c>
      <c r="D2050" s="128">
        <v>0.66666666666666663</v>
      </c>
      <c r="E2050" s="113"/>
      <c r="F2050" s="26"/>
      <c r="G2050" s="37"/>
      <c r="H2050" s="30"/>
    </row>
    <row r="2051" spans="1:8" hidden="1">
      <c r="A2051" s="20" t="str">
        <f>B2051&amp;C2051</f>
        <v>45547上順</v>
      </c>
      <c r="B2051" s="20">
        <v>45547</v>
      </c>
      <c r="C2051" s="21" t="s">
        <v>9</v>
      </c>
      <c r="D2051" s="128">
        <v>0.66666666666666663</v>
      </c>
      <c r="E2051" s="113"/>
      <c r="F2051" s="26"/>
      <c r="G2051" s="37"/>
      <c r="H2051" s="30"/>
    </row>
    <row r="2052" spans="1:8" hidden="1">
      <c r="A2052" s="20" t="str">
        <f>B2052&amp;C2052</f>
        <v>45548上順</v>
      </c>
      <c r="B2052" s="20">
        <v>45548</v>
      </c>
      <c r="C2052" s="21" t="s">
        <v>9</v>
      </c>
      <c r="D2052" s="128">
        <v>0.66666666666666663</v>
      </c>
      <c r="E2052" s="113"/>
      <c r="F2052" s="26"/>
      <c r="G2052" s="37"/>
      <c r="H2052" s="30"/>
    </row>
    <row r="2053" spans="1:8" hidden="1">
      <c r="A2053" s="20" t="str">
        <f>B2053&amp;C2053</f>
        <v>45549上順</v>
      </c>
      <c r="B2053" s="20">
        <v>45549</v>
      </c>
      <c r="C2053" s="21" t="s">
        <v>9</v>
      </c>
      <c r="D2053" s="128">
        <v>0.66666666666666663</v>
      </c>
      <c r="E2053" s="113"/>
      <c r="F2053" s="26"/>
      <c r="G2053" s="37"/>
      <c r="H2053" s="30"/>
    </row>
    <row r="2054" spans="1:8" hidden="1">
      <c r="A2054" s="20" t="str">
        <f>B2054&amp;C2054</f>
        <v>45550上順</v>
      </c>
      <c r="B2054" s="20">
        <v>45550</v>
      </c>
      <c r="C2054" s="21" t="s">
        <v>9</v>
      </c>
      <c r="D2054" s="128">
        <v>0.66666666666666663</v>
      </c>
      <c r="E2054" s="113"/>
      <c r="F2054" s="26"/>
      <c r="G2054" s="37"/>
      <c r="H2054" s="30"/>
    </row>
    <row r="2055" spans="1:8" hidden="1">
      <c r="A2055" s="20" t="str">
        <f>B2055&amp;C2055</f>
        <v>45551上順</v>
      </c>
      <c r="B2055" s="20">
        <v>45551</v>
      </c>
      <c r="C2055" s="21" t="s">
        <v>9</v>
      </c>
      <c r="D2055" s="128">
        <v>0.66666666666666663</v>
      </c>
      <c r="E2055" s="113"/>
      <c r="F2055" s="26"/>
      <c r="G2055" s="37"/>
      <c r="H2055" s="30"/>
    </row>
    <row r="2056" spans="1:8" hidden="1">
      <c r="A2056" s="20" t="str">
        <f>B2056&amp;C2056</f>
        <v>45552上順</v>
      </c>
      <c r="B2056" s="20">
        <v>45552</v>
      </c>
      <c r="C2056" s="21" t="s">
        <v>9</v>
      </c>
      <c r="D2056" s="128">
        <v>0.66666666666666663</v>
      </c>
      <c r="E2056" s="109"/>
      <c r="F2056" s="32"/>
      <c r="G2056" s="37"/>
      <c r="H2056" s="28"/>
    </row>
    <row r="2057" spans="1:8" hidden="1">
      <c r="A2057" s="20" t="str">
        <f>B2057&amp;C2057</f>
        <v>45553上順</v>
      </c>
      <c r="B2057" s="20">
        <v>45553</v>
      </c>
      <c r="C2057" s="21" t="s">
        <v>9</v>
      </c>
      <c r="D2057" s="128">
        <v>0.66666666666666663</v>
      </c>
      <c r="E2057" s="109"/>
      <c r="F2057" s="32"/>
      <c r="G2057" s="37"/>
      <c r="H2057" s="28"/>
    </row>
    <row r="2058" spans="1:8" hidden="1">
      <c r="A2058" s="20" t="str">
        <f>B2058&amp;C2058</f>
        <v>45554上順</v>
      </c>
      <c r="B2058" s="20">
        <v>45554</v>
      </c>
      <c r="C2058" s="21" t="s">
        <v>9</v>
      </c>
      <c r="D2058" s="128">
        <v>0.66666666666666663</v>
      </c>
      <c r="E2058" s="113"/>
      <c r="F2058" s="26"/>
      <c r="G2058" s="37"/>
      <c r="H2058" s="28"/>
    </row>
    <row r="2059" spans="1:8" hidden="1">
      <c r="A2059" s="20" t="str">
        <f>B2059&amp;C2059</f>
        <v>45555上順</v>
      </c>
      <c r="B2059" s="20">
        <v>45555</v>
      </c>
      <c r="C2059" s="21" t="s">
        <v>9</v>
      </c>
      <c r="D2059" s="128">
        <v>0.66666666666666663</v>
      </c>
      <c r="E2059" s="113"/>
      <c r="F2059" s="26"/>
      <c r="G2059" s="37"/>
      <c r="H2059" s="28"/>
    </row>
    <row r="2060" spans="1:8" hidden="1">
      <c r="A2060" s="20" t="str">
        <f>B2060&amp;C2060</f>
        <v>45556上順</v>
      </c>
      <c r="B2060" s="20">
        <v>45556</v>
      </c>
      <c r="C2060" s="21" t="s">
        <v>9</v>
      </c>
      <c r="D2060" s="128">
        <v>0.66666666666666663</v>
      </c>
      <c r="E2060" s="113"/>
      <c r="F2060" s="26"/>
      <c r="G2060" s="37"/>
      <c r="H2060" s="28"/>
    </row>
    <row r="2061" spans="1:8" hidden="1">
      <c r="A2061" s="20" t="str">
        <f>B2061&amp;C2061</f>
        <v>45557上順</v>
      </c>
      <c r="B2061" s="20">
        <v>45557</v>
      </c>
      <c r="C2061" s="21" t="s">
        <v>9</v>
      </c>
      <c r="D2061" s="128">
        <v>0.66666666666666663</v>
      </c>
      <c r="E2061" s="113"/>
      <c r="F2061" s="26"/>
      <c r="G2061" s="37"/>
      <c r="H2061" s="28"/>
    </row>
    <row r="2062" spans="1:8" hidden="1">
      <c r="A2062" s="20" t="str">
        <f>B2062&amp;C2062</f>
        <v>45558上順</v>
      </c>
      <c r="B2062" s="20">
        <v>45558</v>
      </c>
      <c r="C2062" s="21" t="s">
        <v>9</v>
      </c>
      <c r="D2062" s="128">
        <v>0.66666666666666663</v>
      </c>
      <c r="E2062" s="113"/>
      <c r="F2062" s="26"/>
      <c r="G2062" s="37"/>
      <c r="H2062" s="30"/>
    </row>
    <row r="2063" spans="1:8" hidden="1">
      <c r="A2063" s="20" t="str">
        <f>B2063&amp;C2063</f>
        <v>45559上順</v>
      </c>
      <c r="B2063" s="20">
        <v>45559</v>
      </c>
      <c r="C2063" s="21" t="s">
        <v>9</v>
      </c>
      <c r="D2063" s="128">
        <v>0.66666666666666663</v>
      </c>
      <c r="E2063" s="113"/>
      <c r="F2063" s="26"/>
      <c r="G2063" s="37"/>
      <c r="H2063" s="28"/>
    </row>
    <row r="2064" spans="1:8" hidden="1">
      <c r="A2064" s="20" t="str">
        <f>B2064&amp;C2064</f>
        <v>45560上順</v>
      </c>
      <c r="B2064" s="20">
        <v>45560</v>
      </c>
      <c r="C2064" s="21" t="s">
        <v>9</v>
      </c>
      <c r="D2064" s="128">
        <v>0.66666666666666663</v>
      </c>
      <c r="E2064" s="113"/>
      <c r="F2064" s="26"/>
      <c r="G2064" s="37"/>
      <c r="H2064" s="28"/>
    </row>
    <row r="2065" spans="1:8" hidden="1">
      <c r="A2065" s="20" t="str">
        <f>B2065&amp;C2065</f>
        <v>45561上順</v>
      </c>
      <c r="B2065" s="20">
        <v>45561</v>
      </c>
      <c r="C2065" s="21" t="s">
        <v>9</v>
      </c>
      <c r="D2065" s="128">
        <v>0.66666666666666663</v>
      </c>
      <c r="E2065" s="113"/>
      <c r="F2065" s="26"/>
      <c r="G2065" s="37"/>
      <c r="H2065" s="28"/>
    </row>
    <row r="2066" spans="1:8" hidden="1">
      <c r="A2066" s="20" t="str">
        <f>B2066&amp;C2066</f>
        <v>45562上順</v>
      </c>
      <c r="B2066" s="20">
        <v>45562</v>
      </c>
      <c r="C2066" s="21" t="s">
        <v>9</v>
      </c>
      <c r="D2066" s="128">
        <v>0.66666666666666663</v>
      </c>
      <c r="E2066" s="113"/>
      <c r="F2066" s="26"/>
      <c r="G2066" s="37"/>
      <c r="H2066" s="28"/>
    </row>
    <row r="2067" spans="1:8" hidden="1">
      <c r="A2067" s="20" t="str">
        <f>B2067&amp;C2067</f>
        <v>45563上順</v>
      </c>
      <c r="B2067" s="20">
        <v>45563</v>
      </c>
      <c r="C2067" s="21" t="s">
        <v>9</v>
      </c>
      <c r="D2067" s="128">
        <v>0.66666666666666663</v>
      </c>
      <c r="E2067" s="113"/>
      <c r="F2067" s="26"/>
      <c r="G2067" s="37"/>
      <c r="H2067" s="28"/>
    </row>
    <row r="2068" spans="1:8" hidden="1">
      <c r="A2068" s="20" t="str">
        <f>B2068&amp;C2068</f>
        <v>45564上順</v>
      </c>
      <c r="B2068" s="20">
        <v>45564</v>
      </c>
      <c r="C2068" s="21" t="s">
        <v>9</v>
      </c>
      <c r="D2068" s="128">
        <v>0.66666666666666663</v>
      </c>
      <c r="E2068" s="113"/>
      <c r="F2068" s="26"/>
      <c r="G2068" s="37"/>
      <c r="H2068" s="28"/>
    </row>
    <row r="2069" spans="1:8" hidden="1">
      <c r="A2069" s="20" t="str">
        <f>B2069&amp;C2069</f>
        <v>45565上順</v>
      </c>
      <c r="B2069" s="20">
        <v>45565</v>
      </c>
      <c r="C2069" s="21" t="s">
        <v>9</v>
      </c>
      <c r="D2069" s="128">
        <v>0.66666666666666663</v>
      </c>
      <c r="E2069" s="109"/>
      <c r="F2069" s="32"/>
      <c r="G2069" s="37"/>
      <c r="H2069" s="28"/>
    </row>
    <row r="2070" spans="1:8" hidden="1">
      <c r="A2070" s="20" t="str">
        <f>B2070&amp;C2070</f>
        <v>45566上順</v>
      </c>
      <c r="B2070" s="20">
        <v>45566</v>
      </c>
      <c r="C2070" s="21" t="s">
        <v>9</v>
      </c>
      <c r="D2070" s="128">
        <v>0.66666666666666663</v>
      </c>
      <c r="E2070" s="109"/>
      <c r="F2070" s="32"/>
      <c r="G2070" s="37"/>
      <c r="H2070" s="28"/>
    </row>
    <row r="2071" spans="1:8" hidden="1">
      <c r="A2071" s="20" t="str">
        <f>B2071&amp;C2071</f>
        <v>45567上順</v>
      </c>
      <c r="B2071" s="20">
        <v>45567</v>
      </c>
      <c r="C2071" s="21" t="s">
        <v>9</v>
      </c>
      <c r="D2071" s="128">
        <v>0.66666666666666663</v>
      </c>
      <c r="E2071" s="113"/>
      <c r="F2071" s="26"/>
      <c r="G2071" s="37"/>
      <c r="H2071" s="28"/>
    </row>
    <row r="2072" spans="1:8" hidden="1">
      <c r="A2072" s="20" t="str">
        <f>B2072&amp;C2072</f>
        <v>45568上順</v>
      </c>
      <c r="B2072" s="20">
        <v>45568</v>
      </c>
      <c r="C2072" s="21" t="s">
        <v>9</v>
      </c>
      <c r="D2072" s="128">
        <v>0.66666666666666663</v>
      </c>
      <c r="E2072" s="113"/>
      <c r="F2072" s="26"/>
      <c r="G2072" s="37"/>
      <c r="H2072" s="28"/>
    </row>
    <row r="2073" spans="1:8" hidden="1">
      <c r="A2073" s="20" t="str">
        <f>B2073&amp;C2073</f>
        <v>45569上順</v>
      </c>
      <c r="B2073" s="20">
        <v>45569</v>
      </c>
      <c r="C2073" s="21" t="s">
        <v>9</v>
      </c>
      <c r="D2073" s="128">
        <v>0.66666666666666663</v>
      </c>
      <c r="E2073" s="113"/>
      <c r="F2073" s="26"/>
      <c r="G2073" s="37"/>
      <c r="H2073" s="28"/>
    </row>
    <row r="2074" spans="1:8" hidden="1">
      <c r="A2074" s="20" t="str">
        <f>B2074&amp;C2074</f>
        <v>45570上順</v>
      </c>
      <c r="B2074" s="20">
        <v>45570</v>
      </c>
      <c r="C2074" s="21" t="s">
        <v>9</v>
      </c>
      <c r="D2074" s="128">
        <v>0.66666666666666663</v>
      </c>
      <c r="E2074" s="113"/>
      <c r="F2074" s="26"/>
      <c r="G2074" s="37"/>
      <c r="H2074" s="28"/>
    </row>
    <row r="2075" spans="1:8" hidden="1">
      <c r="A2075" s="20" t="str">
        <f>B2075&amp;C2075</f>
        <v>45571上順</v>
      </c>
      <c r="B2075" s="20">
        <v>45571</v>
      </c>
      <c r="C2075" s="21" t="s">
        <v>9</v>
      </c>
      <c r="D2075" s="128">
        <v>0.66666666666666663</v>
      </c>
      <c r="E2075" s="113"/>
      <c r="F2075" s="26"/>
      <c r="G2075" s="37"/>
      <c r="H2075" s="28"/>
    </row>
    <row r="2076" spans="1:8" hidden="1">
      <c r="A2076" s="20" t="str">
        <f>B2076&amp;C2076</f>
        <v>45572上順</v>
      </c>
      <c r="B2076" s="20">
        <v>45572</v>
      </c>
      <c r="C2076" s="21" t="s">
        <v>9</v>
      </c>
      <c r="D2076" s="128">
        <v>0.66666666666666663</v>
      </c>
      <c r="E2076" s="109"/>
      <c r="F2076" s="26"/>
      <c r="G2076" s="37"/>
      <c r="H2076" s="30"/>
    </row>
    <row r="2077" spans="1:8" hidden="1">
      <c r="A2077" s="20" t="str">
        <f>B2077&amp;C2077</f>
        <v>45573上順</v>
      </c>
      <c r="B2077" s="20">
        <v>45573</v>
      </c>
      <c r="C2077" s="21" t="s">
        <v>9</v>
      </c>
      <c r="D2077" s="128">
        <v>0.66666666666666663</v>
      </c>
      <c r="E2077" s="109"/>
      <c r="F2077" s="26"/>
      <c r="G2077" s="37"/>
      <c r="H2077" s="28"/>
    </row>
    <row r="2078" spans="1:8" hidden="1">
      <c r="A2078" s="20" t="str">
        <f>B2078&amp;C2078</f>
        <v>45574上順</v>
      </c>
      <c r="B2078" s="20">
        <v>45574</v>
      </c>
      <c r="C2078" s="21" t="s">
        <v>9</v>
      </c>
      <c r="D2078" s="128">
        <v>0.66666666666666663</v>
      </c>
      <c r="E2078" s="113"/>
      <c r="F2078" s="26"/>
      <c r="G2078" s="37"/>
      <c r="H2078" s="28"/>
    </row>
    <row r="2079" spans="1:8" hidden="1">
      <c r="A2079" s="20" t="str">
        <f>B2079&amp;C2079</f>
        <v>45575上順</v>
      </c>
      <c r="B2079" s="20">
        <v>45575</v>
      </c>
      <c r="C2079" s="21" t="s">
        <v>9</v>
      </c>
      <c r="D2079" s="128">
        <v>0.66666666666666663</v>
      </c>
      <c r="E2079" s="113"/>
      <c r="F2079" s="26"/>
      <c r="G2079" s="37"/>
      <c r="H2079" s="28"/>
    </row>
    <row r="2080" spans="1:8" hidden="1">
      <c r="A2080" s="20" t="str">
        <f>B2080&amp;C2080</f>
        <v>45576上順</v>
      </c>
      <c r="B2080" s="20">
        <v>45576</v>
      </c>
      <c r="C2080" s="21" t="s">
        <v>9</v>
      </c>
      <c r="D2080" s="128">
        <v>0.66666666666666663</v>
      </c>
      <c r="E2080" s="113"/>
      <c r="F2080" s="26"/>
      <c r="G2080" s="37"/>
      <c r="H2080" s="28"/>
    </row>
    <row r="2081" spans="1:8" hidden="1">
      <c r="A2081" s="20" t="str">
        <f>B2081&amp;C2081</f>
        <v>45577上順</v>
      </c>
      <c r="B2081" s="20">
        <v>45577</v>
      </c>
      <c r="C2081" s="21" t="s">
        <v>9</v>
      </c>
      <c r="D2081" s="128">
        <v>0.66666666666666663</v>
      </c>
      <c r="E2081" s="113"/>
      <c r="F2081" s="26"/>
      <c r="G2081" s="37"/>
      <c r="H2081" s="28"/>
    </row>
    <row r="2082" spans="1:8" hidden="1">
      <c r="A2082" s="20" t="str">
        <f>B2082&amp;C2082</f>
        <v>45578上順</v>
      </c>
      <c r="B2082" s="20">
        <v>45578</v>
      </c>
      <c r="C2082" s="21" t="s">
        <v>9</v>
      </c>
      <c r="D2082" s="128">
        <v>0.66666666666666663</v>
      </c>
      <c r="E2082" s="113"/>
      <c r="F2082" s="26"/>
      <c r="G2082" s="37"/>
      <c r="H2082" s="28"/>
    </row>
    <row r="2083" spans="1:8" hidden="1">
      <c r="A2083" s="20" t="str">
        <f>B2083&amp;C2083</f>
        <v>45579上順</v>
      </c>
      <c r="B2083" s="20">
        <v>45579</v>
      </c>
      <c r="C2083" s="21" t="s">
        <v>9</v>
      </c>
      <c r="D2083" s="128">
        <v>0.66666666666666663</v>
      </c>
      <c r="E2083" s="113"/>
      <c r="F2083" s="26"/>
      <c r="G2083" s="37"/>
      <c r="H2083" s="40"/>
    </row>
    <row r="2084" spans="1:8" hidden="1">
      <c r="A2084" s="20" t="str">
        <f>B2084&amp;C2084</f>
        <v>45580上順</v>
      </c>
      <c r="B2084" s="20">
        <v>45580</v>
      </c>
      <c r="C2084" s="21" t="s">
        <v>9</v>
      </c>
      <c r="D2084" s="128">
        <v>0.66666666666666663</v>
      </c>
      <c r="E2084" s="113"/>
      <c r="F2084" s="26"/>
      <c r="G2084" s="37"/>
      <c r="H2084" s="41"/>
    </row>
    <row r="2085" spans="1:8" hidden="1">
      <c r="A2085" s="20" t="str">
        <f>B2085&amp;C2085</f>
        <v>45581上順</v>
      </c>
      <c r="B2085" s="20">
        <v>45581</v>
      </c>
      <c r="C2085" s="21" t="s">
        <v>9</v>
      </c>
      <c r="D2085" s="128">
        <v>0.66666666666666663</v>
      </c>
      <c r="E2085" s="113"/>
      <c r="F2085" s="26"/>
      <c r="G2085" s="37"/>
      <c r="H2085" s="41"/>
    </row>
    <row r="2086" spans="1:8" hidden="1">
      <c r="A2086" s="20" t="str">
        <f>B2086&amp;C2086</f>
        <v>45582上順</v>
      </c>
      <c r="B2086" s="20">
        <v>45582</v>
      </c>
      <c r="C2086" s="21" t="s">
        <v>9</v>
      </c>
      <c r="D2086" s="128">
        <v>0.66666666666666663</v>
      </c>
      <c r="E2086" s="113"/>
      <c r="F2086" s="26"/>
      <c r="G2086" s="37"/>
      <c r="H2086" s="41"/>
    </row>
    <row r="2087" spans="1:8" hidden="1">
      <c r="A2087" s="20" t="str">
        <f>B2087&amp;C2087</f>
        <v>45583上順</v>
      </c>
      <c r="B2087" s="20">
        <v>45583</v>
      </c>
      <c r="C2087" s="21" t="s">
        <v>9</v>
      </c>
      <c r="D2087" s="128">
        <v>0.66666666666666663</v>
      </c>
      <c r="E2087" s="113"/>
      <c r="F2087" s="26"/>
      <c r="G2087" s="37"/>
      <c r="H2087" s="41"/>
    </row>
    <row r="2088" spans="1:8" hidden="1">
      <c r="A2088" s="20" t="str">
        <f>B2088&amp;C2088</f>
        <v>45584上順</v>
      </c>
      <c r="B2088" s="20">
        <v>45584</v>
      </c>
      <c r="C2088" s="21" t="s">
        <v>9</v>
      </c>
      <c r="D2088" s="128">
        <v>0.66666666666666663</v>
      </c>
      <c r="E2088" s="113"/>
      <c r="F2088" s="26"/>
      <c r="G2088" s="37"/>
      <c r="H2088" s="41"/>
    </row>
    <row r="2089" spans="1:8" hidden="1">
      <c r="A2089" s="20" t="str">
        <f>B2089&amp;C2089</f>
        <v>45585上順</v>
      </c>
      <c r="B2089" s="20">
        <v>45585</v>
      </c>
      <c r="C2089" s="21" t="s">
        <v>9</v>
      </c>
      <c r="D2089" s="128">
        <v>0.66666666666666663</v>
      </c>
      <c r="E2089" s="113"/>
      <c r="F2089" s="26"/>
      <c r="G2089" s="37"/>
      <c r="H2089" s="41"/>
    </row>
    <row r="2090" spans="1:8" hidden="1">
      <c r="A2090" s="20" t="str">
        <f>B2090&amp;C2090</f>
        <v>45586上順</v>
      </c>
      <c r="B2090" s="20">
        <v>45586</v>
      </c>
      <c r="C2090" s="21" t="s">
        <v>9</v>
      </c>
      <c r="D2090" s="128">
        <v>0.66666666666666663</v>
      </c>
      <c r="E2090" s="109"/>
      <c r="F2090" s="32"/>
      <c r="G2090" s="28"/>
      <c r="H2090" s="41"/>
    </row>
    <row r="2091" spans="1:8" hidden="1">
      <c r="A2091" s="20" t="str">
        <f>B2091&amp;C2091</f>
        <v>45587上順</v>
      </c>
      <c r="B2091" s="20">
        <v>45587</v>
      </c>
      <c r="C2091" s="21" t="s">
        <v>9</v>
      </c>
      <c r="D2091" s="128">
        <v>0.66666666666666663</v>
      </c>
      <c r="E2091" s="109"/>
      <c r="F2091" s="32"/>
      <c r="G2091" s="28"/>
      <c r="H2091" s="28"/>
    </row>
    <row r="2092" spans="1:8" hidden="1">
      <c r="A2092" s="20" t="str">
        <f>B2092&amp;C2092</f>
        <v>45588上順</v>
      </c>
      <c r="B2092" s="20">
        <v>45588</v>
      </c>
      <c r="C2092" s="21" t="s">
        <v>9</v>
      </c>
      <c r="D2092" s="128">
        <v>0.66666666666666663</v>
      </c>
      <c r="E2092" s="113"/>
      <c r="F2092" s="26"/>
      <c r="G2092" s="28"/>
      <c r="H2092" s="28"/>
    </row>
    <row r="2093" spans="1:8" hidden="1">
      <c r="A2093" s="20" t="str">
        <f>B2093&amp;C2093</f>
        <v>45589上順</v>
      </c>
      <c r="B2093" s="20">
        <v>45589</v>
      </c>
      <c r="C2093" s="21" t="s">
        <v>9</v>
      </c>
      <c r="D2093" s="128">
        <v>0.66666666666666663</v>
      </c>
      <c r="E2093" s="113"/>
      <c r="F2093" s="26"/>
      <c r="G2093" s="28"/>
      <c r="H2093" s="28"/>
    </row>
    <row r="2094" spans="1:8" hidden="1">
      <c r="A2094" s="20" t="str">
        <f>B2094&amp;C2094</f>
        <v>45590上順</v>
      </c>
      <c r="B2094" s="20">
        <v>45590</v>
      </c>
      <c r="C2094" s="21" t="s">
        <v>9</v>
      </c>
      <c r="D2094" s="128">
        <v>0.66666666666666663</v>
      </c>
      <c r="E2094" s="113"/>
      <c r="F2094" s="26"/>
      <c r="G2094" s="28"/>
      <c r="H2094" s="28"/>
    </row>
    <row r="2095" spans="1:8" hidden="1">
      <c r="A2095" s="20" t="str">
        <f>B2095&amp;C2095</f>
        <v>45591上順</v>
      </c>
      <c r="B2095" s="20">
        <v>45591</v>
      </c>
      <c r="C2095" s="21" t="s">
        <v>9</v>
      </c>
      <c r="D2095" s="128">
        <v>0.66666666666666663</v>
      </c>
      <c r="E2095" s="113"/>
      <c r="F2095" s="26"/>
      <c r="G2095" s="28"/>
      <c r="H2095" s="28"/>
    </row>
    <row r="2096" spans="1:8" hidden="1">
      <c r="A2096" s="20" t="str">
        <f>B2096&amp;C2096</f>
        <v>45592上順</v>
      </c>
      <c r="B2096" s="20">
        <v>45592</v>
      </c>
      <c r="C2096" s="21" t="s">
        <v>9</v>
      </c>
      <c r="D2096" s="128">
        <v>0.66666666666666663</v>
      </c>
      <c r="E2096" s="113"/>
      <c r="F2096" s="26"/>
      <c r="G2096" s="28"/>
      <c r="H2096" s="28"/>
    </row>
    <row r="2097" spans="1:8" hidden="1">
      <c r="A2097" s="20" t="str">
        <f>B2097&amp;C2097</f>
        <v>45593上順</v>
      </c>
      <c r="B2097" s="20">
        <v>45593</v>
      </c>
      <c r="C2097" s="21" t="s">
        <v>9</v>
      </c>
      <c r="D2097" s="128">
        <v>0.66666666666666663</v>
      </c>
      <c r="E2097" s="113"/>
      <c r="F2097" s="26"/>
      <c r="G2097" s="37"/>
      <c r="H2097" s="30"/>
    </row>
    <row r="2098" spans="1:8" hidden="1">
      <c r="A2098" s="20" t="str">
        <f>B2098&amp;C2098</f>
        <v>45594上順</v>
      </c>
      <c r="B2098" s="20">
        <v>45594</v>
      </c>
      <c r="C2098" s="21" t="s">
        <v>9</v>
      </c>
      <c r="D2098" s="128">
        <v>0.66666666666666663</v>
      </c>
      <c r="E2098" s="113"/>
      <c r="F2098" s="26"/>
      <c r="G2098" s="37"/>
      <c r="H2098" s="28"/>
    </row>
    <row r="2099" spans="1:8" hidden="1">
      <c r="A2099" s="20" t="str">
        <f>B2099&amp;C2099</f>
        <v>45595上順</v>
      </c>
      <c r="B2099" s="20">
        <v>45595</v>
      </c>
      <c r="C2099" s="21" t="s">
        <v>9</v>
      </c>
      <c r="D2099" s="128">
        <v>0.66666666666666663</v>
      </c>
      <c r="E2099" s="113"/>
      <c r="F2099" s="26"/>
      <c r="G2099" s="37"/>
      <c r="H2099" s="28"/>
    </row>
    <row r="2100" spans="1:8" hidden="1">
      <c r="A2100" s="20" t="str">
        <f>B2100&amp;C2100</f>
        <v>45596上順</v>
      </c>
      <c r="B2100" s="20">
        <v>45596</v>
      </c>
      <c r="C2100" s="21" t="s">
        <v>9</v>
      </c>
      <c r="D2100" s="128">
        <v>0.66666666666666663</v>
      </c>
      <c r="E2100" s="113"/>
      <c r="F2100" s="26"/>
      <c r="G2100" s="37"/>
      <c r="H2100" s="28"/>
    </row>
    <row r="2101" spans="1:8" hidden="1">
      <c r="A2101" s="20" t="str">
        <f>B2101&amp;C2101</f>
        <v>45597上順</v>
      </c>
      <c r="B2101" s="20">
        <v>45597</v>
      </c>
      <c r="C2101" s="21" t="s">
        <v>9</v>
      </c>
      <c r="D2101" s="128">
        <v>0.66666666666666663</v>
      </c>
      <c r="E2101" s="113"/>
      <c r="F2101" s="26"/>
      <c r="G2101" s="37"/>
      <c r="H2101" s="28"/>
    </row>
    <row r="2102" spans="1:8" hidden="1">
      <c r="A2102" s="20" t="str">
        <f>B2102&amp;C2102</f>
        <v>45598上順</v>
      </c>
      <c r="B2102" s="20">
        <v>45598</v>
      </c>
      <c r="C2102" s="21" t="s">
        <v>9</v>
      </c>
      <c r="D2102" s="128">
        <v>0.66666666666666663</v>
      </c>
      <c r="E2102" s="113"/>
      <c r="F2102" s="26"/>
      <c r="G2102" s="37"/>
      <c r="H2102" s="28"/>
    </row>
    <row r="2103" spans="1:8" hidden="1">
      <c r="A2103" s="20" t="str">
        <f>B2103&amp;C2103</f>
        <v>45599上順</v>
      </c>
      <c r="B2103" s="20">
        <v>45599</v>
      </c>
      <c r="C2103" s="21" t="s">
        <v>9</v>
      </c>
      <c r="D2103" s="128">
        <v>0.66666666666666663</v>
      </c>
      <c r="E2103" s="113"/>
      <c r="F2103" s="26"/>
      <c r="G2103" s="37"/>
      <c r="H2103" s="28"/>
    </row>
    <row r="2104" spans="1:8" hidden="1">
      <c r="A2104" s="20" t="str">
        <f>B2104&amp;C2104</f>
        <v>45600上順</v>
      </c>
      <c r="B2104" s="20">
        <v>45600</v>
      </c>
      <c r="C2104" s="21" t="s">
        <v>9</v>
      </c>
      <c r="D2104" s="128">
        <v>0.66666666666666663</v>
      </c>
      <c r="E2104" s="113"/>
      <c r="F2104" s="26"/>
      <c r="G2104" s="37"/>
      <c r="H2104" s="28"/>
    </row>
    <row r="2105" spans="1:8" hidden="1">
      <c r="A2105" s="20" t="str">
        <f>B2105&amp;C2105</f>
        <v>45601上順</v>
      </c>
      <c r="B2105" s="20">
        <v>45601</v>
      </c>
      <c r="C2105" s="21" t="s">
        <v>9</v>
      </c>
      <c r="D2105" s="128">
        <v>0.66666666666666663</v>
      </c>
      <c r="E2105" s="113"/>
      <c r="F2105" s="26"/>
      <c r="G2105" s="37"/>
      <c r="H2105" s="37"/>
    </row>
    <row r="2106" spans="1:8" hidden="1">
      <c r="A2106" s="20" t="str">
        <f>B2106&amp;C2106</f>
        <v>45602上順</v>
      </c>
      <c r="B2106" s="20">
        <v>45602</v>
      </c>
      <c r="C2106" s="21" t="s">
        <v>9</v>
      </c>
      <c r="D2106" s="128">
        <v>0.66666666666666663</v>
      </c>
      <c r="E2106" s="113"/>
      <c r="F2106" s="26"/>
      <c r="G2106" s="37"/>
      <c r="H2106" s="37"/>
    </row>
    <row r="2107" spans="1:8" hidden="1">
      <c r="A2107" s="20" t="str">
        <f>B2107&amp;C2107</f>
        <v>45603上順</v>
      </c>
      <c r="B2107" s="20">
        <v>45603</v>
      </c>
      <c r="C2107" s="21" t="s">
        <v>9</v>
      </c>
      <c r="D2107" s="128">
        <v>0.66666666666666663</v>
      </c>
      <c r="E2107" s="113"/>
      <c r="F2107" s="26"/>
      <c r="G2107" s="37"/>
      <c r="H2107" s="37"/>
    </row>
    <row r="2108" spans="1:8" hidden="1">
      <c r="A2108" s="20" t="str">
        <f>B2108&amp;C2108</f>
        <v>45604上順</v>
      </c>
      <c r="B2108" s="20">
        <v>45604</v>
      </c>
      <c r="C2108" s="21" t="s">
        <v>9</v>
      </c>
      <c r="D2108" s="128">
        <v>0.66666666666666663</v>
      </c>
      <c r="E2108" s="113"/>
      <c r="F2108" s="26"/>
      <c r="G2108" s="37"/>
      <c r="H2108" s="37"/>
    </row>
    <row r="2109" spans="1:8" hidden="1">
      <c r="A2109" s="20" t="str">
        <f>B2109&amp;C2109</f>
        <v>45605上順</v>
      </c>
      <c r="B2109" s="20">
        <v>45605</v>
      </c>
      <c r="C2109" s="21" t="s">
        <v>9</v>
      </c>
      <c r="D2109" s="128">
        <v>0.66666666666666663</v>
      </c>
      <c r="E2109" s="113"/>
      <c r="F2109" s="26"/>
      <c r="G2109" s="37"/>
      <c r="H2109" s="37"/>
    </row>
    <row r="2110" spans="1:8" hidden="1">
      <c r="A2110" s="20" t="str">
        <f>B2110&amp;C2110</f>
        <v>45606上順</v>
      </c>
      <c r="B2110" s="20">
        <v>45606</v>
      </c>
      <c r="C2110" s="21" t="s">
        <v>9</v>
      </c>
      <c r="D2110" s="128">
        <v>0.66666666666666663</v>
      </c>
      <c r="E2110" s="113"/>
      <c r="F2110" s="26"/>
      <c r="G2110" s="37"/>
      <c r="H2110" s="37"/>
    </row>
    <row r="2111" spans="1:8" hidden="1">
      <c r="A2111" s="20" t="str">
        <f>B2111&amp;C2111</f>
        <v>45607上順</v>
      </c>
      <c r="B2111" s="20">
        <v>45607</v>
      </c>
      <c r="C2111" s="21" t="s">
        <v>9</v>
      </c>
      <c r="D2111" s="128">
        <v>0.66666666666666663</v>
      </c>
      <c r="E2111" s="113"/>
      <c r="F2111" s="26"/>
      <c r="G2111" s="37"/>
      <c r="H2111" s="37"/>
    </row>
    <row r="2112" spans="1:8" hidden="1">
      <c r="A2112" s="20" t="str">
        <f>B2112&amp;C2112</f>
        <v>45608上順</v>
      </c>
      <c r="B2112" s="20">
        <v>45608</v>
      </c>
      <c r="C2112" s="21" t="s">
        <v>9</v>
      </c>
      <c r="D2112" s="128">
        <v>0.66666666666666663</v>
      </c>
      <c r="E2112" s="113"/>
      <c r="F2112" s="26"/>
      <c r="G2112" s="37"/>
      <c r="H2112" s="34"/>
    </row>
    <row r="2113" spans="1:8" hidden="1">
      <c r="A2113" s="20" t="str">
        <f>B2113&amp;C2113</f>
        <v>45609上順</v>
      </c>
      <c r="B2113" s="20">
        <v>45609</v>
      </c>
      <c r="C2113" s="21" t="s">
        <v>9</v>
      </c>
      <c r="D2113" s="128">
        <v>0.66666666666666663</v>
      </c>
      <c r="E2113" s="113"/>
      <c r="F2113" s="26"/>
      <c r="G2113" s="37"/>
      <c r="H2113" s="34"/>
    </row>
    <row r="2114" spans="1:8" hidden="1">
      <c r="A2114" s="20" t="str">
        <f>B2114&amp;C2114</f>
        <v>45610上順</v>
      </c>
      <c r="B2114" s="20">
        <v>45610</v>
      </c>
      <c r="C2114" s="21" t="s">
        <v>9</v>
      </c>
      <c r="D2114" s="128">
        <v>0.66666666666666663</v>
      </c>
      <c r="E2114" s="113"/>
      <c r="F2114" s="26"/>
      <c r="G2114" s="37"/>
      <c r="H2114" s="34"/>
    </row>
    <row r="2115" spans="1:8" hidden="1">
      <c r="A2115" s="20" t="str">
        <f>B2115&amp;C2115</f>
        <v>45611上順</v>
      </c>
      <c r="B2115" s="20">
        <v>45611</v>
      </c>
      <c r="C2115" s="21" t="s">
        <v>9</v>
      </c>
      <c r="D2115" s="128">
        <v>0.66666666666666663</v>
      </c>
      <c r="E2115" s="113"/>
      <c r="F2115" s="26"/>
      <c r="G2115" s="37"/>
      <c r="H2115" s="34"/>
    </row>
    <row r="2116" spans="1:8" hidden="1">
      <c r="A2116" s="20" t="str">
        <f>B2116&amp;C2116</f>
        <v>45612上順</v>
      </c>
      <c r="B2116" s="20">
        <v>45612</v>
      </c>
      <c r="C2116" s="21" t="s">
        <v>9</v>
      </c>
      <c r="D2116" s="128">
        <v>0.66666666666666663</v>
      </c>
      <c r="E2116" s="113"/>
      <c r="F2116" s="26"/>
      <c r="G2116" s="37"/>
      <c r="H2116" s="34"/>
    </row>
    <row r="2117" spans="1:8" hidden="1">
      <c r="A2117" s="20" t="str">
        <f>B2117&amp;C2117</f>
        <v>45613上順</v>
      </c>
      <c r="B2117" s="20">
        <v>45613</v>
      </c>
      <c r="C2117" s="21" t="s">
        <v>9</v>
      </c>
      <c r="D2117" s="128">
        <v>0.66666666666666663</v>
      </c>
      <c r="E2117" s="113"/>
      <c r="F2117" s="26"/>
      <c r="G2117" s="37"/>
      <c r="H2117" s="34"/>
    </row>
    <row r="2118" spans="1:8" hidden="1">
      <c r="A2118" s="20" t="str">
        <f>B2118&amp;C2118</f>
        <v>45614上順</v>
      </c>
      <c r="B2118" s="20">
        <v>45614</v>
      </c>
      <c r="C2118" s="21" t="s">
        <v>9</v>
      </c>
      <c r="D2118" s="128">
        <v>0.66666666666666663</v>
      </c>
      <c r="E2118" s="113"/>
      <c r="F2118" s="26"/>
      <c r="G2118" s="37"/>
      <c r="H2118" s="28"/>
    </row>
    <row r="2119" spans="1:8" hidden="1">
      <c r="A2119" s="20" t="str">
        <f>B2119&amp;C2119</f>
        <v>45615上順</v>
      </c>
      <c r="B2119" s="20">
        <v>45615</v>
      </c>
      <c r="C2119" s="21" t="s">
        <v>9</v>
      </c>
      <c r="D2119" s="128">
        <v>0.66666666666666663</v>
      </c>
      <c r="E2119" s="113"/>
      <c r="F2119" s="26"/>
      <c r="G2119" s="37"/>
      <c r="H2119" s="28"/>
    </row>
    <row r="2120" spans="1:8" hidden="1">
      <c r="A2120" s="20" t="str">
        <f>B2120&amp;C2120</f>
        <v>45616上順</v>
      </c>
      <c r="B2120" s="20">
        <v>45616</v>
      </c>
      <c r="C2120" s="21" t="s">
        <v>9</v>
      </c>
      <c r="D2120" s="128">
        <v>0.66666666666666663</v>
      </c>
      <c r="E2120" s="113"/>
      <c r="F2120" s="26"/>
      <c r="G2120" s="37"/>
      <c r="H2120" s="28"/>
    </row>
    <row r="2121" spans="1:8" hidden="1">
      <c r="A2121" s="20" t="str">
        <f>B2121&amp;C2121</f>
        <v>45617上順</v>
      </c>
      <c r="B2121" s="20">
        <v>45617</v>
      </c>
      <c r="C2121" s="21" t="s">
        <v>9</v>
      </c>
      <c r="D2121" s="128">
        <v>0.66666666666666663</v>
      </c>
      <c r="E2121" s="113"/>
      <c r="F2121" s="26"/>
      <c r="G2121" s="37"/>
      <c r="H2121" s="28"/>
    </row>
    <row r="2122" spans="1:8" hidden="1">
      <c r="A2122" s="20" t="str">
        <f>B2122&amp;C2122</f>
        <v>45618上順</v>
      </c>
      <c r="B2122" s="20">
        <v>45618</v>
      </c>
      <c r="C2122" s="21" t="s">
        <v>9</v>
      </c>
      <c r="D2122" s="128">
        <v>0.66666666666666663</v>
      </c>
      <c r="E2122" s="113"/>
      <c r="F2122" s="26"/>
      <c r="G2122" s="37"/>
      <c r="H2122" s="28"/>
    </row>
    <row r="2123" spans="1:8" hidden="1">
      <c r="A2123" s="20" t="str">
        <f>B2123&amp;C2123</f>
        <v>45619上順</v>
      </c>
      <c r="B2123" s="20">
        <v>45619</v>
      </c>
      <c r="C2123" s="21" t="s">
        <v>9</v>
      </c>
      <c r="D2123" s="128">
        <v>0.66666666666666663</v>
      </c>
      <c r="E2123" s="113"/>
      <c r="F2123" s="26"/>
      <c r="G2123" s="37"/>
      <c r="H2123" s="28"/>
    </row>
    <row r="2124" spans="1:8" hidden="1">
      <c r="A2124" s="20" t="str">
        <f>B2124&amp;C2124</f>
        <v>45620上順</v>
      </c>
      <c r="B2124" s="20">
        <v>45620</v>
      </c>
      <c r="C2124" s="21" t="s">
        <v>9</v>
      </c>
      <c r="D2124" s="128">
        <v>0.66666666666666663</v>
      </c>
      <c r="E2124" s="113"/>
      <c r="F2124" s="26"/>
      <c r="G2124" s="37"/>
      <c r="H2124" s="28"/>
    </row>
    <row r="2125" spans="1:8" hidden="1">
      <c r="A2125" s="20" t="str">
        <f>B2125&amp;C2125</f>
        <v>45621上順</v>
      </c>
      <c r="B2125" s="20">
        <v>45621</v>
      </c>
      <c r="C2125" s="21" t="s">
        <v>9</v>
      </c>
      <c r="D2125" s="128">
        <v>0.66666666666666663</v>
      </c>
      <c r="E2125" s="113"/>
      <c r="F2125" s="26"/>
      <c r="G2125" s="37"/>
      <c r="H2125" s="28"/>
    </row>
    <row r="2126" spans="1:8" hidden="1">
      <c r="A2126" s="20" t="str">
        <f>B2126&amp;C2126</f>
        <v>45622上順</v>
      </c>
      <c r="B2126" s="20">
        <v>45622</v>
      </c>
      <c r="C2126" s="21" t="s">
        <v>9</v>
      </c>
      <c r="D2126" s="128">
        <v>0.66666666666666663</v>
      </c>
      <c r="E2126" s="113"/>
      <c r="F2126" s="26"/>
      <c r="G2126" s="37"/>
      <c r="H2126" s="28"/>
    </row>
    <row r="2127" spans="1:8" hidden="1">
      <c r="A2127" s="20" t="str">
        <f>B2127&amp;C2127</f>
        <v>45623上順</v>
      </c>
      <c r="B2127" s="20">
        <v>45623</v>
      </c>
      <c r="C2127" s="21" t="s">
        <v>9</v>
      </c>
      <c r="D2127" s="128">
        <v>0.66666666666666663</v>
      </c>
      <c r="E2127" s="113"/>
      <c r="F2127" s="26"/>
      <c r="G2127" s="37"/>
      <c r="H2127" s="28"/>
    </row>
    <row r="2128" spans="1:8" hidden="1">
      <c r="A2128" s="20" t="str">
        <f>B2128&amp;C2128</f>
        <v>45624上順</v>
      </c>
      <c r="B2128" s="20">
        <v>45624</v>
      </c>
      <c r="C2128" s="21" t="s">
        <v>9</v>
      </c>
      <c r="D2128" s="128">
        <v>0.66666666666666663</v>
      </c>
      <c r="E2128" s="113"/>
      <c r="F2128" s="26"/>
      <c r="G2128" s="37"/>
      <c r="H2128" s="28"/>
    </row>
    <row r="2129" spans="1:8" hidden="1">
      <c r="A2129" s="20" t="str">
        <f>B2129&amp;C2129</f>
        <v>45625上順</v>
      </c>
      <c r="B2129" s="20">
        <v>45625</v>
      </c>
      <c r="C2129" s="21" t="s">
        <v>9</v>
      </c>
      <c r="D2129" s="128">
        <v>0.66666666666666663</v>
      </c>
      <c r="E2129" s="113"/>
      <c r="F2129" s="26"/>
      <c r="G2129" s="37"/>
      <c r="H2129" s="28"/>
    </row>
    <row r="2130" spans="1:8" hidden="1">
      <c r="A2130" s="20" t="str">
        <f>B2130&amp;C2130</f>
        <v>45626上順</v>
      </c>
      <c r="B2130" s="20">
        <v>45626</v>
      </c>
      <c r="C2130" s="21" t="s">
        <v>9</v>
      </c>
      <c r="D2130" s="128">
        <v>0.66666666666666663</v>
      </c>
      <c r="E2130" s="113"/>
      <c r="F2130" s="26"/>
      <c r="G2130" s="37"/>
      <c r="H2130" s="28"/>
    </row>
    <row r="2131" spans="1:8" hidden="1">
      <c r="A2131" s="20" t="str">
        <f>B2131&amp;C2131</f>
        <v>45627上順</v>
      </c>
      <c r="B2131" s="20">
        <v>45627</v>
      </c>
      <c r="C2131" s="21" t="s">
        <v>9</v>
      </c>
      <c r="D2131" s="128">
        <v>0.66666666666666663</v>
      </c>
      <c r="E2131" s="113"/>
      <c r="F2131" s="26"/>
      <c r="G2131" s="37"/>
      <c r="H2131" s="28"/>
    </row>
    <row r="2132" spans="1:8" hidden="1">
      <c r="A2132" s="20" t="str">
        <f>B2132&amp;C2132</f>
        <v>45628上順</v>
      </c>
      <c r="B2132" s="20">
        <v>45628</v>
      </c>
      <c r="C2132" s="21" t="s">
        <v>9</v>
      </c>
      <c r="D2132" s="128">
        <v>0.66666666666666663</v>
      </c>
      <c r="E2132" s="113"/>
      <c r="F2132" s="26"/>
      <c r="G2132" s="37"/>
      <c r="H2132" s="28"/>
    </row>
    <row r="2133" spans="1:8" hidden="1">
      <c r="A2133" s="20" t="str">
        <f>B2133&amp;C2133</f>
        <v>45629上順</v>
      </c>
      <c r="B2133" s="20">
        <v>45629</v>
      </c>
      <c r="C2133" s="21" t="s">
        <v>9</v>
      </c>
      <c r="D2133" s="128">
        <v>0.66666666666666663</v>
      </c>
      <c r="E2133" s="113"/>
      <c r="F2133" s="26"/>
      <c r="G2133" s="37"/>
      <c r="H2133" s="34"/>
    </row>
    <row r="2134" spans="1:8" hidden="1">
      <c r="A2134" s="20" t="str">
        <f>B2134&amp;C2134</f>
        <v>45630上順</v>
      </c>
      <c r="B2134" s="20">
        <v>45630</v>
      </c>
      <c r="C2134" s="21" t="s">
        <v>9</v>
      </c>
      <c r="D2134" s="128">
        <v>0.66666666666666663</v>
      </c>
      <c r="E2134" s="113"/>
      <c r="F2134" s="26"/>
      <c r="G2134" s="37"/>
      <c r="H2134" s="34"/>
    </row>
    <row r="2135" spans="1:8" hidden="1">
      <c r="A2135" s="20" t="str">
        <f>B2135&amp;C2135</f>
        <v>45631上順</v>
      </c>
      <c r="B2135" s="20">
        <v>45631</v>
      </c>
      <c r="C2135" s="21" t="s">
        <v>9</v>
      </c>
      <c r="D2135" s="128">
        <v>0.66666666666666663</v>
      </c>
      <c r="E2135" s="113"/>
      <c r="F2135" s="26"/>
      <c r="G2135" s="37"/>
      <c r="H2135" s="34"/>
    </row>
    <row r="2136" spans="1:8" hidden="1">
      <c r="A2136" s="20" t="str">
        <f>B2136&amp;C2136</f>
        <v>45632上順</v>
      </c>
      <c r="B2136" s="20">
        <v>45632</v>
      </c>
      <c r="C2136" s="21" t="s">
        <v>9</v>
      </c>
      <c r="D2136" s="128">
        <v>0.66666666666666663</v>
      </c>
      <c r="E2136" s="113"/>
      <c r="F2136" s="26"/>
      <c r="G2136" s="37"/>
      <c r="H2136" s="34"/>
    </row>
    <row r="2137" spans="1:8" hidden="1">
      <c r="A2137" s="20" t="str">
        <f>B2137&amp;C2137</f>
        <v>45633上順</v>
      </c>
      <c r="B2137" s="20">
        <v>45633</v>
      </c>
      <c r="C2137" s="21" t="s">
        <v>9</v>
      </c>
      <c r="D2137" s="128">
        <v>0.66666666666666663</v>
      </c>
      <c r="E2137" s="113"/>
      <c r="F2137" s="26"/>
      <c r="G2137" s="37"/>
      <c r="H2137" s="34"/>
    </row>
    <row r="2138" spans="1:8" hidden="1">
      <c r="A2138" s="20" t="str">
        <f>B2138&amp;C2138</f>
        <v>45634上順</v>
      </c>
      <c r="B2138" s="20">
        <v>45634</v>
      </c>
      <c r="C2138" s="21" t="s">
        <v>9</v>
      </c>
      <c r="D2138" s="128">
        <v>0.66666666666666663</v>
      </c>
      <c r="E2138" s="113"/>
      <c r="F2138" s="26"/>
      <c r="G2138" s="37"/>
      <c r="H2138" s="34"/>
    </row>
    <row r="2139" spans="1:8" hidden="1">
      <c r="A2139" s="20" t="str">
        <f>B2139&amp;C2139</f>
        <v>45635上順</v>
      </c>
      <c r="B2139" s="20">
        <v>45635</v>
      </c>
      <c r="C2139" s="21" t="s">
        <v>9</v>
      </c>
      <c r="D2139" s="128">
        <v>0.66666666666666663</v>
      </c>
      <c r="E2139" s="113"/>
      <c r="F2139" s="26"/>
      <c r="G2139" s="37"/>
      <c r="H2139" s="28"/>
    </row>
    <row r="2140" spans="1:8" hidden="1">
      <c r="A2140" s="20" t="str">
        <f>B2140&amp;C2140</f>
        <v>45636上順</v>
      </c>
      <c r="B2140" s="20">
        <v>45636</v>
      </c>
      <c r="C2140" s="21" t="s">
        <v>9</v>
      </c>
      <c r="D2140" s="128">
        <v>0.66666666666666663</v>
      </c>
      <c r="E2140" s="113"/>
      <c r="F2140" s="26"/>
      <c r="G2140" s="37"/>
      <c r="H2140" s="28"/>
    </row>
    <row r="2141" spans="1:8" hidden="1">
      <c r="A2141" s="20" t="str">
        <f>B2141&amp;C2141</f>
        <v>45637上順</v>
      </c>
      <c r="B2141" s="20">
        <v>45637</v>
      </c>
      <c r="C2141" s="21" t="s">
        <v>9</v>
      </c>
      <c r="D2141" s="128">
        <v>0.66666666666666663</v>
      </c>
      <c r="E2141" s="113"/>
      <c r="F2141" s="26"/>
      <c r="G2141" s="37"/>
      <c r="H2141" s="28"/>
    </row>
    <row r="2142" spans="1:8" hidden="1">
      <c r="A2142" s="20" t="str">
        <f>B2142&amp;C2142</f>
        <v>45638上順</v>
      </c>
      <c r="B2142" s="20">
        <v>45638</v>
      </c>
      <c r="C2142" s="21" t="s">
        <v>9</v>
      </c>
      <c r="D2142" s="128">
        <v>0.66666666666666663</v>
      </c>
      <c r="E2142" s="113"/>
      <c r="F2142" s="26"/>
      <c r="G2142" s="37"/>
      <c r="H2142" s="28"/>
    </row>
    <row r="2143" spans="1:8" hidden="1">
      <c r="A2143" s="20" t="str">
        <f>B2143&amp;C2143</f>
        <v>45639上順</v>
      </c>
      <c r="B2143" s="20">
        <v>45639</v>
      </c>
      <c r="C2143" s="21" t="s">
        <v>9</v>
      </c>
      <c r="D2143" s="128">
        <v>0.66666666666666663</v>
      </c>
      <c r="E2143" s="113"/>
      <c r="F2143" s="26"/>
      <c r="G2143" s="37"/>
      <c r="H2143" s="28"/>
    </row>
    <row r="2144" spans="1:8" hidden="1">
      <c r="A2144" s="20" t="str">
        <f>B2144&amp;C2144</f>
        <v>45640上順</v>
      </c>
      <c r="B2144" s="20">
        <v>45640</v>
      </c>
      <c r="C2144" s="21" t="s">
        <v>9</v>
      </c>
      <c r="D2144" s="128">
        <v>0.66666666666666663</v>
      </c>
      <c r="E2144" s="113"/>
      <c r="F2144" s="26"/>
      <c r="G2144" s="37"/>
      <c r="H2144" s="28"/>
    </row>
    <row r="2145" spans="1:8" hidden="1">
      <c r="A2145" s="20" t="str">
        <f>B2145&amp;C2145</f>
        <v>45641上順</v>
      </c>
      <c r="B2145" s="20">
        <v>45641</v>
      </c>
      <c r="C2145" s="21" t="s">
        <v>9</v>
      </c>
      <c r="D2145" s="128">
        <v>0.66666666666666663</v>
      </c>
      <c r="E2145" s="113"/>
      <c r="F2145" s="26"/>
      <c r="G2145" s="37"/>
      <c r="H2145" s="28"/>
    </row>
    <row r="2146" spans="1:8" hidden="1">
      <c r="A2146" s="20" t="str">
        <f>B2146&amp;C2146</f>
        <v>45642上順</v>
      </c>
      <c r="B2146" s="20">
        <v>45642</v>
      </c>
      <c r="C2146" s="21" t="s">
        <v>9</v>
      </c>
      <c r="D2146" s="128">
        <v>0.66666666666666663</v>
      </c>
      <c r="E2146" s="113"/>
      <c r="F2146" s="26"/>
      <c r="G2146" s="37"/>
      <c r="H2146" s="40"/>
    </row>
    <row r="2147" spans="1:8" hidden="1">
      <c r="A2147" s="20" t="str">
        <f>B2147&amp;C2147</f>
        <v>45643上順</v>
      </c>
      <c r="B2147" s="20">
        <v>45643</v>
      </c>
      <c r="C2147" s="21" t="s">
        <v>9</v>
      </c>
      <c r="D2147" s="128">
        <v>0.66666666666666663</v>
      </c>
      <c r="E2147" s="113"/>
      <c r="F2147" s="26"/>
      <c r="G2147" s="37"/>
      <c r="H2147" s="34"/>
    </row>
    <row r="2148" spans="1:8" hidden="1">
      <c r="A2148" s="20" t="str">
        <f>B2148&amp;C2148</f>
        <v>45644上順</v>
      </c>
      <c r="B2148" s="20">
        <v>45644</v>
      </c>
      <c r="C2148" s="21" t="s">
        <v>9</v>
      </c>
      <c r="D2148" s="128">
        <v>0.66666666666666663</v>
      </c>
      <c r="E2148" s="113"/>
      <c r="F2148" s="26"/>
      <c r="G2148" s="37"/>
      <c r="H2148" s="34"/>
    </row>
    <row r="2149" spans="1:8" hidden="1">
      <c r="A2149" s="20" t="str">
        <f>B2149&amp;C2149</f>
        <v>45645上順</v>
      </c>
      <c r="B2149" s="20">
        <v>45645</v>
      </c>
      <c r="C2149" s="21" t="s">
        <v>9</v>
      </c>
      <c r="D2149" s="128">
        <v>0.66666666666666663</v>
      </c>
      <c r="E2149" s="113"/>
      <c r="F2149" s="26"/>
      <c r="G2149" s="37"/>
      <c r="H2149" s="34"/>
    </row>
    <row r="2150" spans="1:8" hidden="1">
      <c r="A2150" s="20" t="str">
        <f>B2150&amp;C2150</f>
        <v>45646上順</v>
      </c>
      <c r="B2150" s="20">
        <v>45646</v>
      </c>
      <c r="C2150" s="21" t="s">
        <v>9</v>
      </c>
      <c r="D2150" s="128">
        <v>0.66666666666666663</v>
      </c>
      <c r="E2150" s="113"/>
      <c r="F2150" s="26"/>
      <c r="G2150" s="37"/>
      <c r="H2150" s="34"/>
    </row>
    <row r="2151" spans="1:8" hidden="1">
      <c r="A2151" s="20" t="str">
        <f>B2151&amp;C2151</f>
        <v>45647上順</v>
      </c>
      <c r="B2151" s="20">
        <v>45647</v>
      </c>
      <c r="C2151" s="21" t="s">
        <v>9</v>
      </c>
      <c r="D2151" s="128">
        <v>0.66666666666666663</v>
      </c>
      <c r="E2151" s="113"/>
      <c r="F2151" s="26"/>
      <c r="G2151" s="37"/>
      <c r="H2151" s="34"/>
    </row>
    <row r="2152" spans="1:8" hidden="1">
      <c r="A2152" s="20" t="str">
        <f>B2152&amp;C2152</f>
        <v>45648上順</v>
      </c>
      <c r="B2152" s="20">
        <v>45648</v>
      </c>
      <c r="C2152" s="21" t="s">
        <v>9</v>
      </c>
      <c r="D2152" s="128">
        <v>0.66666666666666663</v>
      </c>
      <c r="E2152" s="113"/>
      <c r="F2152" s="26"/>
      <c r="G2152" s="37"/>
      <c r="H2152" s="34"/>
    </row>
    <row r="2153" spans="1:8" hidden="1">
      <c r="A2153" s="20" t="str">
        <f>B2153&amp;C2153</f>
        <v>45649上順</v>
      </c>
      <c r="B2153" s="20">
        <v>45649</v>
      </c>
      <c r="C2153" s="21" t="s">
        <v>9</v>
      </c>
      <c r="D2153" s="128">
        <v>0.66666666666666663</v>
      </c>
      <c r="E2153" s="113"/>
      <c r="F2153" s="26"/>
      <c r="G2153" s="37"/>
      <c r="H2153" s="28"/>
    </row>
    <row r="2154" spans="1:8" hidden="1">
      <c r="A2154" s="20" t="str">
        <f>B2154&amp;C2154</f>
        <v>45650上順</v>
      </c>
      <c r="B2154" s="20">
        <v>45650</v>
      </c>
      <c r="C2154" s="21" t="s">
        <v>9</v>
      </c>
      <c r="D2154" s="128">
        <v>0.66666666666666663</v>
      </c>
      <c r="E2154" s="113"/>
      <c r="F2154" s="26"/>
      <c r="G2154" s="37"/>
      <c r="H2154" s="34"/>
    </row>
    <row r="2155" spans="1:8" hidden="1">
      <c r="A2155" s="20" t="str">
        <f>B2155&amp;C2155</f>
        <v>45651上順</v>
      </c>
      <c r="B2155" s="20">
        <v>45651</v>
      </c>
      <c r="C2155" s="21" t="s">
        <v>9</v>
      </c>
      <c r="D2155" s="128">
        <v>0.66666666666666663</v>
      </c>
      <c r="E2155" s="113"/>
      <c r="F2155" s="26"/>
      <c r="G2155" s="37"/>
      <c r="H2155" s="34"/>
    </row>
    <row r="2156" spans="1:8" hidden="1">
      <c r="A2156" s="20" t="str">
        <f>B2156&amp;C2156</f>
        <v>45652上順</v>
      </c>
      <c r="B2156" s="20">
        <v>45652</v>
      </c>
      <c r="C2156" s="21" t="s">
        <v>9</v>
      </c>
      <c r="D2156" s="128">
        <v>0.66666666666666663</v>
      </c>
      <c r="E2156" s="113"/>
      <c r="F2156" s="26"/>
      <c r="G2156" s="37"/>
      <c r="H2156" s="34"/>
    </row>
    <row r="2157" spans="1:8" hidden="1">
      <c r="A2157" s="20" t="str">
        <f>B2157&amp;C2157</f>
        <v>45653上順</v>
      </c>
      <c r="B2157" s="20">
        <v>45653</v>
      </c>
      <c r="C2157" s="21" t="s">
        <v>9</v>
      </c>
      <c r="D2157" s="128">
        <v>0.66666666666666663</v>
      </c>
      <c r="E2157" s="113"/>
      <c r="F2157" s="26"/>
      <c r="G2157" s="37"/>
      <c r="H2157" s="34"/>
    </row>
    <row r="2158" spans="1:8" hidden="1">
      <c r="A2158" s="20" t="str">
        <f>B2158&amp;C2158</f>
        <v>45654上順</v>
      </c>
      <c r="B2158" s="20">
        <v>45654</v>
      </c>
      <c r="C2158" s="21" t="s">
        <v>9</v>
      </c>
      <c r="D2158" s="128">
        <v>0.66666666666666663</v>
      </c>
      <c r="E2158" s="113"/>
      <c r="F2158" s="26"/>
      <c r="G2158" s="37"/>
      <c r="H2158" s="34"/>
    </row>
    <row r="2159" spans="1:8" hidden="1">
      <c r="A2159" s="20" t="str">
        <f>B2159&amp;C2159</f>
        <v>45655上順</v>
      </c>
      <c r="B2159" s="20">
        <v>45655</v>
      </c>
      <c r="C2159" s="21" t="s">
        <v>9</v>
      </c>
      <c r="D2159" s="128">
        <v>0.66666666666666663</v>
      </c>
      <c r="E2159" s="113"/>
      <c r="F2159" s="26"/>
      <c r="G2159" s="37"/>
      <c r="H2159" s="34"/>
    </row>
    <row r="2160" spans="1:8" hidden="1">
      <c r="A2160" s="20" t="str">
        <f>B2160&amp;C2160</f>
        <v>45656上順</v>
      </c>
      <c r="B2160" s="20">
        <v>45656</v>
      </c>
      <c r="C2160" s="21" t="s">
        <v>9</v>
      </c>
      <c r="D2160" s="128">
        <v>0.66666666666666663</v>
      </c>
      <c r="E2160" s="113"/>
      <c r="F2160" s="26"/>
      <c r="G2160" s="37"/>
      <c r="H2160" s="28"/>
    </row>
    <row r="2161" spans="1:8" hidden="1">
      <c r="A2161" s="20" t="str">
        <f>B2161&amp;C2161</f>
        <v>45292信亞</v>
      </c>
      <c r="B2161" s="20">
        <v>45292</v>
      </c>
      <c r="C2161" s="73" t="s">
        <v>39</v>
      </c>
      <c r="D2161" s="130">
        <v>0.6875</v>
      </c>
      <c r="E2161" s="109"/>
      <c r="F2161" s="57"/>
      <c r="G2161" s="69"/>
      <c r="H2161" s="70"/>
    </row>
    <row r="2162" spans="1:8" hidden="1">
      <c r="A2162" s="20" t="str">
        <f>B2162&amp;C2162</f>
        <v>45293信亞</v>
      </c>
      <c r="B2162" s="20">
        <v>45293</v>
      </c>
      <c r="C2162" s="73" t="s">
        <v>39</v>
      </c>
      <c r="D2162" s="130">
        <v>0.6875</v>
      </c>
      <c r="E2162" s="109" t="s">
        <v>279</v>
      </c>
      <c r="F2162" s="57"/>
      <c r="G2162" s="69"/>
      <c r="H2162" s="71" t="s">
        <v>2559</v>
      </c>
    </row>
    <row r="2163" spans="1:8" hidden="1">
      <c r="A2163" s="20" t="str">
        <f>B2163&amp;C2163</f>
        <v>45294信亞</v>
      </c>
      <c r="B2163" s="20">
        <v>45294</v>
      </c>
      <c r="C2163" s="73" t="s">
        <v>39</v>
      </c>
      <c r="D2163" s="130">
        <v>0.6875</v>
      </c>
      <c r="E2163" s="109" t="s">
        <v>267</v>
      </c>
      <c r="F2163" s="57"/>
      <c r="G2163" s="69"/>
      <c r="H2163" s="71" t="s">
        <v>1003</v>
      </c>
    </row>
    <row r="2164" spans="1:8" hidden="1">
      <c r="A2164" s="20" t="str">
        <f>B2164&amp;C2164</f>
        <v>45295信亞</v>
      </c>
      <c r="B2164" s="20">
        <v>45295</v>
      </c>
      <c r="C2164" s="73" t="s">
        <v>39</v>
      </c>
      <c r="D2164" s="130">
        <v>0.6875</v>
      </c>
      <c r="E2164" s="109" t="s">
        <v>267</v>
      </c>
      <c r="F2164" s="57"/>
      <c r="G2164" s="69"/>
      <c r="H2164" s="71" t="s">
        <v>1003</v>
      </c>
    </row>
    <row r="2165" spans="1:8" hidden="1">
      <c r="A2165" s="20" t="str">
        <f>B2165&amp;C2165</f>
        <v>45296信亞</v>
      </c>
      <c r="B2165" s="20">
        <v>45296</v>
      </c>
      <c r="C2165" s="73" t="s">
        <v>39</v>
      </c>
      <c r="D2165" s="130">
        <v>0.6875</v>
      </c>
      <c r="E2165" s="114" t="s">
        <v>267</v>
      </c>
      <c r="F2165" s="57"/>
      <c r="G2165" s="69"/>
      <c r="H2165" s="71" t="s">
        <v>734</v>
      </c>
    </row>
    <row r="2166" spans="1:8">
      <c r="A2166" s="20" t="str">
        <f>B2166&amp;C2166</f>
        <v>45297信亞</v>
      </c>
      <c r="B2166" s="20">
        <v>45297</v>
      </c>
      <c r="C2166" s="73" t="s">
        <v>39</v>
      </c>
      <c r="D2166" s="130">
        <v>0.6875</v>
      </c>
      <c r="E2166" s="109" t="s">
        <v>301</v>
      </c>
      <c r="F2166" s="32">
        <v>0</v>
      </c>
      <c r="G2166" s="69"/>
      <c r="H2166" s="70" t="s">
        <v>1535</v>
      </c>
    </row>
    <row r="2167" spans="1:8">
      <c r="A2167" s="20" t="str">
        <f>B2167&amp;C2167</f>
        <v>45298信亞</v>
      </c>
      <c r="B2167" s="20">
        <v>45298</v>
      </c>
      <c r="C2167" s="73" t="s">
        <v>39</v>
      </c>
      <c r="D2167" s="130">
        <v>0.6875</v>
      </c>
      <c r="E2167" s="109" t="s">
        <v>267</v>
      </c>
      <c r="F2167" s="32">
        <v>0</v>
      </c>
      <c r="G2167" s="69"/>
      <c r="H2167" s="70"/>
    </row>
    <row r="2168" spans="1:8" hidden="1">
      <c r="A2168" s="20" t="str">
        <f>B2168&amp;C2168</f>
        <v>45299信亞</v>
      </c>
      <c r="B2168" s="20">
        <v>45299</v>
      </c>
      <c r="C2168" s="73" t="s">
        <v>39</v>
      </c>
      <c r="D2168" s="130">
        <v>0.6875</v>
      </c>
      <c r="E2168" s="109" t="s">
        <v>324</v>
      </c>
      <c r="F2168" s="57"/>
      <c r="G2168" s="69"/>
      <c r="H2168" s="69" t="s">
        <v>1387</v>
      </c>
    </row>
    <row r="2169" spans="1:8" hidden="1">
      <c r="A2169" s="20" t="str">
        <f>B2169&amp;C2169</f>
        <v>45300信亞</v>
      </c>
      <c r="B2169" s="20">
        <v>45300</v>
      </c>
      <c r="C2169" s="73" t="s">
        <v>39</v>
      </c>
      <c r="D2169" s="130">
        <v>0.6875</v>
      </c>
      <c r="E2169" s="114" t="s">
        <v>324</v>
      </c>
      <c r="F2169" s="57"/>
      <c r="G2169" s="69"/>
      <c r="H2169" s="69" t="s">
        <v>1387</v>
      </c>
    </row>
    <row r="2170" spans="1:8">
      <c r="A2170" s="20" t="str">
        <f>B2170&amp;C2170</f>
        <v>45301信亞</v>
      </c>
      <c r="B2170" s="20">
        <v>45301</v>
      </c>
      <c r="C2170" s="73" t="s">
        <v>39</v>
      </c>
      <c r="D2170" s="130">
        <v>0.6875</v>
      </c>
      <c r="E2170" s="114">
        <v>0.83333333333333337</v>
      </c>
      <c r="F2170" s="57">
        <v>1</v>
      </c>
      <c r="G2170" s="69"/>
      <c r="H2170" s="72" t="s">
        <v>2535</v>
      </c>
    </row>
    <row r="2171" spans="1:8">
      <c r="A2171" s="20" t="str">
        <f>B2171&amp;C2171</f>
        <v>45302信亞</v>
      </c>
      <c r="B2171" s="20">
        <v>45302</v>
      </c>
      <c r="C2171" s="73" t="s">
        <v>39</v>
      </c>
      <c r="D2171" s="130">
        <v>0.6875</v>
      </c>
      <c r="E2171" s="114">
        <v>0.83333333333333337</v>
      </c>
      <c r="F2171" s="57">
        <v>1</v>
      </c>
      <c r="G2171" s="69"/>
      <c r="H2171" s="69" t="s">
        <v>1004</v>
      </c>
    </row>
    <row r="2172" spans="1:8" hidden="1">
      <c r="A2172" s="20" t="str">
        <f>B2172&amp;C2172</f>
        <v>45303信亞</v>
      </c>
      <c r="B2172" s="20">
        <v>45303</v>
      </c>
      <c r="C2172" s="73" t="s">
        <v>39</v>
      </c>
      <c r="D2172" s="130">
        <v>0.6875</v>
      </c>
      <c r="E2172" s="114" t="s">
        <v>301</v>
      </c>
      <c r="F2172" s="57"/>
      <c r="G2172" s="69"/>
      <c r="H2172" s="70" t="s">
        <v>2560</v>
      </c>
    </row>
    <row r="2173" spans="1:8" hidden="1">
      <c r="A2173" s="20" t="str">
        <f>B2173&amp;C2173</f>
        <v>45304信亞</v>
      </c>
      <c r="B2173" s="20">
        <v>45304</v>
      </c>
      <c r="C2173" s="73" t="s">
        <v>39</v>
      </c>
      <c r="D2173" s="130">
        <v>0.6875</v>
      </c>
      <c r="E2173" s="114" t="s">
        <v>267</v>
      </c>
      <c r="F2173" s="57"/>
      <c r="G2173" s="69"/>
      <c r="H2173" s="70" t="s">
        <v>1005</v>
      </c>
    </row>
    <row r="2174" spans="1:8" hidden="1">
      <c r="A2174" s="20" t="str">
        <f>B2174&amp;C2174</f>
        <v>45305信亞</v>
      </c>
      <c r="B2174" s="20">
        <v>45305</v>
      </c>
      <c r="C2174" s="73" t="s">
        <v>39</v>
      </c>
      <c r="D2174" s="130">
        <v>0.6875</v>
      </c>
      <c r="E2174" s="114" t="s">
        <v>275</v>
      </c>
      <c r="F2174" s="57"/>
      <c r="G2174" s="69"/>
      <c r="H2174" s="70"/>
    </row>
    <row r="2175" spans="1:8" hidden="1">
      <c r="A2175" s="20" t="str">
        <f>B2175&amp;C2175</f>
        <v>45306信亞</v>
      </c>
      <c r="B2175" s="20">
        <v>45306</v>
      </c>
      <c r="C2175" s="73" t="s">
        <v>39</v>
      </c>
      <c r="D2175" s="130">
        <v>0.6875</v>
      </c>
      <c r="E2175" s="109" t="s">
        <v>267</v>
      </c>
      <c r="F2175" s="57"/>
      <c r="G2175" s="69"/>
      <c r="H2175" s="70" t="s">
        <v>737</v>
      </c>
    </row>
    <row r="2176" spans="1:8" hidden="1">
      <c r="A2176" s="20" t="str">
        <f>B2176&amp;C2176</f>
        <v>45307信亞</v>
      </c>
      <c r="B2176" s="20">
        <v>45307</v>
      </c>
      <c r="C2176" s="73" t="s">
        <v>39</v>
      </c>
      <c r="D2176" s="130">
        <v>0.6875</v>
      </c>
      <c r="E2176" s="109" t="s">
        <v>267</v>
      </c>
      <c r="F2176" s="57"/>
      <c r="G2176" s="69"/>
      <c r="H2176" s="70" t="s">
        <v>739</v>
      </c>
    </row>
    <row r="2177" spans="1:8" hidden="1">
      <c r="A2177" s="20" t="str">
        <f>B2177&amp;C2177</f>
        <v>45308信亞</v>
      </c>
      <c r="B2177" s="20">
        <v>45308</v>
      </c>
      <c r="C2177" s="73" t="s">
        <v>39</v>
      </c>
      <c r="D2177" s="130">
        <v>0.6875</v>
      </c>
      <c r="E2177" s="109" t="s">
        <v>284</v>
      </c>
      <c r="F2177" s="57"/>
      <c r="G2177" s="69"/>
      <c r="H2177" s="70" t="s">
        <v>2561</v>
      </c>
    </row>
    <row r="2178" spans="1:8" hidden="1">
      <c r="A2178" s="20" t="str">
        <f>B2178&amp;C2178</f>
        <v>45309信亞</v>
      </c>
      <c r="B2178" s="20">
        <v>45309</v>
      </c>
      <c r="C2178" s="73" t="s">
        <v>39</v>
      </c>
      <c r="D2178" s="130">
        <v>0.6875</v>
      </c>
      <c r="E2178" s="109" t="s">
        <v>274</v>
      </c>
      <c r="F2178" s="57"/>
      <c r="G2178" s="69"/>
      <c r="H2178" s="70" t="s">
        <v>738</v>
      </c>
    </row>
    <row r="2179" spans="1:8" hidden="1">
      <c r="A2179" s="20" t="str">
        <f>B2179&amp;C2179</f>
        <v>45310信亞</v>
      </c>
      <c r="B2179" s="20">
        <v>45310</v>
      </c>
      <c r="C2179" s="73" t="s">
        <v>39</v>
      </c>
      <c r="D2179" s="130">
        <v>0.6875</v>
      </c>
      <c r="E2179" s="109" t="s">
        <v>274</v>
      </c>
      <c r="F2179" s="57"/>
      <c r="G2179" s="69"/>
      <c r="H2179" s="70" t="s">
        <v>1389</v>
      </c>
    </row>
    <row r="2180" spans="1:8" hidden="1">
      <c r="A2180" s="20" t="str">
        <f>B2180&amp;C2180</f>
        <v>45311信亞</v>
      </c>
      <c r="B2180" s="20">
        <v>45311</v>
      </c>
      <c r="C2180" s="73" t="s">
        <v>39</v>
      </c>
      <c r="D2180" s="130">
        <v>0.6875</v>
      </c>
      <c r="E2180" s="109" t="s">
        <v>267</v>
      </c>
      <c r="F2180" s="57"/>
      <c r="G2180" s="69"/>
      <c r="H2180" s="71" t="s">
        <v>740</v>
      </c>
    </row>
    <row r="2181" spans="1:8" hidden="1">
      <c r="A2181" s="20" t="str">
        <f>B2181&amp;C2181</f>
        <v>45312信亞</v>
      </c>
      <c r="B2181" s="20">
        <v>45312</v>
      </c>
      <c r="C2181" s="73" t="s">
        <v>39</v>
      </c>
      <c r="D2181" s="130">
        <v>0.6875</v>
      </c>
      <c r="E2181" s="109" t="s">
        <v>267</v>
      </c>
      <c r="F2181" s="57"/>
      <c r="G2181" s="69"/>
      <c r="H2181" s="70"/>
    </row>
    <row r="2182" spans="1:8" hidden="1">
      <c r="A2182" s="20" t="str">
        <f>B2182&amp;C2182</f>
        <v>45313信亞</v>
      </c>
      <c r="B2182" s="20">
        <v>45313</v>
      </c>
      <c r="C2182" s="73" t="s">
        <v>39</v>
      </c>
      <c r="D2182" s="130">
        <v>0.6875</v>
      </c>
      <c r="E2182" s="109" t="s">
        <v>267</v>
      </c>
      <c r="F2182" s="57"/>
      <c r="G2182" s="69"/>
      <c r="H2182" s="71" t="s">
        <v>741</v>
      </c>
    </row>
    <row r="2183" spans="1:8" hidden="1">
      <c r="A2183" s="20" t="str">
        <f>B2183&amp;C2183</f>
        <v>45314信亞</v>
      </c>
      <c r="B2183" s="20">
        <v>45314</v>
      </c>
      <c r="C2183" s="73" t="s">
        <v>39</v>
      </c>
      <c r="D2183" s="130">
        <v>0.6875</v>
      </c>
      <c r="E2183" s="109" t="s">
        <v>267</v>
      </c>
      <c r="F2183" s="57"/>
      <c r="G2183" s="69"/>
      <c r="H2183" s="71" t="s">
        <v>742</v>
      </c>
    </row>
    <row r="2184" spans="1:8" hidden="1">
      <c r="A2184" s="20" t="str">
        <f>B2184&amp;C2184</f>
        <v>45315信亞</v>
      </c>
      <c r="B2184" s="20">
        <v>45315</v>
      </c>
      <c r="C2184" s="73" t="s">
        <v>39</v>
      </c>
      <c r="D2184" s="130">
        <v>0.6875</v>
      </c>
      <c r="E2184" s="109" t="s">
        <v>270</v>
      </c>
      <c r="F2184" s="57"/>
      <c r="G2184" s="69"/>
      <c r="H2184" s="70"/>
    </row>
    <row r="2185" spans="1:8" hidden="1">
      <c r="A2185" s="20" t="str">
        <f>B2185&amp;C2185</f>
        <v>45316信亞</v>
      </c>
      <c r="B2185" s="20">
        <v>45316</v>
      </c>
      <c r="C2185" s="73" t="s">
        <v>39</v>
      </c>
      <c r="D2185" s="130">
        <v>0.6875</v>
      </c>
      <c r="E2185" s="109" t="s">
        <v>333</v>
      </c>
      <c r="F2185" s="57"/>
      <c r="G2185" s="69"/>
      <c r="H2185" s="70"/>
    </row>
    <row r="2186" spans="1:8" hidden="1">
      <c r="A2186" s="20" t="str">
        <f>B2186&amp;C2186</f>
        <v>45317信亞</v>
      </c>
      <c r="B2186" s="20">
        <v>45317</v>
      </c>
      <c r="C2186" s="73" t="s">
        <v>39</v>
      </c>
      <c r="D2186" s="130">
        <v>0.6875</v>
      </c>
      <c r="E2186" s="109" t="s">
        <v>270</v>
      </c>
      <c r="F2186" s="57"/>
      <c r="G2186" s="69"/>
      <c r="H2186" s="70"/>
    </row>
    <row r="2187" spans="1:8" hidden="1">
      <c r="A2187" s="20" t="str">
        <f>B2187&amp;C2187</f>
        <v>45318信亞</v>
      </c>
      <c r="B2187" s="20">
        <v>45318</v>
      </c>
      <c r="C2187" s="73" t="s">
        <v>39</v>
      </c>
      <c r="D2187" s="130">
        <v>0.6875</v>
      </c>
      <c r="E2187" s="109" t="s">
        <v>267</v>
      </c>
      <c r="F2187" s="57"/>
      <c r="G2187" s="69"/>
      <c r="H2187" s="71" t="s">
        <v>743</v>
      </c>
    </row>
    <row r="2188" spans="1:8" hidden="1">
      <c r="A2188" s="20" t="str">
        <f>B2188&amp;C2188</f>
        <v>45319信亞</v>
      </c>
      <c r="B2188" s="20">
        <v>45319</v>
      </c>
      <c r="C2188" s="73" t="s">
        <v>39</v>
      </c>
      <c r="D2188" s="130">
        <v>0.6875</v>
      </c>
      <c r="E2188" s="109" t="s">
        <v>267</v>
      </c>
      <c r="F2188" s="57"/>
      <c r="G2188" s="69"/>
      <c r="H2188" s="70"/>
    </row>
    <row r="2189" spans="1:8" hidden="1">
      <c r="A2189" s="20" t="str">
        <f>B2189&amp;C2189</f>
        <v>45320信亞</v>
      </c>
      <c r="B2189" s="20">
        <v>45320</v>
      </c>
      <c r="C2189" s="73" t="s">
        <v>39</v>
      </c>
      <c r="D2189" s="130">
        <v>0.6875</v>
      </c>
      <c r="E2189" s="109" t="s">
        <v>267</v>
      </c>
      <c r="F2189" s="57"/>
      <c r="G2189" s="69"/>
      <c r="H2189" s="71" t="s">
        <v>743</v>
      </c>
    </row>
    <row r="2190" spans="1:8" hidden="1">
      <c r="A2190" s="20" t="str">
        <f>B2190&amp;C2190</f>
        <v>45321信亞</v>
      </c>
      <c r="B2190" s="20">
        <v>45321</v>
      </c>
      <c r="C2190" s="73" t="s">
        <v>39</v>
      </c>
      <c r="D2190" s="130">
        <v>0.6875</v>
      </c>
      <c r="E2190" s="109" t="s">
        <v>187</v>
      </c>
      <c r="F2190" s="57"/>
      <c r="G2190" s="69"/>
      <c r="H2190" s="71" t="s">
        <v>234</v>
      </c>
    </row>
    <row r="2191" spans="1:8" hidden="1">
      <c r="A2191" s="20" t="str">
        <f>B2191&amp;C2191</f>
        <v>45322信亞</v>
      </c>
      <c r="B2191" s="20">
        <v>45322</v>
      </c>
      <c r="C2191" s="73" t="s">
        <v>39</v>
      </c>
      <c r="D2191" s="130">
        <v>0.6875</v>
      </c>
      <c r="E2191" s="109" t="s">
        <v>267</v>
      </c>
      <c r="F2191" s="57"/>
      <c r="G2191" s="69"/>
      <c r="H2191" s="71" t="s">
        <v>743</v>
      </c>
    </row>
    <row r="2192" spans="1:8" hidden="1">
      <c r="A2192" s="20" t="str">
        <f>B2192&amp;C2192</f>
        <v>45323信亞</v>
      </c>
      <c r="B2192" s="20">
        <v>45323</v>
      </c>
      <c r="C2192" s="73" t="s">
        <v>39</v>
      </c>
      <c r="D2192" s="130">
        <v>0.6875</v>
      </c>
      <c r="E2192" s="114" t="s">
        <v>2562</v>
      </c>
      <c r="F2192" s="57"/>
      <c r="G2192" s="69"/>
      <c r="H2192" s="71" t="s">
        <v>2563</v>
      </c>
    </row>
    <row r="2193" spans="1:8" hidden="1">
      <c r="A2193" s="20" t="str">
        <f>B2193&amp;C2193</f>
        <v>45324信亞</v>
      </c>
      <c r="B2193" s="20">
        <v>45324</v>
      </c>
      <c r="C2193" s="73" t="s">
        <v>39</v>
      </c>
      <c r="D2193" s="130">
        <v>0.6875</v>
      </c>
      <c r="E2193" s="116" t="s">
        <v>267</v>
      </c>
      <c r="F2193" s="57"/>
      <c r="G2193" s="69"/>
      <c r="H2193" s="71" t="s">
        <v>743</v>
      </c>
    </row>
    <row r="2194" spans="1:8" hidden="1">
      <c r="A2194" s="20" t="str">
        <f>B2194&amp;C2194</f>
        <v>45325信亞</v>
      </c>
      <c r="B2194" s="20">
        <v>45325</v>
      </c>
      <c r="C2194" s="73" t="s">
        <v>39</v>
      </c>
      <c r="D2194" s="130">
        <v>0.6875</v>
      </c>
      <c r="E2194" s="116" t="s">
        <v>1293</v>
      </c>
      <c r="F2194" s="57"/>
      <c r="G2194" s="69"/>
      <c r="H2194" s="71" t="s">
        <v>2564</v>
      </c>
    </row>
    <row r="2195" spans="1:8" hidden="1">
      <c r="A2195" s="20" t="str">
        <f>B2195&amp;C2195</f>
        <v>45326信亞</v>
      </c>
      <c r="B2195" s="20">
        <v>45326</v>
      </c>
      <c r="C2195" s="73" t="s">
        <v>39</v>
      </c>
      <c r="D2195" s="130">
        <v>0.6875</v>
      </c>
      <c r="E2195" s="116" t="s">
        <v>647</v>
      </c>
      <c r="F2195" s="57"/>
      <c r="G2195" s="69"/>
      <c r="H2195" s="70"/>
    </row>
    <row r="2196" spans="1:8" hidden="1">
      <c r="A2196" s="20" t="str">
        <f>B2196&amp;C2196</f>
        <v>45327信亞</v>
      </c>
      <c r="B2196" s="20">
        <v>45327</v>
      </c>
      <c r="C2196" s="73" t="s">
        <v>39</v>
      </c>
      <c r="D2196" s="130">
        <v>0.6875</v>
      </c>
      <c r="E2196" s="109" t="s">
        <v>270</v>
      </c>
      <c r="F2196" s="57"/>
      <c r="G2196" s="69"/>
      <c r="H2196" s="70"/>
    </row>
    <row r="2197" spans="1:8" hidden="1">
      <c r="A2197" s="20" t="str">
        <f>B2197&amp;C2197</f>
        <v>45328信亞</v>
      </c>
      <c r="B2197" s="20">
        <v>45328</v>
      </c>
      <c r="C2197" s="73" t="s">
        <v>39</v>
      </c>
      <c r="D2197" s="130">
        <v>0.6875</v>
      </c>
      <c r="E2197" s="109" t="s">
        <v>270</v>
      </c>
      <c r="F2197" s="57"/>
      <c r="G2197" s="69"/>
      <c r="H2197" s="75"/>
    </row>
    <row r="2198" spans="1:8" hidden="1">
      <c r="A2198" s="20" t="str">
        <f>B2198&amp;C2198</f>
        <v>45329信亞</v>
      </c>
      <c r="B2198" s="20">
        <v>45329</v>
      </c>
      <c r="C2198" s="73" t="s">
        <v>39</v>
      </c>
      <c r="D2198" s="130">
        <v>0.6875</v>
      </c>
      <c r="E2198" s="109" t="s">
        <v>2565</v>
      </c>
      <c r="F2198" s="57"/>
      <c r="G2198" s="69"/>
      <c r="H2198" s="70"/>
    </row>
    <row r="2199" spans="1:8" hidden="1">
      <c r="A2199" s="20" t="str">
        <f>B2199&amp;C2199</f>
        <v>45330信亞</v>
      </c>
      <c r="B2199" s="20">
        <v>45330</v>
      </c>
      <c r="C2199" s="73" t="s">
        <v>39</v>
      </c>
      <c r="D2199" s="130">
        <v>0.6875</v>
      </c>
      <c r="E2199" s="109" t="s">
        <v>270</v>
      </c>
      <c r="F2199" s="57"/>
      <c r="G2199" s="69"/>
      <c r="H2199" s="70"/>
    </row>
    <row r="2200" spans="1:8" hidden="1">
      <c r="A2200" s="20" t="str">
        <f>B2200&amp;C2200</f>
        <v>45331信亞</v>
      </c>
      <c r="B2200" s="20">
        <v>45331</v>
      </c>
      <c r="C2200" s="73" t="s">
        <v>39</v>
      </c>
      <c r="D2200" s="130">
        <v>0.6875</v>
      </c>
      <c r="E2200" s="109" t="s">
        <v>1292</v>
      </c>
      <c r="F2200" s="57"/>
      <c r="G2200" s="69"/>
      <c r="H2200" s="70"/>
    </row>
    <row r="2201" spans="1:8" hidden="1">
      <c r="A2201" s="20" t="str">
        <f>B2201&amp;C2201</f>
        <v>45332信亞</v>
      </c>
      <c r="B2201" s="20">
        <v>45332</v>
      </c>
      <c r="C2201" s="73" t="s">
        <v>39</v>
      </c>
      <c r="D2201" s="130">
        <v>0.6875</v>
      </c>
      <c r="E2201" s="109" t="s">
        <v>270</v>
      </c>
      <c r="F2201" s="57"/>
      <c r="G2201" s="69"/>
      <c r="H2201" s="75"/>
    </row>
    <row r="2202" spans="1:8" hidden="1">
      <c r="A2202" s="20" t="str">
        <f>B2202&amp;C2202</f>
        <v>45333信亞</v>
      </c>
      <c r="B2202" s="20">
        <v>45333</v>
      </c>
      <c r="C2202" s="73" t="s">
        <v>39</v>
      </c>
      <c r="D2202" s="130">
        <v>0.6875</v>
      </c>
      <c r="E2202" s="109" t="s">
        <v>270</v>
      </c>
      <c r="F2202" s="32"/>
      <c r="G2202" s="69"/>
      <c r="H2202" s="75"/>
    </row>
    <row r="2203" spans="1:8" hidden="1">
      <c r="A2203" s="20" t="str">
        <f>B2203&amp;C2203</f>
        <v>45334信亞</v>
      </c>
      <c r="B2203" s="20">
        <v>45334</v>
      </c>
      <c r="C2203" s="73" t="s">
        <v>39</v>
      </c>
      <c r="D2203" s="130">
        <v>0.6875</v>
      </c>
      <c r="E2203" s="109" t="s">
        <v>270</v>
      </c>
      <c r="F2203" s="32"/>
      <c r="G2203" s="69"/>
      <c r="H2203" s="70"/>
    </row>
    <row r="2204" spans="1:8" hidden="1">
      <c r="A2204" s="20" t="str">
        <f>B2204&amp;C2204</f>
        <v>45335信亞</v>
      </c>
      <c r="B2204" s="20">
        <v>45335</v>
      </c>
      <c r="C2204" s="73" t="s">
        <v>39</v>
      </c>
      <c r="D2204" s="130">
        <v>0.6875</v>
      </c>
      <c r="E2204" s="109" t="s">
        <v>2565</v>
      </c>
      <c r="F2204" s="32"/>
      <c r="G2204" s="69"/>
      <c r="H2204" s="70"/>
    </row>
    <row r="2205" spans="1:8" hidden="1">
      <c r="A2205" s="20" t="str">
        <f>B2205&amp;C2205</f>
        <v>45336信亞</v>
      </c>
      <c r="B2205" s="20">
        <v>45336</v>
      </c>
      <c r="C2205" s="73" t="s">
        <v>39</v>
      </c>
      <c r="D2205" s="130">
        <v>0.6875</v>
      </c>
      <c r="E2205" s="109" t="s">
        <v>270</v>
      </c>
      <c r="F2205" s="57"/>
      <c r="G2205" s="69"/>
      <c r="H2205" s="70"/>
    </row>
    <row r="2206" spans="1:8" hidden="1">
      <c r="A2206" s="20" t="str">
        <f>B2206&amp;C2206</f>
        <v>45337信亞</v>
      </c>
      <c r="B2206" s="20">
        <v>45337</v>
      </c>
      <c r="C2206" s="73" t="s">
        <v>39</v>
      </c>
      <c r="D2206" s="130">
        <v>0.6875</v>
      </c>
      <c r="E2206" s="109" t="s">
        <v>1292</v>
      </c>
      <c r="F2206" s="57"/>
      <c r="G2206" s="69"/>
      <c r="H2206" s="70"/>
    </row>
    <row r="2207" spans="1:8" hidden="1">
      <c r="A2207" s="20" t="str">
        <f>B2207&amp;C2207</f>
        <v>45338信亞</v>
      </c>
      <c r="B2207" s="20">
        <v>45338</v>
      </c>
      <c r="C2207" s="73" t="s">
        <v>39</v>
      </c>
      <c r="D2207" s="130">
        <v>0.6875</v>
      </c>
      <c r="E2207" s="109" t="s">
        <v>270</v>
      </c>
      <c r="F2207" s="57"/>
      <c r="G2207" s="69"/>
      <c r="H2207" s="70"/>
    </row>
    <row r="2208" spans="1:8" hidden="1">
      <c r="A2208" s="20" t="str">
        <f>B2208&amp;C2208</f>
        <v>45339信亞</v>
      </c>
      <c r="B2208" s="20">
        <v>45339</v>
      </c>
      <c r="C2208" s="73" t="s">
        <v>39</v>
      </c>
      <c r="D2208" s="130">
        <v>0.6875</v>
      </c>
      <c r="E2208" s="109" t="s">
        <v>270</v>
      </c>
      <c r="F2208" s="57"/>
      <c r="G2208" s="69"/>
      <c r="H2208" s="70"/>
    </row>
    <row r="2209" spans="1:8" hidden="1">
      <c r="A2209" s="20" t="str">
        <f>B2209&amp;C2209</f>
        <v>45340信亞</v>
      </c>
      <c r="B2209" s="20">
        <v>45340</v>
      </c>
      <c r="C2209" s="73" t="s">
        <v>39</v>
      </c>
      <c r="D2209" s="130">
        <v>0.6875</v>
      </c>
      <c r="E2209" s="109" t="s">
        <v>270</v>
      </c>
      <c r="F2209" s="57"/>
      <c r="G2209" s="69"/>
      <c r="H2209" s="70"/>
    </row>
    <row r="2210" spans="1:8" hidden="1">
      <c r="A2210" s="20" t="str">
        <f>B2210&amp;C2210</f>
        <v>45341信亞</v>
      </c>
      <c r="B2210" s="20">
        <v>45341</v>
      </c>
      <c r="C2210" s="73" t="s">
        <v>39</v>
      </c>
      <c r="D2210" s="130">
        <v>0.6875</v>
      </c>
      <c r="E2210" s="109" t="s">
        <v>2562</v>
      </c>
      <c r="F2210" s="32"/>
      <c r="G2210" s="69"/>
      <c r="H2210" s="71" t="s">
        <v>2563</v>
      </c>
    </row>
    <row r="2211" spans="1:8" hidden="1">
      <c r="A2211" s="20" t="str">
        <f>B2211&amp;C2211</f>
        <v>45342信亞</v>
      </c>
      <c r="B2211" s="20">
        <v>45342</v>
      </c>
      <c r="C2211" s="73" t="s">
        <v>39</v>
      </c>
      <c r="D2211" s="130">
        <v>0.6875</v>
      </c>
      <c r="E2211" s="109" t="s">
        <v>267</v>
      </c>
      <c r="F2211" s="32"/>
      <c r="G2211" s="69"/>
      <c r="H2211" s="71" t="s">
        <v>743</v>
      </c>
    </row>
    <row r="2212" spans="1:8" hidden="1">
      <c r="A2212" s="20" t="str">
        <f>B2212&amp;C2212</f>
        <v>45343信亞</v>
      </c>
      <c r="B2212" s="20">
        <v>45343</v>
      </c>
      <c r="C2212" s="73" t="s">
        <v>39</v>
      </c>
      <c r="D2212" s="130">
        <v>0.6875</v>
      </c>
      <c r="E2212" s="109" t="s">
        <v>1293</v>
      </c>
      <c r="F2212" s="57"/>
      <c r="G2212" s="69"/>
      <c r="H2212" s="71" t="s">
        <v>2566</v>
      </c>
    </row>
    <row r="2213" spans="1:8" hidden="1">
      <c r="A2213" s="20" t="str">
        <f>B2213&amp;C2213</f>
        <v>45344信亞</v>
      </c>
      <c r="B2213" s="20">
        <v>45344</v>
      </c>
      <c r="C2213" s="73" t="s">
        <v>39</v>
      </c>
      <c r="D2213" s="130">
        <v>0.6875</v>
      </c>
      <c r="E2213" s="109" t="s">
        <v>267</v>
      </c>
      <c r="F2213" s="57"/>
      <c r="G2213" s="69"/>
      <c r="H2213" s="71" t="s">
        <v>744</v>
      </c>
    </row>
    <row r="2214" spans="1:8" hidden="1">
      <c r="A2214" s="20" t="str">
        <f>B2214&amp;C2214</f>
        <v>45345信亞</v>
      </c>
      <c r="B2214" s="20">
        <v>45345</v>
      </c>
      <c r="C2214" s="73" t="s">
        <v>39</v>
      </c>
      <c r="D2214" s="130">
        <v>0.6875</v>
      </c>
      <c r="E2214" s="109" t="s">
        <v>267</v>
      </c>
      <c r="F2214" s="57"/>
      <c r="G2214" s="69"/>
      <c r="H2214" s="71" t="s">
        <v>744</v>
      </c>
    </row>
    <row r="2215" spans="1:8" hidden="1">
      <c r="A2215" s="20" t="str">
        <f>B2215&amp;C2215</f>
        <v>45346信亞</v>
      </c>
      <c r="B2215" s="20">
        <v>45346</v>
      </c>
      <c r="C2215" s="73" t="s">
        <v>39</v>
      </c>
      <c r="D2215" s="130">
        <v>0.6875</v>
      </c>
      <c r="E2215" s="109" t="s">
        <v>267</v>
      </c>
      <c r="F2215" s="57"/>
      <c r="G2215" s="69"/>
      <c r="H2215" s="71" t="s">
        <v>1006</v>
      </c>
    </row>
    <row r="2216" spans="1:8" hidden="1">
      <c r="A2216" s="20" t="str">
        <f>B2216&amp;C2216</f>
        <v>45347信亞</v>
      </c>
      <c r="B2216" s="20">
        <v>45347</v>
      </c>
      <c r="C2216" s="73" t="s">
        <v>39</v>
      </c>
      <c r="D2216" s="130">
        <v>0.6875</v>
      </c>
      <c r="E2216" s="109" t="s">
        <v>2562</v>
      </c>
      <c r="F2216" s="57"/>
      <c r="G2216" s="69"/>
      <c r="H2216" s="70"/>
    </row>
    <row r="2217" spans="1:8" hidden="1">
      <c r="A2217" s="20" t="str">
        <f>B2217&amp;C2217</f>
        <v>45348信亞</v>
      </c>
      <c r="B2217" s="20">
        <v>45348</v>
      </c>
      <c r="C2217" s="73" t="s">
        <v>39</v>
      </c>
      <c r="D2217" s="130">
        <v>0.6875</v>
      </c>
      <c r="E2217" s="109" t="s">
        <v>267</v>
      </c>
      <c r="F2217" s="57"/>
      <c r="G2217" s="69"/>
      <c r="H2217" s="71" t="s">
        <v>745</v>
      </c>
    </row>
    <row r="2218" spans="1:8" hidden="1">
      <c r="A2218" s="20" t="str">
        <f>B2218&amp;C2218</f>
        <v>45349信亞</v>
      </c>
      <c r="B2218" s="20">
        <v>45349</v>
      </c>
      <c r="C2218" s="73" t="s">
        <v>39</v>
      </c>
      <c r="D2218" s="130">
        <v>0.6875</v>
      </c>
      <c r="E2218" s="109" t="s">
        <v>1293</v>
      </c>
      <c r="F2218" s="57"/>
      <c r="G2218" s="69"/>
      <c r="H2218" s="71" t="s">
        <v>2567</v>
      </c>
    </row>
    <row r="2219" spans="1:8" hidden="1">
      <c r="A2219" s="20" t="str">
        <f>B2219&amp;C2219</f>
        <v>45350信亞</v>
      </c>
      <c r="B2219" s="20">
        <v>45350</v>
      </c>
      <c r="C2219" s="73" t="s">
        <v>39</v>
      </c>
      <c r="D2219" s="130">
        <v>0.6875</v>
      </c>
      <c r="E2219" s="109" t="s">
        <v>267</v>
      </c>
      <c r="F2219" s="57"/>
      <c r="G2219" s="69"/>
      <c r="H2219" s="71" t="s">
        <v>745</v>
      </c>
    </row>
    <row r="2220" spans="1:8" hidden="1">
      <c r="A2220" s="20" t="str">
        <f>B2220&amp;C2220</f>
        <v>45351信亞</v>
      </c>
      <c r="B2220" s="20">
        <v>45351</v>
      </c>
      <c r="C2220" s="73" t="s">
        <v>39</v>
      </c>
      <c r="D2220" s="130">
        <v>0.6875</v>
      </c>
      <c r="E2220" s="109" t="s">
        <v>267</v>
      </c>
      <c r="F2220" s="57"/>
      <c r="G2220" s="69"/>
      <c r="H2220" s="71" t="s">
        <v>745</v>
      </c>
    </row>
    <row r="2221" spans="1:8" hidden="1">
      <c r="A2221" s="20" t="str">
        <f>B2221&amp;C2221</f>
        <v>45352信亞</v>
      </c>
      <c r="B2221" s="20">
        <v>45352</v>
      </c>
      <c r="C2221" s="73" t="s">
        <v>39</v>
      </c>
      <c r="D2221" s="130">
        <v>0.6875</v>
      </c>
      <c r="E2221" s="109" t="s">
        <v>267</v>
      </c>
      <c r="F2221" s="57"/>
      <c r="G2221" s="69"/>
      <c r="H2221" s="70" t="s">
        <v>748</v>
      </c>
    </row>
    <row r="2222" spans="1:8" hidden="1">
      <c r="A2222" s="20" t="str">
        <f>B2222&amp;C2222</f>
        <v>45353信亞</v>
      </c>
      <c r="B2222" s="20">
        <v>45353</v>
      </c>
      <c r="C2222" s="73" t="s">
        <v>39</v>
      </c>
      <c r="D2222" s="130">
        <v>0.6875</v>
      </c>
      <c r="E2222" s="109" t="s">
        <v>2562</v>
      </c>
      <c r="F2222" s="57"/>
      <c r="G2222" s="69"/>
      <c r="H2222" s="70" t="s">
        <v>2568</v>
      </c>
    </row>
    <row r="2223" spans="1:8" hidden="1">
      <c r="A2223" s="20" t="str">
        <f>B2223&amp;C2223</f>
        <v>45354信亞</v>
      </c>
      <c r="B2223" s="20">
        <v>45354</v>
      </c>
      <c r="C2223" s="73" t="s">
        <v>39</v>
      </c>
      <c r="D2223" s="130">
        <v>0.6875</v>
      </c>
      <c r="E2223" s="109" t="s">
        <v>267</v>
      </c>
      <c r="F2223" s="57"/>
      <c r="G2223" s="69"/>
      <c r="H2223" s="70"/>
    </row>
    <row r="2224" spans="1:8" hidden="1">
      <c r="A2224" s="20" t="str">
        <f>B2224&amp;C2224</f>
        <v>45355信亞</v>
      </c>
      <c r="B2224" s="20">
        <v>45355</v>
      </c>
      <c r="C2224" s="73" t="s">
        <v>39</v>
      </c>
      <c r="D2224" s="130">
        <v>0.6875</v>
      </c>
      <c r="E2224" s="109" t="s">
        <v>1293</v>
      </c>
      <c r="F2224" s="57"/>
      <c r="G2224" s="69"/>
      <c r="H2224" s="70" t="s">
        <v>2569</v>
      </c>
    </row>
    <row r="2225" spans="1:8" hidden="1">
      <c r="A2225" s="20" t="str">
        <f>B2225&amp;C2225</f>
        <v>45356信亞</v>
      </c>
      <c r="B2225" s="20">
        <v>45356</v>
      </c>
      <c r="C2225" s="73" t="s">
        <v>39</v>
      </c>
      <c r="D2225" s="130">
        <v>0.6875</v>
      </c>
      <c r="E2225" s="109" t="s">
        <v>267</v>
      </c>
      <c r="F2225" s="57"/>
      <c r="G2225" s="69"/>
      <c r="H2225" s="70" t="s">
        <v>750</v>
      </c>
    </row>
    <row r="2226" spans="1:8" hidden="1">
      <c r="A2226" s="20" t="str">
        <f>B2226&amp;C2226</f>
        <v>45357信亞</v>
      </c>
      <c r="B2226" s="20">
        <v>45357</v>
      </c>
      <c r="C2226" s="73" t="s">
        <v>39</v>
      </c>
      <c r="D2226" s="130">
        <v>0.6875</v>
      </c>
      <c r="E2226" s="109" t="s">
        <v>267</v>
      </c>
      <c r="F2226" s="57"/>
      <c r="G2226" s="72" t="s">
        <v>1007</v>
      </c>
      <c r="H2226" s="70" t="s">
        <v>750</v>
      </c>
    </row>
    <row r="2227" spans="1:8" hidden="1">
      <c r="A2227" s="20" t="str">
        <f>B2227&amp;C2227</f>
        <v>45358信亞</v>
      </c>
      <c r="B2227" s="20">
        <v>45358</v>
      </c>
      <c r="C2227" s="73" t="s">
        <v>39</v>
      </c>
      <c r="D2227" s="130">
        <v>0.6875</v>
      </c>
      <c r="E2227" s="109" t="s">
        <v>267</v>
      </c>
      <c r="F2227" s="57"/>
      <c r="G2227" s="69"/>
      <c r="H2227" s="70" t="s">
        <v>750</v>
      </c>
    </row>
    <row r="2228" spans="1:8" hidden="1">
      <c r="A2228" s="20" t="str">
        <f>B2228&amp;C2228</f>
        <v>45359信亞</v>
      </c>
      <c r="B2228" s="20">
        <v>45359</v>
      </c>
      <c r="C2228" s="73" t="s">
        <v>39</v>
      </c>
      <c r="D2228" s="130">
        <v>0.6875</v>
      </c>
      <c r="E2228" s="109" t="s">
        <v>2562</v>
      </c>
      <c r="F2228" s="57"/>
      <c r="G2228" s="72" t="s">
        <v>2570</v>
      </c>
      <c r="H2228" s="70" t="s">
        <v>2571</v>
      </c>
    </row>
    <row r="2229" spans="1:8" hidden="1">
      <c r="A2229" s="20" t="str">
        <f>B2229&amp;C2229</f>
        <v>45360信亞</v>
      </c>
      <c r="B2229" s="20">
        <v>45360</v>
      </c>
      <c r="C2229" s="73" t="s">
        <v>39</v>
      </c>
      <c r="D2229" s="130">
        <v>0.6875</v>
      </c>
      <c r="E2229" s="109" t="s">
        <v>267</v>
      </c>
      <c r="F2229" s="57"/>
      <c r="G2229" s="69"/>
      <c r="H2229" s="72" t="s">
        <v>1008</v>
      </c>
    </row>
    <row r="2230" spans="1:8" hidden="1">
      <c r="A2230" s="20" t="str">
        <f>B2230&amp;C2230</f>
        <v>45361信亞</v>
      </c>
      <c r="B2230" s="20">
        <v>45361</v>
      </c>
      <c r="C2230" s="73" t="s">
        <v>39</v>
      </c>
      <c r="D2230" s="130">
        <v>0.6875</v>
      </c>
      <c r="E2230" s="109" t="s">
        <v>1293</v>
      </c>
      <c r="F2230" s="57"/>
      <c r="G2230" s="69"/>
      <c r="H2230" s="69"/>
    </row>
    <row r="2231" spans="1:8" hidden="1">
      <c r="A2231" s="20" t="str">
        <f>B2231&amp;C2231</f>
        <v>45362信亞</v>
      </c>
      <c r="B2231" s="20">
        <v>45362</v>
      </c>
      <c r="C2231" s="73" t="s">
        <v>39</v>
      </c>
      <c r="D2231" s="130">
        <v>0.6875</v>
      </c>
      <c r="E2231" s="114" t="s">
        <v>267</v>
      </c>
      <c r="F2231" s="57"/>
      <c r="G2231" s="69"/>
      <c r="H2231" s="72" t="s">
        <v>751</v>
      </c>
    </row>
    <row r="2232" spans="1:8" hidden="1">
      <c r="A2232" s="20" t="str">
        <f>B2232&amp;C2232</f>
        <v>45363信亞</v>
      </c>
      <c r="B2232" s="20">
        <v>45363</v>
      </c>
      <c r="C2232" s="73" t="s">
        <v>39</v>
      </c>
      <c r="D2232" s="130">
        <v>0.6875</v>
      </c>
      <c r="E2232" s="109" t="s">
        <v>267</v>
      </c>
      <c r="F2232" s="57"/>
      <c r="G2232" s="69"/>
      <c r="H2232" s="69" t="s">
        <v>749</v>
      </c>
    </row>
    <row r="2233" spans="1:8" hidden="1">
      <c r="A2233" s="20" t="str">
        <f>B2233&amp;C2233</f>
        <v>45364信亞</v>
      </c>
      <c r="B2233" s="20">
        <v>45364</v>
      </c>
      <c r="C2233" s="73" t="s">
        <v>39</v>
      </c>
      <c r="D2233" s="130">
        <v>0.6875</v>
      </c>
      <c r="E2233" s="109" t="s">
        <v>267</v>
      </c>
      <c r="F2233" s="57"/>
      <c r="G2233" s="69"/>
      <c r="H2233" s="69" t="s">
        <v>749</v>
      </c>
    </row>
    <row r="2234" spans="1:8" hidden="1">
      <c r="A2234" s="20" t="str">
        <f>B2234&amp;C2234</f>
        <v>45365信亞</v>
      </c>
      <c r="B2234" s="20">
        <v>45365</v>
      </c>
      <c r="C2234" s="73" t="s">
        <v>39</v>
      </c>
      <c r="D2234" s="130">
        <v>0.6875</v>
      </c>
      <c r="E2234" s="109" t="s">
        <v>2572</v>
      </c>
      <c r="F2234" s="57"/>
      <c r="G2234" s="69"/>
      <c r="H2234" s="69" t="s">
        <v>2573</v>
      </c>
    </row>
    <row r="2235" spans="1:8" hidden="1">
      <c r="A2235" s="20" t="str">
        <f>B2235&amp;C2235</f>
        <v>45366信亞</v>
      </c>
      <c r="B2235" s="20">
        <v>45366</v>
      </c>
      <c r="C2235" s="73" t="s">
        <v>39</v>
      </c>
      <c r="D2235" s="130">
        <v>0.6875</v>
      </c>
      <c r="E2235" s="109" t="s">
        <v>267</v>
      </c>
      <c r="F2235" s="57"/>
      <c r="G2235" s="69"/>
      <c r="H2235" s="72" t="s">
        <v>752</v>
      </c>
    </row>
    <row r="2236" spans="1:8" hidden="1">
      <c r="A2236" s="20" t="str">
        <f>B2236&amp;C2236</f>
        <v>45367信亞</v>
      </c>
      <c r="B2236" s="20">
        <v>45367</v>
      </c>
      <c r="C2236" s="73" t="s">
        <v>39</v>
      </c>
      <c r="D2236" s="130">
        <v>0.6875</v>
      </c>
      <c r="E2236" s="109" t="s">
        <v>1293</v>
      </c>
      <c r="F2236" s="57"/>
      <c r="G2236" s="69"/>
      <c r="H2236" s="72" t="s">
        <v>2574</v>
      </c>
    </row>
    <row r="2237" spans="1:8" hidden="1">
      <c r="A2237" s="20" t="str">
        <f>B2237&amp;C2237</f>
        <v>45368信亞</v>
      </c>
      <c r="B2237" s="20">
        <v>45368</v>
      </c>
      <c r="C2237" s="73" t="s">
        <v>39</v>
      </c>
      <c r="D2237" s="130">
        <v>0.6875</v>
      </c>
      <c r="E2237" s="109" t="s">
        <v>267</v>
      </c>
      <c r="F2237" s="57"/>
      <c r="G2237" s="69"/>
      <c r="H2237" s="69"/>
    </row>
    <row r="2238" spans="1:8" hidden="1">
      <c r="A2238" s="20" t="str">
        <f>B2238&amp;C2238</f>
        <v>45369信亞</v>
      </c>
      <c r="B2238" s="20">
        <v>45369</v>
      </c>
      <c r="C2238" s="73" t="s">
        <v>39</v>
      </c>
      <c r="D2238" s="130">
        <v>0.6875</v>
      </c>
      <c r="E2238" s="114" t="s">
        <v>267</v>
      </c>
      <c r="F2238" s="57"/>
      <c r="G2238" s="69"/>
      <c r="H2238" s="71" t="s">
        <v>753</v>
      </c>
    </row>
    <row r="2239" spans="1:8" hidden="1">
      <c r="A2239" s="20" t="str">
        <f>B2239&amp;C2239</f>
        <v>45370信亞</v>
      </c>
      <c r="B2239" s="20">
        <v>45370</v>
      </c>
      <c r="C2239" s="73" t="s">
        <v>39</v>
      </c>
      <c r="D2239" s="130">
        <v>0.6875</v>
      </c>
      <c r="E2239" s="109" t="s">
        <v>267</v>
      </c>
      <c r="F2239" s="57"/>
      <c r="G2239" s="69"/>
      <c r="H2239" s="71" t="s">
        <v>734</v>
      </c>
    </row>
    <row r="2240" spans="1:8" hidden="1">
      <c r="A2240" s="20" t="str">
        <f>B2240&amp;C2240</f>
        <v>45371信亞</v>
      </c>
      <c r="B2240" s="20">
        <v>45371</v>
      </c>
      <c r="C2240" s="73" t="s">
        <v>39</v>
      </c>
      <c r="D2240" s="130">
        <v>0.6875</v>
      </c>
      <c r="E2240" s="109" t="s">
        <v>331</v>
      </c>
      <c r="F2240" s="57"/>
      <c r="G2240" s="69"/>
      <c r="H2240" s="71" t="s">
        <v>2575</v>
      </c>
    </row>
    <row r="2241" spans="1:8" hidden="1">
      <c r="A2241" s="20" t="str">
        <f>B2241&amp;C2241</f>
        <v>45372信亞</v>
      </c>
      <c r="B2241" s="20">
        <v>45372</v>
      </c>
      <c r="C2241" s="73" t="s">
        <v>39</v>
      </c>
      <c r="D2241" s="130">
        <v>0.6875</v>
      </c>
      <c r="E2241" s="109" t="s">
        <v>267</v>
      </c>
      <c r="F2241" s="57"/>
      <c r="G2241" s="69"/>
      <c r="H2241" s="70" t="s">
        <v>1009</v>
      </c>
    </row>
    <row r="2242" spans="1:8" hidden="1">
      <c r="A2242" s="20" t="str">
        <f>B2242&amp;C2242</f>
        <v>45373信亞</v>
      </c>
      <c r="B2242" s="20">
        <v>45373</v>
      </c>
      <c r="C2242" s="73" t="s">
        <v>39</v>
      </c>
      <c r="D2242" s="130">
        <v>0.6875</v>
      </c>
      <c r="E2242" s="109" t="s">
        <v>1293</v>
      </c>
      <c r="F2242" s="57"/>
      <c r="G2242" s="69"/>
      <c r="H2242" s="70" t="s">
        <v>2576</v>
      </c>
    </row>
    <row r="2243" spans="1:8" hidden="1">
      <c r="A2243" s="20" t="str">
        <f>B2243&amp;C2243</f>
        <v>45374信亞</v>
      </c>
      <c r="B2243" s="20">
        <v>45374</v>
      </c>
      <c r="C2243" s="73" t="s">
        <v>39</v>
      </c>
      <c r="D2243" s="130">
        <v>0.6875</v>
      </c>
      <c r="E2243" s="109" t="s">
        <v>267</v>
      </c>
      <c r="F2243" s="57"/>
      <c r="G2243" s="69"/>
      <c r="H2243" s="70" t="s">
        <v>735</v>
      </c>
    </row>
    <row r="2244" spans="1:8" hidden="1">
      <c r="A2244" s="20" t="str">
        <f>B2244&amp;C2244</f>
        <v>45375信亞</v>
      </c>
      <c r="B2244" s="20">
        <v>45375</v>
      </c>
      <c r="C2244" s="73" t="s">
        <v>39</v>
      </c>
      <c r="D2244" s="130">
        <v>0.6875</v>
      </c>
      <c r="E2244" s="109" t="s">
        <v>267</v>
      </c>
      <c r="F2244" s="57"/>
      <c r="G2244" s="69"/>
      <c r="H2244" s="70"/>
    </row>
    <row r="2245" spans="1:8" hidden="1">
      <c r="A2245" s="20" t="str">
        <f>B2245&amp;C2245</f>
        <v>45376信亞</v>
      </c>
      <c r="B2245" s="20">
        <v>45376</v>
      </c>
      <c r="C2245" s="73" t="s">
        <v>39</v>
      </c>
      <c r="D2245" s="130">
        <v>0.6875</v>
      </c>
      <c r="E2245" s="109" t="s">
        <v>267</v>
      </c>
      <c r="F2245" s="57"/>
      <c r="G2245" s="69"/>
      <c r="H2245" s="70" t="s">
        <v>735</v>
      </c>
    </row>
    <row r="2246" spans="1:8" hidden="1">
      <c r="A2246" s="20" t="str">
        <f>B2246&amp;C2246</f>
        <v>45377信亞</v>
      </c>
      <c r="B2246" s="20">
        <v>45377</v>
      </c>
      <c r="C2246" s="73" t="s">
        <v>39</v>
      </c>
      <c r="D2246" s="130">
        <v>0.6875</v>
      </c>
      <c r="E2246" s="109" t="s">
        <v>331</v>
      </c>
      <c r="F2246" s="57"/>
      <c r="G2246" s="69"/>
      <c r="H2246" s="70" t="s">
        <v>2577</v>
      </c>
    </row>
    <row r="2247" spans="1:8" hidden="1">
      <c r="A2247" s="20" t="str">
        <f>B2247&amp;C2247</f>
        <v>45378信亞</v>
      </c>
      <c r="B2247" s="20">
        <v>45378</v>
      </c>
      <c r="C2247" s="73" t="s">
        <v>39</v>
      </c>
      <c r="D2247" s="130">
        <v>0.6875</v>
      </c>
      <c r="E2247" s="109" t="s">
        <v>267</v>
      </c>
      <c r="F2247" s="57"/>
      <c r="G2247" s="69"/>
      <c r="H2247" s="71" t="s">
        <v>1010</v>
      </c>
    </row>
    <row r="2248" spans="1:8" hidden="1">
      <c r="A2248" s="20" t="str">
        <f>B2248&amp;C2248</f>
        <v>45379信亞</v>
      </c>
      <c r="B2248" s="20">
        <v>45379</v>
      </c>
      <c r="C2248" s="73" t="s">
        <v>39</v>
      </c>
      <c r="D2248" s="130">
        <v>0.6875</v>
      </c>
      <c r="E2248" s="109" t="s">
        <v>1293</v>
      </c>
      <c r="F2248" s="57"/>
      <c r="G2248" s="69"/>
      <c r="H2248" s="71" t="s">
        <v>2578</v>
      </c>
    </row>
    <row r="2249" spans="1:8" hidden="1">
      <c r="A2249" s="20" t="str">
        <f>B2249&amp;C2249</f>
        <v>45380信亞</v>
      </c>
      <c r="B2249" s="20">
        <v>45380</v>
      </c>
      <c r="C2249" s="73" t="s">
        <v>39</v>
      </c>
      <c r="D2249" s="130">
        <v>0.6875</v>
      </c>
      <c r="E2249" s="109" t="s">
        <v>267</v>
      </c>
      <c r="F2249" s="57"/>
      <c r="G2249" s="69"/>
      <c r="H2249" s="71" t="s">
        <v>754</v>
      </c>
    </row>
    <row r="2250" spans="1:8" hidden="1">
      <c r="A2250" s="20" t="str">
        <f>B2250&amp;C2250</f>
        <v>45381信亞</v>
      </c>
      <c r="B2250" s="20">
        <v>45381</v>
      </c>
      <c r="C2250" s="73" t="s">
        <v>39</v>
      </c>
      <c r="D2250" s="130">
        <v>0.6875</v>
      </c>
      <c r="E2250" s="109" t="s">
        <v>267</v>
      </c>
      <c r="F2250" s="57"/>
      <c r="G2250" s="69"/>
      <c r="H2250" s="71" t="s">
        <v>754</v>
      </c>
    </row>
    <row r="2251" spans="1:8" hidden="1">
      <c r="A2251" s="20" t="str">
        <f>B2251&amp;C2251</f>
        <v>45382信亞</v>
      </c>
      <c r="B2251" s="20">
        <v>45382</v>
      </c>
      <c r="C2251" s="73" t="s">
        <v>39</v>
      </c>
      <c r="D2251" s="130">
        <v>0.6875</v>
      </c>
      <c r="E2251" s="109" t="s">
        <v>267</v>
      </c>
      <c r="F2251" s="57"/>
      <c r="G2251" s="69"/>
      <c r="H2251" s="70"/>
    </row>
    <row r="2252" spans="1:8" hidden="1">
      <c r="A2252" s="20" t="str">
        <f>B2252&amp;C2252</f>
        <v>45383信亞</v>
      </c>
      <c r="B2252" s="20">
        <v>45383</v>
      </c>
      <c r="C2252" s="73" t="s">
        <v>39</v>
      </c>
      <c r="D2252" s="130">
        <v>0.6875</v>
      </c>
      <c r="E2252" s="109" t="s">
        <v>331</v>
      </c>
      <c r="F2252" s="57"/>
      <c r="G2252" s="69"/>
      <c r="H2252" s="71" t="s">
        <v>2579</v>
      </c>
    </row>
    <row r="2253" spans="1:8" hidden="1">
      <c r="A2253" s="20" t="str">
        <f>B2253&amp;C2253</f>
        <v>45384信亞</v>
      </c>
      <c r="B2253" s="20">
        <v>45384</v>
      </c>
      <c r="C2253" s="73" t="s">
        <v>39</v>
      </c>
      <c r="D2253" s="130">
        <v>0.6875</v>
      </c>
      <c r="E2253" s="109" t="s">
        <v>267</v>
      </c>
      <c r="F2253" s="57"/>
      <c r="G2253" s="69"/>
      <c r="H2253" s="75" t="s">
        <v>745</v>
      </c>
    </row>
    <row r="2254" spans="1:8" hidden="1">
      <c r="A2254" s="20" t="str">
        <f>B2254&amp;C2254</f>
        <v>45385信亞</v>
      </c>
      <c r="B2254" s="20">
        <v>45385</v>
      </c>
      <c r="C2254" s="73" t="s">
        <v>39</v>
      </c>
      <c r="D2254" s="130">
        <v>0.6875</v>
      </c>
      <c r="E2254" s="109" t="s">
        <v>1293</v>
      </c>
      <c r="F2254" s="57"/>
      <c r="G2254" s="69"/>
      <c r="H2254" s="71" t="s">
        <v>2580</v>
      </c>
    </row>
    <row r="2255" spans="1:8" hidden="1">
      <c r="A2255" s="20" t="str">
        <f>B2255&amp;C2255</f>
        <v>45386信亞</v>
      </c>
      <c r="B2255" s="20">
        <v>45386</v>
      </c>
      <c r="C2255" s="73" t="s">
        <v>39</v>
      </c>
      <c r="D2255" s="130">
        <v>0.6875</v>
      </c>
      <c r="E2255" s="109" t="s">
        <v>267</v>
      </c>
      <c r="F2255" s="57"/>
      <c r="G2255" s="69"/>
      <c r="H2255" s="75" t="s">
        <v>745</v>
      </c>
    </row>
    <row r="2256" spans="1:8" hidden="1">
      <c r="A2256" s="20" t="str">
        <f>B2256&amp;C2256</f>
        <v>45387信亞</v>
      </c>
      <c r="B2256" s="20">
        <v>45387</v>
      </c>
      <c r="C2256" s="73" t="s">
        <v>39</v>
      </c>
      <c r="D2256" s="130">
        <v>0.6875</v>
      </c>
      <c r="E2256" s="109" t="s">
        <v>267</v>
      </c>
      <c r="F2256" s="57"/>
      <c r="G2256" s="69"/>
      <c r="H2256" s="71" t="s">
        <v>745</v>
      </c>
    </row>
    <row r="2257" spans="1:8" hidden="1">
      <c r="A2257" s="20" t="str">
        <f>B2257&amp;C2257</f>
        <v>45388信亞</v>
      </c>
      <c r="B2257" s="20">
        <v>45388</v>
      </c>
      <c r="C2257" s="73" t="s">
        <v>39</v>
      </c>
      <c r="D2257" s="130">
        <v>0.6875</v>
      </c>
      <c r="E2257" s="109" t="s">
        <v>267</v>
      </c>
      <c r="F2257" s="57"/>
      <c r="G2257" s="69"/>
      <c r="H2257" s="70" t="s">
        <v>745</v>
      </c>
    </row>
    <row r="2258" spans="1:8" hidden="1">
      <c r="A2258" s="20" t="str">
        <f>B2258&amp;C2258</f>
        <v>45389信亞</v>
      </c>
      <c r="B2258" s="20">
        <v>45389</v>
      </c>
      <c r="C2258" s="73" t="s">
        <v>39</v>
      </c>
      <c r="D2258" s="130">
        <v>0.6875</v>
      </c>
      <c r="E2258" s="109" t="s">
        <v>331</v>
      </c>
      <c r="F2258" s="57"/>
      <c r="G2258" s="69"/>
      <c r="H2258" s="70"/>
    </row>
    <row r="2259" spans="1:8" hidden="1">
      <c r="A2259" s="20" t="str">
        <f>B2259&amp;C2259</f>
        <v>45390信亞</v>
      </c>
      <c r="B2259" s="20">
        <v>45390</v>
      </c>
      <c r="C2259" s="73" t="s">
        <v>39</v>
      </c>
      <c r="D2259" s="130">
        <v>0.6875</v>
      </c>
      <c r="E2259" s="120" t="s">
        <v>267</v>
      </c>
      <c r="F2259" s="57"/>
      <c r="G2259" s="69"/>
      <c r="H2259" s="70" t="s">
        <v>745</v>
      </c>
    </row>
    <row r="2260" spans="1:8" hidden="1">
      <c r="A2260" s="20" t="str">
        <f>B2260&amp;C2260</f>
        <v>45391信亞</v>
      </c>
      <c r="B2260" s="20">
        <v>45391</v>
      </c>
      <c r="C2260" s="73" t="s">
        <v>39</v>
      </c>
      <c r="D2260" s="130">
        <v>0.6875</v>
      </c>
      <c r="E2260" s="109" t="s">
        <v>1293</v>
      </c>
      <c r="F2260" s="57"/>
      <c r="G2260" s="69"/>
      <c r="H2260" s="70" t="s">
        <v>2581</v>
      </c>
    </row>
    <row r="2261" spans="1:8" hidden="1">
      <c r="A2261" s="20" t="str">
        <f>B2261&amp;C2261</f>
        <v>45392信亞</v>
      </c>
      <c r="B2261" s="20">
        <v>45392</v>
      </c>
      <c r="C2261" s="73" t="s">
        <v>39</v>
      </c>
      <c r="D2261" s="130">
        <v>0.6875</v>
      </c>
      <c r="E2261" s="109" t="s">
        <v>267</v>
      </c>
      <c r="F2261" s="57"/>
      <c r="G2261" s="69"/>
      <c r="H2261" s="70" t="s">
        <v>755</v>
      </c>
    </row>
    <row r="2262" spans="1:8" hidden="1">
      <c r="A2262" s="20" t="str">
        <f>B2262&amp;C2262</f>
        <v>45393信亞</v>
      </c>
      <c r="B2262" s="20">
        <v>45393</v>
      </c>
      <c r="C2262" s="73" t="s">
        <v>39</v>
      </c>
      <c r="D2262" s="130">
        <v>0.6875</v>
      </c>
      <c r="E2262" s="109" t="s">
        <v>267</v>
      </c>
      <c r="F2262" s="57"/>
      <c r="G2262" s="69"/>
      <c r="H2262" s="70" t="s">
        <v>755</v>
      </c>
    </row>
    <row r="2263" spans="1:8" hidden="1">
      <c r="A2263" s="20" t="str">
        <f>B2263&amp;C2263</f>
        <v>45394信亞</v>
      </c>
      <c r="B2263" s="20">
        <v>45394</v>
      </c>
      <c r="C2263" s="73" t="s">
        <v>39</v>
      </c>
      <c r="D2263" s="130">
        <v>0.6875</v>
      </c>
      <c r="E2263" s="109" t="s">
        <v>267</v>
      </c>
      <c r="F2263" s="57"/>
      <c r="G2263" s="69"/>
      <c r="H2263" s="70" t="s">
        <v>755</v>
      </c>
    </row>
    <row r="2264" spans="1:8" hidden="1">
      <c r="A2264" s="20" t="str">
        <f>B2264&amp;C2264</f>
        <v>45395信亞</v>
      </c>
      <c r="B2264" s="20">
        <v>45395</v>
      </c>
      <c r="C2264" s="73" t="s">
        <v>39</v>
      </c>
      <c r="D2264" s="130">
        <v>0.6875</v>
      </c>
      <c r="E2264" s="109" t="s">
        <v>331</v>
      </c>
      <c r="F2264" s="57"/>
      <c r="G2264" s="69"/>
      <c r="H2264" s="71" t="s">
        <v>2582</v>
      </c>
    </row>
    <row r="2265" spans="1:8" hidden="1">
      <c r="A2265" s="20" t="str">
        <f>B2265&amp;C2265</f>
        <v>45396信亞</v>
      </c>
      <c r="B2265" s="20">
        <v>45396</v>
      </c>
      <c r="C2265" s="73" t="s">
        <v>39</v>
      </c>
      <c r="D2265" s="130">
        <v>0.6875</v>
      </c>
      <c r="E2265" s="109" t="s">
        <v>267</v>
      </c>
      <c r="F2265" s="57"/>
      <c r="G2265" s="69"/>
      <c r="H2265" s="69"/>
    </row>
    <row r="2266" spans="1:8" hidden="1">
      <c r="A2266" s="20" t="str">
        <f>B2266&amp;C2266</f>
        <v>45397信亞</v>
      </c>
      <c r="B2266" s="20">
        <v>45397</v>
      </c>
      <c r="C2266" s="73" t="s">
        <v>39</v>
      </c>
      <c r="D2266" s="130">
        <v>0.6875</v>
      </c>
      <c r="E2266" s="120" t="s">
        <v>1293</v>
      </c>
      <c r="F2266" s="57"/>
      <c r="G2266" s="69"/>
      <c r="H2266" s="72" t="s">
        <v>2583</v>
      </c>
    </row>
    <row r="2267" spans="1:8" hidden="1">
      <c r="A2267" s="20" t="str">
        <f>B2267&amp;C2267</f>
        <v>45398信亞</v>
      </c>
      <c r="B2267" s="20">
        <v>45398</v>
      </c>
      <c r="C2267" s="73" t="s">
        <v>39</v>
      </c>
      <c r="D2267" s="130">
        <v>0.6875</v>
      </c>
      <c r="E2267" s="109" t="s">
        <v>267</v>
      </c>
      <c r="F2267" s="57"/>
      <c r="G2267" s="69"/>
      <c r="H2267" s="72" t="s">
        <v>757</v>
      </c>
    </row>
    <row r="2268" spans="1:8" hidden="1">
      <c r="A2268" s="20" t="str">
        <f>B2268&amp;C2268</f>
        <v>45399信亞</v>
      </c>
      <c r="B2268" s="20">
        <v>45399</v>
      </c>
      <c r="C2268" s="73" t="s">
        <v>39</v>
      </c>
      <c r="D2268" s="130">
        <v>0.6875</v>
      </c>
      <c r="E2268" s="109" t="s">
        <v>267</v>
      </c>
      <c r="F2268" s="57"/>
      <c r="G2268" s="69"/>
      <c r="H2268" s="72" t="s">
        <v>1011</v>
      </c>
    </row>
    <row r="2269" spans="1:8" hidden="1">
      <c r="A2269" s="20" t="str">
        <f>B2269&amp;C2269</f>
        <v>45400信亞</v>
      </c>
      <c r="B2269" s="20">
        <v>45400</v>
      </c>
      <c r="C2269" s="73" t="s">
        <v>39</v>
      </c>
      <c r="D2269" s="130">
        <v>0.6875</v>
      </c>
      <c r="E2269" s="109" t="s">
        <v>270</v>
      </c>
      <c r="F2269" s="57"/>
      <c r="G2269" s="69"/>
      <c r="H2269" s="72"/>
    </row>
    <row r="2270" spans="1:8" hidden="1">
      <c r="A2270" s="20" t="str">
        <f>B2270&amp;C2270</f>
        <v>45401信亞</v>
      </c>
      <c r="B2270" s="20">
        <v>45401</v>
      </c>
      <c r="C2270" s="73" t="s">
        <v>39</v>
      </c>
      <c r="D2270" s="130">
        <v>0.6875</v>
      </c>
      <c r="E2270" s="109" t="s">
        <v>331</v>
      </c>
      <c r="F2270" s="57"/>
      <c r="G2270" s="69"/>
      <c r="H2270" s="72" t="s">
        <v>2582</v>
      </c>
    </row>
    <row r="2271" spans="1:8" hidden="1">
      <c r="A2271" s="20" t="str">
        <f>B2271&amp;C2271</f>
        <v>45402信亞</v>
      </c>
      <c r="B2271" s="20">
        <v>45402</v>
      </c>
      <c r="C2271" s="73" t="s">
        <v>39</v>
      </c>
      <c r="D2271" s="130">
        <v>0.6875</v>
      </c>
      <c r="E2271" s="109" t="s">
        <v>267</v>
      </c>
      <c r="F2271" s="57"/>
      <c r="G2271" s="69"/>
      <c r="H2271" s="71" t="s">
        <v>916</v>
      </c>
    </row>
    <row r="2272" spans="1:8" hidden="1">
      <c r="A2272" s="20" t="str">
        <f>B2272&amp;C2272</f>
        <v>45403信亞</v>
      </c>
      <c r="B2272" s="20">
        <v>45403</v>
      </c>
      <c r="C2272" s="73" t="s">
        <v>39</v>
      </c>
      <c r="D2272" s="130">
        <v>0.6875</v>
      </c>
      <c r="E2272" s="109" t="s">
        <v>1293</v>
      </c>
      <c r="F2272" s="57"/>
      <c r="G2272" s="69"/>
      <c r="H2272" s="70"/>
    </row>
    <row r="2273" spans="1:8" hidden="1">
      <c r="A2273" s="20" t="str">
        <f>B2273&amp;C2273</f>
        <v>45404信亞</v>
      </c>
      <c r="B2273" s="20">
        <v>45404</v>
      </c>
      <c r="C2273" s="73" t="s">
        <v>39</v>
      </c>
      <c r="D2273" s="130">
        <v>0.6875</v>
      </c>
      <c r="E2273" s="109" t="s">
        <v>267</v>
      </c>
      <c r="F2273" s="57"/>
      <c r="G2273" s="69"/>
      <c r="H2273" s="70" t="s">
        <v>758</v>
      </c>
    </row>
    <row r="2274" spans="1:8" hidden="1">
      <c r="A2274" s="20" t="str">
        <f>B2274&amp;C2274</f>
        <v>45405信亞</v>
      </c>
      <c r="B2274" s="20">
        <v>45405</v>
      </c>
      <c r="C2274" s="73" t="s">
        <v>39</v>
      </c>
      <c r="D2274" s="130">
        <v>0.6875</v>
      </c>
      <c r="E2274" s="109" t="s">
        <v>267</v>
      </c>
      <c r="F2274" s="57"/>
      <c r="G2274" s="69"/>
      <c r="H2274" s="70" t="s">
        <v>758</v>
      </c>
    </row>
    <row r="2275" spans="1:8" hidden="1">
      <c r="A2275" s="20" t="str">
        <f>B2275&amp;C2275</f>
        <v>45406信亞</v>
      </c>
      <c r="B2275" s="20">
        <v>45406</v>
      </c>
      <c r="C2275" s="73" t="s">
        <v>39</v>
      </c>
      <c r="D2275" s="130">
        <v>0.6875</v>
      </c>
      <c r="E2275" s="109" t="s">
        <v>267</v>
      </c>
      <c r="F2275" s="57"/>
      <c r="G2275" s="69"/>
      <c r="H2275" s="30" t="s">
        <v>1012</v>
      </c>
    </row>
    <row r="2276" spans="1:8" hidden="1">
      <c r="A2276" s="20" t="str">
        <f>B2276&amp;C2276</f>
        <v>45407信亞</v>
      </c>
      <c r="B2276" s="20">
        <v>45407</v>
      </c>
      <c r="C2276" s="73" t="s">
        <v>39</v>
      </c>
      <c r="D2276" s="130">
        <v>0.6875</v>
      </c>
      <c r="E2276" s="109" t="s">
        <v>331</v>
      </c>
      <c r="F2276" s="57"/>
      <c r="G2276" s="69"/>
      <c r="H2276" s="70" t="s">
        <v>2584</v>
      </c>
    </row>
    <row r="2277" spans="1:8" hidden="1">
      <c r="A2277" s="20" t="str">
        <f>B2277&amp;C2277</f>
        <v>45408信亞</v>
      </c>
      <c r="B2277" s="20">
        <v>45408</v>
      </c>
      <c r="C2277" s="73" t="s">
        <v>39</v>
      </c>
      <c r="D2277" s="130">
        <v>0.6875</v>
      </c>
      <c r="E2277" s="109" t="s">
        <v>267</v>
      </c>
      <c r="F2277" s="57"/>
      <c r="G2277" s="69"/>
      <c r="H2277" s="70" t="s">
        <v>759</v>
      </c>
    </row>
    <row r="2278" spans="1:8" hidden="1">
      <c r="A2278" s="20" t="str">
        <f>B2278&amp;C2278</f>
        <v>45409信亞</v>
      </c>
      <c r="B2278" s="20">
        <v>45409</v>
      </c>
      <c r="C2278" s="73" t="s">
        <v>39</v>
      </c>
      <c r="D2278" s="130">
        <v>0.6875</v>
      </c>
      <c r="E2278" s="109" t="s">
        <v>1293</v>
      </c>
      <c r="F2278" s="57"/>
      <c r="G2278" s="69"/>
      <c r="H2278" s="70" t="s">
        <v>2585</v>
      </c>
    </row>
    <row r="2279" spans="1:8" hidden="1">
      <c r="A2279" s="20" t="str">
        <f>B2279&amp;C2279</f>
        <v>45410信亞</v>
      </c>
      <c r="B2279" s="20">
        <v>45410</v>
      </c>
      <c r="C2279" s="73" t="s">
        <v>39</v>
      </c>
      <c r="D2279" s="130">
        <v>0.6875</v>
      </c>
      <c r="E2279" s="109" t="s">
        <v>267</v>
      </c>
      <c r="F2279" s="57"/>
      <c r="G2279" s="69"/>
      <c r="H2279" s="70"/>
    </row>
    <row r="2280" spans="1:8" hidden="1">
      <c r="A2280" s="20" t="str">
        <f>B2280&amp;C2280</f>
        <v>45411信亞</v>
      </c>
      <c r="B2280" s="20">
        <v>45411</v>
      </c>
      <c r="C2280" s="73" t="s">
        <v>39</v>
      </c>
      <c r="D2280" s="130">
        <v>0.6875</v>
      </c>
      <c r="E2280" s="109"/>
      <c r="F2280" s="57"/>
      <c r="G2280" s="69"/>
      <c r="H2280" s="70"/>
    </row>
    <row r="2281" spans="1:8" hidden="1">
      <c r="A2281" s="20" t="str">
        <f>B2281&amp;C2281</f>
        <v>45412信亞</v>
      </c>
      <c r="B2281" s="20">
        <v>45412</v>
      </c>
      <c r="C2281" s="73" t="s">
        <v>39</v>
      </c>
      <c r="D2281" s="130">
        <v>0.6875</v>
      </c>
      <c r="E2281" s="109"/>
      <c r="F2281" s="57"/>
      <c r="G2281" s="69"/>
      <c r="H2281" s="70"/>
    </row>
    <row r="2282" spans="1:8" hidden="1">
      <c r="A2282" s="20" t="str">
        <f>B2282&amp;C2282</f>
        <v>45413信亞</v>
      </c>
      <c r="B2282" s="20">
        <v>45413</v>
      </c>
      <c r="C2282" s="73" t="s">
        <v>39</v>
      </c>
      <c r="D2282" s="130">
        <v>0.6875</v>
      </c>
      <c r="E2282" s="109"/>
      <c r="F2282" s="57"/>
      <c r="G2282" s="69"/>
      <c r="H2282" s="70"/>
    </row>
    <row r="2283" spans="1:8" hidden="1">
      <c r="A2283" s="20" t="str">
        <f>B2283&amp;C2283</f>
        <v>45414信亞</v>
      </c>
      <c r="B2283" s="20">
        <v>45414</v>
      </c>
      <c r="C2283" s="73" t="s">
        <v>39</v>
      </c>
      <c r="D2283" s="130">
        <v>0.6875</v>
      </c>
      <c r="E2283" s="109" t="s">
        <v>267</v>
      </c>
      <c r="F2283" s="57"/>
      <c r="G2283" s="69"/>
      <c r="H2283" s="70" t="s">
        <v>735</v>
      </c>
    </row>
    <row r="2284" spans="1:8" hidden="1">
      <c r="A2284" s="20" t="str">
        <f>B2284&amp;C2284</f>
        <v>45415信亞</v>
      </c>
      <c r="B2284" s="20">
        <v>45415</v>
      </c>
      <c r="C2284" s="73" t="s">
        <v>39</v>
      </c>
      <c r="D2284" s="130">
        <v>0.6875</v>
      </c>
      <c r="E2284" s="109" t="s">
        <v>1293</v>
      </c>
      <c r="F2284" s="57"/>
      <c r="G2284" s="69"/>
      <c r="H2284" s="70" t="s">
        <v>2576</v>
      </c>
    </row>
    <row r="2285" spans="1:8" hidden="1">
      <c r="A2285" s="20" t="str">
        <f>B2285&amp;C2285</f>
        <v>45416信亞</v>
      </c>
      <c r="B2285" s="20">
        <v>45416</v>
      </c>
      <c r="C2285" s="73" t="s">
        <v>39</v>
      </c>
      <c r="D2285" s="130">
        <v>0.6875</v>
      </c>
      <c r="E2285" s="109" t="s">
        <v>267</v>
      </c>
      <c r="F2285" s="57"/>
      <c r="G2285" s="69"/>
      <c r="H2285" s="70" t="s">
        <v>735</v>
      </c>
    </row>
    <row r="2286" spans="1:8" hidden="1">
      <c r="A2286" s="20" t="str">
        <f>B2286&amp;C2286</f>
        <v>45417信亞</v>
      </c>
      <c r="B2286" s="20">
        <v>45417</v>
      </c>
      <c r="C2286" s="73" t="s">
        <v>39</v>
      </c>
      <c r="D2286" s="130">
        <v>0.6875</v>
      </c>
      <c r="E2286" s="109" t="s">
        <v>267</v>
      </c>
      <c r="F2286" s="57"/>
      <c r="G2286" s="69"/>
      <c r="H2286" s="70"/>
    </row>
    <row r="2287" spans="1:8" hidden="1">
      <c r="A2287" s="20" t="str">
        <f>B2287&amp;C2287</f>
        <v>45418信亞</v>
      </c>
      <c r="B2287" s="20">
        <v>45418</v>
      </c>
      <c r="C2287" s="73" t="s">
        <v>39</v>
      </c>
      <c r="D2287" s="130">
        <v>0.6875</v>
      </c>
      <c r="E2287" s="120" t="s">
        <v>267</v>
      </c>
      <c r="F2287" s="57"/>
      <c r="G2287" s="69"/>
      <c r="H2287" s="70" t="s">
        <v>735</v>
      </c>
    </row>
    <row r="2288" spans="1:8" hidden="1">
      <c r="A2288" s="20" t="str">
        <f>B2288&amp;C2288</f>
        <v>45419信亞</v>
      </c>
      <c r="B2288" s="20">
        <v>45419</v>
      </c>
      <c r="C2288" s="73" t="s">
        <v>39</v>
      </c>
      <c r="D2288" s="130">
        <v>0.6875</v>
      </c>
      <c r="E2288" s="109" t="s">
        <v>331</v>
      </c>
      <c r="F2288" s="57"/>
      <c r="G2288" s="69"/>
      <c r="H2288" s="70" t="s">
        <v>2586</v>
      </c>
    </row>
    <row r="2289" spans="1:8" hidden="1">
      <c r="A2289" s="20" t="str">
        <f>B2289&amp;C2289</f>
        <v>45420信亞</v>
      </c>
      <c r="B2289" s="20">
        <v>45420</v>
      </c>
      <c r="C2289" s="73" t="s">
        <v>39</v>
      </c>
      <c r="D2289" s="130">
        <v>0.6875</v>
      </c>
      <c r="E2289" s="109" t="s">
        <v>267</v>
      </c>
      <c r="F2289" s="57"/>
      <c r="G2289" s="69"/>
      <c r="H2289" s="70" t="s">
        <v>735</v>
      </c>
    </row>
    <row r="2290" spans="1:8" hidden="1">
      <c r="A2290" s="20" t="str">
        <f>B2290&amp;C2290</f>
        <v>45421信亞</v>
      </c>
      <c r="B2290" s="20">
        <v>45421</v>
      </c>
      <c r="C2290" s="73" t="s">
        <v>39</v>
      </c>
      <c r="D2290" s="130">
        <v>0.6875</v>
      </c>
      <c r="E2290" s="109" t="s">
        <v>1293</v>
      </c>
      <c r="F2290" s="57"/>
      <c r="G2290" s="69"/>
      <c r="H2290" s="71" t="s">
        <v>2587</v>
      </c>
    </row>
    <row r="2291" spans="1:8" hidden="1">
      <c r="A2291" s="20" t="str">
        <f>B2291&amp;C2291</f>
        <v>45422信亞</v>
      </c>
      <c r="B2291" s="20">
        <v>45422</v>
      </c>
      <c r="C2291" s="73" t="s">
        <v>39</v>
      </c>
      <c r="D2291" s="130">
        <v>0.6875</v>
      </c>
      <c r="E2291" s="109" t="s">
        <v>267</v>
      </c>
      <c r="F2291" s="57"/>
      <c r="G2291" s="69"/>
      <c r="H2291" s="70" t="s">
        <v>759</v>
      </c>
    </row>
    <row r="2292" spans="1:8" hidden="1">
      <c r="A2292" s="20" t="str">
        <f>B2292&amp;C2292</f>
        <v>45423信亞</v>
      </c>
      <c r="B2292" s="20">
        <v>45423</v>
      </c>
      <c r="C2292" s="73" t="s">
        <v>39</v>
      </c>
      <c r="D2292" s="130">
        <v>0.6875</v>
      </c>
      <c r="E2292" s="109" t="s">
        <v>267</v>
      </c>
      <c r="F2292" s="57"/>
      <c r="G2292" s="69"/>
      <c r="H2292" s="70" t="s">
        <v>759</v>
      </c>
    </row>
    <row r="2293" spans="1:8">
      <c r="A2293" s="20" t="str">
        <f>B2293&amp;C2293</f>
        <v>45424信亞</v>
      </c>
      <c r="B2293" s="20">
        <v>45424</v>
      </c>
      <c r="C2293" s="73" t="s">
        <v>39</v>
      </c>
      <c r="D2293" s="130">
        <v>0.6875</v>
      </c>
      <c r="E2293" s="109">
        <v>0.6875</v>
      </c>
      <c r="F2293" s="57">
        <v>2</v>
      </c>
      <c r="G2293" s="69"/>
      <c r="H2293" s="70" t="s">
        <v>759</v>
      </c>
    </row>
    <row r="2294" spans="1:8" hidden="1">
      <c r="A2294" s="20" t="str">
        <f>B2294&amp;C2294</f>
        <v>45425信亞</v>
      </c>
      <c r="B2294" s="20">
        <v>45425</v>
      </c>
      <c r="C2294" s="73" t="s">
        <v>39</v>
      </c>
      <c r="D2294" s="130">
        <v>0.6875</v>
      </c>
      <c r="E2294" s="109" t="s">
        <v>331</v>
      </c>
      <c r="F2294" s="57"/>
      <c r="G2294" s="69"/>
      <c r="H2294" s="70" t="s">
        <v>2588</v>
      </c>
    </row>
    <row r="2295" spans="1:8" hidden="1">
      <c r="A2295" s="20" t="str">
        <f>B2295&amp;C2295</f>
        <v>45426信亞</v>
      </c>
      <c r="B2295" s="20">
        <v>45426</v>
      </c>
      <c r="C2295" s="73" t="s">
        <v>39</v>
      </c>
      <c r="D2295" s="130">
        <v>0.6875</v>
      </c>
      <c r="E2295" s="109" t="s">
        <v>267</v>
      </c>
      <c r="F2295" s="57"/>
      <c r="G2295" s="69"/>
      <c r="H2295" s="70" t="s">
        <v>760</v>
      </c>
    </row>
    <row r="2296" spans="1:8">
      <c r="A2296" s="20" t="str">
        <f>B2296&amp;C2296</f>
        <v>45427信亞</v>
      </c>
      <c r="B2296" s="20">
        <v>45427</v>
      </c>
      <c r="C2296" s="73" t="s">
        <v>39</v>
      </c>
      <c r="D2296" s="130">
        <v>0.6875</v>
      </c>
      <c r="E2296" s="109">
        <v>0.83333333333333337</v>
      </c>
      <c r="F2296" s="57">
        <v>1</v>
      </c>
      <c r="G2296" s="69" t="s">
        <v>2589</v>
      </c>
      <c r="H2296" s="70" t="s">
        <v>2590</v>
      </c>
    </row>
    <row r="2297" spans="1:8" hidden="1">
      <c r="A2297" s="20" t="str">
        <f>B2297&amp;C2297</f>
        <v>45428信亞</v>
      </c>
      <c r="B2297" s="20">
        <v>45428</v>
      </c>
      <c r="C2297" s="73" t="s">
        <v>39</v>
      </c>
      <c r="D2297" s="130">
        <v>0.6875</v>
      </c>
      <c r="E2297" s="109" t="s">
        <v>267</v>
      </c>
      <c r="F2297" s="57"/>
      <c r="G2297" s="69" t="s">
        <v>760</v>
      </c>
      <c r="H2297" s="70" t="s">
        <v>739</v>
      </c>
    </row>
    <row r="2298" spans="1:8" hidden="1">
      <c r="A2298" s="20" t="str">
        <f>B2298&amp;C2298</f>
        <v>45429信亞</v>
      </c>
      <c r="B2298" s="20">
        <v>45429</v>
      </c>
      <c r="C2298" s="73" t="s">
        <v>39</v>
      </c>
      <c r="D2298" s="130">
        <v>0.6875</v>
      </c>
      <c r="E2298" s="109" t="s">
        <v>267</v>
      </c>
      <c r="F2298" s="57"/>
      <c r="G2298" s="69" t="s">
        <v>760</v>
      </c>
      <c r="H2298" s="70" t="s">
        <v>739</v>
      </c>
    </row>
    <row r="2299" spans="1:8" hidden="1">
      <c r="A2299" s="20" t="str">
        <f>B2299&amp;C2299</f>
        <v>45430信亞</v>
      </c>
      <c r="B2299" s="20">
        <v>45430</v>
      </c>
      <c r="C2299" s="73" t="s">
        <v>39</v>
      </c>
      <c r="D2299" s="130">
        <v>0.6875</v>
      </c>
      <c r="E2299" s="109" t="s">
        <v>267</v>
      </c>
      <c r="F2299" s="57"/>
      <c r="G2299" s="69"/>
      <c r="H2299" s="70" t="s">
        <v>1013</v>
      </c>
    </row>
    <row r="2300" spans="1:8" hidden="1">
      <c r="A2300" s="20" t="str">
        <f>B2300&amp;C2300</f>
        <v>45431信亞</v>
      </c>
      <c r="B2300" s="20">
        <v>45431</v>
      </c>
      <c r="C2300" s="73" t="s">
        <v>39</v>
      </c>
      <c r="D2300" s="130">
        <v>0.6875</v>
      </c>
      <c r="E2300" s="109" t="s">
        <v>331</v>
      </c>
      <c r="F2300" s="57"/>
      <c r="G2300" s="69"/>
      <c r="H2300" s="70"/>
    </row>
    <row r="2301" spans="1:8" hidden="1">
      <c r="A2301" s="20" t="str">
        <f>B2301&amp;C2301</f>
        <v>45432信亞</v>
      </c>
      <c r="B2301" s="20">
        <v>45432</v>
      </c>
      <c r="C2301" s="73" t="s">
        <v>39</v>
      </c>
      <c r="D2301" s="130">
        <v>0.6875</v>
      </c>
      <c r="E2301" s="109" t="s">
        <v>267</v>
      </c>
      <c r="F2301" s="57"/>
      <c r="G2301" s="69"/>
      <c r="H2301" s="70" t="s">
        <v>761</v>
      </c>
    </row>
    <row r="2302" spans="1:8" hidden="1">
      <c r="A2302" s="20" t="str">
        <f>B2302&amp;C2302</f>
        <v>45433信亞</v>
      </c>
      <c r="B2302" s="20">
        <v>45433</v>
      </c>
      <c r="C2302" s="73" t="s">
        <v>39</v>
      </c>
      <c r="D2302" s="130">
        <v>0.6875</v>
      </c>
      <c r="E2302" s="109" t="s">
        <v>1293</v>
      </c>
      <c r="F2302" s="57"/>
      <c r="G2302" s="69" t="s">
        <v>2591</v>
      </c>
      <c r="H2302" s="71" t="s">
        <v>2590</v>
      </c>
    </row>
    <row r="2303" spans="1:8" hidden="1">
      <c r="A2303" s="20" t="str">
        <f>B2303&amp;C2303</f>
        <v>45434信亞</v>
      </c>
      <c r="B2303" s="20">
        <v>45434</v>
      </c>
      <c r="C2303" s="73" t="s">
        <v>39</v>
      </c>
      <c r="D2303" s="130">
        <v>0.6875</v>
      </c>
      <c r="E2303" s="109" t="s">
        <v>267</v>
      </c>
      <c r="F2303" s="57"/>
      <c r="G2303" s="69" t="s">
        <v>1014</v>
      </c>
      <c r="H2303" s="71" t="s">
        <v>739</v>
      </c>
    </row>
    <row r="2304" spans="1:8" hidden="1">
      <c r="A2304" s="20" t="str">
        <f>B2304&amp;C2304</f>
        <v>45435信亞</v>
      </c>
      <c r="B2304" s="20">
        <v>45435</v>
      </c>
      <c r="C2304" s="73" t="s">
        <v>39</v>
      </c>
      <c r="D2304" s="130">
        <v>0.6875</v>
      </c>
      <c r="E2304" s="109" t="s">
        <v>267</v>
      </c>
      <c r="F2304" s="57"/>
      <c r="G2304" s="69" t="s">
        <v>1015</v>
      </c>
      <c r="H2304" s="71" t="s">
        <v>739</v>
      </c>
    </row>
    <row r="2305" spans="1:8" hidden="1">
      <c r="A2305" s="20" t="str">
        <f>B2305&amp;C2305</f>
        <v>45436信亞</v>
      </c>
      <c r="B2305" s="20">
        <v>45436</v>
      </c>
      <c r="C2305" s="73" t="s">
        <v>39</v>
      </c>
      <c r="D2305" s="130">
        <v>0.6875</v>
      </c>
      <c r="E2305" s="109" t="s">
        <v>267</v>
      </c>
      <c r="F2305" s="57"/>
      <c r="G2305" s="69" t="s">
        <v>762</v>
      </c>
      <c r="H2305" s="71" t="s">
        <v>739</v>
      </c>
    </row>
    <row r="2306" spans="1:8" hidden="1">
      <c r="A2306" s="20" t="str">
        <f>B2306&amp;C2306</f>
        <v>45437信亞</v>
      </c>
      <c r="B2306" s="20">
        <v>45437</v>
      </c>
      <c r="C2306" s="73" t="s">
        <v>39</v>
      </c>
      <c r="D2306" s="130">
        <v>0.6875</v>
      </c>
      <c r="E2306" s="109" t="s">
        <v>331</v>
      </c>
      <c r="F2306" s="57"/>
      <c r="G2306" s="69" t="s">
        <v>2592</v>
      </c>
      <c r="H2306" s="70" t="s">
        <v>2586</v>
      </c>
    </row>
    <row r="2307" spans="1:8" hidden="1">
      <c r="A2307" s="20" t="str">
        <f>B2307&amp;C2307</f>
        <v>45438信亞</v>
      </c>
      <c r="B2307" s="20">
        <v>45438</v>
      </c>
      <c r="C2307" s="73" t="s">
        <v>39</v>
      </c>
      <c r="D2307" s="130">
        <v>0.6875</v>
      </c>
      <c r="E2307" s="109" t="s">
        <v>267</v>
      </c>
      <c r="F2307" s="57"/>
      <c r="G2307" s="69"/>
      <c r="H2307" s="71"/>
    </row>
    <row r="2308" spans="1:8" hidden="1">
      <c r="A2308" s="20" t="str">
        <f>B2308&amp;C2308</f>
        <v>45439信亞</v>
      </c>
      <c r="B2308" s="20">
        <v>45439</v>
      </c>
      <c r="C2308" s="73" t="s">
        <v>39</v>
      </c>
      <c r="D2308" s="130">
        <v>0.6875</v>
      </c>
      <c r="E2308" s="109" t="s">
        <v>1293</v>
      </c>
      <c r="F2308" s="57"/>
      <c r="G2308" s="69" t="s">
        <v>2593</v>
      </c>
      <c r="H2308" s="70" t="s">
        <v>2576</v>
      </c>
    </row>
    <row r="2309" spans="1:8" hidden="1">
      <c r="A2309" s="20" t="str">
        <f>B2309&amp;C2309</f>
        <v>45440信亞</v>
      </c>
      <c r="B2309" s="20">
        <v>45440</v>
      </c>
      <c r="C2309" s="73" t="s">
        <v>39</v>
      </c>
      <c r="D2309" s="130">
        <v>0.6875</v>
      </c>
      <c r="E2309" s="109" t="s">
        <v>267</v>
      </c>
      <c r="F2309" s="57"/>
      <c r="G2309" s="69" t="s">
        <v>759</v>
      </c>
      <c r="H2309" s="70" t="s">
        <v>735</v>
      </c>
    </row>
    <row r="2310" spans="1:8" hidden="1">
      <c r="A2310" s="20" t="str">
        <f>B2310&amp;C2310</f>
        <v>45441信亞</v>
      </c>
      <c r="B2310" s="20">
        <v>45441</v>
      </c>
      <c r="C2310" s="73" t="s">
        <v>39</v>
      </c>
      <c r="D2310" s="130">
        <v>0.6875</v>
      </c>
      <c r="E2310" s="109" t="s">
        <v>267</v>
      </c>
      <c r="F2310" s="57"/>
      <c r="G2310" s="72" t="s">
        <v>916</v>
      </c>
      <c r="H2310" s="70" t="s">
        <v>735</v>
      </c>
    </row>
    <row r="2311" spans="1:8" hidden="1">
      <c r="A2311" s="20" t="str">
        <f>B2311&amp;C2311</f>
        <v>45442信亞</v>
      </c>
      <c r="B2311" s="20">
        <v>45442</v>
      </c>
      <c r="C2311" s="73" t="s">
        <v>39</v>
      </c>
      <c r="D2311" s="130">
        <v>0.6875</v>
      </c>
      <c r="E2311" s="109" t="s">
        <v>267</v>
      </c>
      <c r="F2311" s="57"/>
      <c r="G2311" s="69" t="s">
        <v>759</v>
      </c>
      <c r="H2311" s="71" t="s">
        <v>745</v>
      </c>
    </row>
    <row r="2312" spans="1:8" hidden="1">
      <c r="A2312" s="20" t="str">
        <f>B2312&amp;C2312</f>
        <v>45443信亞</v>
      </c>
      <c r="B2312" s="20">
        <v>45443</v>
      </c>
      <c r="C2312" s="73" t="s">
        <v>39</v>
      </c>
      <c r="D2312" s="130">
        <v>0.6875</v>
      </c>
      <c r="E2312" s="109" t="s">
        <v>331</v>
      </c>
      <c r="F2312" s="57"/>
      <c r="G2312" s="69" t="s">
        <v>2584</v>
      </c>
      <c r="H2312" s="71" t="s">
        <v>2594</v>
      </c>
    </row>
    <row r="2313" spans="1:8" hidden="1">
      <c r="A2313" s="20" t="str">
        <f>B2313&amp;C2313</f>
        <v>45444信亞</v>
      </c>
      <c r="B2313" s="20">
        <v>45444</v>
      </c>
      <c r="C2313" s="73" t="s">
        <v>39</v>
      </c>
      <c r="D2313" s="130">
        <v>0.6875</v>
      </c>
      <c r="E2313" s="109" t="s">
        <v>267</v>
      </c>
      <c r="F2313" s="57"/>
      <c r="G2313" s="69" t="s">
        <v>759</v>
      </c>
      <c r="H2313" s="71"/>
    </row>
    <row r="2314" spans="1:8" hidden="1">
      <c r="A2314" s="20" t="str">
        <f>B2314&amp;C2314</f>
        <v>45445信亞</v>
      </c>
      <c r="B2314" s="20">
        <v>45445</v>
      </c>
      <c r="C2314" s="73" t="s">
        <v>39</v>
      </c>
      <c r="D2314" s="130">
        <v>0.6875</v>
      </c>
      <c r="E2314" s="109" t="s">
        <v>1293</v>
      </c>
      <c r="F2314" s="57"/>
      <c r="G2314" s="69"/>
      <c r="H2314" s="70"/>
    </row>
    <row r="2315" spans="1:8" hidden="1">
      <c r="A2315" s="20" t="str">
        <f>B2315&amp;C2315</f>
        <v>45446信亞</v>
      </c>
      <c r="B2315" s="20">
        <v>45446</v>
      </c>
      <c r="C2315" s="73" t="s">
        <v>39</v>
      </c>
      <c r="D2315" s="130">
        <v>0.6875</v>
      </c>
      <c r="E2315" s="109" t="s">
        <v>267</v>
      </c>
      <c r="F2315" s="57"/>
      <c r="G2315" s="69"/>
      <c r="H2315" s="70" t="s">
        <v>1016</v>
      </c>
    </row>
    <row r="2316" spans="1:8" hidden="1">
      <c r="A2316" s="20" t="str">
        <f>B2316&amp;C2316</f>
        <v>45447信亞</v>
      </c>
      <c r="B2316" s="20">
        <v>45447</v>
      </c>
      <c r="C2316" s="73" t="s">
        <v>39</v>
      </c>
      <c r="D2316" s="130">
        <v>0.6875</v>
      </c>
      <c r="E2316" s="109" t="s">
        <v>267</v>
      </c>
      <c r="F2316" s="57"/>
      <c r="G2316" s="69"/>
      <c r="H2316" s="70" t="s">
        <v>1017</v>
      </c>
    </row>
    <row r="2317" spans="1:8" hidden="1">
      <c r="A2317" s="20" t="str">
        <f>B2317&amp;C2317</f>
        <v>45448信亞</v>
      </c>
      <c r="B2317" s="20">
        <v>45448</v>
      </c>
      <c r="C2317" s="73" t="s">
        <v>39</v>
      </c>
      <c r="D2317" s="130">
        <v>0.6875</v>
      </c>
      <c r="E2317" s="109" t="s">
        <v>267</v>
      </c>
      <c r="F2317" s="57"/>
      <c r="G2317" s="69"/>
      <c r="H2317" s="70" t="s">
        <v>1018</v>
      </c>
    </row>
    <row r="2318" spans="1:8" hidden="1">
      <c r="A2318" s="20" t="str">
        <f>B2318&amp;C2318</f>
        <v>45449信亞</v>
      </c>
      <c r="B2318" s="20">
        <v>45449</v>
      </c>
      <c r="C2318" s="73" t="s">
        <v>39</v>
      </c>
      <c r="D2318" s="130">
        <v>0.6875</v>
      </c>
      <c r="E2318" s="109" t="s">
        <v>187</v>
      </c>
      <c r="F2318" s="57"/>
      <c r="G2318" s="69"/>
      <c r="H2318" s="70" t="s">
        <v>2595</v>
      </c>
    </row>
    <row r="2319" spans="1:8" hidden="1">
      <c r="A2319" s="20" t="str">
        <f>B2319&amp;C2319</f>
        <v>45450信亞</v>
      </c>
      <c r="B2319" s="20">
        <v>45450</v>
      </c>
      <c r="C2319" s="73" t="s">
        <v>39</v>
      </c>
      <c r="D2319" s="130">
        <v>0.6875</v>
      </c>
      <c r="E2319" s="109" t="s">
        <v>331</v>
      </c>
      <c r="F2319" s="57"/>
      <c r="G2319" s="69"/>
      <c r="H2319" s="70" t="s">
        <v>763</v>
      </c>
    </row>
    <row r="2320" spans="1:8" hidden="1">
      <c r="A2320" s="20" t="str">
        <f>B2320&amp;C2320</f>
        <v>45451信亞</v>
      </c>
      <c r="B2320" s="20">
        <v>45451</v>
      </c>
      <c r="C2320" s="73" t="s">
        <v>39</v>
      </c>
      <c r="D2320" s="130">
        <v>0.6875</v>
      </c>
      <c r="E2320" s="109" t="s">
        <v>1293</v>
      </c>
      <c r="F2320" s="57"/>
      <c r="G2320" s="69"/>
      <c r="H2320" s="70" t="s">
        <v>2596</v>
      </c>
    </row>
    <row r="2321" spans="1:8" hidden="1">
      <c r="A2321" s="20" t="str">
        <f>B2321&amp;C2321</f>
        <v>45452信亞</v>
      </c>
      <c r="B2321" s="20">
        <v>45452</v>
      </c>
      <c r="C2321" s="73" t="s">
        <v>39</v>
      </c>
      <c r="D2321" s="130">
        <v>0.6875</v>
      </c>
      <c r="E2321" s="109" t="s">
        <v>267</v>
      </c>
      <c r="F2321" s="57"/>
      <c r="G2321" s="69"/>
      <c r="H2321" s="70"/>
    </row>
    <row r="2322" spans="1:8" hidden="1">
      <c r="A2322" s="20" t="str">
        <f>B2322&amp;C2322</f>
        <v>45453信亞</v>
      </c>
      <c r="B2322" s="20">
        <v>45453</v>
      </c>
      <c r="C2322" s="73" t="s">
        <v>39</v>
      </c>
      <c r="D2322" s="130">
        <v>0.6875</v>
      </c>
      <c r="E2322" s="109" t="s">
        <v>267</v>
      </c>
      <c r="F2322" s="57"/>
      <c r="G2322" s="69"/>
      <c r="H2322" s="70" t="s">
        <v>1019</v>
      </c>
    </row>
    <row r="2323" spans="1:8" hidden="1">
      <c r="A2323" s="20" t="str">
        <f>B2323&amp;C2323</f>
        <v>45454信亞</v>
      </c>
      <c r="B2323" s="20">
        <v>45454</v>
      </c>
      <c r="C2323" s="73" t="s">
        <v>39</v>
      </c>
      <c r="D2323" s="130">
        <v>0.6875</v>
      </c>
      <c r="E2323" s="109" t="s">
        <v>267</v>
      </c>
      <c r="F2323" s="57"/>
      <c r="G2323" s="69"/>
      <c r="H2323" s="70" t="s">
        <v>1020</v>
      </c>
    </row>
    <row r="2324" spans="1:8" hidden="1">
      <c r="A2324" s="20" t="str">
        <f>B2324&amp;C2324</f>
        <v>45455信亞</v>
      </c>
      <c r="B2324" s="20">
        <v>45455</v>
      </c>
      <c r="C2324" s="73" t="s">
        <v>39</v>
      </c>
      <c r="D2324" s="130">
        <v>0.6875</v>
      </c>
      <c r="E2324" s="109" t="s">
        <v>331</v>
      </c>
      <c r="F2324" s="57"/>
      <c r="G2324" s="69"/>
      <c r="H2324" s="70" t="s">
        <v>2597</v>
      </c>
    </row>
    <row r="2325" spans="1:8" hidden="1">
      <c r="A2325" s="20" t="str">
        <f>B2325&amp;C2325</f>
        <v>45456信亞</v>
      </c>
      <c r="B2325" s="20">
        <v>45456</v>
      </c>
      <c r="C2325" s="73" t="s">
        <v>39</v>
      </c>
      <c r="D2325" s="130">
        <v>0.6875</v>
      </c>
      <c r="E2325" s="109" t="s">
        <v>267</v>
      </c>
      <c r="F2325" s="57"/>
      <c r="G2325" s="69"/>
      <c r="H2325" s="70" t="s">
        <v>1021</v>
      </c>
    </row>
    <row r="2326" spans="1:8" hidden="1">
      <c r="A2326" s="20" t="str">
        <f>B2326&amp;C2326</f>
        <v>45457信亞</v>
      </c>
      <c r="B2326" s="20">
        <v>45457</v>
      </c>
      <c r="C2326" s="73" t="s">
        <v>39</v>
      </c>
      <c r="D2326" s="130">
        <v>0.6875</v>
      </c>
      <c r="E2326" s="109" t="s">
        <v>1293</v>
      </c>
      <c r="F2326" s="57"/>
      <c r="G2326" s="69"/>
      <c r="H2326" s="71" t="s">
        <v>2598</v>
      </c>
    </row>
    <row r="2327" spans="1:8" hidden="1">
      <c r="A2327" s="20" t="str">
        <f>B2327&amp;C2327</f>
        <v>45458信亞</v>
      </c>
      <c r="B2327" s="20">
        <v>45458</v>
      </c>
      <c r="C2327" s="73" t="s">
        <v>39</v>
      </c>
      <c r="D2327" s="130">
        <v>0.6875</v>
      </c>
      <c r="E2327" s="109" t="s">
        <v>267</v>
      </c>
      <c r="F2327" s="57"/>
      <c r="G2327" s="69" t="s">
        <v>765</v>
      </c>
      <c r="H2327" s="70" t="s">
        <v>766</v>
      </c>
    </row>
    <row r="2328" spans="1:8" hidden="1">
      <c r="A2328" s="20" t="str">
        <f>B2328&amp;C2328</f>
        <v>45459信亞</v>
      </c>
      <c r="B2328" s="20">
        <v>45459</v>
      </c>
      <c r="C2328" s="73" t="s">
        <v>39</v>
      </c>
      <c r="D2328" s="130">
        <v>0.6875</v>
      </c>
      <c r="E2328" s="109" t="s">
        <v>267</v>
      </c>
      <c r="F2328" s="57"/>
      <c r="G2328" s="69"/>
      <c r="H2328" s="70"/>
    </row>
    <row r="2329" spans="1:8" hidden="1">
      <c r="A2329" s="20" t="str">
        <f>B2329&amp;C2329</f>
        <v>45460信亞</v>
      </c>
      <c r="B2329" s="20">
        <v>45460</v>
      </c>
      <c r="C2329" s="73" t="s">
        <v>39</v>
      </c>
      <c r="D2329" s="130">
        <v>0.6875</v>
      </c>
      <c r="E2329" s="109" t="s">
        <v>267</v>
      </c>
      <c r="F2329" s="57"/>
      <c r="G2329" s="69"/>
      <c r="H2329" s="70" t="s">
        <v>1022</v>
      </c>
    </row>
    <row r="2330" spans="1:8">
      <c r="A2330" s="20" t="str">
        <f>B2330&amp;C2330</f>
        <v>45461信亞</v>
      </c>
      <c r="B2330" s="20">
        <v>45461</v>
      </c>
      <c r="C2330" s="73" t="s">
        <v>39</v>
      </c>
      <c r="D2330" s="130">
        <v>0.6875</v>
      </c>
      <c r="E2330" s="109">
        <v>0.83333333333333337</v>
      </c>
      <c r="F2330" s="57">
        <v>2</v>
      </c>
      <c r="G2330" s="69"/>
      <c r="H2330" s="70" t="s">
        <v>2586</v>
      </c>
    </row>
    <row r="2331" spans="1:8" hidden="1">
      <c r="A2331" s="20" t="str">
        <f>B2331&amp;C2331</f>
        <v>45462信亞</v>
      </c>
      <c r="B2331" s="20">
        <v>45462</v>
      </c>
      <c r="C2331" s="73" t="s">
        <v>39</v>
      </c>
      <c r="D2331" s="130">
        <v>0.6875</v>
      </c>
      <c r="E2331" s="109" t="s">
        <v>267</v>
      </c>
      <c r="F2331" s="57"/>
      <c r="G2331" s="69"/>
      <c r="H2331" s="70" t="s">
        <v>735</v>
      </c>
    </row>
    <row r="2332" spans="1:8" hidden="1">
      <c r="A2332" s="20" t="str">
        <f>B2332&amp;C2332</f>
        <v>45463信亞</v>
      </c>
      <c r="B2332" s="20">
        <v>45463</v>
      </c>
      <c r="C2332" s="73" t="s">
        <v>39</v>
      </c>
      <c r="D2332" s="130">
        <v>0.6875</v>
      </c>
      <c r="E2332" s="109" t="s">
        <v>1293</v>
      </c>
      <c r="F2332" s="57"/>
      <c r="G2332" s="69" t="s">
        <v>2599</v>
      </c>
      <c r="H2332" s="70" t="s">
        <v>2576</v>
      </c>
    </row>
    <row r="2333" spans="1:8" hidden="1">
      <c r="A2333" s="20" t="str">
        <f>B2333&amp;C2333</f>
        <v>45464信亞</v>
      </c>
      <c r="B2333" s="20">
        <v>45464</v>
      </c>
      <c r="C2333" s="73" t="s">
        <v>39</v>
      </c>
      <c r="D2333" s="130">
        <v>0.6875</v>
      </c>
      <c r="E2333" s="109" t="s">
        <v>267</v>
      </c>
      <c r="F2333" s="57"/>
      <c r="G2333" s="69" t="s">
        <v>759</v>
      </c>
      <c r="H2333" s="70" t="s">
        <v>735</v>
      </c>
    </row>
    <row r="2334" spans="1:8" hidden="1">
      <c r="A2334" s="20" t="str">
        <f>B2334&amp;C2334</f>
        <v>45465信亞</v>
      </c>
      <c r="B2334" s="20">
        <v>45465</v>
      </c>
      <c r="C2334" s="73" t="s">
        <v>39</v>
      </c>
      <c r="D2334" s="130">
        <v>0.6875</v>
      </c>
      <c r="E2334" s="109" t="s">
        <v>267</v>
      </c>
      <c r="F2334" s="57"/>
      <c r="G2334" s="69" t="s">
        <v>764</v>
      </c>
      <c r="H2334" s="70" t="s">
        <v>735</v>
      </c>
    </row>
    <row r="2335" spans="1:8" hidden="1">
      <c r="A2335" s="20" t="str">
        <f>B2335&amp;C2335</f>
        <v>45466信亞</v>
      </c>
      <c r="B2335" s="20">
        <v>45466</v>
      </c>
      <c r="C2335" s="73" t="s">
        <v>39</v>
      </c>
      <c r="D2335" s="130">
        <v>0.6875</v>
      </c>
      <c r="E2335" s="109" t="s">
        <v>267</v>
      </c>
      <c r="F2335" s="57"/>
      <c r="G2335" s="69"/>
      <c r="H2335" s="70"/>
    </row>
    <row r="2336" spans="1:8" hidden="1">
      <c r="A2336" s="20" t="str">
        <f>B2336&amp;C2336</f>
        <v>45467信亞</v>
      </c>
      <c r="B2336" s="20">
        <v>45467</v>
      </c>
      <c r="C2336" s="73" t="s">
        <v>39</v>
      </c>
      <c r="D2336" s="130">
        <v>0.6875</v>
      </c>
      <c r="E2336" s="109" t="s">
        <v>331</v>
      </c>
      <c r="F2336" s="57"/>
      <c r="G2336" s="69"/>
      <c r="H2336" s="70" t="s">
        <v>2600</v>
      </c>
    </row>
    <row r="2337" spans="1:8" hidden="1">
      <c r="A2337" s="20" t="str">
        <f>B2337&amp;C2337</f>
        <v>45468信亞</v>
      </c>
      <c r="B2337" s="20">
        <v>45468</v>
      </c>
      <c r="C2337" s="73" t="s">
        <v>39</v>
      </c>
      <c r="D2337" s="130">
        <v>0.6875</v>
      </c>
      <c r="E2337" s="109" t="s">
        <v>267</v>
      </c>
      <c r="F2337" s="57"/>
      <c r="G2337" s="69"/>
      <c r="H2337" s="70" t="s">
        <v>767</v>
      </c>
    </row>
    <row r="2338" spans="1:8" hidden="1">
      <c r="A2338" s="20" t="str">
        <f>B2338&amp;C2338</f>
        <v>45469信亞</v>
      </c>
      <c r="B2338" s="20">
        <v>45469</v>
      </c>
      <c r="C2338" s="73" t="s">
        <v>39</v>
      </c>
      <c r="D2338" s="130">
        <v>0.6875</v>
      </c>
      <c r="E2338" s="109" t="s">
        <v>1293</v>
      </c>
      <c r="F2338" s="57"/>
      <c r="G2338" s="69"/>
      <c r="H2338" s="70" t="s">
        <v>2601</v>
      </c>
    </row>
    <row r="2339" spans="1:8" hidden="1">
      <c r="A2339" s="20" t="str">
        <f>B2339&amp;C2339</f>
        <v>45470信亞</v>
      </c>
      <c r="B2339" s="20">
        <v>45470</v>
      </c>
      <c r="C2339" s="73" t="s">
        <v>39</v>
      </c>
      <c r="D2339" s="130">
        <v>0.6875</v>
      </c>
      <c r="E2339" s="109" t="s">
        <v>267</v>
      </c>
      <c r="F2339" s="57"/>
      <c r="G2339" s="69"/>
      <c r="H2339" s="71" t="s">
        <v>1023</v>
      </c>
    </row>
    <row r="2340" spans="1:8" hidden="1">
      <c r="A2340" s="20" t="str">
        <f>B2340&amp;C2340</f>
        <v>45471信亞</v>
      </c>
      <c r="B2340" s="20">
        <v>45471</v>
      </c>
      <c r="C2340" s="73" t="s">
        <v>39</v>
      </c>
      <c r="D2340" s="130">
        <v>0.6875</v>
      </c>
      <c r="E2340" s="109" t="s">
        <v>270</v>
      </c>
      <c r="F2340" s="57"/>
      <c r="G2340" s="69"/>
      <c r="H2340" s="70"/>
    </row>
    <row r="2341" spans="1:8" hidden="1">
      <c r="A2341" s="20" t="str">
        <f>B2341&amp;C2341</f>
        <v>45472信亞</v>
      </c>
      <c r="B2341" s="20">
        <v>45472</v>
      </c>
      <c r="C2341" s="73" t="s">
        <v>39</v>
      </c>
      <c r="D2341" s="130">
        <v>0.6875</v>
      </c>
      <c r="E2341" s="109" t="s">
        <v>267</v>
      </c>
      <c r="F2341" s="57"/>
      <c r="G2341" s="69"/>
      <c r="H2341" s="71" t="s">
        <v>856</v>
      </c>
    </row>
    <row r="2342" spans="1:8" hidden="1">
      <c r="A2342" s="20" t="str">
        <f>B2342&amp;C2342</f>
        <v>45473信亞</v>
      </c>
      <c r="B2342" s="20">
        <v>45473</v>
      </c>
      <c r="C2342" s="73" t="s">
        <v>39</v>
      </c>
      <c r="D2342" s="130">
        <v>0.6875</v>
      </c>
      <c r="E2342" s="109" t="s">
        <v>331</v>
      </c>
      <c r="F2342" s="57"/>
      <c r="G2342" s="69"/>
      <c r="H2342" s="70"/>
    </row>
    <row r="2343" spans="1:8" hidden="1">
      <c r="A2343" s="20" t="str">
        <f>B2343&amp;C2343</f>
        <v>45474信亞</v>
      </c>
      <c r="B2343" s="20">
        <v>45474</v>
      </c>
      <c r="C2343" s="73" t="s">
        <v>39</v>
      </c>
      <c r="D2343" s="130">
        <v>0.6875</v>
      </c>
      <c r="E2343" s="109"/>
      <c r="F2343" s="57"/>
      <c r="G2343" s="69"/>
      <c r="H2343" s="70" t="s">
        <v>768</v>
      </c>
    </row>
    <row r="2344" spans="1:8" hidden="1">
      <c r="A2344" s="20" t="str">
        <f>B2344&amp;C2344</f>
        <v>45475信亞</v>
      </c>
      <c r="B2344" s="20">
        <v>45475</v>
      </c>
      <c r="C2344" s="73" t="s">
        <v>39</v>
      </c>
      <c r="D2344" s="130">
        <v>0.6875</v>
      </c>
      <c r="E2344" s="109"/>
      <c r="F2344" s="57"/>
      <c r="G2344" s="69"/>
      <c r="H2344" s="70"/>
    </row>
    <row r="2345" spans="1:8" hidden="1">
      <c r="A2345" s="20" t="str">
        <f>B2345&amp;C2345</f>
        <v>45476信亞</v>
      </c>
      <c r="B2345" s="20">
        <v>45476</v>
      </c>
      <c r="C2345" s="73" t="s">
        <v>39</v>
      </c>
      <c r="D2345" s="130">
        <v>0.6875</v>
      </c>
      <c r="E2345" s="109"/>
      <c r="F2345" s="57"/>
      <c r="G2345" s="69"/>
      <c r="H2345" s="70"/>
    </row>
    <row r="2346" spans="1:8" hidden="1">
      <c r="A2346" s="20" t="str">
        <f>B2346&amp;C2346</f>
        <v>45477信亞</v>
      </c>
      <c r="B2346" s="20">
        <v>45477</v>
      </c>
      <c r="C2346" s="73" t="s">
        <v>39</v>
      </c>
      <c r="D2346" s="130">
        <v>0.6875</v>
      </c>
      <c r="E2346" s="109"/>
      <c r="F2346" s="57"/>
      <c r="G2346" s="69"/>
      <c r="H2346" s="70"/>
    </row>
    <row r="2347" spans="1:8" hidden="1">
      <c r="A2347" s="20" t="str">
        <f>B2347&amp;C2347</f>
        <v>45478信亞</v>
      </c>
      <c r="B2347" s="20">
        <v>45478</v>
      </c>
      <c r="C2347" s="73" t="s">
        <v>39</v>
      </c>
      <c r="D2347" s="130">
        <v>0.6875</v>
      </c>
      <c r="E2347" s="109"/>
      <c r="F2347" s="57"/>
      <c r="G2347" s="69"/>
      <c r="H2347" s="70"/>
    </row>
    <row r="2348" spans="1:8" hidden="1">
      <c r="A2348" s="20" t="str">
        <f>B2348&amp;C2348</f>
        <v>45479信亞</v>
      </c>
      <c r="B2348" s="20">
        <v>45479</v>
      </c>
      <c r="C2348" s="73" t="s">
        <v>39</v>
      </c>
      <c r="D2348" s="130">
        <v>0.6875</v>
      </c>
      <c r="E2348" s="109"/>
      <c r="F2348" s="57"/>
      <c r="G2348" s="69"/>
      <c r="H2348" s="70"/>
    </row>
    <row r="2349" spans="1:8" hidden="1">
      <c r="A2349" s="20" t="str">
        <f>B2349&amp;C2349</f>
        <v>45480信亞</v>
      </c>
      <c r="B2349" s="20">
        <v>45480</v>
      </c>
      <c r="C2349" s="73" t="s">
        <v>39</v>
      </c>
      <c r="D2349" s="130">
        <v>0.6875</v>
      </c>
      <c r="E2349" s="109"/>
      <c r="F2349" s="57"/>
      <c r="G2349" s="69"/>
      <c r="H2349" s="70"/>
    </row>
    <row r="2350" spans="1:8" hidden="1">
      <c r="A2350" s="20" t="str">
        <f>B2350&amp;C2350</f>
        <v>45481信亞</v>
      </c>
      <c r="B2350" s="20">
        <v>45481</v>
      </c>
      <c r="C2350" s="73" t="s">
        <v>39</v>
      </c>
      <c r="D2350" s="130">
        <v>0.6875</v>
      </c>
      <c r="E2350" s="109"/>
      <c r="F2350" s="57"/>
      <c r="G2350" s="69"/>
      <c r="H2350" s="70"/>
    </row>
    <row r="2351" spans="1:8" hidden="1">
      <c r="A2351" s="20" t="str">
        <f>B2351&amp;C2351</f>
        <v>45482信亞</v>
      </c>
      <c r="B2351" s="20">
        <v>45482</v>
      </c>
      <c r="C2351" s="73" t="s">
        <v>39</v>
      </c>
      <c r="D2351" s="130">
        <v>0.6875</v>
      </c>
      <c r="E2351" s="109"/>
      <c r="F2351" s="57"/>
      <c r="G2351" s="69"/>
      <c r="H2351" s="70"/>
    </row>
    <row r="2352" spans="1:8" hidden="1">
      <c r="A2352" s="20" t="str">
        <f>B2352&amp;C2352</f>
        <v>45483信亞</v>
      </c>
      <c r="B2352" s="20">
        <v>45483</v>
      </c>
      <c r="C2352" s="73" t="s">
        <v>39</v>
      </c>
      <c r="D2352" s="130">
        <v>0.6875</v>
      </c>
      <c r="E2352" s="109"/>
      <c r="F2352" s="57"/>
      <c r="G2352" s="69"/>
      <c r="H2352" s="70"/>
    </row>
    <row r="2353" spans="1:8" hidden="1">
      <c r="A2353" s="20" t="str">
        <f>B2353&amp;C2353</f>
        <v>45484信亞</v>
      </c>
      <c r="B2353" s="20">
        <v>45484</v>
      </c>
      <c r="C2353" s="73" t="s">
        <v>39</v>
      </c>
      <c r="D2353" s="130">
        <v>0.6875</v>
      </c>
      <c r="E2353" s="109"/>
      <c r="F2353" s="57"/>
      <c r="G2353" s="69"/>
      <c r="H2353" s="70"/>
    </row>
    <row r="2354" spans="1:8" hidden="1">
      <c r="A2354" s="20" t="str">
        <f>B2354&amp;C2354</f>
        <v>45485信亞</v>
      </c>
      <c r="B2354" s="20">
        <v>45485</v>
      </c>
      <c r="C2354" s="73" t="s">
        <v>39</v>
      </c>
      <c r="D2354" s="130">
        <v>0.6875</v>
      </c>
      <c r="E2354" s="109"/>
      <c r="F2354" s="57"/>
      <c r="G2354" s="69"/>
      <c r="H2354" s="70"/>
    </row>
    <row r="2355" spans="1:8" hidden="1">
      <c r="A2355" s="20" t="str">
        <f>B2355&amp;C2355</f>
        <v>45486信亞</v>
      </c>
      <c r="B2355" s="20">
        <v>45486</v>
      </c>
      <c r="C2355" s="73" t="s">
        <v>39</v>
      </c>
      <c r="D2355" s="130">
        <v>0.6875</v>
      </c>
      <c r="E2355" s="109"/>
      <c r="F2355" s="57"/>
      <c r="G2355" s="69"/>
      <c r="H2355" s="70"/>
    </row>
    <row r="2356" spans="1:8" hidden="1">
      <c r="A2356" s="20" t="str">
        <f>B2356&amp;C2356</f>
        <v>45487信亞</v>
      </c>
      <c r="B2356" s="20">
        <v>45487</v>
      </c>
      <c r="C2356" s="73" t="s">
        <v>39</v>
      </c>
      <c r="D2356" s="130">
        <v>0.6875</v>
      </c>
      <c r="E2356" s="109"/>
      <c r="F2356" s="57"/>
      <c r="G2356" s="69"/>
      <c r="H2356" s="71"/>
    </row>
    <row r="2357" spans="1:8" hidden="1">
      <c r="A2357" s="20" t="str">
        <f>B2357&amp;C2357</f>
        <v>45488信亞</v>
      </c>
      <c r="B2357" s="20">
        <v>45488</v>
      </c>
      <c r="C2357" s="73" t="s">
        <v>39</v>
      </c>
      <c r="D2357" s="130">
        <v>0.6875</v>
      </c>
      <c r="E2357" s="109"/>
      <c r="F2357" s="57"/>
      <c r="G2357" s="69"/>
      <c r="H2357" s="70"/>
    </row>
    <row r="2358" spans="1:8" hidden="1">
      <c r="A2358" s="20" t="str">
        <f>B2358&amp;C2358</f>
        <v>45489信亞</v>
      </c>
      <c r="B2358" s="20">
        <v>45489</v>
      </c>
      <c r="C2358" s="73" t="s">
        <v>39</v>
      </c>
      <c r="D2358" s="130">
        <v>0.6875</v>
      </c>
      <c r="E2358" s="109"/>
      <c r="F2358" s="57"/>
      <c r="G2358" s="69"/>
      <c r="H2358" s="71"/>
    </row>
    <row r="2359" spans="1:8" hidden="1">
      <c r="A2359" s="20" t="str">
        <f>B2359&amp;C2359</f>
        <v>45490信亞</v>
      </c>
      <c r="B2359" s="20">
        <v>45490</v>
      </c>
      <c r="C2359" s="73" t="s">
        <v>39</v>
      </c>
      <c r="D2359" s="130">
        <v>0.6875</v>
      </c>
      <c r="E2359" s="109"/>
      <c r="F2359" s="57"/>
      <c r="G2359" s="69"/>
      <c r="H2359" s="71"/>
    </row>
    <row r="2360" spans="1:8" hidden="1">
      <c r="A2360" s="20" t="str">
        <f>B2360&amp;C2360</f>
        <v>45491信亞</v>
      </c>
      <c r="B2360" s="20">
        <v>45491</v>
      </c>
      <c r="C2360" s="73" t="s">
        <v>39</v>
      </c>
      <c r="D2360" s="130">
        <v>0.6875</v>
      </c>
      <c r="E2360" s="109"/>
      <c r="F2360" s="57"/>
      <c r="G2360" s="69"/>
      <c r="H2360" s="71"/>
    </row>
    <row r="2361" spans="1:8" hidden="1">
      <c r="A2361" s="20" t="str">
        <f>B2361&amp;C2361</f>
        <v>45492信亞</v>
      </c>
      <c r="B2361" s="20">
        <v>45492</v>
      </c>
      <c r="C2361" s="73" t="s">
        <v>39</v>
      </c>
      <c r="D2361" s="130">
        <v>0.6875</v>
      </c>
      <c r="E2361" s="109"/>
      <c r="F2361" s="57"/>
      <c r="G2361" s="69"/>
      <c r="H2361" s="71"/>
    </row>
    <row r="2362" spans="1:8" hidden="1">
      <c r="A2362" s="20" t="str">
        <f>B2362&amp;C2362</f>
        <v>45493信亞</v>
      </c>
      <c r="B2362" s="20">
        <v>45493</v>
      </c>
      <c r="C2362" s="73" t="s">
        <v>39</v>
      </c>
      <c r="D2362" s="130">
        <v>0.6875</v>
      </c>
      <c r="E2362" s="109"/>
      <c r="F2362" s="57"/>
      <c r="G2362" s="69"/>
      <c r="H2362" s="70"/>
    </row>
    <row r="2363" spans="1:8" hidden="1">
      <c r="A2363" s="20" t="str">
        <f>B2363&amp;C2363</f>
        <v>45494信亞</v>
      </c>
      <c r="B2363" s="20">
        <v>45494</v>
      </c>
      <c r="C2363" s="73" t="s">
        <v>39</v>
      </c>
      <c r="D2363" s="130">
        <v>0.6875</v>
      </c>
      <c r="E2363" s="109"/>
      <c r="F2363" s="57"/>
      <c r="G2363" s="69"/>
      <c r="H2363" s="71"/>
    </row>
    <row r="2364" spans="1:8" hidden="1">
      <c r="A2364" s="20" t="str">
        <f>B2364&amp;C2364</f>
        <v>45495信亞</v>
      </c>
      <c r="B2364" s="20">
        <v>45495</v>
      </c>
      <c r="C2364" s="73" t="s">
        <v>39</v>
      </c>
      <c r="D2364" s="130">
        <v>0.6875</v>
      </c>
      <c r="E2364" s="109"/>
      <c r="F2364" s="57"/>
      <c r="G2364" s="69"/>
      <c r="H2364" s="70"/>
    </row>
    <row r="2365" spans="1:8" hidden="1">
      <c r="A2365" s="20" t="str">
        <f>B2365&amp;C2365</f>
        <v>45496信亞</v>
      </c>
      <c r="B2365" s="20">
        <v>45496</v>
      </c>
      <c r="C2365" s="73" t="s">
        <v>39</v>
      </c>
      <c r="D2365" s="130">
        <v>0.6875</v>
      </c>
      <c r="E2365" s="109"/>
      <c r="F2365" s="57"/>
      <c r="G2365" s="69"/>
      <c r="H2365" s="70"/>
    </row>
    <row r="2366" spans="1:8" hidden="1">
      <c r="A2366" s="20" t="str">
        <f>B2366&amp;C2366</f>
        <v>45497信亞</v>
      </c>
      <c r="B2366" s="20">
        <v>45497</v>
      </c>
      <c r="C2366" s="73" t="s">
        <v>39</v>
      </c>
      <c r="D2366" s="130">
        <v>0.6875</v>
      </c>
      <c r="E2366" s="109"/>
      <c r="F2366" s="57"/>
      <c r="G2366" s="69"/>
      <c r="H2366" s="70"/>
    </row>
    <row r="2367" spans="1:8" hidden="1">
      <c r="A2367" s="20" t="str">
        <f>B2367&amp;C2367</f>
        <v>45498信亞</v>
      </c>
      <c r="B2367" s="20">
        <v>45498</v>
      </c>
      <c r="C2367" s="73" t="s">
        <v>39</v>
      </c>
      <c r="D2367" s="130">
        <v>0.6875</v>
      </c>
      <c r="E2367" s="109"/>
      <c r="F2367" s="57"/>
      <c r="G2367" s="69"/>
      <c r="H2367" s="70"/>
    </row>
    <row r="2368" spans="1:8" hidden="1">
      <c r="A2368" s="20" t="str">
        <f>B2368&amp;C2368</f>
        <v>45499信亞</v>
      </c>
      <c r="B2368" s="20">
        <v>45499</v>
      </c>
      <c r="C2368" s="73" t="s">
        <v>39</v>
      </c>
      <c r="D2368" s="130">
        <v>0.6875</v>
      </c>
      <c r="E2368" s="109"/>
      <c r="F2368" s="57"/>
      <c r="G2368" s="69"/>
      <c r="H2368" s="70"/>
    </row>
    <row r="2369" spans="1:8" hidden="1">
      <c r="A2369" s="20" t="str">
        <f>B2369&amp;C2369</f>
        <v>45500信亞</v>
      </c>
      <c r="B2369" s="20">
        <v>45500</v>
      </c>
      <c r="C2369" s="73" t="s">
        <v>39</v>
      </c>
      <c r="D2369" s="130">
        <v>0.6875</v>
      </c>
      <c r="E2369" s="109"/>
      <c r="F2369" s="57"/>
      <c r="G2369" s="69"/>
      <c r="H2369" s="70"/>
    </row>
    <row r="2370" spans="1:8" hidden="1">
      <c r="A2370" s="20" t="str">
        <f>B2370&amp;C2370</f>
        <v>45501信亞</v>
      </c>
      <c r="B2370" s="20">
        <v>45501</v>
      </c>
      <c r="C2370" s="73" t="s">
        <v>39</v>
      </c>
      <c r="D2370" s="130">
        <v>0.6875</v>
      </c>
      <c r="E2370" s="109"/>
      <c r="F2370" s="57"/>
      <c r="G2370" s="69"/>
      <c r="H2370" s="70"/>
    </row>
    <row r="2371" spans="1:8" hidden="1">
      <c r="A2371" s="20" t="str">
        <f>B2371&amp;C2371</f>
        <v>45502信亞</v>
      </c>
      <c r="B2371" s="20">
        <v>45502</v>
      </c>
      <c r="C2371" s="73" t="s">
        <v>39</v>
      </c>
      <c r="D2371" s="130">
        <v>0.6875</v>
      </c>
      <c r="E2371" s="109"/>
      <c r="F2371" s="57"/>
      <c r="G2371" s="69"/>
      <c r="H2371" s="70"/>
    </row>
    <row r="2372" spans="1:8" hidden="1">
      <c r="A2372" s="20" t="str">
        <f>B2372&amp;C2372</f>
        <v>45503信亞</v>
      </c>
      <c r="B2372" s="20">
        <v>45503</v>
      </c>
      <c r="C2372" s="73" t="s">
        <v>39</v>
      </c>
      <c r="D2372" s="130">
        <v>0.6875</v>
      </c>
      <c r="E2372" s="109"/>
      <c r="F2372" s="57"/>
      <c r="G2372" s="69"/>
      <c r="H2372" s="70"/>
    </row>
    <row r="2373" spans="1:8" hidden="1">
      <c r="A2373" s="20" t="str">
        <f>B2373&amp;C2373</f>
        <v>45504信亞</v>
      </c>
      <c r="B2373" s="20">
        <v>45504</v>
      </c>
      <c r="C2373" s="73" t="s">
        <v>39</v>
      </c>
      <c r="D2373" s="130">
        <v>0.6875</v>
      </c>
      <c r="E2373" s="109"/>
      <c r="F2373" s="57"/>
      <c r="G2373" s="69"/>
      <c r="H2373" s="70"/>
    </row>
    <row r="2374" spans="1:8" hidden="1">
      <c r="A2374" s="20" t="str">
        <f>B2374&amp;C2374</f>
        <v>45505信亞</v>
      </c>
      <c r="B2374" s="20">
        <v>45505</v>
      </c>
      <c r="C2374" s="73" t="s">
        <v>39</v>
      </c>
      <c r="D2374" s="130">
        <v>0.6875</v>
      </c>
      <c r="E2374" s="109" t="s">
        <v>1293</v>
      </c>
      <c r="F2374" s="57"/>
      <c r="G2374" s="69"/>
      <c r="H2374" s="70" t="s">
        <v>2567</v>
      </c>
    </row>
    <row r="2375" spans="1:8" hidden="1">
      <c r="A2375" s="20" t="str">
        <f>B2375&amp;C2375</f>
        <v>45506信亞</v>
      </c>
      <c r="B2375" s="20">
        <v>45506</v>
      </c>
      <c r="C2375" s="73" t="s">
        <v>39</v>
      </c>
      <c r="D2375" s="130">
        <v>0.6875</v>
      </c>
      <c r="E2375" s="109" t="s">
        <v>267</v>
      </c>
      <c r="F2375" s="57"/>
      <c r="G2375" s="69"/>
      <c r="H2375" s="70" t="s">
        <v>769</v>
      </c>
    </row>
    <row r="2376" spans="1:8" hidden="1">
      <c r="A2376" s="20" t="str">
        <f>B2376&amp;C2376</f>
        <v>45507信亞</v>
      </c>
      <c r="B2376" s="20">
        <v>45507</v>
      </c>
      <c r="C2376" s="73" t="s">
        <v>39</v>
      </c>
      <c r="D2376" s="130">
        <v>0.6875</v>
      </c>
      <c r="E2376" s="109" t="s">
        <v>267</v>
      </c>
      <c r="F2376" s="57"/>
      <c r="G2376" s="69"/>
      <c r="H2376" s="70" t="s">
        <v>769</v>
      </c>
    </row>
    <row r="2377" spans="1:8" hidden="1">
      <c r="A2377" s="20" t="str">
        <f>B2377&amp;C2377</f>
        <v>45508信亞</v>
      </c>
      <c r="B2377" s="20">
        <v>45508</v>
      </c>
      <c r="C2377" s="73" t="s">
        <v>39</v>
      </c>
      <c r="D2377" s="130">
        <v>0.6875</v>
      </c>
      <c r="E2377" s="109" t="s">
        <v>270</v>
      </c>
      <c r="F2377" s="57"/>
      <c r="G2377" s="69"/>
      <c r="H2377" s="70"/>
    </row>
    <row r="2378" spans="1:8" hidden="1">
      <c r="A2378" s="20" t="str">
        <f>B2378&amp;C2378</f>
        <v>45509信亞</v>
      </c>
      <c r="B2378" s="20">
        <v>45509</v>
      </c>
      <c r="C2378" s="73" t="s">
        <v>39</v>
      </c>
      <c r="D2378" s="130">
        <v>0.6875</v>
      </c>
      <c r="E2378" s="109" t="s">
        <v>332</v>
      </c>
      <c r="F2378" s="57"/>
      <c r="G2378" s="69"/>
      <c r="H2378" s="70"/>
    </row>
    <row r="2379" spans="1:8" hidden="1">
      <c r="A2379" s="20" t="str">
        <f>B2379&amp;C2379</f>
        <v>45510信亞</v>
      </c>
      <c r="B2379" s="20">
        <v>45510</v>
      </c>
      <c r="C2379" s="144" t="s">
        <v>39</v>
      </c>
      <c r="D2379" s="130">
        <v>0.6875</v>
      </c>
      <c r="E2379" s="109" t="s">
        <v>267</v>
      </c>
      <c r="F2379" s="57"/>
      <c r="G2379" s="69"/>
      <c r="H2379" s="70" t="s">
        <v>769</v>
      </c>
    </row>
    <row r="2380" spans="1:8" hidden="1">
      <c r="A2380" s="20" t="str">
        <f>B2380&amp;C2380</f>
        <v>45511信亞</v>
      </c>
      <c r="B2380" s="20">
        <v>45511</v>
      </c>
      <c r="C2380" s="144" t="s">
        <v>39</v>
      </c>
      <c r="D2380" s="130">
        <v>0.6875</v>
      </c>
      <c r="E2380" s="109" t="s">
        <v>1293</v>
      </c>
      <c r="F2380" s="57"/>
      <c r="G2380" s="69"/>
      <c r="H2380" s="70" t="s">
        <v>2590</v>
      </c>
    </row>
    <row r="2381" spans="1:8" hidden="1">
      <c r="A2381" s="20" t="str">
        <f>B2381&amp;C2381</f>
        <v>45512信亞</v>
      </c>
      <c r="B2381" s="20">
        <v>45512</v>
      </c>
      <c r="C2381" s="144" t="s">
        <v>39</v>
      </c>
      <c r="D2381" s="130">
        <v>0.6875</v>
      </c>
      <c r="E2381" s="109" t="s">
        <v>267</v>
      </c>
      <c r="F2381" s="57"/>
      <c r="G2381" s="69"/>
      <c r="H2381" s="70" t="s">
        <v>739</v>
      </c>
    </row>
    <row r="2382" spans="1:8" hidden="1">
      <c r="A2382" s="20" t="str">
        <f>B2382&amp;C2382</f>
        <v>45513信亞</v>
      </c>
      <c r="B2382" s="20">
        <v>45513</v>
      </c>
      <c r="C2382" s="144" t="s">
        <v>39</v>
      </c>
      <c r="D2382" s="130">
        <v>0.6875</v>
      </c>
      <c r="E2382" s="109" t="s">
        <v>267</v>
      </c>
      <c r="F2382" s="57"/>
      <c r="G2382" s="69"/>
      <c r="H2382" s="70" t="s">
        <v>745</v>
      </c>
    </row>
    <row r="2383" spans="1:8" hidden="1">
      <c r="A2383" s="20" t="str">
        <f>B2383&amp;C2383</f>
        <v>45514信亞</v>
      </c>
      <c r="B2383" s="20">
        <v>45514</v>
      </c>
      <c r="C2383" s="144" t="s">
        <v>39</v>
      </c>
      <c r="D2383" s="130">
        <v>0.6875</v>
      </c>
      <c r="E2383" s="109" t="s">
        <v>267</v>
      </c>
      <c r="F2383" s="57"/>
      <c r="G2383" s="69"/>
      <c r="H2383" s="70" t="s">
        <v>745</v>
      </c>
    </row>
    <row r="2384" spans="1:8" hidden="1">
      <c r="A2384" s="20" t="str">
        <f>B2384&amp;C2384</f>
        <v>45515信亞</v>
      </c>
      <c r="B2384" s="20">
        <v>45515</v>
      </c>
      <c r="C2384" s="144" t="s">
        <v>39</v>
      </c>
      <c r="D2384" s="130">
        <v>0.6875</v>
      </c>
      <c r="E2384" s="109" t="s">
        <v>2565</v>
      </c>
      <c r="F2384" s="57"/>
      <c r="G2384" s="69"/>
      <c r="H2384" s="70"/>
    </row>
    <row r="2385" spans="1:8" hidden="1">
      <c r="A2385" s="20" t="str">
        <f>B2385&amp;C2385</f>
        <v>45516信亞</v>
      </c>
      <c r="B2385" s="20">
        <v>45516</v>
      </c>
      <c r="C2385" s="144" t="s">
        <v>39</v>
      </c>
      <c r="D2385" s="130">
        <v>0.6875</v>
      </c>
      <c r="E2385" s="109" t="s">
        <v>270</v>
      </c>
      <c r="F2385" s="57"/>
      <c r="G2385" s="69"/>
      <c r="H2385" s="70"/>
    </row>
    <row r="2386" spans="1:8" hidden="1">
      <c r="A2386" s="20" t="str">
        <f>B2386&amp;C2386</f>
        <v>45517信亞</v>
      </c>
      <c r="B2386" s="20">
        <v>45517</v>
      </c>
      <c r="C2386" s="144" t="s">
        <v>39</v>
      </c>
      <c r="D2386" s="130">
        <v>0.6875</v>
      </c>
      <c r="E2386" s="109" t="s">
        <v>1293</v>
      </c>
      <c r="F2386" s="57"/>
      <c r="G2386" s="69"/>
      <c r="H2386" s="70" t="s">
        <v>2567</v>
      </c>
    </row>
    <row r="2387" spans="1:8" hidden="1">
      <c r="A2387" s="20" t="str">
        <f>B2387&amp;C2387</f>
        <v>45518信亞</v>
      </c>
      <c r="B2387" s="20">
        <v>45518</v>
      </c>
      <c r="C2387" s="144" t="s">
        <v>39</v>
      </c>
      <c r="D2387" s="130">
        <v>0.6875</v>
      </c>
      <c r="E2387" s="109" t="s">
        <v>267</v>
      </c>
      <c r="F2387" s="57"/>
      <c r="G2387" s="69"/>
      <c r="H2387" s="70" t="s">
        <v>745</v>
      </c>
    </row>
    <row r="2388" spans="1:8" hidden="1">
      <c r="A2388" s="20" t="str">
        <f>B2388&amp;C2388</f>
        <v>45519信亞</v>
      </c>
      <c r="B2388" s="20">
        <v>45519</v>
      </c>
      <c r="C2388" s="144" t="s">
        <v>39</v>
      </c>
      <c r="D2388" s="130">
        <v>0.6875</v>
      </c>
      <c r="E2388" s="109" t="s">
        <v>267</v>
      </c>
      <c r="F2388" s="57"/>
      <c r="G2388" s="69"/>
      <c r="H2388" s="70" t="s">
        <v>745</v>
      </c>
    </row>
    <row r="2389" spans="1:8" hidden="1">
      <c r="A2389" s="20" t="str">
        <f>B2389&amp;C2389</f>
        <v>45520信亞</v>
      </c>
      <c r="B2389" s="20">
        <v>45520</v>
      </c>
      <c r="C2389" s="144" t="s">
        <v>39</v>
      </c>
      <c r="D2389" s="130">
        <v>0.6875</v>
      </c>
      <c r="E2389" s="109" t="s">
        <v>267</v>
      </c>
      <c r="F2389" s="57"/>
      <c r="G2389" s="69"/>
      <c r="H2389" s="70" t="s">
        <v>745</v>
      </c>
    </row>
    <row r="2390" spans="1:8" hidden="1">
      <c r="A2390" s="20" t="str">
        <f>B2390&amp;C2390</f>
        <v>45521信亞</v>
      </c>
      <c r="B2390" s="20">
        <v>45521</v>
      </c>
      <c r="C2390" s="144" t="s">
        <v>39</v>
      </c>
      <c r="D2390" s="130">
        <v>0.6875</v>
      </c>
      <c r="E2390" s="109" t="s">
        <v>2562</v>
      </c>
      <c r="F2390" s="57"/>
      <c r="G2390" s="69"/>
      <c r="H2390" s="71" t="s">
        <v>2602</v>
      </c>
    </row>
    <row r="2391" spans="1:8" hidden="1">
      <c r="A2391" s="20" t="str">
        <f>B2391&amp;C2391</f>
        <v>45522信亞</v>
      </c>
      <c r="B2391" s="20">
        <v>45522</v>
      </c>
      <c r="C2391" s="144" t="s">
        <v>39</v>
      </c>
      <c r="D2391" s="130">
        <v>0.6875</v>
      </c>
      <c r="E2391" s="109" t="s">
        <v>270</v>
      </c>
      <c r="F2391" s="57"/>
      <c r="G2391" s="69"/>
      <c r="H2391" s="70"/>
    </row>
    <row r="2392" spans="1:8" hidden="1">
      <c r="A2392" s="20" t="str">
        <f>B2392&amp;C2392</f>
        <v>45523信亞</v>
      </c>
      <c r="B2392" s="20">
        <v>45523</v>
      </c>
      <c r="C2392" s="144" t="s">
        <v>39</v>
      </c>
      <c r="D2392" s="130">
        <v>0.6875</v>
      </c>
      <c r="E2392" s="109" t="s">
        <v>1292</v>
      </c>
      <c r="F2392" s="57"/>
      <c r="G2392" s="69"/>
      <c r="H2392" s="70"/>
    </row>
    <row r="2393" spans="1:8" hidden="1">
      <c r="A2393" s="20" t="str">
        <f>B2393&amp;C2393</f>
        <v>45524信亞</v>
      </c>
      <c r="B2393" s="20">
        <v>45524</v>
      </c>
      <c r="C2393" s="144" t="s">
        <v>39</v>
      </c>
      <c r="D2393" s="130">
        <v>0.6875</v>
      </c>
      <c r="E2393" s="109" t="s">
        <v>267</v>
      </c>
      <c r="F2393" s="57"/>
      <c r="G2393" s="69"/>
      <c r="H2393" s="71" t="s">
        <v>771</v>
      </c>
    </row>
    <row r="2394" spans="1:8" hidden="1">
      <c r="A2394" s="20" t="str">
        <f>B2394&amp;C2394</f>
        <v>45525信亞</v>
      </c>
      <c r="B2394" s="20">
        <v>45525</v>
      </c>
      <c r="C2394" s="144" t="s">
        <v>39</v>
      </c>
      <c r="D2394" s="130">
        <v>0.6875</v>
      </c>
      <c r="E2394" s="109" t="s">
        <v>267</v>
      </c>
      <c r="F2394" s="57"/>
      <c r="G2394" s="69"/>
      <c r="H2394" s="71" t="s">
        <v>770</v>
      </c>
    </row>
    <row r="2395" spans="1:8" hidden="1">
      <c r="A2395" s="20" t="str">
        <f>B2395&amp;C2395</f>
        <v>45526信亞</v>
      </c>
      <c r="B2395" s="20">
        <v>45526</v>
      </c>
      <c r="C2395" s="144" t="s">
        <v>39</v>
      </c>
      <c r="D2395" s="130">
        <v>0.6875</v>
      </c>
      <c r="E2395" s="109" t="s">
        <v>267</v>
      </c>
      <c r="F2395" s="57"/>
      <c r="G2395" s="69"/>
      <c r="H2395" s="71" t="s">
        <v>1024</v>
      </c>
    </row>
    <row r="2396" spans="1:8" hidden="1">
      <c r="A2396" s="20" t="str">
        <f>B2396&amp;C2396</f>
        <v>45527信亞</v>
      </c>
      <c r="B2396" s="20">
        <v>45527</v>
      </c>
      <c r="C2396" s="144" t="s">
        <v>39</v>
      </c>
      <c r="D2396" s="130">
        <v>0.6875</v>
      </c>
      <c r="E2396" s="109" t="s">
        <v>2562</v>
      </c>
      <c r="F2396" s="57"/>
      <c r="G2396" s="69"/>
      <c r="H2396" s="71" t="s">
        <v>2603</v>
      </c>
    </row>
    <row r="2397" spans="1:8" hidden="1">
      <c r="A2397" s="20" t="str">
        <f>B2397&amp;C2397</f>
        <v>45528信亞</v>
      </c>
      <c r="B2397" s="20">
        <v>45528</v>
      </c>
      <c r="C2397" s="144" t="s">
        <v>39</v>
      </c>
      <c r="D2397" s="130">
        <v>0.6875</v>
      </c>
      <c r="E2397" s="109" t="s">
        <v>267</v>
      </c>
      <c r="F2397" s="57"/>
      <c r="G2397" s="69"/>
      <c r="H2397" s="71" t="s">
        <v>745</v>
      </c>
    </row>
    <row r="2398" spans="1:8" hidden="1">
      <c r="A2398" s="20" t="str">
        <f>B2398&amp;C2398</f>
        <v>45529信亞</v>
      </c>
      <c r="B2398" s="20">
        <v>45529</v>
      </c>
      <c r="C2398" s="144" t="s">
        <v>39</v>
      </c>
      <c r="D2398" s="130">
        <v>0.6875</v>
      </c>
      <c r="E2398" s="109" t="s">
        <v>1292</v>
      </c>
      <c r="F2398" s="57"/>
      <c r="G2398" s="69"/>
      <c r="H2398" s="70"/>
    </row>
    <row r="2399" spans="1:8" hidden="1">
      <c r="A2399" s="20" t="str">
        <f>B2399&amp;C2399</f>
        <v>45530信亞</v>
      </c>
      <c r="B2399" s="20">
        <v>45530</v>
      </c>
      <c r="C2399" s="144" t="s">
        <v>39</v>
      </c>
      <c r="D2399" s="130">
        <v>0.6875</v>
      </c>
      <c r="E2399" s="109" t="s">
        <v>270</v>
      </c>
      <c r="F2399" s="57"/>
      <c r="G2399" s="69"/>
      <c r="H2399" s="70"/>
    </row>
    <row r="2400" spans="1:8" hidden="1">
      <c r="A2400" s="20" t="str">
        <f>B2400&amp;C2400</f>
        <v>45531信亞</v>
      </c>
      <c r="B2400" s="20">
        <v>45531</v>
      </c>
      <c r="C2400" s="144" t="s">
        <v>39</v>
      </c>
      <c r="D2400" s="130">
        <v>0.6875</v>
      </c>
      <c r="E2400" s="109" t="s">
        <v>267</v>
      </c>
      <c r="F2400" s="57"/>
      <c r="G2400" s="69"/>
      <c r="H2400" s="71" t="s">
        <v>771</v>
      </c>
    </row>
    <row r="2401" spans="1:8" hidden="1">
      <c r="A2401" s="20" t="str">
        <f>B2401&amp;C2401</f>
        <v>45532信亞</v>
      </c>
      <c r="B2401" s="20">
        <v>45532</v>
      </c>
      <c r="C2401" s="144" t="s">
        <v>39</v>
      </c>
      <c r="D2401" s="130">
        <v>0.6875</v>
      </c>
      <c r="E2401" s="109" t="s">
        <v>267</v>
      </c>
      <c r="F2401" s="57"/>
      <c r="G2401" s="69"/>
      <c r="H2401" s="71" t="s">
        <v>771</v>
      </c>
    </row>
    <row r="2402" spans="1:8" hidden="1">
      <c r="A2402" s="20" t="str">
        <f>B2402&amp;C2402</f>
        <v>45533信亞</v>
      </c>
      <c r="B2402" s="20">
        <v>45533</v>
      </c>
      <c r="C2402" s="144" t="s">
        <v>39</v>
      </c>
      <c r="D2402" s="130">
        <v>0.6875</v>
      </c>
      <c r="E2402" s="109" t="s">
        <v>2562</v>
      </c>
      <c r="F2402" s="57"/>
      <c r="G2402" s="69"/>
      <c r="H2402" s="71" t="s">
        <v>2604</v>
      </c>
    </row>
    <row r="2403" spans="1:8" hidden="1">
      <c r="A2403" s="20" t="str">
        <f>B2403&amp;C2403</f>
        <v>45534信亞</v>
      </c>
      <c r="B2403" s="20">
        <v>45534</v>
      </c>
      <c r="C2403" s="144" t="s">
        <v>39</v>
      </c>
      <c r="D2403" s="130">
        <v>0.6875</v>
      </c>
      <c r="E2403" s="109" t="s">
        <v>267</v>
      </c>
      <c r="F2403" s="57"/>
      <c r="G2403" s="69"/>
      <c r="H2403" s="71" t="s">
        <v>771</v>
      </c>
    </row>
    <row r="2404" spans="1:8" hidden="1">
      <c r="A2404" s="20" t="str">
        <f>B2404&amp;C2404</f>
        <v>45535信亞</v>
      </c>
      <c r="B2404" s="20">
        <v>45535</v>
      </c>
      <c r="C2404" s="144" t="s">
        <v>39</v>
      </c>
      <c r="D2404" s="130">
        <v>0.6875</v>
      </c>
      <c r="E2404" s="113" t="s">
        <v>1292</v>
      </c>
      <c r="F2404" s="57"/>
      <c r="G2404" s="69"/>
      <c r="H2404" s="70"/>
    </row>
    <row r="2405" spans="1:8" hidden="1">
      <c r="A2405" s="20" t="str">
        <f>B2405&amp;C2405</f>
        <v>45536信亞</v>
      </c>
      <c r="B2405" s="20">
        <v>45536</v>
      </c>
      <c r="C2405" s="144" t="s">
        <v>39</v>
      </c>
      <c r="D2405" s="130">
        <v>0.6875</v>
      </c>
      <c r="E2405" s="113" t="s">
        <v>270</v>
      </c>
      <c r="F2405" s="57"/>
      <c r="G2405" s="69"/>
      <c r="H2405" s="70"/>
    </row>
    <row r="2406" spans="1:8" hidden="1">
      <c r="A2406" s="20" t="str">
        <f>B2406&amp;C2406</f>
        <v>45537信亞</v>
      </c>
      <c r="B2406" s="20">
        <v>45537</v>
      </c>
      <c r="C2406" s="144" t="s">
        <v>39</v>
      </c>
      <c r="D2406" s="130">
        <v>0.6875</v>
      </c>
      <c r="E2406" s="109"/>
      <c r="F2406" s="57"/>
      <c r="G2406" s="69"/>
      <c r="H2406" s="70"/>
    </row>
    <row r="2407" spans="1:8" hidden="1">
      <c r="A2407" s="20" t="str">
        <f>B2407&amp;C2407</f>
        <v>45538信亞</v>
      </c>
      <c r="B2407" s="20">
        <v>45538</v>
      </c>
      <c r="C2407" s="144" t="s">
        <v>39</v>
      </c>
      <c r="D2407" s="130">
        <v>0.6875</v>
      </c>
      <c r="E2407" s="109" t="s">
        <v>267</v>
      </c>
      <c r="F2407" s="57"/>
      <c r="G2407" s="69"/>
      <c r="H2407" s="71" t="s">
        <v>756</v>
      </c>
    </row>
    <row r="2408" spans="1:8" hidden="1">
      <c r="A2408" s="20" t="str">
        <f>B2408&amp;C2408</f>
        <v>45539信亞</v>
      </c>
      <c r="B2408" s="20">
        <v>45539</v>
      </c>
      <c r="C2408" s="144" t="s">
        <v>39</v>
      </c>
      <c r="D2408" s="130">
        <v>0.6875</v>
      </c>
      <c r="E2408" s="109" t="s">
        <v>2562</v>
      </c>
      <c r="F2408" s="57"/>
      <c r="G2408" s="69"/>
      <c r="H2408" s="71" t="s">
        <v>2602</v>
      </c>
    </row>
    <row r="2409" spans="1:8" hidden="1">
      <c r="A2409" s="20" t="str">
        <f>B2409&amp;C2409</f>
        <v>45540信亞</v>
      </c>
      <c r="B2409" s="20">
        <v>45540</v>
      </c>
      <c r="C2409" s="144" t="s">
        <v>39</v>
      </c>
      <c r="D2409" s="130">
        <v>0.6875</v>
      </c>
      <c r="E2409" s="109" t="s">
        <v>270</v>
      </c>
      <c r="F2409" s="57"/>
      <c r="G2409" s="69"/>
      <c r="H2409" s="70"/>
    </row>
    <row r="2410" spans="1:8" hidden="1">
      <c r="A2410" s="20" t="str">
        <f>B2410&amp;C2410</f>
        <v>45541信亞</v>
      </c>
      <c r="B2410" s="20">
        <v>45541</v>
      </c>
      <c r="C2410" s="144" t="s">
        <v>39</v>
      </c>
      <c r="D2410" s="130">
        <v>0.6875</v>
      </c>
      <c r="E2410" s="109" t="s">
        <v>1292</v>
      </c>
      <c r="F2410" s="57"/>
      <c r="G2410" s="69"/>
      <c r="H2410" s="70"/>
    </row>
    <row r="2411" spans="1:8" hidden="1">
      <c r="A2411" s="20" t="str">
        <f>B2411&amp;C2411</f>
        <v>45542信亞</v>
      </c>
      <c r="B2411" s="20">
        <v>45542</v>
      </c>
      <c r="C2411" s="144" t="s">
        <v>39</v>
      </c>
      <c r="D2411" s="130">
        <v>0.6875</v>
      </c>
      <c r="E2411" s="109" t="s">
        <v>270</v>
      </c>
      <c r="F2411" s="57"/>
      <c r="G2411" s="69"/>
      <c r="H2411" s="70"/>
    </row>
    <row r="2412" spans="1:8" hidden="1">
      <c r="A2412" s="20" t="str">
        <f>B2412&amp;C2412</f>
        <v>45543信亞</v>
      </c>
      <c r="B2412" s="20">
        <v>45543</v>
      </c>
      <c r="C2412" s="144" t="s">
        <v>39</v>
      </c>
      <c r="D2412" s="130">
        <v>0.6875</v>
      </c>
      <c r="E2412" s="109" t="s">
        <v>270</v>
      </c>
      <c r="F2412" s="57"/>
      <c r="G2412" s="69"/>
      <c r="H2412" s="70"/>
    </row>
    <row r="2413" spans="1:8" hidden="1">
      <c r="A2413" s="20" t="str">
        <f>B2413&amp;C2413</f>
        <v>45544信亞</v>
      </c>
      <c r="B2413" s="20">
        <v>45544</v>
      </c>
      <c r="C2413" s="144" t="s">
        <v>39</v>
      </c>
      <c r="D2413" s="130">
        <v>0.6875</v>
      </c>
      <c r="E2413" s="109" t="s">
        <v>270</v>
      </c>
      <c r="F2413" s="57"/>
      <c r="G2413" s="69"/>
      <c r="H2413" s="70"/>
    </row>
    <row r="2414" spans="1:8" hidden="1">
      <c r="A2414" s="20" t="str">
        <f>B2414&amp;C2414</f>
        <v>45545信亞</v>
      </c>
      <c r="B2414" s="20">
        <v>45545</v>
      </c>
      <c r="C2414" s="144" t="s">
        <v>39</v>
      </c>
      <c r="D2414" s="130">
        <v>0.6875</v>
      </c>
      <c r="E2414" s="109" t="s">
        <v>2565</v>
      </c>
      <c r="F2414" s="57"/>
      <c r="G2414" s="69"/>
      <c r="H2414" s="70"/>
    </row>
    <row r="2415" spans="1:8" hidden="1">
      <c r="A2415" s="20" t="str">
        <f>B2415&amp;C2415</f>
        <v>45546信亞</v>
      </c>
      <c r="B2415" s="20">
        <v>45546</v>
      </c>
      <c r="C2415" s="144" t="s">
        <v>39</v>
      </c>
      <c r="D2415" s="130">
        <v>0.6875</v>
      </c>
      <c r="E2415" s="109" t="s">
        <v>270</v>
      </c>
      <c r="F2415" s="57"/>
      <c r="G2415" s="69"/>
      <c r="H2415" s="70"/>
    </row>
    <row r="2416" spans="1:8" hidden="1">
      <c r="A2416" s="20" t="str">
        <f>B2416&amp;C2416</f>
        <v>45547信亞</v>
      </c>
      <c r="B2416" s="20">
        <v>45547</v>
      </c>
      <c r="C2416" s="144" t="s">
        <v>39</v>
      </c>
      <c r="D2416" s="130">
        <v>0.6875</v>
      </c>
      <c r="E2416" s="109" t="s">
        <v>1292</v>
      </c>
      <c r="F2416" s="57"/>
      <c r="G2416" s="69"/>
      <c r="H2416" s="70"/>
    </row>
    <row r="2417" spans="1:8" hidden="1">
      <c r="A2417" s="20" t="str">
        <f>B2417&amp;C2417</f>
        <v>45548信亞</v>
      </c>
      <c r="B2417" s="20">
        <v>45548</v>
      </c>
      <c r="C2417" s="144" t="s">
        <v>39</v>
      </c>
      <c r="D2417" s="130">
        <v>0.6875</v>
      </c>
      <c r="E2417" s="109" t="s">
        <v>270</v>
      </c>
      <c r="F2417" s="57"/>
      <c r="G2417" s="69"/>
      <c r="H2417" s="70"/>
    </row>
    <row r="2418" spans="1:8" hidden="1">
      <c r="A2418" s="20" t="str">
        <f>B2418&amp;C2418</f>
        <v>45549信亞</v>
      </c>
      <c r="B2418" s="20">
        <v>45549</v>
      </c>
      <c r="C2418" s="144" t="s">
        <v>39</v>
      </c>
      <c r="D2418" s="130">
        <v>0.6875</v>
      </c>
      <c r="E2418" s="109" t="s">
        <v>270</v>
      </c>
      <c r="F2418" s="57"/>
      <c r="G2418" s="69"/>
      <c r="H2418" s="70"/>
    </row>
    <row r="2419" spans="1:8" hidden="1">
      <c r="A2419" s="20" t="str">
        <f>B2419&amp;C2419</f>
        <v>45550信亞</v>
      </c>
      <c r="B2419" s="20">
        <v>45550</v>
      </c>
      <c r="C2419" s="144" t="s">
        <v>39</v>
      </c>
      <c r="D2419" s="130">
        <v>0.6875</v>
      </c>
      <c r="E2419" s="109" t="s">
        <v>270</v>
      </c>
      <c r="F2419" s="57"/>
      <c r="G2419" s="69"/>
      <c r="H2419" s="70"/>
    </row>
    <row r="2420" spans="1:8" hidden="1">
      <c r="A2420" s="20" t="str">
        <f>B2420&amp;C2420</f>
        <v>45551信亞</v>
      </c>
      <c r="B2420" s="20">
        <v>45551</v>
      </c>
      <c r="C2420" s="144" t="s">
        <v>39</v>
      </c>
      <c r="D2420" s="130">
        <v>0.6875</v>
      </c>
      <c r="E2420" s="109" t="s">
        <v>2565</v>
      </c>
      <c r="F2420" s="57"/>
      <c r="G2420" s="69"/>
      <c r="H2420" s="70"/>
    </row>
    <row r="2421" spans="1:8" hidden="1">
      <c r="A2421" s="20" t="str">
        <f>B2421&amp;C2421</f>
        <v>45552信亞</v>
      </c>
      <c r="B2421" s="20">
        <v>45552</v>
      </c>
      <c r="C2421" s="144" t="s">
        <v>39</v>
      </c>
      <c r="D2421" s="130">
        <v>0.6875</v>
      </c>
      <c r="E2421" s="109" t="s">
        <v>267</v>
      </c>
      <c r="F2421" s="57"/>
      <c r="G2421" s="69"/>
      <c r="H2421" s="71" t="s">
        <v>292</v>
      </c>
    </row>
    <row r="2422" spans="1:8" hidden="1">
      <c r="A2422" s="20" t="str">
        <f>B2422&amp;C2422</f>
        <v>45553信亞</v>
      </c>
      <c r="B2422" s="20">
        <v>45553</v>
      </c>
      <c r="C2422" s="144" t="s">
        <v>39</v>
      </c>
      <c r="D2422" s="130">
        <v>0.6875</v>
      </c>
      <c r="E2422" s="109" t="s">
        <v>1293</v>
      </c>
      <c r="F2422" s="57"/>
      <c r="G2422" s="69"/>
      <c r="H2422" s="71" t="s">
        <v>2605</v>
      </c>
    </row>
    <row r="2423" spans="1:8" hidden="1">
      <c r="A2423" s="20" t="str">
        <f>B2423&amp;C2423</f>
        <v>45554信亞</v>
      </c>
      <c r="B2423" s="20">
        <v>45554</v>
      </c>
      <c r="C2423" s="144" t="s">
        <v>39</v>
      </c>
      <c r="D2423" s="130">
        <v>0.6875</v>
      </c>
      <c r="E2423" s="109" t="s">
        <v>267</v>
      </c>
      <c r="F2423" s="57"/>
      <c r="G2423" s="69"/>
      <c r="H2423" s="71" t="s">
        <v>772</v>
      </c>
    </row>
    <row r="2424" spans="1:8" hidden="1">
      <c r="A2424" s="20" t="str">
        <f>B2424&amp;C2424</f>
        <v>45555信亞</v>
      </c>
      <c r="B2424" s="20">
        <v>45555</v>
      </c>
      <c r="C2424" s="144" t="s">
        <v>39</v>
      </c>
      <c r="D2424" s="130">
        <v>0.6875</v>
      </c>
      <c r="E2424" s="109" t="s">
        <v>267</v>
      </c>
      <c r="F2424" s="57"/>
      <c r="G2424" s="69"/>
      <c r="H2424" s="70" t="s">
        <v>1025</v>
      </c>
    </row>
    <row r="2425" spans="1:8" hidden="1">
      <c r="A2425" s="20" t="str">
        <f>B2425&amp;C2425</f>
        <v>45556信亞</v>
      </c>
      <c r="B2425" s="20">
        <v>45556</v>
      </c>
      <c r="C2425" s="144" t="s">
        <v>39</v>
      </c>
      <c r="D2425" s="130">
        <v>0.6875</v>
      </c>
      <c r="E2425" s="109" t="s">
        <v>267</v>
      </c>
      <c r="F2425" s="57"/>
      <c r="G2425" s="69"/>
      <c r="H2425" s="70" t="s">
        <v>1025</v>
      </c>
    </row>
    <row r="2426" spans="1:8" hidden="1">
      <c r="A2426" s="20" t="str">
        <f>B2426&amp;C2426</f>
        <v>45557信亞</v>
      </c>
      <c r="B2426" s="20">
        <v>45557</v>
      </c>
      <c r="C2426" s="144" t="s">
        <v>39</v>
      </c>
      <c r="D2426" s="130">
        <v>0.6875</v>
      </c>
      <c r="E2426" s="109" t="s">
        <v>2606</v>
      </c>
      <c r="F2426" s="57"/>
      <c r="G2426" s="69"/>
      <c r="H2426" s="70"/>
    </row>
    <row r="2427" spans="1:8" hidden="1">
      <c r="A2427" s="20" t="str">
        <f>B2427&amp;C2427</f>
        <v>45558信亞</v>
      </c>
      <c r="B2427" s="20">
        <v>45558</v>
      </c>
      <c r="C2427" s="144" t="s">
        <v>39</v>
      </c>
      <c r="D2427" s="130">
        <v>0.6875</v>
      </c>
      <c r="E2427" s="109" t="s">
        <v>270</v>
      </c>
      <c r="F2427" s="57"/>
      <c r="G2427" s="69"/>
      <c r="H2427" s="70"/>
    </row>
    <row r="2428" spans="1:8" hidden="1">
      <c r="A2428" s="20" t="str">
        <f>B2428&amp;C2428</f>
        <v>45559信亞</v>
      </c>
      <c r="B2428" s="20">
        <v>45559</v>
      </c>
      <c r="C2428" s="144" t="s">
        <v>39</v>
      </c>
      <c r="D2428" s="130">
        <v>0.6875</v>
      </c>
      <c r="E2428" s="109" t="s">
        <v>1293</v>
      </c>
      <c r="F2428" s="57"/>
      <c r="G2428" s="69"/>
      <c r="H2428" s="70" t="s">
        <v>2607</v>
      </c>
    </row>
    <row r="2429" spans="1:8" hidden="1">
      <c r="A2429" s="20" t="str">
        <f>B2429&amp;C2429</f>
        <v>45560信亞</v>
      </c>
      <c r="B2429" s="20">
        <v>45560</v>
      </c>
      <c r="C2429" s="144" t="s">
        <v>39</v>
      </c>
      <c r="D2429" s="130">
        <v>0.6875</v>
      </c>
      <c r="E2429" s="109" t="s">
        <v>267</v>
      </c>
      <c r="F2429" s="57"/>
      <c r="G2429" s="69"/>
      <c r="H2429" s="70" t="s">
        <v>773</v>
      </c>
    </row>
    <row r="2430" spans="1:8" hidden="1">
      <c r="A2430" s="20" t="str">
        <f>B2430&amp;C2430</f>
        <v>45561信亞</v>
      </c>
      <c r="B2430" s="20">
        <v>45561</v>
      </c>
      <c r="C2430" s="144" t="s">
        <v>39</v>
      </c>
      <c r="D2430" s="130">
        <v>0.6875</v>
      </c>
      <c r="E2430" s="109" t="s">
        <v>267</v>
      </c>
      <c r="F2430" s="57"/>
      <c r="G2430" s="69"/>
      <c r="H2430" s="70" t="s">
        <v>773</v>
      </c>
    </row>
    <row r="2431" spans="1:8" hidden="1">
      <c r="A2431" s="20" t="str">
        <f>B2431&amp;C2431</f>
        <v>45562信亞</v>
      </c>
      <c r="B2431" s="20">
        <v>45562</v>
      </c>
      <c r="C2431" s="144" t="s">
        <v>39</v>
      </c>
      <c r="D2431" s="130">
        <v>0.6875</v>
      </c>
      <c r="E2431" s="109" t="s">
        <v>267</v>
      </c>
      <c r="F2431" s="57"/>
      <c r="G2431" s="69"/>
      <c r="H2431" s="70" t="s">
        <v>773</v>
      </c>
    </row>
    <row r="2432" spans="1:8" hidden="1">
      <c r="A2432" s="20" t="str">
        <f>B2432&amp;C2432</f>
        <v>45563信亞</v>
      </c>
      <c r="B2432" s="20">
        <v>45563</v>
      </c>
      <c r="C2432" s="144" t="s">
        <v>39</v>
      </c>
      <c r="D2432" s="130">
        <v>0.6875</v>
      </c>
      <c r="E2432" s="109" t="s">
        <v>2608</v>
      </c>
      <c r="F2432" s="57"/>
      <c r="G2432" s="69"/>
      <c r="H2432" s="70" t="s">
        <v>2609</v>
      </c>
    </row>
    <row r="2433" spans="1:8" hidden="1">
      <c r="A2433" s="20" t="str">
        <f>B2433&amp;C2433</f>
        <v>45564信亞</v>
      </c>
      <c r="B2433" s="20">
        <v>45564</v>
      </c>
      <c r="C2433" s="144" t="s">
        <v>39</v>
      </c>
      <c r="D2433" s="130">
        <v>0.6875</v>
      </c>
      <c r="E2433" s="109" t="s">
        <v>270</v>
      </c>
      <c r="F2433" s="57"/>
      <c r="G2433" s="69"/>
      <c r="H2433" s="70"/>
    </row>
    <row r="2434" spans="1:8" hidden="1">
      <c r="A2434" s="20" t="str">
        <f>B2434&amp;C2434</f>
        <v>45565信亞</v>
      </c>
      <c r="B2434" s="20">
        <v>45565</v>
      </c>
      <c r="C2434" s="144" t="s">
        <v>39</v>
      </c>
      <c r="D2434" s="130">
        <v>0.6875</v>
      </c>
      <c r="E2434" s="109" t="s">
        <v>1292</v>
      </c>
      <c r="F2434" s="32"/>
      <c r="G2434" s="69"/>
      <c r="H2434" s="70"/>
    </row>
    <row r="2435" spans="1:8" hidden="1">
      <c r="A2435" s="20" t="str">
        <f>B2435&amp;C2435</f>
        <v>45566信亞</v>
      </c>
      <c r="B2435" s="20">
        <v>45566</v>
      </c>
      <c r="C2435" s="144" t="s">
        <v>39</v>
      </c>
      <c r="D2435" s="130">
        <v>0.6875</v>
      </c>
      <c r="E2435" s="109" t="s">
        <v>267</v>
      </c>
      <c r="F2435" s="32"/>
      <c r="G2435" s="69"/>
      <c r="H2435" s="71" t="s">
        <v>774</v>
      </c>
    </row>
    <row r="2436" spans="1:8" hidden="1">
      <c r="A2436" s="20" t="str">
        <f>B2436&amp;C2436</f>
        <v>45567信亞</v>
      </c>
      <c r="B2436" s="20">
        <v>45567</v>
      </c>
      <c r="C2436" s="144" t="s">
        <v>39</v>
      </c>
      <c r="D2436" s="130">
        <v>0.6875</v>
      </c>
      <c r="E2436" s="109" t="s">
        <v>267</v>
      </c>
      <c r="F2436" s="57"/>
      <c r="G2436" s="69"/>
      <c r="H2436" s="71" t="s">
        <v>774</v>
      </c>
    </row>
    <row r="2437" spans="1:8" hidden="1">
      <c r="A2437" s="20" t="str">
        <f>B2437&amp;C2437</f>
        <v>45568信亞</v>
      </c>
      <c r="B2437" s="20">
        <v>45568</v>
      </c>
      <c r="C2437" s="144" t="s">
        <v>39</v>
      </c>
      <c r="D2437" s="130">
        <v>0.6875</v>
      </c>
      <c r="E2437" s="109" t="s">
        <v>267</v>
      </c>
      <c r="F2437" s="57"/>
      <c r="G2437" s="69"/>
      <c r="H2437" s="71" t="s">
        <v>774</v>
      </c>
    </row>
    <row r="2438" spans="1:8" hidden="1">
      <c r="A2438" s="20" t="str">
        <f>B2438&amp;C2438</f>
        <v>45569信亞</v>
      </c>
      <c r="B2438" s="20">
        <v>45569</v>
      </c>
      <c r="C2438" s="144" t="s">
        <v>39</v>
      </c>
      <c r="D2438" s="130">
        <v>0.6875</v>
      </c>
      <c r="E2438" s="109" t="s">
        <v>2608</v>
      </c>
      <c r="F2438" s="57"/>
      <c r="G2438" s="69"/>
      <c r="H2438" s="71" t="s">
        <v>2610</v>
      </c>
    </row>
    <row r="2439" spans="1:8" hidden="1">
      <c r="A2439" s="20" t="str">
        <f>B2439&amp;C2439</f>
        <v>45570信亞</v>
      </c>
      <c r="B2439" s="20">
        <v>45570</v>
      </c>
      <c r="C2439" s="144" t="s">
        <v>39</v>
      </c>
      <c r="D2439" s="130">
        <v>0.6875</v>
      </c>
      <c r="E2439" s="109" t="s">
        <v>267</v>
      </c>
      <c r="F2439" s="57"/>
      <c r="G2439" s="69"/>
      <c r="H2439" s="71" t="s">
        <v>775</v>
      </c>
    </row>
    <row r="2440" spans="1:8" hidden="1">
      <c r="A2440" s="20" t="str">
        <f>B2440&amp;C2440</f>
        <v>45571信亞</v>
      </c>
      <c r="B2440" s="20">
        <v>45571</v>
      </c>
      <c r="C2440" s="144" t="s">
        <v>39</v>
      </c>
      <c r="D2440" s="130">
        <v>0.6875</v>
      </c>
      <c r="E2440" s="109" t="s">
        <v>1292</v>
      </c>
      <c r="F2440" s="57"/>
      <c r="G2440" s="69"/>
      <c r="H2440" s="71"/>
    </row>
    <row r="2441" spans="1:8" hidden="1">
      <c r="A2441" s="20" t="str">
        <f>B2441&amp;C2441</f>
        <v>45572信亞</v>
      </c>
      <c r="B2441" s="20">
        <v>45572</v>
      </c>
      <c r="C2441" s="144" t="s">
        <v>39</v>
      </c>
      <c r="D2441" s="130">
        <v>0.6875</v>
      </c>
      <c r="E2441" s="109" t="s">
        <v>270</v>
      </c>
      <c r="F2441" s="57"/>
      <c r="G2441" s="69"/>
      <c r="H2441" s="70"/>
    </row>
    <row r="2442" spans="1:8" hidden="1">
      <c r="A2442" s="20" t="str">
        <f>B2442&amp;C2442</f>
        <v>45573信亞</v>
      </c>
      <c r="B2442" s="20">
        <v>45573</v>
      </c>
      <c r="C2442" s="144" t="s">
        <v>39</v>
      </c>
      <c r="D2442" s="130">
        <v>0.6875</v>
      </c>
      <c r="E2442" s="109" t="s">
        <v>267</v>
      </c>
      <c r="F2442" s="57"/>
      <c r="G2442" s="69"/>
      <c r="H2442" s="71" t="s">
        <v>776</v>
      </c>
    </row>
    <row r="2443" spans="1:8" hidden="1">
      <c r="A2443" s="20" t="str">
        <f>B2443&amp;C2443</f>
        <v>45574信亞</v>
      </c>
      <c r="B2443" s="20">
        <v>45574</v>
      </c>
      <c r="C2443" s="144" t="s">
        <v>39</v>
      </c>
      <c r="D2443" s="130">
        <v>0.6875</v>
      </c>
      <c r="E2443" s="109" t="s">
        <v>270</v>
      </c>
      <c r="F2443" s="57"/>
      <c r="G2443" s="69"/>
      <c r="H2443" s="70"/>
    </row>
    <row r="2444" spans="1:8" hidden="1">
      <c r="A2444" s="20" t="str">
        <f>B2444&amp;C2444</f>
        <v>45575信亞</v>
      </c>
      <c r="B2444" s="20">
        <v>45575</v>
      </c>
      <c r="C2444" s="144" t="s">
        <v>39</v>
      </c>
      <c r="D2444" s="130">
        <v>0.6875</v>
      </c>
      <c r="E2444" s="109" t="s">
        <v>1410</v>
      </c>
      <c r="F2444" s="57"/>
      <c r="G2444" s="69"/>
      <c r="H2444" s="70"/>
    </row>
    <row r="2445" spans="1:8" hidden="1">
      <c r="A2445" s="20" t="str">
        <f>B2445&amp;C2445</f>
        <v>45576信亞</v>
      </c>
      <c r="B2445" s="20">
        <v>45576</v>
      </c>
      <c r="C2445" s="144" t="s">
        <v>39</v>
      </c>
      <c r="D2445" s="130">
        <v>0.6875</v>
      </c>
      <c r="E2445" s="109" t="s">
        <v>2611</v>
      </c>
      <c r="F2445" s="57"/>
      <c r="G2445" s="69"/>
      <c r="H2445" s="70"/>
    </row>
    <row r="2446" spans="1:8" hidden="1">
      <c r="A2446" s="20" t="str">
        <f>B2446&amp;C2446</f>
        <v>45577信亞</v>
      </c>
      <c r="B2446" s="20">
        <v>45577</v>
      </c>
      <c r="C2446" s="144" t="s">
        <v>39</v>
      </c>
      <c r="D2446" s="130">
        <v>0.6875</v>
      </c>
      <c r="E2446" s="109" t="s">
        <v>172</v>
      </c>
      <c r="F2446" s="57"/>
      <c r="G2446" s="69"/>
      <c r="H2446" s="70"/>
    </row>
    <row r="2447" spans="1:8" hidden="1">
      <c r="A2447" s="20" t="str">
        <f>B2447&amp;C2447</f>
        <v>45578信亞</v>
      </c>
      <c r="B2447" s="20">
        <v>45578</v>
      </c>
      <c r="C2447" s="144" t="s">
        <v>39</v>
      </c>
      <c r="D2447" s="130">
        <v>0.6875</v>
      </c>
      <c r="E2447" s="109" t="s">
        <v>270</v>
      </c>
      <c r="F2447" s="57"/>
      <c r="G2447" s="69"/>
      <c r="H2447" s="70"/>
    </row>
    <row r="2448" spans="1:8" hidden="1">
      <c r="A2448" s="20" t="str">
        <f>B2448&amp;C2448</f>
        <v>45579信亞</v>
      </c>
      <c r="B2448" s="20">
        <v>45579</v>
      </c>
      <c r="C2448" s="144" t="s">
        <v>39</v>
      </c>
      <c r="D2448" s="130">
        <v>0.6875</v>
      </c>
      <c r="E2448" s="109" t="s">
        <v>270</v>
      </c>
      <c r="F2448" s="57"/>
      <c r="G2448" s="69"/>
      <c r="H2448" s="70"/>
    </row>
    <row r="2449" spans="1:8" hidden="1">
      <c r="A2449" s="20" t="str">
        <f>B2449&amp;C2449</f>
        <v>45580信亞</v>
      </c>
      <c r="B2449" s="20">
        <v>45580</v>
      </c>
      <c r="C2449" s="144" t="s">
        <v>39</v>
      </c>
      <c r="D2449" s="130">
        <v>0.6875</v>
      </c>
      <c r="E2449" s="109" t="s">
        <v>275</v>
      </c>
      <c r="F2449" s="57"/>
      <c r="G2449" s="69"/>
      <c r="H2449" s="70" t="s">
        <v>1390</v>
      </c>
    </row>
    <row r="2450" spans="1:8" hidden="1">
      <c r="A2450" s="20" t="str">
        <f>B2450&amp;C2450</f>
        <v>45581信亞</v>
      </c>
      <c r="B2450" s="20">
        <v>45581</v>
      </c>
      <c r="C2450" s="144" t="s">
        <v>39</v>
      </c>
      <c r="D2450" s="130">
        <v>0.6875</v>
      </c>
      <c r="E2450" s="109" t="s">
        <v>279</v>
      </c>
      <c r="F2450" s="57"/>
      <c r="G2450" s="69"/>
      <c r="H2450" s="70" t="s">
        <v>2612</v>
      </c>
    </row>
    <row r="2451" spans="1:8" hidden="1">
      <c r="A2451" s="20" t="str">
        <f>B2451&amp;C2451</f>
        <v>45582信亞</v>
      </c>
      <c r="B2451" s="20">
        <v>45582</v>
      </c>
      <c r="C2451" s="144" t="s">
        <v>39</v>
      </c>
      <c r="D2451" s="130">
        <v>0.6875</v>
      </c>
      <c r="E2451" s="109" t="s">
        <v>267</v>
      </c>
      <c r="F2451" s="57"/>
      <c r="G2451" s="69"/>
      <c r="H2451" s="70" t="s">
        <v>749</v>
      </c>
    </row>
    <row r="2452" spans="1:8" hidden="1">
      <c r="A2452" s="20" t="str">
        <f>B2452&amp;C2452</f>
        <v>45583信亞</v>
      </c>
      <c r="B2452" s="20">
        <v>45583</v>
      </c>
      <c r="C2452" s="144" t="s">
        <v>39</v>
      </c>
      <c r="D2452" s="130">
        <v>0.6875</v>
      </c>
      <c r="E2452" s="109" t="s">
        <v>267</v>
      </c>
      <c r="F2452" s="57"/>
      <c r="G2452" s="69"/>
      <c r="H2452" s="70" t="s">
        <v>766</v>
      </c>
    </row>
    <row r="2453" spans="1:8" hidden="1">
      <c r="A2453" s="20" t="str">
        <f>B2453&amp;C2453</f>
        <v>45584信亞</v>
      </c>
      <c r="B2453" s="20">
        <v>45584</v>
      </c>
      <c r="C2453" s="144" t="s">
        <v>39</v>
      </c>
      <c r="D2453" s="130">
        <v>0.6875</v>
      </c>
      <c r="E2453" s="109" t="s">
        <v>267</v>
      </c>
      <c r="F2453" s="57"/>
      <c r="G2453" s="69"/>
      <c r="H2453" s="70" t="s">
        <v>739</v>
      </c>
    </row>
    <row r="2454" spans="1:8" hidden="1">
      <c r="A2454" s="20" t="str">
        <f>B2454&amp;C2454</f>
        <v>45585信亞</v>
      </c>
      <c r="B2454" s="20">
        <v>45585</v>
      </c>
      <c r="C2454" s="144" t="s">
        <v>39</v>
      </c>
      <c r="D2454" s="130">
        <v>0.6875</v>
      </c>
      <c r="E2454" s="109" t="s">
        <v>301</v>
      </c>
      <c r="F2454" s="57"/>
      <c r="G2454" s="69"/>
      <c r="H2454" s="70" t="s">
        <v>1388</v>
      </c>
    </row>
    <row r="2455" spans="1:8" hidden="1">
      <c r="A2455" s="20" t="str">
        <f>B2455&amp;C2455</f>
        <v>45586信亞</v>
      </c>
      <c r="B2455" s="20">
        <v>45586</v>
      </c>
      <c r="C2455" s="144" t="s">
        <v>39</v>
      </c>
      <c r="D2455" s="130">
        <v>0.6875</v>
      </c>
      <c r="E2455" s="109" t="s">
        <v>267</v>
      </c>
      <c r="F2455" s="32"/>
      <c r="G2455" s="69"/>
      <c r="H2455" s="70"/>
    </row>
    <row r="2456" spans="1:8" hidden="1">
      <c r="A2456" s="20" t="str">
        <f>B2456&amp;C2456</f>
        <v>45587信亞</v>
      </c>
      <c r="B2456" s="20">
        <v>45587</v>
      </c>
      <c r="C2456" s="144" t="s">
        <v>39</v>
      </c>
      <c r="D2456" s="130">
        <v>0.6875</v>
      </c>
      <c r="E2456" s="109" t="s">
        <v>324</v>
      </c>
      <c r="F2456" s="32"/>
      <c r="G2456" s="69"/>
      <c r="H2456" s="70" t="s">
        <v>1537</v>
      </c>
    </row>
    <row r="2457" spans="1:8" hidden="1">
      <c r="A2457" s="20" t="str">
        <f>B2457&amp;C2457</f>
        <v>45588信亞</v>
      </c>
      <c r="B2457" s="20">
        <v>45588</v>
      </c>
      <c r="C2457" s="144" t="s">
        <v>39</v>
      </c>
      <c r="D2457" s="130">
        <v>0.6875</v>
      </c>
      <c r="E2457" s="109" t="s">
        <v>324</v>
      </c>
      <c r="F2457" s="57"/>
      <c r="G2457" s="69"/>
      <c r="H2457" s="70" t="s">
        <v>1537</v>
      </c>
    </row>
    <row r="2458" spans="1:8" hidden="1">
      <c r="A2458" s="20" t="str">
        <f>B2458&amp;C2458</f>
        <v>45589信亞</v>
      </c>
      <c r="B2458" s="20">
        <v>45589</v>
      </c>
      <c r="C2458" s="144" t="s">
        <v>39</v>
      </c>
      <c r="D2458" s="130">
        <v>0.6875</v>
      </c>
      <c r="E2458" s="109" t="s">
        <v>1289</v>
      </c>
      <c r="F2458" s="57"/>
      <c r="G2458" s="69"/>
      <c r="H2458" s="70" t="s">
        <v>2613</v>
      </c>
    </row>
    <row r="2459" spans="1:8" hidden="1">
      <c r="A2459" s="20" t="str">
        <f>B2459&amp;C2459</f>
        <v>45590信亞</v>
      </c>
      <c r="B2459" s="20">
        <v>45590</v>
      </c>
      <c r="C2459" s="144" t="s">
        <v>39</v>
      </c>
      <c r="D2459" s="130">
        <v>0.6875</v>
      </c>
      <c r="E2459" s="109" t="s">
        <v>267</v>
      </c>
      <c r="F2459" s="57"/>
      <c r="G2459" s="69"/>
      <c r="H2459" s="70" t="s">
        <v>1026</v>
      </c>
    </row>
    <row r="2460" spans="1:8" hidden="1">
      <c r="A2460" s="20" t="str">
        <f>B2460&amp;C2460</f>
        <v>45591信亞</v>
      </c>
      <c r="B2460" s="20">
        <v>45591</v>
      </c>
      <c r="C2460" s="144" t="s">
        <v>39</v>
      </c>
      <c r="D2460" s="130">
        <v>0.6875</v>
      </c>
      <c r="E2460" s="109" t="s">
        <v>301</v>
      </c>
      <c r="F2460" s="57"/>
      <c r="G2460" s="69"/>
      <c r="H2460" s="70" t="s">
        <v>1391</v>
      </c>
    </row>
    <row r="2461" spans="1:8" hidden="1">
      <c r="A2461" s="20" t="str">
        <f>B2461&amp;C2461</f>
        <v>45592信亞</v>
      </c>
      <c r="B2461" s="20">
        <v>45592</v>
      </c>
      <c r="C2461" s="144" t="s">
        <v>39</v>
      </c>
      <c r="D2461" s="130">
        <v>0.6875</v>
      </c>
      <c r="E2461" s="109" t="s">
        <v>267</v>
      </c>
      <c r="F2461" s="57"/>
      <c r="G2461" s="69"/>
      <c r="H2461" s="70" t="s">
        <v>1026</v>
      </c>
    </row>
    <row r="2462" spans="1:8" hidden="1">
      <c r="A2462" s="20" t="str">
        <f>B2462&amp;C2462</f>
        <v>45593信亞</v>
      </c>
      <c r="B2462" s="20">
        <v>45593</v>
      </c>
      <c r="C2462" s="144" t="s">
        <v>39</v>
      </c>
      <c r="D2462" s="130">
        <v>0.6875</v>
      </c>
      <c r="E2462" s="109" t="s">
        <v>275</v>
      </c>
      <c r="F2462" s="57"/>
      <c r="G2462" s="69"/>
      <c r="H2462" s="70"/>
    </row>
    <row r="2463" spans="1:8" hidden="1">
      <c r="A2463" s="20" t="str">
        <f>B2463&amp;C2463</f>
        <v>45594信亞</v>
      </c>
      <c r="B2463" s="20">
        <v>45594</v>
      </c>
      <c r="C2463" s="144" t="s">
        <v>39</v>
      </c>
      <c r="D2463" s="130">
        <v>0.6875</v>
      </c>
      <c r="E2463" s="109" t="s">
        <v>267</v>
      </c>
      <c r="F2463" s="57"/>
      <c r="G2463" s="69"/>
      <c r="H2463" s="70" t="s">
        <v>777</v>
      </c>
    </row>
    <row r="2464" spans="1:8" hidden="1">
      <c r="A2464" s="20" t="str">
        <f>B2464&amp;C2464</f>
        <v>45595信亞</v>
      </c>
      <c r="B2464" s="20">
        <v>45595</v>
      </c>
      <c r="C2464" s="144" t="s">
        <v>39</v>
      </c>
      <c r="D2464" s="130">
        <v>0.6875</v>
      </c>
      <c r="E2464" s="109" t="s">
        <v>267</v>
      </c>
      <c r="F2464" s="57"/>
      <c r="G2464" s="69"/>
      <c r="H2464" s="70" t="s">
        <v>777</v>
      </c>
    </row>
    <row r="2465" spans="1:8" hidden="1">
      <c r="A2465" s="20" t="str">
        <f>B2465&amp;C2465</f>
        <v>45596信亞</v>
      </c>
      <c r="B2465" s="20">
        <v>45596</v>
      </c>
      <c r="C2465" s="144" t="s">
        <v>39</v>
      </c>
      <c r="D2465" s="130">
        <v>0.6875</v>
      </c>
      <c r="E2465" s="109" t="s">
        <v>284</v>
      </c>
      <c r="F2465" s="57"/>
      <c r="G2465" s="69"/>
      <c r="H2465" s="70" t="s">
        <v>2614</v>
      </c>
    </row>
    <row r="2466" spans="1:8" hidden="1">
      <c r="A2466" s="20" t="str">
        <f>B2466&amp;C2466</f>
        <v>45597信亞</v>
      </c>
      <c r="B2466" s="20">
        <v>45597</v>
      </c>
      <c r="C2466" s="144" t="s">
        <v>39</v>
      </c>
      <c r="D2466" s="130">
        <v>0.6875</v>
      </c>
      <c r="E2466" s="109" t="s">
        <v>274</v>
      </c>
      <c r="F2466" s="57"/>
      <c r="G2466" s="69"/>
      <c r="H2466" s="70" t="s">
        <v>2615</v>
      </c>
    </row>
    <row r="2467" spans="1:8" hidden="1">
      <c r="A2467" s="20" t="str">
        <f>B2467&amp;C2467</f>
        <v>45598信亞</v>
      </c>
      <c r="B2467" s="20">
        <v>45598</v>
      </c>
      <c r="C2467" s="144" t="s">
        <v>39</v>
      </c>
      <c r="D2467" s="130">
        <v>0.6875</v>
      </c>
      <c r="E2467" s="109" t="s">
        <v>274</v>
      </c>
      <c r="F2467" s="57"/>
      <c r="G2467" s="69"/>
      <c r="H2467" s="70" t="s">
        <v>2615</v>
      </c>
    </row>
    <row r="2468" spans="1:8" hidden="1">
      <c r="A2468" s="20" t="str">
        <f>B2468&amp;C2468</f>
        <v>45599信亞</v>
      </c>
      <c r="B2468" s="20">
        <v>45599</v>
      </c>
      <c r="C2468" s="144" t="s">
        <v>39</v>
      </c>
      <c r="D2468" s="130">
        <v>0.6875</v>
      </c>
      <c r="E2468" s="109" t="s">
        <v>267</v>
      </c>
      <c r="F2468" s="57"/>
      <c r="G2468" s="69"/>
      <c r="H2468" s="70" t="s">
        <v>777</v>
      </c>
    </row>
    <row r="2469" spans="1:8" hidden="1">
      <c r="A2469" s="20" t="str">
        <f>B2469&amp;C2469</f>
        <v>45600信亞</v>
      </c>
      <c r="B2469" s="20">
        <v>45600</v>
      </c>
      <c r="C2469" s="144" t="s">
        <v>39</v>
      </c>
      <c r="D2469" s="130">
        <v>0.6875</v>
      </c>
      <c r="E2469" s="109" t="s">
        <v>267</v>
      </c>
      <c r="F2469" s="57"/>
      <c r="G2469" s="69"/>
      <c r="H2469" s="70"/>
    </row>
    <row r="2470" spans="1:8" hidden="1">
      <c r="A2470" s="20" t="str">
        <f>B2470&amp;C2470</f>
        <v>45601信亞</v>
      </c>
      <c r="B2470" s="20">
        <v>45601</v>
      </c>
      <c r="C2470" s="144" t="s">
        <v>39</v>
      </c>
      <c r="D2470" s="130">
        <v>0.6875</v>
      </c>
      <c r="E2470" s="109" t="s">
        <v>267</v>
      </c>
      <c r="F2470" s="57"/>
      <c r="G2470" s="69"/>
      <c r="H2470" s="70" t="s">
        <v>735</v>
      </c>
    </row>
    <row r="2471" spans="1:8" hidden="1">
      <c r="A2471" s="20" t="str">
        <f>B2471&amp;C2471</f>
        <v>45602信亞</v>
      </c>
      <c r="B2471" s="20">
        <v>45602</v>
      </c>
      <c r="C2471" s="144" t="s">
        <v>39</v>
      </c>
      <c r="D2471" s="130">
        <v>0.6875</v>
      </c>
      <c r="E2471" s="109" t="s">
        <v>267</v>
      </c>
      <c r="F2471" s="57"/>
      <c r="G2471" s="69"/>
      <c r="H2471" s="71" t="s">
        <v>778</v>
      </c>
    </row>
    <row r="2472" spans="1:8" hidden="1">
      <c r="A2472" s="20" t="str">
        <f>B2472&amp;C2472</f>
        <v>45603信亞</v>
      </c>
      <c r="B2472" s="20">
        <v>45603</v>
      </c>
      <c r="C2472" s="144" t="s">
        <v>39</v>
      </c>
      <c r="D2472" s="130">
        <v>0.6875</v>
      </c>
      <c r="E2472" s="109" t="s">
        <v>267</v>
      </c>
      <c r="F2472" s="57"/>
      <c r="G2472" s="69"/>
      <c r="H2472" s="71" t="s">
        <v>778</v>
      </c>
    </row>
    <row r="2473" spans="1:8" hidden="1">
      <c r="A2473" s="20" t="str">
        <f>B2473&amp;C2473</f>
        <v>45604信亞</v>
      </c>
      <c r="B2473" s="20">
        <v>45604</v>
      </c>
      <c r="C2473" s="144" t="s">
        <v>39</v>
      </c>
      <c r="D2473" s="130">
        <v>0.6875</v>
      </c>
      <c r="E2473" s="109" t="s">
        <v>267</v>
      </c>
      <c r="F2473" s="57"/>
      <c r="G2473" s="69"/>
      <c r="H2473" s="71" t="s">
        <v>779</v>
      </c>
    </row>
    <row r="2474" spans="1:8" hidden="1">
      <c r="A2474" s="20" t="str">
        <f>B2474&amp;C2474</f>
        <v>45605信亞</v>
      </c>
      <c r="B2474" s="20">
        <v>45605</v>
      </c>
      <c r="C2474" s="144" t="s">
        <v>39</v>
      </c>
      <c r="D2474" s="130">
        <v>0.6875</v>
      </c>
      <c r="E2474" s="109" t="s">
        <v>335</v>
      </c>
      <c r="F2474" s="57"/>
      <c r="G2474" s="69"/>
      <c r="H2474" s="71" t="s">
        <v>2616</v>
      </c>
    </row>
    <row r="2475" spans="1:8" hidden="1">
      <c r="A2475" s="20" t="str">
        <f>B2475&amp;C2475</f>
        <v>45606信亞</v>
      </c>
      <c r="B2475" s="20">
        <v>45606</v>
      </c>
      <c r="C2475" s="144" t="s">
        <v>39</v>
      </c>
      <c r="D2475" s="130">
        <v>0.6875</v>
      </c>
      <c r="E2475" s="109" t="s">
        <v>267</v>
      </c>
      <c r="F2475" s="57"/>
      <c r="G2475" s="69"/>
      <c r="H2475" s="71" t="s">
        <v>739</v>
      </c>
    </row>
    <row r="2476" spans="1:8" hidden="1">
      <c r="A2476" s="20" t="str">
        <f>B2476&amp;C2476</f>
        <v>45607信亞</v>
      </c>
      <c r="B2476" s="20">
        <v>45607</v>
      </c>
      <c r="C2476" s="144" t="s">
        <v>39</v>
      </c>
      <c r="D2476" s="130">
        <v>0.6875</v>
      </c>
      <c r="E2476" s="109" t="s">
        <v>267</v>
      </c>
      <c r="F2476" s="32"/>
      <c r="G2476" s="69"/>
      <c r="H2476" s="70"/>
    </row>
    <row r="2477" spans="1:8" hidden="1">
      <c r="A2477" s="20" t="str">
        <f>B2477&amp;C2477</f>
        <v>45608信亞</v>
      </c>
      <c r="B2477" s="20">
        <v>45608</v>
      </c>
      <c r="C2477" s="144" t="s">
        <v>39</v>
      </c>
      <c r="D2477" s="130">
        <v>0.6875</v>
      </c>
      <c r="E2477" s="109" t="s">
        <v>275</v>
      </c>
      <c r="F2477" s="32"/>
      <c r="G2477" s="69"/>
      <c r="H2477" s="70" t="s">
        <v>1392</v>
      </c>
    </row>
    <row r="2478" spans="1:8" hidden="1">
      <c r="A2478" s="20" t="str">
        <f>B2478&amp;C2478</f>
        <v>45609信亞</v>
      </c>
      <c r="B2478" s="20">
        <v>45609</v>
      </c>
      <c r="C2478" s="144" t="s">
        <v>39</v>
      </c>
      <c r="D2478" s="130">
        <v>0.6875</v>
      </c>
      <c r="E2478" s="109" t="s">
        <v>279</v>
      </c>
      <c r="F2478" s="57"/>
      <c r="G2478" s="69"/>
      <c r="H2478" s="70" t="s">
        <v>1538</v>
      </c>
    </row>
    <row r="2479" spans="1:8" hidden="1">
      <c r="A2479" s="20" t="str">
        <f>B2479&amp;C2479</f>
        <v>45610信亞</v>
      </c>
      <c r="B2479" s="20">
        <v>45610</v>
      </c>
      <c r="C2479" s="144" t="s">
        <v>39</v>
      </c>
      <c r="D2479" s="130">
        <v>0.6875</v>
      </c>
      <c r="E2479" s="109" t="s">
        <v>267</v>
      </c>
      <c r="F2479" s="57"/>
      <c r="G2479" s="69"/>
      <c r="H2479" s="70" t="s">
        <v>1027</v>
      </c>
    </row>
    <row r="2480" spans="1:8" hidden="1">
      <c r="A2480" s="20" t="str">
        <f>B2480&amp;C2480</f>
        <v>45611信亞</v>
      </c>
      <c r="B2480" s="20">
        <v>45611</v>
      </c>
      <c r="C2480" s="144" t="s">
        <v>39</v>
      </c>
      <c r="D2480" s="130">
        <v>0.6875</v>
      </c>
      <c r="E2480" s="109" t="s">
        <v>267</v>
      </c>
      <c r="F2480" s="57"/>
      <c r="G2480" s="69"/>
      <c r="H2480" s="70" t="s">
        <v>735</v>
      </c>
    </row>
    <row r="2481" spans="1:8" hidden="1">
      <c r="A2481" s="20" t="str">
        <f>B2481&amp;C2481</f>
        <v>45612信亞</v>
      </c>
      <c r="B2481" s="20">
        <v>45612</v>
      </c>
      <c r="C2481" s="144" t="s">
        <v>39</v>
      </c>
      <c r="D2481" s="130">
        <v>0.6875</v>
      </c>
      <c r="E2481" s="109" t="s">
        <v>267</v>
      </c>
      <c r="F2481" s="57"/>
      <c r="G2481" s="69"/>
      <c r="H2481" s="70" t="s">
        <v>735</v>
      </c>
    </row>
    <row r="2482" spans="1:8" hidden="1">
      <c r="A2482" s="20" t="str">
        <f>B2482&amp;C2482</f>
        <v>45613信亞</v>
      </c>
      <c r="B2482" s="20">
        <v>45613</v>
      </c>
      <c r="C2482" s="144" t="s">
        <v>39</v>
      </c>
      <c r="D2482" s="130">
        <v>0.6875</v>
      </c>
      <c r="E2482" s="109" t="s">
        <v>301</v>
      </c>
      <c r="F2482" s="57"/>
      <c r="G2482" s="69"/>
      <c r="H2482" s="70" t="s">
        <v>1535</v>
      </c>
    </row>
    <row r="2483" spans="1:8" hidden="1">
      <c r="A2483" s="20" t="str">
        <f>B2483&amp;C2483</f>
        <v>45614信亞</v>
      </c>
      <c r="B2483" s="20">
        <v>45614</v>
      </c>
      <c r="C2483" s="144" t="s">
        <v>39</v>
      </c>
      <c r="D2483" s="130">
        <v>0.6875</v>
      </c>
      <c r="E2483" s="109" t="s">
        <v>267</v>
      </c>
      <c r="F2483" s="57"/>
      <c r="G2483" s="69"/>
      <c r="H2483" s="70"/>
    </row>
    <row r="2484" spans="1:8" hidden="1">
      <c r="A2484" s="20" t="str">
        <f>B2484&amp;C2484</f>
        <v>45615信亞</v>
      </c>
      <c r="B2484" s="20">
        <v>45615</v>
      </c>
      <c r="C2484" s="144" t="s">
        <v>39</v>
      </c>
      <c r="D2484" s="130">
        <v>0.6875</v>
      </c>
      <c r="E2484" s="109" t="s">
        <v>324</v>
      </c>
      <c r="F2484" s="57"/>
      <c r="G2484" s="69"/>
      <c r="H2484" s="70" t="s">
        <v>2617</v>
      </c>
    </row>
    <row r="2485" spans="1:8" hidden="1">
      <c r="A2485" s="20" t="str">
        <f>B2485&amp;C2485</f>
        <v>45616信亞</v>
      </c>
      <c r="B2485" s="20">
        <v>45616</v>
      </c>
      <c r="C2485" s="144" t="s">
        <v>39</v>
      </c>
      <c r="D2485" s="130">
        <v>0.6875</v>
      </c>
      <c r="E2485" s="109" t="s">
        <v>324</v>
      </c>
      <c r="F2485" s="57"/>
      <c r="G2485" s="69"/>
      <c r="H2485" s="70" t="s">
        <v>2618</v>
      </c>
    </row>
    <row r="2486" spans="1:8" hidden="1">
      <c r="A2486" s="20" t="str">
        <f>B2486&amp;C2486</f>
        <v>45617信亞</v>
      </c>
      <c r="B2486" s="20">
        <v>45617</v>
      </c>
      <c r="C2486" s="144" t="s">
        <v>39</v>
      </c>
      <c r="D2486" s="130">
        <v>0.6875</v>
      </c>
      <c r="E2486" s="109" t="s">
        <v>1289</v>
      </c>
      <c r="F2486" s="57"/>
      <c r="G2486" s="69"/>
      <c r="H2486" s="70" t="s">
        <v>2619</v>
      </c>
    </row>
    <row r="2487" spans="1:8" hidden="1">
      <c r="A2487" s="20" t="str">
        <f>B2487&amp;C2487</f>
        <v>45618信亞</v>
      </c>
      <c r="B2487" s="20">
        <v>45618</v>
      </c>
      <c r="C2487" s="144" t="s">
        <v>39</v>
      </c>
      <c r="D2487" s="130">
        <v>0.6875</v>
      </c>
      <c r="E2487" s="109" t="s">
        <v>267</v>
      </c>
      <c r="F2487" s="57"/>
      <c r="G2487" s="69"/>
      <c r="H2487" s="70" t="s">
        <v>780</v>
      </c>
    </row>
    <row r="2488" spans="1:8" hidden="1">
      <c r="A2488" s="20" t="str">
        <f>B2488&amp;C2488</f>
        <v>45619信亞</v>
      </c>
      <c r="B2488" s="20">
        <v>45619</v>
      </c>
      <c r="C2488" s="144" t="s">
        <v>39</v>
      </c>
      <c r="D2488" s="130">
        <v>0.6875</v>
      </c>
      <c r="E2488" s="109" t="s">
        <v>301</v>
      </c>
      <c r="F2488" s="57"/>
      <c r="G2488" s="69"/>
      <c r="H2488" s="70" t="s">
        <v>1393</v>
      </c>
    </row>
    <row r="2489" spans="1:8" hidden="1">
      <c r="A2489" s="20" t="str">
        <f>B2489&amp;C2489</f>
        <v>45620信亞</v>
      </c>
      <c r="B2489" s="20">
        <v>45620</v>
      </c>
      <c r="C2489" s="144" t="s">
        <v>39</v>
      </c>
      <c r="D2489" s="130">
        <v>0.6875</v>
      </c>
      <c r="E2489" s="109" t="s">
        <v>267</v>
      </c>
      <c r="F2489" s="57"/>
      <c r="G2489" s="69"/>
      <c r="H2489" s="70" t="s">
        <v>780</v>
      </c>
    </row>
    <row r="2490" spans="1:8" hidden="1">
      <c r="A2490" s="20" t="str">
        <f>B2490&amp;C2490</f>
        <v>45621信亞</v>
      </c>
      <c r="B2490" s="20">
        <v>45621</v>
      </c>
      <c r="C2490" s="144" t="s">
        <v>39</v>
      </c>
      <c r="D2490" s="130">
        <v>0.6875</v>
      </c>
      <c r="E2490" s="109" t="s">
        <v>275</v>
      </c>
      <c r="F2490" s="57"/>
      <c r="G2490" s="69"/>
      <c r="H2490" s="70"/>
    </row>
    <row r="2491" spans="1:8" hidden="1">
      <c r="A2491" s="20" t="str">
        <f>B2491&amp;C2491</f>
        <v>45622信亞</v>
      </c>
      <c r="B2491" s="20">
        <v>45622</v>
      </c>
      <c r="C2491" s="144" t="s">
        <v>39</v>
      </c>
      <c r="D2491" s="130">
        <v>0.6875</v>
      </c>
      <c r="E2491" s="109" t="s">
        <v>267</v>
      </c>
      <c r="F2491" s="57"/>
      <c r="G2491" s="69"/>
      <c r="H2491" s="70" t="s">
        <v>745</v>
      </c>
    </row>
    <row r="2492" spans="1:8" hidden="1">
      <c r="A2492" s="20" t="str">
        <f>B2492&amp;C2492</f>
        <v>45623信亞</v>
      </c>
      <c r="B2492" s="20">
        <v>45623</v>
      </c>
      <c r="C2492" s="144" t="s">
        <v>39</v>
      </c>
      <c r="D2492" s="130">
        <v>0.6875</v>
      </c>
      <c r="E2492" s="109" t="s">
        <v>267</v>
      </c>
      <c r="F2492" s="57"/>
      <c r="G2492" s="69"/>
      <c r="H2492" s="70" t="s">
        <v>745</v>
      </c>
    </row>
    <row r="2493" spans="1:8" hidden="1">
      <c r="A2493" s="20" t="str">
        <f>B2493&amp;C2493</f>
        <v>45624信亞</v>
      </c>
      <c r="B2493" s="20">
        <v>45624</v>
      </c>
      <c r="C2493" s="144" t="s">
        <v>39</v>
      </c>
      <c r="D2493" s="130">
        <v>0.6875</v>
      </c>
      <c r="E2493" s="109" t="s">
        <v>284</v>
      </c>
      <c r="F2493" s="57"/>
      <c r="G2493" s="69"/>
      <c r="H2493" s="70" t="s">
        <v>746</v>
      </c>
    </row>
    <row r="2494" spans="1:8" hidden="1">
      <c r="A2494" s="20" t="str">
        <f>B2494&amp;C2494</f>
        <v>45625信亞</v>
      </c>
      <c r="B2494" s="20">
        <v>45625</v>
      </c>
      <c r="C2494" s="144" t="s">
        <v>39</v>
      </c>
      <c r="D2494" s="130">
        <v>0.6875</v>
      </c>
      <c r="E2494" s="109" t="s">
        <v>274</v>
      </c>
      <c r="F2494" s="57"/>
      <c r="G2494" s="69"/>
      <c r="H2494" s="70" t="s">
        <v>747</v>
      </c>
    </row>
    <row r="2495" spans="1:8" hidden="1">
      <c r="A2495" s="20" t="str">
        <f>B2495&amp;C2495</f>
        <v>45626信亞</v>
      </c>
      <c r="B2495" s="20">
        <v>45626</v>
      </c>
      <c r="C2495" s="144" t="s">
        <v>39</v>
      </c>
      <c r="D2495" s="130">
        <v>0.6875</v>
      </c>
      <c r="E2495" s="109" t="s">
        <v>274</v>
      </c>
      <c r="F2495" s="57"/>
      <c r="G2495" s="69"/>
      <c r="H2495" s="71" t="s">
        <v>2620</v>
      </c>
    </row>
    <row r="2496" spans="1:8" hidden="1">
      <c r="A2496" s="20" t="str">
        <f>B2496&amp;C2496</f>
        <v>45627信亞</v>
      </c>
      <c r="B2496" s="20">
        <v>45627</v>
      </c>
      <c r="C2496" s="144" t="s">
        <v>39</v>
      </c>
      <c r="D2496" s="130">
        <v>0.6875</v>
      </c>
      <c r="E2496" s="109" t="s">
        <v>267</v>
      </c>
      <c r="F2496" s="57"/>
      <c r="G2496" s="69"/>
      <c r="H2496" s="71" t="s">
        <v>1028</v>
      </c>
    </row>
    <row r="2497" spans="1:8" hidden="1">
      <c r="A2497" s="20" t="str">
        <f>B2497&amp;C2497</f>
        <v>45628信亞</v>
      </c>
      <c r="B2497" s="20">
        <v>45628</v>
      </c>
      <c r="C2497" s="144" t="s">
        <v>39</v>
      </c>
      <c r="D2497" s="130">
        <v>0.6875</v>
      </c>
      <c r="E2497" s="109" t="s">
        <v>267</v>
      </c>
      <c r="F2497" s="57"/>
      <c r="G2497" s="69"/>
      <c r="H2497" s="70"/>
    </row>
    <row r="2498" spans="1:8" hidden="1">
      <c r="A2498" s="20" t="str">
        <f>B2498&amp;C2498</f>
        <v>45629信亞</v>
      </c>
      <c r="B2498" s="20">
        <v>45629</v>
      </c>
      <c r="C2498" s="144" t="s">
        <v>39</v>
      </c>
      <c r="D2498" s="130">
        <v>0.6875</v>
      </c>
      <c r="E2498" s="109" t="s">
        <v>267</v>
      </c>
      <c r="F2498" s="57"/>
      <c r="G2498" s="69"/>
      <c r="H2498" s="70" t="s">
        <v>745</v>
      </c>
    </row>
    <row r="2499" spans="1:8" hidden="1">
      <c r="A2499" s="20" t="str">
        <f>B2499&amp;C2499</f>
        <v>45630信亞</v>
      </c>
      <c r="B2499" s="20">
        <v>45630</v>
      </c>
      <c r="C2499" s="144" t="s">
        <v>39</v>
      </c>
      <c r="D2499" s="130">
        <v>0.6875</v>
      </c>
      <c r="E2499" s="109" t="s">
        <v>267</v>
      </c>
      <c r="F2499" s="57"/>
      <c r="G2499" s="69"/>
      <c r="H2499" s="70" t="s">
        <v>745</v>
      </c>
    </row>
    <row r="2500" spans="1:8" hidden="1">
      <c r="A2500" s="20" t="str">
        <f>B2500&amp;C2500</f>
        <v>45631信亞</v>
      </c>
      <c r="B2500" s="20">
        <v>45631</v>
      </c>
      <c r="C2500" s="144" t="s">
        <v>39</v>
      </c>
      <c r="D2500" s="130">
        <v>0.6875</v>
      </c>
      <c r="E2500" s="109" t="s">
        <v>267</v>
      </c>
      <c r="F2500" s="57"/>
      <c r="G2500" s="69"/>
      <c r="H2500" s="70" t="s">
        <v>745</v>
      </c>
    </row>
    <row r="2501" spans="1:8" hidden="1">
      <c r="A2501" s="20" t="str">
        <f>B2501&amp;C2501</f>
        <v>45632信亞</v>
      </c>
      <c r="B2501" s="20">
        <v>45632</v>
      </c>
      <c r="C2501" s="144" t="s">
        <v>39</v>
      </c>
      <c r="D2501" s="130">
        <v>0.6875</v>
      </c>
      <c r="E2501" s="109" t="s">
        <v>335</v>
      </c>
      <c r="F2501" s="57"/>
      <c r="G2501" s="69"/>
      <c r="H2501" s="70" t="s">
        <v>1539</v>
      </c>
    </row>
    <row r="2502" spans="1:8" hidden="1">
      <c r="A2502" s="20" t="str">
        <f>B2502&amp;C2502</f>
        <v>45633信亞</v>
      </c>
      <c r="B2502" s="20">
        <v>45633</v>
      </c>
      <c r="C2502" s="144" t="s">
        <v>39</v>
      </c>
      <c r="D2502" s="130">
        <v>0.6875</v>
      </c>
      <c r="E2502" s="109" t="s">
        <v>267</v>
      </c>
      <c r="F2502" s="57"/>
      <c r="G2502" s="69"/>
      <c r="H2502" s="70" t="s">
        <v>749</v>
      </c>
    </row>
    <row r="2503" spans="1:8" hidden="1">
      <c r="A2503" s="20" t="str">
        <f>B2503&amp;C2503</f>
        <v>45634信亞</v>
      </c>
      <c r="B2503" s="20">
        <v>45634</v>
      </c>
      <c r="C2503" s="144" t="s">
        <v>39</v>
      </c>
      <c r="D2503" s="130">
        <v>0.6875</v>
      </c>
      <c r="E2503" s="109" t="s">
        <v>267</v>
      </c>
      <c r="F2503" s="57"/>
      <c r="G2503" s="69"/>
      <c r="H2503" s="70" t="s">
        <v>749</v>
      </c>
    </row>
    <row r="2504" spans="1:8" hidden="1">
      <c r="A2504" s="20" t="str">
        <f>B2504&amp;C2504</f>
        <v>45635信亞</v>
      </c>
      <c r="B2504" s="20">
        <v>45635</v>
      </c>
      <c r="C2504" s="144" t="s">
        <v>39</v>
      </c>
      <c r="D2504" s="130">
        <v>0.6875</v>
      </c>
      <c r="E2504" s="109" t="s">
        <v>267</v>
      </c>
      <c r="F2504" s="57"/>
      <c r="G2504" s="69"/>
      <c r="H2504" s="70"/>
    </row>
    <row r="2505" spans="1:8" hidden="1">
      <c r="A2505" s="20" t="str">
        <f>B2505&amp;C2505</f>
        <v>45636信亞</v>
      </c>
      <c r="B2505" s="20">
        <v>45636</v>
      </c>
      <c r="C2505" s="144" t="s">
        <v>39</v>
      </c>
      <c r="D2505" s="130">
        <v>0.6875</v>
      </c>
      <c r="E2505" s="109" t="s">
        <v>275</v>
      </c>
      <c r="F2505" s="57"/>
      <c r="G2505" s="69"/>
      <c r="H2505" s="70" t="s">
        <v>1536</v>
      </c>
    </row>
    <row r="2506" spans="1:8" hidden="1">
      <c r="A2506" s="20" t="str">
        <f>B2506&amp;C2506</f>
        <v>45637信亞</v>
      </c>
      <c r="B2506" s="20">
        <v>45637</v>
      </c>
      <c r="C2506" s="144" t="s">
        <v>39</v>
      </c>
      <c r="D2506" s="130">
        <v>0.6875</v>
      </c>
      <c r="E2506" s="109" t="s">
        <v>279</v>
      </c>
      <c r="F2506" s="57"/>
      <c r="G2506" s="69"/>
      <c r="H2506" s="70" t="s">
        <v>2621</v>
      </c>
    </row>
    <row r="2507" spans="1:8" hidden="1">
      <c r="A2507" s="20" t="str">
        <f>B2507&amp;C2507</f>
        <v>45638信亞</v>
      </c>
      <c r="B2507" s="20">
        <v>45638</v>
      </c>
      <c r="C2507" s="144" t="s">
        <v>39</v>
      </c>
      <c r="D2507" s="130">
        <v>0.6875</v>
      </c>
      <c r="E2507" s="109" t="s">
        <v>267</v>
      </c>
      <c r="F2507" s="57"/>
      <c r="G2507" s="69"/>
      <c r="H2507" s="70" t="s">
        <v>735</v>
      </c>
    </row>
    <row r="2508" spans="1:8" hidden="1">
      <c r="A2508" s="20" t="str">
        <f>B2508&amp;C2508</f>
        <v>45639信亞</v>
      </c>
      <c r="B2508" s="20">
        <v>45639</v>
      </c>
      <c r="C2508" s="144" t="s">
        <v>39</v>
      </c>
      <c r="D2508" s="130">
        <v>0.6875</v>
      </c>
      <c r="E2508" s="109" t="s">
        <v>267</v>
      </c>
      <c r="F2508" s="57"/>
      <c r="G2508" s="69"/>
      <c r="H2508" s="70" t="s">
        <v>735</v>
      </c>
    </row>
    <row r="2509" spans="1:8" hidden="1">
      <c r="A2509" s="20" t="str">
        <f>B2509&amp;C2509</f>
        <v>45640信亞</v>
      </c>
      <c r="B2509" s="20">
        <v>45640</v>
      </c>
      <c r="C2509" s="144" t="s">
        <v>39</v>
      </c>
      <c r="D2509" s="130">
        <v>0.6875</v>
      </c>
      <c r="E2509" s="109" t="s">
        <v>267</v>
      </c>
      <c r="F2509" s="57"/>
      <c r="G2509" s="69"/>
      <c r="H2509" s="70" t="s">
        <v>735</v>
      </c>
    </row>
    <row r="2510" spans="1:8" hidden="1">
      <c r="A2510" s="20" t="str">
        <f>B2510&amp;C2510</f>
        <v>45641信亞</v>
      </c>
      <c r="B2510" s="20">
        <v>45641</v>
      </c>
      <c r="C2510" s="144" t="s">
        <v>39</v>
      </c>
      <c r="D2510" s="130">
        <v>0.6875</v>
      </c>
      <c r="E2510" s="109" t="s">
        <v>303</v>
      </c>
      <c r="F2510" s="57"/>
      <c r="G2510" s="69"/>
      <c r="H2510" s="70"/>
    </row>
    <row r="2511" spans="1:8" hidden="1">
      <c r="A2511" s="20" t="str">
        <f>B2511&amp;C2511</f>
        <v>45642信亞</v>
      </c>
      <c r="B2511" s="20">
        <v>45642</v>
      </c>
      <c r="C2511" s="144" t="s">
        <v>39</v>
      </c>
      <c r="D2511" s="130">
        <v>0.6875</v>
      </c>
      <c r="E2511" s="109" t="s">
        <v>270</v>
      </c>
      <c r="F2511" s="26"/>
      <c r="G2511" s="69"/>
      <c r="H2511" s="70"/>
    </row>
    <row r="2512" spans="1:8" hidden="1">
      <c r="A2512" s="20" t="str">
        <f>B2512&amp;C2512</f>
        <v>45643信亞</v>
      </c>
      <c r="B2512" s="20">
        <v>45643</v>
      </c>
      <c r="C2512" s="144" t="s">
        <v>39</v>
      </c>
      <c r="D2512" s="130">
        <v>0.6875</v>
      </c>
      <c r="E2512" s="109" t="s">
        <v>324</v>
      </c>
      <c r="F2512" s="26"/>
      <c r="G2512" s="69"/>
      <c r="H2512" s="70" t="s">
        <v>1387</v>
      </c>
    </row>
    <row r="2513" spans="1:8" hidden="1">
      <c r="A2513" s="20" t="str">
        <f>B2513&amp;C2513</f>
        <v>45644信亞</v>
      </c>
      <c r="B2513" s="20">
        <v>45644</v>
      </c>
      <c r="C2513" s="144" t="s">
        <v>39</v>
      </c>
      <c r="D2513" s="130">
        <v>0.6875</v>
      </c>
      <c r="E2513" s="109" t="s">
        <v>324</v>
      </c>
      <c r="F2513" s="57"/>
      <c r="G2513" s="69"/>
      <c r="H2513" s="70" t="s">
        <v>1387</v>
      </c>
    </row>
    <row r="2514" spans="1:8" hidden="1">
      <c r="A2514" s="20" t="str">
        <f>B2514&amp;C2514</f>
        <v>45645信亞</v>
      </c>
      <c r="B2514" s="20">
        <v>45645</v>
      </c>
      <c r="C2514" s="144" t="s">
        <v>39</v>
      </c>
      <c r="D2514" s="130">
        <v>0.6875</v>
      </c>
      <c r="E2514" s="109" t="s">
        <v>1289</v>
      </c>
      <c r="F2514" s="57"/>
      <c r="G2514" s="69"/>
      <c r="H2514" s="70" t="s">
        <v>2622</v>
      </c>
    </row>
    <row r="2515" spans="1:8" hidden="1">
      <c r="A2515" s="20" t="str">
        <f>B2515&amp;C2515</f>
        <v>45646信亞</v>
      </c>
      <c r="B2515" s="20">
        <v>45646</v>
      </c>
      <c r="C2515" s="144" t="s">
        <v>39</v>
      </c>
      <c r="D2515" s="130">
        <v>0.6875</v>
      </c>
      <c r="E2515" s="109" t="s">
        <v>267</v>
      </c>
      <c r="F2515" s="57"/>
      <c r="G2515" s="69"/>
      <c r="H2515" s="70" t="s">
        <v>781</v>
      </c>
    </row>
    <row r="2516" spans="1:8" hidden="1">
      <c r="A2516" s="20" t="str">
        <f>B2516&amp;C2516</f>
        <v>45647信亞</v>
      </c>
      <c r="B2516" s="20">
        <v>45647</v>
      </c>
      <c r="C2516" s="144" t="s">
        <v>39</v>
      </c>
      <c r="D2516" s="130">
        <v>0.6875</v>
      </c>
      <c r="E2516" s="109" t="s">
        <v>301</v>
      </c>
      <c r="F2516" s="57"/>
      <c r="G2516" s="69"/>
      <c r="H2516" s="70" t="s">
        <v>1394</v>
      </c>
    </row>
    <row r="2517" spans="1:8" hidden="1">
      <c r="A2517" s="20" t="str">
        <f>B2517&amp;C2517</f>
        <v>45648信亞</v>
      </c>
      <c r="B2517" s="20">
        <v>45648</v>
      </c>
      <c r="C2517" s="144" t="s">
        <v>39</v>
      </c>
      <c r="D2517" s="130">
        <v>0.6875</v>
      </c>
      <c r="E2517" s="109" t="s">
        <v>267</v>
      </c>
      <c r="F2517" s="57"/>
      <c r="G2517" s="69"/>
      <c r="H2517" s="70" t="s">
        <v>781</v>
      </c>
    </row>
    <row r="2518" spans="1:8" hidden="1">
      <c r="A2518" s="20" t="str">
        <f>B2518&amp;C2518</f>
        <v>45649信亞</v>
      </c>
      <c r="B2518" s="20">
        <v>45649</v>
      </c>
      <c r="C2518" s="144" t="s">
        <v>39</v>
      </c>
      <c r="D2518" s="130">
        <v>0.6875</v>
      </c>
      <c r="E2518" s="109" t="s">
        <v>275</v>
      </c>
      <c r="F2518" s="57"/>
      <c r="G2518" s="69"/>
      <c r="H2518" s="70"/>
    </row>
    <row r="2519" spans="1:8" hidden="1">
      <c r="A2519" s="20" t="str">
        <f>B2519&amp;C2519</f>
        <v>45650信亞</v>
      </c>
      <c r="B2519" s="20">
        <v>45650</v>
      </c>
      <c r="C2519" s="144" t="s">
        <v>39</v>
      </c>
      <c r="D2519" s="130">
        <v>0.6875</v>
      </c>
      <c r="E2519" s="109" t="s">
        <v>267</v>
      </c>
      <c r="F2519" s="57"/>
      <c r="G2519" s="69"/>
      <c r="H2519" s="71" t="s">
        <v>782</v>
      </c>
    </row>
    <row r="2520" spans="1:8" hidden="1">
      <c r="A2520" s="20" t="str">
        <f>B2520&amp;C2520</f>
        <v>45651信亞</v>
      </c>
      <c r="B2520" s="20">
        <v>45651</v>
      </c>
      <c r="C2520" s="144" t="s">
        <v>39</v>
      </c>
      <c r="D2520" s="130">
        <v>0.6875</v>
      </c>
      <c r="E2520" s="109" t="s">
        <v>267</v>
      </c>
      <c r="F2520" s="57"/>
      <c r="G2520" s="69"/>
      <c r="H2520" s="71" t="s">
        <v>782</v>
      </c>
    </row>
    <row r="2521" spans="1:8" hidden="1">
      <c r="A2521" s="20" t="str">
        <f>B2521&amp;C2521</f>
        <v>45652信亞</v>
      </c>
      <c r="B2521" s="20">
        <v>45652</v>
      </c>
      <c r="C2521" s="144" t="s">
        <v>39</v>
      </c>
      <c r="D2521" s="130">
        <v>0.6875</v>
      </c>
      <c r="E2521" s="109" t="s">
        <v>284</v>
      </c>
      <c r="F2521" s="57"/>
      <c r="G2521" s="69"/>
      <c r="H2521" s="70" t="s">
        <v>2623</v>
      </c>
    </row>
    <row r="2522" spans="1:8" hidden="1">
      <c r="A2522" s="20" t="str">
        <f>B2522&amp;C2522</f>
        <v>45653信亞</v>
      </c>
      <c r="B2522" s="20">
        <v>45653</v>
      </c>
      <c r="C2522" s="144" t="s">
        <v>39</v>
      </c>
      <c r="D2522" s="130">
        <v>0.6875</v>
      </c>
      <c r="E2522" s="109" t="s">
        <v>274</v>
      </c>
      <c r="F2522" s="57"/>
      <c r="G2522" s="69"/>
      <c r="H2522" s="71" t="s">
        <v>2624</v>
      </c>
    </row>
    <row r="2523" spans="1:8" hidden="1">
      <c r="A2523" s="20" t="str">
        <f>B2523&amp;C2523</f>
        <v>45654信亞</v>
      </c>
      <c r="B2523" s="20">
        <v>45654</v>
      </c>
      <c r="C2523" s="144" t="s">
        <v>39</v>
      </c>
      <c r="D2523" s="130">
        <v>0.6875</v>
      </c>
      <c r="E2523" s="109" t="s">
        <v>271</v>
      </c>
      <c r="F2523" s="57"/>
      <c r="G2523" s="69"/>
      <c r="H2523" s="70"/>
    </row>
    <row r="2524" spans="1:8" hidden="1">
      <c r="A2524" s="20" t="str">
        <f>B2524&amp;C2524</f>
        <v>45655信亞</v>
      </c>
      <c r="B2524" s="20">
        <v>45655</v>
      </c>
      <c r="C2524" s="144" t="s">
        <v>39</v>
      </c>
      <c r="D2524" s="130">
        <v>0.6875</v>
      </c>
      <c r="E2524" s="109" t="s">
        <v>267</v>
      </c>
      <c r="F2524" s="57"/>
      <c r="G2524" s="69"/>
      <c r="H2524" s="71" t="s">
        <v>1029</v>
      </c>
    </row>
    <row r="2525" spans="1:8" hidden="1">
      <c r="A2525" s="20" t="str">
        <f>B2525&amp;C2525</f>
        <v>45656信亞</v>
      </c>
      <c r="B2525" s="20">
        <v>45656</v>
      </c>
      <c r="C2525" s="144" t="s">
        <v>39</v>
      </c>
      <c r="D2525" s="130">
        <v>0.6875</v>
      </c>
      <c r="E2525" s="109" t="s">
        <v>267</v>
      </c>
      <c r="F2525" s="57"/>
      <c r="G2525" s="69"/>
      <c r="H2525" s="70"/>
    </row>
    <row r="2526" spans="1:8" hidden="1">
      <c r="A2526" s="20" t="str">
        <f>B2526&amp;C2526</f>
        <v>45292元辰</v>
      </c>
      <c r="B2526" s="20">
        <v>45292</v>
      </c>
      <c r="C2526" s="50" t="s">
        <v>238</v>
      </c>
      <c r="D2526" s="128">
        <v>0.6875</v>
      </c>
      <c r="E2526" s="113" t="s">
        <v>172</v>
      </c>
      <c r="F2526" s="26"/>
      <c r="G2526" s="37"/>
      <c r="H2526" s="37"/>
    </row>
    <row r="2527" spans="1:8">
      <c r="A2527" s="20" t="str">
        <f>B2527&amp;C2527</f>
        <v>45293元辰</v>
      </c>
      <c r="B2527" s="20">
        <v>45293</v>
      </c>
      <c r="C2527" s="50" t="s">
        <v>238</v>
      </c>
      <c r="D2527" s="128">
        <v>0.6875</v>
      </c>
      <c r="E2527" s="113">
        <v>0.72916666666666663</v>
      </c>
      <c r="F2527" s="26">
        <v>1</v>
      </c>
      <c r="G2527" s="37"/>
      <c r="H2527" s="30" t="s">
        <v>239</v>
      </c>
    </row>
    <row r="2528" spans="1:8">
      <c r="A2528" s="20" t="str">
        <f>B2528&amp;C2528</f>
        <v>45294元辰</v>
      </c>
      <c r="B2528" s="20">
        <v>45294</v>
      </c>
      <c r="C2528" s="50" t="s">
        <v>238</v>
      </c>
      <c r="D2528" s="128">
        <v>0.6875</v>
      </c>
      <c r="E2528" s="113">
        <v>0.83333333333333337</v>
      </c>
      <c r="F2528" s="26">
        <v>1</v>
      </c>
      <c r="G2528" s="37"/>
      <c r="H2528" s="28" t="s">
        <v>240</v>
      </c>
    </row>
    <row r="2529" spans="1:8">
      <c r="A2529" s="20" t="str">
        <f>B2529&amp;C2529</f>
        <v>45295元辰</v>
      </c>
      <c r="B2529" s="20">
        <v>45295</v>
      </c>
      <c r="C2529" s="50" t="s">
        <v>238</v>
      </c>
      <c r="D2529" s="128">
        <v>0.6875</v>
      </c>
      <c r="E2529" s="113">
        <v>0.83333333333333337</v>
      </c>
      <c r="F2529" s="26">
        <v>1</v>
      </c>
      <c r="G2529" s="37"/>
      <c r="H2529" s="28" t="s">
        <v>241</v>
      </c>
    </row>
    <row r="2530" spans="1:8">
      <c r="A2530" s="20" t="str">
        <f>B2530&amp;C2530</f>
        <v>45296元辰</v>
      </c>
      <c r="B2530" s="20">
        <v>45296</v>
      </c>
      <c r="C2530" s="50" t="s">
        <v>238</v>
      </c>
      <c r="D2530" s="128">
        <v>0.6875</v>
      </c>
      <c r="E2530" s="113">
        <v>0.83333333333333337</v>
      </c>
      <c r="F2530" s="26">
        <v>1</v>
      </c>
      <c r="G2530" s="37"/>
      <c r="H2530" s="28" t="s">
        <v>242</v>
      </c>
    </row>
    <row r="2531" spans="1:8">
      <c r="A2531" s="20" t="str">
        <f>B2531&amp;C2531</f>
        <v>45297元辰</v>
      </c>
      <c r="B2531" s="20">
        <v>45297</v>
      </c>
      <c r="C2531" s="50" t="s">
        <v>238</v>
      </c>
      <c r="D2531" s="128">
        <v>0.6875</v>
      </c>
      <c r="E2531" s="113">
        <v>0.72916666666666663</v>
      </c>
      <c r="F2531" s="26">
        <v>1</v>
      </c>
      <c r="G2531" s="37"/>
      <c r="H2531" s="37" t="s">
        <v>243</v>
      </c>
    </row>
    <row r="2532" spans="1:8">
      <c r="A2532" s="20" t="str">
        <f>B2532&amp;C2532</f>
        <v>45298元辰</v>
      </c>
      <c r="B2532" s="20">
        <v>45298</v>
      </c>
      <c r="C2532" s="50" t="s">
        <v>238</v>
      </c>
      <c r="D2532" s="128">
        <v>0.6875</v>
      </c>
      <c r="E2532" s="113">
        <v>0.66666666666666663</v>
      </c>
      <c r="F2532" s="26">
        <v>1</v>
      </c>
      <c r="G2532" s="37"/>
      <c r="H2532" s="37" t="s">
        <v>244</v>
      </c>
    </row>
    <row r="2533" spans="1:8">
      <c r="A2533" s="20" t="str">
        <f>B2533&amp;C2533</f>
        <v>45299元辰</v>
      </c>
      <c r="B2533" s="20">
        <v>45299</v>
      </c>
      <c r="C2533" s="50" t="s">
        <v>238</v>
      </c>
      <c r="D2533" s="128">
        <v>0.6875</v>
      </c>
      <c r="E2533" s="113">
        <v>0.72916666666666663</v>
      </c>
      <c r="F2533" s="26">
        <v>1</v>
      </c>
      <c r="G2533" s="37"/>
      <c r="H2533" s="28" t="s">
        <v>242</v>
      </c>
    </row>
    <row r="2534" spans="1:8">
      <c r="A2534" s="20" t="str">
        <f>B2534&amp;C2534</f>
        <v>45300元辰</v>
      </c>
      <c r="B2534" s="20">
        <v>45300</v>
      </c>
      <c r="C2534" s="50" t="s">
        <v>238</v>
      </c>
      <c r="D2534" s="128">
        <v>0.6875</v>
      </c>
      <c r="E2534" s="113">
        <v>0.72916666666666663</v>
      </c>
      <c r="F2534" s="26">
        <v>1</v>
      </c>
      <c r="G2534" s="37"/>
      <c r="H2534" s="28" t="s">
        <v>241</v>
      </c>
    </row>
    <row r="2535" spans="1:8">
      <c r="A2535" s="20" t="str">
        <f>B2535&amp;C2535</f>
        <v>45301元辰</v>
      </c>
      <c r="B2535" s="20">
        <v>45301</v>
      </c>
      <c r="C2535" s="50" t="s">
        <v>238</v>
      </c>
      <c r="D2535" s="128">
        <v>0.6875</v>
      </c>
      <c r="E2535" s="113">
        <v>0.83333333333333337</v>
      </c>
      <c r="F2535" s="26">
        <v>1</v>
      </c>
      <c r="G2535" s="37"/>
      <c r="H2535" s="28" t="s">
        <v>245</v>
      </c>
    </row>
    <row r="2536" spans="1:8" hidden="1">
      <c r="A2536" s="20" t="str">
        <f>B2536&amp;C2536</f>
        <v>45302元辰</v>
      </c>
      <c r="B2536" s="20">
        <v>45302</v>
      </c>
      <c r="C2536" s="50" t="s">
        <v>238</v>
      </c>
      <c r="D2536" s="128">
        <v>0.6875</v>
      </c>
      <c r="E2536" s="113" t="s">
        <v>187</v>
      </c>
      <c r="F2536" s="26"/>
      <c r="G2536" s="37"/>
      <c r="H2536" s="37" t="s">
        <v>246</v>
      </c>
    </row>
    <row r="2537" spans="1:8">
      <c r="A2537" s="20" t="str">
        <f>B2537&amp;C2537</f>
        <v>45303元辰</v>
      </c>
      <c r="B2537" s="20">
        <v>45303</v>
      </c>
      <c r="C2537" s="50" t="s">
        <v>238</v>
      </c>
      <c r="D2537" s="128">
        <v>0.6875</v>
      </c>
      <c r="E2537" s="113">
        <v>0.72916666666666663</v>
      </c>
      <c r="F2537" s="26">
        <v>1</v>
      </c>
      <c r="G2537" s="37"/>
      <c r="H2537" s="37" t="s">
        <v>246</v>
      </c>
    </row>
    <row r="2538" spans="1:8" hidden="1">
      <c r="A2538" s="20" t="str">
        <f>B2538&amp;C2538</f>
        <v>45304元辰</v>
      </c>
      <c r="B2538" s="20">
        <v>45304</v>
      </c>
      <c r="C2538" s="50" t="s">
        <v>238</v>
      </c>
      <c r="D2538" s="128">
        <v>0.6875</v>
      </c>
      <c r="E2538" s="113" t="s">
        <v>187</v>
      </c>
      <c r="F2538" s="26"/>
      <c r="G2538" s="37"/>
      <c r="H2538" s="37" t="s">
        <v>245</v>
      </c>
    </row>
    <row r="2539" spans="1:8" hidden="1">
      <c r="A2539" s="20" t="str">
        <f>B2539&amp;C2539</f>
        <v>45305元辰</v>
      </c>
      <c r="B2539" s="20">
        <v>45305</v>
      </c>
      <c r="C2539" s="50" t="s">
        <v>238</v>
      </c>
      <c r="D2539" s="128">
        <v>0.6875</v>
      </c>
      <c r="E2539" s="113" t="s">
        <v>187</v>
      </c>
      <c r="F2539" s="26"/>
      <c r="G2539" s="37"/>
      <c r="H2539" s="37"/>
    </row>
    <row r="2540" spans="1:8">
      <c r="A2540" s="20" t="str">
        <f>B2540&amp;C2540</f>
        <v>45306元辰</v>
      </c>
      <c r="B2540" s="20">
        <v>45306</v>
      </c>
      <c r="C2540" s="50" t="s">
        <v>238</v>
      </c>
      <c r="D2540" s="128">
        <v>0.6875</v>
      </c>
      <c r="E2540" s="113">
        <v>0.83333333333333337</v>
      </c>
      <c r="F2540" s="26">
        <v>1</v>
      </c>
      <c r="G2540" s="37"/>
      <c r="H2540" s="28" t="s">
        <v>246</v>
      </c>
    </row>
    <row r="2541" spans="1:8">
      <c r="A2541" s="20" t="str">
        <f>B2541&amp;C2541</f>
        <v>45307元辰</v>
      </c>
      <c r="B2541" s="20">
        <v>45307</v>
      </c>
      <c r="C2541" s="50" t="s">
        <v>238</v>
      </c>
      <c r="D2541" s="128">
        <v>0.6875</v>
      </c>
      <c r="E2541" s="113">
        <v>0.83333333333333337</v>
      </c>
      <c r="F2541" s="26">
        <v>1</v>
      </c>
      <c r="G2541" s="37"/>
      <c r="H2541" s="37" t="s">
        <v>247</v>
      </c>
    </row>
    <row r="2542" spans="1:8">
      <c r="A2542" s="20" t="str">
        <f>B2542&amp;C2542</f>
        <v>45308元辰</v>
      </c>
      <c r="B2542" s="20">
        <v>45308</v>
      </c>
      <c r="C2542" s="50" t="s">
        <v>238</v>
      </c>
      <c r="D2542" s="128">
        <v>0.6875</v>
      </c>
      <c r="E2542" s="113">
        <v>0.83333333333333337</v>
      </c>
      <c r="F2542" s="26">
        <v>1</v>
      </c>
      <c r="G2542" s="37"/>
      <c r="H2542" s="37" t="s">
        <v>240</v>
      </c>
    </row>
    <row r="2543" spans="1:8" hidden="1">
      <c r="A2543" s="20" t="str">
        <f>B2543&amp;C2543</f>
        <v>45309元辰</v>
      </c>
      <c r="B2543" s="20">
        <v>45309</v>
      </c>
      <c r="C2543" s="50" t="s">
        <v>238</v>
      </c>
      <c r="D2543" s="128">
        <v>0.6875</v>
      </c>
      <c r="E2543" s="113" t="s">
        <v>172</v>
      </c>
      <c r="F2543" s="26"/>
      <c r="G2543" s="37"/>
      <c r="H2543" s="40"/>
    </row>
    <row r="2544" spans="1:8">
      <c r="A2544" s="20" t="str">
        <f>B2544&amp;C2544</f>
        <v>45310元辰</v>
      </c>
      <c r="B2544" s="20">
        <v>45310</v>
      </c>
      <c r="C2544" s="50" t="s">
        <v>1616</v>
      </c>
      <c r="D2544" s="128">
        <v>0.6875</v>
      </c>
      <c r="E2544" s="113">
        <v>0.83333333333333337</v>
      </c>
      <c r="F2544" s="26">
        <v>1</v>
      </c>
      <c r="G2544" s="37"/>
      <c r="H2544" s="37" t="s">
        <v>1617</v>
      </c>
    </row>
    <row r="2545" spans="1:8">
      <c r="A2545" s="20" t="str">
        <f>B2545&amp;C2545</f>
        <v>45311元辰</v>
      </c>
      <c r="B2545" s="20">
        <v>45311</v>
      </c>
      <c r="C2545" s="50" t="s">
        <v>238</v>
      </c>
      <c r="D2545" s="128">
        <v>0.6875</v>
      </c>
      <c r="E2545" s="113">
        <v>0.72916666666666663</v>
      </c>
      <c r="F2545" s="26">
        <v>1</v>
      </c>
      <c r="G2545" s="37"/>
      <c r="H2545" s="37" t="s">
        <v>244</v>
      </c>
    </row>
    <row r="2546" spans="1:8">
      <c r="A2546" s="20" t="str">
        <f>B2546&amp;C2546</f>
        <v>45312元辰</v>
      </c>
      <c r="B2546" s="20">
        <v>45312</v>
      </c>
      <c r="C2546" s="50" t="s">
        <v>238</v>
      </c>
      <c r="D2546" s="128">
        <v>0.6875</v>
      </c>
      <c r="E2546" s="113">
        <v>0.66666666666666663</v>
      </c>
      <c r="F2546" s="26">
        <v>1</v>
      </c>
      <c r="G2546" s="37"/>
      <c r="H2546" s="40" t="s">
        <v>248</v>
      </c>
    </row>
    <row r="2547" spans="1:8">
      <c r="A2547" s="20" t="str">
        <f>B2547&amp;C2547</f>
        <v>45313元辰</v>
      </c>
      <c r="B2547" s="20">
        <v>45313</v>
      </c>
      <c r="C2547" s="50" t="s">
        <v>238</v>
      </c>
      <c r="D2547" s="128">
        <v>0.6875</v>
      </c>
      <c r="E2547" s="113">
        <v>0.83333333333333337</v>
      </c>
      <c r="F2547" s="26">
        <v>1</v>
      </c>
      <c r="G2547" s="37"/>
      <c r="H2547" s="28" t="s">
        <v>246</v>
      </c>
    </row>
    <row r="2548" spans="1:8">
      <c r="A2548" s="20" t="str">
        <f>B2548&amp;C2548</f>
        <v>45314元辰</v>
      </c>
      <c r="B2548" s="20">
        <v>45314</v>
      </c>
      <c r="C2548" s="50" t="s">
        <v>238</v>
      </c>
      <c r="D2548" s="128">
        <v>0.6875</v>
      </c>
      <c r="E2548" s="113">
        <v>0.83333333333333337</v>
      </c>
      <c r="F2548" s="26">
        <v>1</v>
      </c>
      <c r="G2548" s="37"/>
      <c r="H2548" s="28" t="s">
        <v>246</v>
      </c>
    </row>
    <row r="2549" spans="1:8">
      <c r="A2549" s="20" t="str">
        <f>B2549&amp;C2549</f>
        <v>45315元辰</v>
      </c>
      <c r="B2549" s="20">
        <v>45315</v>
      </c>
      <c r="C2549" s="50" t="s">
        <v>238</v>
      </c>
      <c r="D2549" s="128">
        <v>0.6875</v>
      </c>
      <c r="E2549" s="113">
        <v>0.72916666666666663</v>
      </c>
      <c r="F2549" s="26">
        <v>1</v>
      </c>
      <c r="G2549" s="37"/>
      <c r="H2549" s="37" t="s">
        <v>249</v>
      </c>
    </row>
    <row r="2550" spans="1:8">
      <c r="A2550" s="20" t="str">
        <f>B2550&amp;C2550</f>
        <v>45316元辰</v>
      </c>
      <c r="B2550" s="20">
        <v>45316</v>
      </c>
      <c r="C2550" s="50" t="s">
        <v>238</v>
      </c>
      <c r="D2550" s="128">
        <v>0.6875</v>
      </c>
      <c r="E2550" s="113">
        <v>0.83333333333333337</v>
      </c>
      <c r="F2550" s="26">
        <v>1</v>
      </c>
      <c r="G2550" s="27"/>
      <c r="H2550" s="27" t="s">
        <v>244</v>
      </c>
    </row>
    <row r="2551" spans="1:8">
      <c r="A2551" s="20" t="str">
        <f>B2551&amp;C2551</f>
        <v>45317元辰</v>
      </c>
      <c r="B2551" s="20">
        <v>45317</v>
      </c>
      <c r="C2551" s="50" t="s">
        <v>238</v>
      </c>
      <c r="D2551" s="128">
        <v>0.6875</v>
      </c>
      <c r="E2551" s="113">
        <v>0.72916666666666663</v>
      </c>
      <c r="F2551" s="26">
        <v>1</v>
      </c>
      <c r="G2551" s="37"/>
      <c r="H2551" s="37" t="s">
        <v>246</v>
      </c>
    </row>
    <row r="2552" spans="1:8">
      <c r="A2552" s="20" t="str">
        <f>B2552&amp;C2552</f>
        <v>45318元辰</v>
      </c>
      <c r="B2552" s="20">
        <v>45318</v>
      </c>
      <c r="C2552" s="50" t="s">
        <v>238</v>
      </c>
      <c r="D2552" s="128">
        <v>0.6875</v>
      </c>
      <c r="E2552" s="113">
        <v>0.72916666666666663</v>
      </c>
      <c r="F2552" s="26">
        <v>1</v>
      </c>
      <c r="G2552" s="37"/>
      <c r="H2552" s="37" t="s">
        <v>246</v>
      </c>
    </row>
    <row r="2553" spans="1:8" hidden="1">
      <c r="A2553" s="20" t="str">
        <f>B2553&amp;C2553</f>
        <v>45319元辰</v>
      </c>
      <c r="B2553" s="20">
        <v>45319</v>
      </c>
      <c r="C2553" s="50" t="s">
        <v>238</v>
      </c>
      <c r="D2553" s="128">
        <v>0.6875</v>
      </c>
      <c r="E2553" s="113" t="s">
        <v>187</v>
      </c>
      <c r="F2553" s="26"/>
      <c r="G2553" s="37"/>
      <c r="H2553" s="28"/>
    </row>
    <row r="2554" spans="1:8">
      <c r="A2554" s="20" t="str">
        <f>B2554&amp;C2554</f>
        <v>45320元辰</v>
      </c>
      <c r="B2554" s="20">
        <v>45320</v>
      </c>
      <c r="C2554" s="50" t="s">
        <v>238</v>
      </c>
      <c r="D2554" s="128">
        <v>0.6875</v>
      </c>
      <c r="E2554" s="113">
        <v>0.83333333333333337</v>
      </c>
      <c r="F2554" s="18">
        <v>1</v>
      </c>
      <c r="G2554" s="45"/>
      <c r="H2554" s="51" t="s">
        <v>249</v>
      </c>
    </row>
    <row r="2555" spans="1:8">
      <c r="A2555" s="20" t="str">
        <f>B2555&amp;C2555</f>
        <v>45321元辰</v>
      </c>
      <c r="B2555" s="20">
        <v>45321</v>
      </c>
      <c r="C2555" s="50" t="s">
        <v>238</v>
      </c>
      <c r="D2555" s="128">
        <v>0.6875</v>
      </c>
      <c r="E2555" s="113">
        <v>0.83333333333333337</v>
      </c>
      <c r="F2555" s="18">
        <v>1</v>
      </c>
      <c r="G2555" s="45"/>
      <c r="H2555" s="51" t="s">
        <v>249</v>
      </c>
    </row>
    <row r="2556" spans="1:8">
      <c r="A2556" s="20" t="str">
        <f>B2556&amp;C2556</f>
        <v>45322元辰</v>
      </c>
      <c r="B2556" s="20">
        <v>45322</v>
      </c>
      <c r="C2556" s="50" t="s">
        <v>238</v>
      </c>
      <c r="D2556" s="128">
        <v>0.6875</v>
      </c>
      <c r="E2556" s="113">
        <v>0.72916666666666663</v>
      </c>
      <c r="F2556" s="26">
        <v>1</v>
      </c>
      <c r="G2556" s="37"/>
      <c r="H2556" s="28" t="s">
        <v>250</v>
      </c>
    </row>
    <row r="2557" spans="1:8">
      <c r="A2557" s="20" t="str">
        <f>B2557&amp;C2557</f>
        <v>45323元辰</v>
      </c>
      <c r="B2557" s="20">
        <v>45323</v>
      </c>
      <c r="C2557" s="50" t="s">
        <v>238</v>
      </c>
      <c r="D2557" s="128">
        <v>0.6875</v>
      </c>
      <c r="E2557" s="113">
        <v>0.83333333333333337</v>
      </c>
      <c r="F2557" s="26">
        <v>1</v>
      </c>
      <c r="G2557" s="37"/>
      <c r="H2557" s="28" t="s">
        <v>241</v>
      </c>
    </row>
    <row r="2558" spans="1:8" hidden="1">
      <c r="A2558" s="20" t="str">
        <f>B2558&amp;C2558</f>
        <v>45324元辰</v>
      </c>
      <c r="B2558" s="20">
        <v>45324</v>
      </c>
      <c r="C2558" s="50" t="s">
        <v>238</v>
      </c>
      <c r="D2558" s="128">
        <v>0.6875</v>
      </c>
      <c r="E2558" s="113" t="s">
        <v>187</v>
      </c>
      <c r="F2558" s="26"/>
      <c r="G2558" s="37"/>
      <c r="H2558" s="28" t="s">
        <v>250</v>
      </c>
    </row>
    <row r="2559" spans="1:8">
      <c r="A2559" s="20" t="str">
        <f>B2559&amp;C2559</f>
        <v>45325元辰</v>
      </c>
      <c r="B2559" s="20">
        <v>45325</v>
      </c>
      <c r="C2559" s="50" t="s">
        <v>238</v>
      </c>
      <c r="D2559" s="128">
        <v>0.6875</v>
      </c>
      <c r="E2559" s="113">
        <v>0.6875</v>
      </c>
      <c r="F2559" s="26">
        <v>1</v>
      </c>
      <c r="G2559" s="37"/>
      <c r="H2559" s="30" t="s">
        <v>251</v>
      </c>
    </row>
    <row r="2560" spans="1:8" hidden="1">
      <c r="A2560" s="20" t="str">
        <f>B2560&amp;C2560</f>
        <v>45326元辰</v>
      </c>
      <c r="B2560" s="20">
        <v>45326</v>
      </c>
      <c r="C2560" s="50" t="s">
        <v>238</v>
      </c>
      <c r="D2560" s="128">
        <v>0.6875</v>
      </c>
      <c r="E2560" s="119" t="s">
        <v>252</v>
      </c>
      <c r="F2560" s="26"/>
      <c r="G2560" s="27"/>
      <c r="H2560" s="48"/>
    </row>
    <row r="2561" spans="1:8" hidden="1">
      <c r="A2561" s="20" t="str">
        <f>B2561&amp;C2561</f>
        <v>45327元辰</v>
      </c>
      <c r="B2561" s="20">
        <v>45327</v>
      </c>
      <c r="C2561" s="50" t="s">
        <v>238</v>
      </c>
      <c r="D2561" s="128">
        <v>0.6875</v>
      </c>
      <c r="E2561" s="113" t="s">
        <v>172</v>
      </c>
      <c r="F2561" s="26"/>
      <c r="G2561" s="37"/>
      <c r="H2561" s="28"/>
    </row>
    <row r="2562" spans="1:8" hidden="1">
      <c r="A2562" s="20" t="str">
        <f>B2562&amp;C2562</f>
        <v>45328元辰</v>
      </c>
      <c r="B2562" s="20">
        <v>45328</v>
      </c>
      <c r="C2562" s="50" t="s">
        <v>238</v>
      </c>
      <c r="D2562" s="128">
        <v>0.6875</v>
      </c>
      <c r="E2562" s="113" t="s">
        <v>172</v>
      </c>
      <c r="F2562" s="26"/>
      <c r="G2562" s="37"/>
      <c r="H2562" s="28"/>
    </row>
    <row r="2563" spans="1:8" hidden="1">
      <c r="A2563" s="20" t="str">
        <f>B2563&amp;C2563</f>
        <v>45329元辰</v>
      </c>
      <c r="B2563" s="20">
        <v>45329</v>
      </c>
      <c r="C2563" s="50" t="s">
        <v>238</v>
      </c>
      <c r="D2563" s="128">
        <v>0.6875</v>
      </c>
      <c r="E2563" s="113" t="s">
        <v>172</v>
      </c>
      <c r="F2563" s="26"/>
      <c r="G2563" s="37"/>
      <c r="H2563" s="28"/>
    </row>
    <row r="2564" spans="1:8" hidden="1">
      <c r="A2564" s="20" t="str">
        <f>B2564&amp;C2564</f>
        <v>45330元辰</v>
      </c>
      <c r="B2564" s="20">
        <v>45330</v>
      </c>
      <c r="C2564" s="50" t="s">
        <v>238</v>
      </c>
      <c r="D2564" s="128">
        <v>0.6875</v>
      </c>
      <c r="E2564" s="113" t="s">
        <v>172</v>
      </c>
      <c r="F2564" s="26"/>
      <c r="G2564" s="37"/>
      <c r="H2564" s="28"/>
    </row>
    <row r="2565" spans="1:8" hidden="1">
      <c r="A2565" s="20" t="str">
        <f>B2565&amp;C2565</f>
        <v>45331元辰</v>
      </c>
      <c r="B2565" s="20">
        <v>45331</v>
      </c>
      <c r="C2565" s="50" t="s">
        <v>238</v>
      </c>
      <c r="D2565" s="128">
        <v>0.6875</v>
      </c>
      <c r="E2565" s="113" t="s">
        <v>172</v>
      </c>
      <c r="F2565" s="26"/>
      <c r="G2565" s="37"/>
      <c r="H2565" s="37"/>
    </row>
    <row r="2566" spans="1:8" hidden="1">
      <c r="A2566" s="20" t="str">
        <f>B2566&amp;C2566</f>
        <v>45332元辰</v>
      </c>
      <c r="B2566" s="20">
        <v>45332</v>
      </c>
      <c r="C2566" s="50" t="s">
        <v>238</v>
      </c>
      <c r="D2566" s="128">
        <v>0.6875</v>
      </c>
      <c r="E2566" s="113" t="s">
        <v>172</v>
      </c>
      <c r="F2566" s="26"/>
      <c r="G2566" s="37"/>
      <c r="H2566" s="37"/>
    </row>
    <row r="2567" spans="1:8" hidden="1">
      <c r="A2567" s="20" t="str">
        <f>B2567&amp;C2567</f>
        <v>45333元辰</v>
      </c>
      <c r="B2567" s="20">
        <v>45333</v>
      </c>
      <c r="C2567" s="50" t="s">
        <v>238</v>
      </c>
      <c r="D2567" s="128">
        <v>0.6875</v>
      </c>
      <c r="E2567" s="113" t="s">
        <v>172</v>
      </c>
      <c r="F2567" s="26"/>
      <c r="G2567" s="37"/>
      <c r="H2567" s="37"/>
    </row>
    <row r="2568" spans="1:8" hidden="1">
      <c r="A2568" s="20" t="str">
        <f>B2568&amp;C2568</f>
        <v>45334元辰</v>
      </c>
      <c r="B2568" s="20">
        <v>45334</v>
      </c>
      <c r="C2568" s="50" t="s">
        <v>238</v>
      </c>
      <c r="D2568" s="128">
        <v>0.6875</v>
      </c>
      <c r="E2568" s="113" t="s">
        <v>172</v>
      </c>
      <c r="F2568" s="26"/>
      <c r="G2568" s="37"/>
      <c r="H2568" s="28"/>
    </row>
    <row r="2569" spans="1:8" hidden="1">
      <c r="A2569" s="20" t="str">
        <f>B2569&amp;C2569</f>
        <v>45335元辰</v>
      </c>
      <c r="B2569" s="20">
        <v>45335</v>
      </c>
      <c r="C2569" s="50" t="s">
        <v>238</v>
      </c>
      <c r="D2569" s="128">
        <v>0.6875</v>
      </c>
      <c r="E2569" s="113" t="s">
        <v>172</v>
      </c>
      <c r="F2569" s="26"/>
      <c r="G2569" s="37"/>
      <c r="H2569" s="37"/>
    </row>
    <row r="2570" spans="1:8" hidden="1">
      <c r="A2570" s="20" t="str">
        <f>B2570&amp;C2570</f>
        <v>45336元辰</v>
      </c>
      <c r="B2570" s="20">
        <v>45336</v>
      </c>
      <c r="C2570" s="50" t="s">
        <v>238</v>
      </c>
      <c r="D2570" s="128">
        <v>0.6875</v>
      </c>
      <c r="E2570" s="113" t="s">
        <v>172</v>
      </c>
      <c r="F2570" s="26"/>
      <c r="G2570" s="37"/>
      <c r="H2570" s="37"/>
    </row>
    <row r="2571" spans="1:8" hidden="1">
      <c r="A2571" s="20" t="str">
        <f>B2571&amp;C2571</f>
        <v>45337元辰</v>
      </c>
      <c r="B2571" s="20">
        <v>45337</v>
      </c>
      <c r="C2571" s="50" t="s">
        <v>238</v>
      </c>
      <c r="D2571" s="128">
        <v>0.6875</v>
      </c>
      <c r="E2571" s="113" t="s">
        <v>172</v>
      </c>
      <c r="F2571" s="26"/>
      <c r="G2571" s="37"/>
      <c r="H2571" s="28"/>
    </row>
    <row r="2572" spans="1:8" hidden="1">
      <c r="A2572" s="20" t="str">
        <f>B2572&amp;C2572</f>
        <v>45338元辰</v>
      </c>
      <c r="B2572" s="20">
        <v>45338</v>
      </c>
      <c r="C2572" s="50" t="s">
        <v>238</v>
      </c>
      <c r="D2572" s="128">
        <v>0.6875</v>
      </c>
      <c r="E2572" s="113" t="s">
        <v>172</v>
      </c>
      <c r="F2572" s="26"/>
      <c r="G2572" s="37"/>
      <c r="H2572" s="28"/>
    </row>
    <row r="2573" spans="1:8" hidden="1">
      <c r="A2573" s="20" t="str">
        <f>B2573&amp;C2573</f>
        <v>45339元辰</v>
      </c>
      <c r="B2573" s="20">
        <v>45339</v>
      </c>
      <c r="C2573" s="50" t="s">
        <v>238</v>
      </c>
      <c r="D2573" s="128">
        <v>0.6875</v>
      </c>
      <c r="E2573" s="113" t="s">
        <v>172</v>
      </c>
      <c r="F2573" s="26"/>
      <c r="G2573" s="37"/>
      <c r="H2573" s="28"/>
    </row>
    <row r="2574" spans="1:8" hidden="1">
      <c r="A2574" s="20" t="str">
        <f>B2574&amp;C2574</f>
        <v>45340元辰</v>
      </c>
      <c r="B2574" s="20">
        <v>45340</v>
      </c>
      <c r="C2574" s="50" t="s">
        <v>238</v>
      </c>
      <c r="D2574" s="128">
        <v>0.6875</v>
      </c>
      <c r="E2574" s="113" t="s">
        <v>172</v>
      </c>
      <c r="F2574" s="32"/>
      <c r="G2574" s="37"/>
      <c r="H2574" s="28"/>
    </row>
    <row r="2575" spans="1:8" hidden="1">
      <c r="A2575" s="20" t="str">
        <f>B2575&amp;C2575</f>
        <v>45341元辰</v>
      </c>
      <c r="B2575" s="20">
        <v>45341</v>
      </c>
      <c r="C2575" s="50" t="s">
        <v>238</v>
      </c>
      <c r="D2575" s="128">
        <v>0.6875</v>
      </c>
      <c r="E2575" s="113" t="s">
        <v>187</v>
      </c>
      <c r="F2575" s="32"/>
      <c r="G2575" s="37"/>
      <c r="H2575" s="28" t="s">
        <v>250</v>
      </c>
    </row>
    <row r="2576" spans="1:8" hidden="1">
      <c r="A2576" s="20" t="str">
        <f>B2576&amp;C2576</f>
        <v>45342元辰</v>
      </c>
      <c r="B2576" s="20">
        <v>45342</v>
      </c>
      <c r="C2576" s="50" t="s">
        <v>238</v>
      </c>
      <c r="D2576" s="128">
        <v>0.6875</v>
      </c>
      <c r="E2576" s="113" t="s">
        <v>187</v>
      </c>
      <c r="F2576" s="26"/>
      <c r="G2576" s="37"/>
      <c r="H2576" s="37" t="s">
        <v>250</v>
      </c>
    </row>
    <row r="2577" spans="1:8" hidden="1">
      <c r="A2577" s="20" t="str">
        <f>B2577&amp;C2577</f>
        <v>45343元辰</v>
      </c>
      <c r="B2577" s="20">
        <v>45343</v>
      </c>
      <c r="C2577" s="50" t="s">
        <v>238</v>
      </c>
      <c r="D2577" s="128">
        <v>0.6875</v>
      </c>
      <c r="E2577" s="113" t="s">
        <v>187</v>
      </c>
      <c r="F2577" s="26"/>
      <c r="G2577" s="37"/>
      <c r="H2577" s="37" t="s">
        <v>244</v>
      </c>
    </row>
    <row r="2578" spans="1:8" hidden="1">
      <c r="A2578" s="20" t="str">
        <f>B2578&amp;C2578</f>
        <v>45344元辰</v>
      </c>
      <c r="B2578" s="20">
        <v>45344</v>
      </c>
      <c r="C2578" s="50" t="s">
        <v>238</v>
      </c>
      <c r="D2578" s="128">
        <v>0.6875</v>
      </c>
      <c r="E2578" s="113" t="s">
        <v>187</v>
      </c>
      <c r="F2578" s="26"/>
      <c r="G2578" s="38"/>
      <c r="H2578" s="37" t="s">
        <v>244</v>
      </c>
    </row>
    <row r="2579" spans="1:8" hidden="1">
      <c r="A2579" s="20" t="str">
        <f>B2579&amp;C2579</f>
        <v>45345元辰</v>
      </c>
      <c r="B2579" s="20">
        <v>45345</v>
      </c>
      <c r="C2579" s="50" t="s">
        <v>238</v>
      </c>
      <c r="D2579" s="128">
        <v>0.6875</v>
      </c>
      <c r="E2579" s="113" t="s">
        <v>187</v>
      </c>
      <c r="F2579" s="26"/>
      <c r="G2579" s="38"/>
      <c r="H2579" s="28" t="s">
        <v>244</v>
      </c>
    </row>
    <row r="2580" spans="1:8" hidden="1">
      <c r="A2580" s="20" t="str">
        <f>B2580&amp;C2580</f>
        <v>45346元辰</v>
      </c>
      <c r="B2580" s="20">
        <v>45346</v>
      </c>
      <c r="C2580" s="50" t="s">
        <v>238</v>
      </c>
      <c r="D2580" s="128">
        <v>0.6875</v>
      </c>
      <c r="E2580" s="113" t="s">
        <v>187</v>
      </c>
      <c r="F2580" s="26"/>
      <c r="G2580" s="37"/>
      <c r="H2580" s="28" t="s">
        <v>244</v>
      </c>
    </row>
    <row r="2581" spans="1:8" hidden="1">
      <c r="A2581" s="20" t="str">
        <f>B2581&amp;C2581</f>
        <v>45347元辰</v>
      </c>
      <c r="B2581" s="20">
        <v>45347</v>
      </c>
      <c r="C2581" s="50" t="s">
        <v>238</v>
      </c>
      <c r="D2581" s="128">
        <v>0.6875</v>
      </c>
      <c r="E2581" s="113" t="s">
        <v>187</v>
      </c>
      <c r="F2581" s="26"/>
      <c r="G2581" s="37"/>
      <c r="H2581" s="28"/>
    </row>
    <row r="2582" spans="1:8" hidden="1">
      <c r="A2582" s="20" t="str">
        <f>B2582&amp;C2582</f>
        <v>45348元辰</v>
      </c>
      <c r="B2582" s="20">
        <v>45348</v>
      </c>
      <c r="C2582" s="50" t="s">
        <v>238</v>
      </c>
      <c r="D2582" s="128">
        <v>0.6875</v>
      </c>
      <c r="E2582" s="113" t="s">
        <v>172</v>
      </c>
      <c r="F2582" s="32"/>
      <c r="G2582" s="37"/>
      <c r="H2582" s="28"/>
    </row>
    <row r="2583" spans="1:8" hidden="1">
      <c r="A2583" s="20" t="str">
        <f>B2583&amp;C2583</f>
        <v>45349元辰</v>
      </c>
      <c r="B2583" s="20">
        <v>45349</v>
      </c>
      <c r="C2583" s="50" t="s">
        <v>238</v>
      </c>
      <c r="D2583" s="128">
        <v>0.6875</v>
      </c>
      <c r="E2583" s="113" t="s">
        <v>187</v>
      </c>
      <c r="F2583" s="32"/>
      <c r="G2583" s="37"/>
      <c r="H2583" s="40" t="s">
        <v>253</v>
      </c>
    </row>
    <row r="2584" spans="1:8" hidden="1">
      <c r="A2584" s="20" t="str">
        <f>B2584&amp;C2584</f>
        <v>45350元辰</v>
      </c>
      <c r="B2584" s="20">
        <v>45350</v>
      </c>
      <c r="C2584" s="50" t="s">
        <v>238</v>
      </c>
      <c r="D2584" s="128">
        <v>0.6875</v>
      </c>
      <c r="E2584" s="113" t="s">
        <v>187</v>
      </c>
      <c r="F2584" s="26"/>
      <c r="G2584" s="37"/>
      <c r="H2584" s="40" t="s">
        <v>250</v>
      </c>
    </row>
    <row r="2585" spans="1:8" hidden="1">
      <c r="A2585" s="20" t="str">
        <f>B2585&amp;C2585</f>
        <v>45351元辰</v>
      </c>
      <c r="B2585" s="20">
        <v>45351</v>
      </c>
      <c r="C2585" s="50" t="s">
        <v>238</v>
      </c>
      <c r="D2585" s="128">
        <v>0.6875</v>
      </c>
      <c r="E2585" s="113" t="s">
        <v>187</v>
      </c>
      <c r="F2585" s="26"/>
      <c r="G2585" s="37"/>
      <c r="H2585" s="40" t="s">
        <v>254</v>
      </c>
    </row>
    <row r="2586" spans="1:8">
      <c r="A2586" s="20" t="str">
        <f>B2586&amp;C2586</f>
        <v>45352元辰</v>
      </c>
      <c r="B2586" s="20">
        <v>45352</v>
      </c>
      <c r="C2586" s="50" t="s">
        <v>238</v>
      </c>
      <c r="D2586" s="128">
        <v>0.6875</v>
      </c>
      <c r="E2586" s="113">
        <v>0.83333333333333337</v>
      </c>
      <c r="F2586" s="26">
        <v>1</v>
      </c>
      <c r="G2586" s="37"/>
      <c r="H2586" s="40" t="s">
        <v>255</v>
      </c>
    </row>
    <row r="2587" spans="1:8">
      <c r="A2587" s="20" t="str">
        <f>B2587&amp;C2587</f>
        <v>45353元辰</v>
      </c>
      <c r="B2587" s="20">
        <v>45353</v>
      </c>
      <c r="C2587" s="50" t="s">
        <v>238</v>
      </c>
      <c r="D2587" s="128">
        <v>0.6875</v>
      </c>
      <c r="E2587" s="113">
        <v>0.83333333333333337</v>
      </c>
      <c r="F2587" s="26">
        <v>1</v>
      </c>
      <c r="G2587" s="37"/>
      <c r="H2587" s="37" t="s">
        <v>256</v>
      </c>
    </row>
    <row r="2588" spans="1:8">
      <c r="A2588" s="20" t="str">
        <f>B2588&amp;C2588</f>
        <v>45354元辰</v>
      </c>
      <c r="B2588" s="20">
        <v>45354</v>
      </c>
      <c r="C2588" s="50" t="s">
        <v>238</v>
      </c>
      <c r="D2588" s="128">
        <v>0.6875</v>
      </c>
      <c r="E2588" s="113">
        <v>0.6875</v>
      </c>
      <c r="F2588" s="26">
        <v>1</v>
      </c>
      <c r="G2588" s="37"/>
      <c r="H2588" s="37" t="s">
        <v>256</v>
      </c>
    </row>
    <row r="2589" spans="1:8">
      <c r="A2589" s="20" t="str">
        <f>B2589&amp;C2589</f>
        <v>45355元辰</v>
      </c>
      <c r="B2589" s="20">
        <v>45355</v>
      </c>
      <c r="C2589" s="50" t="s">
        <v>238</v>
      </c>
      <c r="D2589" s="128">
        <v>0.6875</v>
      </c>
      <c r="E2589" s="113">
        <v>0.83333333333333337</v>
      </c>
      <c r="F2589" s="32">
        <v>1</v>
      </c>
      <c r="G2589" s="27"/>
      <c r="H2589" s="48" t="s">
        <v>256</v>
      </c>
    </row>
    <row r="2590" spans="1:8" hidden="1">
      <c r="A2590" s="20" t="str">
        <f>B2590&amp;C2590</f>
        <v>45356元辰</v>
      </c>
      <c r="B2590" s="20">
        <v>45356</v>
      </c>
      <c r="C2590" s="50" t="s">
        <v>238</v>
      </c>
      <c r="D2590" s="128">
        <v>0.6875</v>
      </c>
      <c r="E2590" s="113" t="s">
        <v>187</v>
      </c>
      <c r="F2590" s="32"/>
      <c r="G2590" s="27"/>
      <c r="H2590" s="48" t="s">
        <v>256</v>
      </c>
    </row>
    <row r="2591" spans="1:8" hidden="1">
      <c r="A2591" s="20" t="str">
        <f>B2591&amp;C2591</f>
        <v>45357元辰</v>
      </c>
      <c r="B2591" s="20">
        <v>45357</v>
      </c>
      <c r="C2591" s="50" t="s">
        <v>238</v>
      </c>
      <c r="D2591" s="128">
        <v>0.6875</v>
      </c>
      <c r="E2591" s="113" t="s">
        <v>187</v>
      </c>
      <c r="F2591" s="26"/>
      <c r="G2591" s="27"/>
      <c r="H2591" s="48" t="s">
        <v>256</v>
      </c>
    </row>
    <row r="2592" spans="1:8" hidden="1">
      <c r="A2592" s="20" t="str">
        <f>B2592&amp;C2592</f>
        <v>45358元辰</v>
      </c>
      <c r="B2592" s="20">
        <v>45358</v>
      </c>
      <c r="C2592" s="50" t="s">
        <v>238</v>
      </c>
      <c r="D2592" s="128">
        <v>0.6875</v>
      </c>
      <c r="E2592" s="113" t="s">
        <v>187</v>
      </c>
      <c r="F2592" s="26"/>
      <c r="G2592" s="48"/>
      <c r="H2592" s="48" t="s">
        <v>249</v>
      </c>
    </row>
    <row r="2593" spans="1:8">
      <c r="A2593" s="20" t="str">
        <f>B2593&amp;C2593</f>
        <v>45359元辰</v>
      </c>
      <c r="B2593" s="20">
        <v>45359</v>
      </c>
      <c r="C2593" s="50" t="s">
        <v>238</v>
      </c>
      <c r="D2593" s="128">
        <v>0.6875</v>
      </c>
      <c r="E2593" s="113">
        <v>0.83333333333333337</v>
      </c>
      <c r="F2593" s="26">
        <v>1</v>
      </c>
      <c r="G2593" s="37"/>
      <c r="H2593" s="37" t="s">
        <v>256</v>
      </c>
    </row>
    <row r="2594" spans="1:8" hidden="1">
      <c r="A2594" s="20" t="str">
        <f>B2594&amp;C2594</f>
        <v>45360元辰</v>
      </c>
      <c r="B2594" s="20">
        <v>45360</v>
      </c>
      <c r="C2594" s="50" t="s">
        <v>238</v>
      </c>
      <c r="D2594" s="128">
        <v>0.6875</v>
      </c>
      <c r="E2594" s="113" t="s">
        <v>187</v>
      </c>
      <c r="F2594" s="26"/>
      <c r="G2594" s="37"/>
      <c r="H2594" s="37" t="s">
        <v>249</v>
      </c>
    </row>
    <row r="2595" spans="1:8" hidden="1">
      <c r="A2595" s="20" t="str">
        <f>B2595&amp;C2595</f>
        <v>45361元辰</v>
      </c>
      <c r="B2595" s="20">
        <v>45361</v>
      </c>
      <c r="C2595" s="50" t="s">
        <v>238</v>
      </c>
      <c r="D2595" s="128">
        <v>0.6875</v>
      </c>
      <c r="E2595" s="113" t="s">
        <v>187</v>
      </c>
      <c r="F2595" s="26"/>
      <c r="G2595" s="37"/>
      <c r="H2595" s="37"/>
    </row>
    <row r="2596" spans="1:8">
      <c r="A2596" s="20" t="str">
        <f>B2596&amp;C2596</f>
        <v>45362元辰</v>
      </c>
      <c r="B2596" s="20">
        <v>45362</v>
      </c>
      <c r="C2596" s="50" t="s">
        <v>238</v>
      </c>
      <c r="D2596" s="128">
        <v>0.6875</v>
      </c>
      <c r="E2596" s="113">
        <v>0.83333333333333337</v>
      </c>
      <c r="F2596" s="26">
        <v>1</v>
      </c>
      <c r="G2596" s="37"/>
      <c r="H2596" s="28" t="s">
        <v>243</v>
      </c>
    </row>
    <row r="2597" spans="1:8">
      <c r="A2597" s="20" t="str">
        <f>B2597&amp;C2597</f>
        <v>45363元辰</v>
      </c>
      <c r="B2597" s="20">
        <v>45363</v>
      </c>
      <c r="C2597" s="50" t="s">
        <v>238</v>
      </c>
      <c r="D2597" s="128">
        <v>0.6875</v>
      </c>
      <c r="E2597" s="113">
        <v>0.83333333333333337</v>
      </c>
      <c r="F2597" s="26">
        <v>1</v>
      </c>
      <c r="G2597" s="37"/>
      <c r="H2597" s="37" t="s">
        <v>243</v>
      </c>
    </row>
    <row r="2598" spans="1:8" hidden="1">
      <c r="A2598" s="20" t="str">
        <f>B2598&amp;C2598</f>
        <v>45364元辰</v>
      </c>
      <c r="B2598" s="20">
        <v>45364</v>
      </c>
      <c r="C2598" s="50" t="s">
        <v>238</v>
      </c>
      <c r="D2598" s="128">
        <v>0.6875</v>
      </c>
      <c r="E2598" s="113" t="s">
        <v>187</v>
      </c>
      <c r="F2598" s="26"/>
      <c r="G2598" s="37"/>
      <c r="H2598" s="37" t="s">
        <v>250</v>
      </c>
    </row>
    <row r="2599" spans="1:8" hidden="1">
      <c r="A2599" s="20" t="str">
        <f>B2599&amp;C2599</f>
        <v>45365元辰</v>
      </c>
      <c r="B2599" s="20">
        <v>45365</v>
      </c>
      <c r="C2599" s="50" t="s">
        <v>238</v>
      </c>
      <c r="D2599" s="128">
        <v>0.6875</v>
      </c>
      <c r="E2599" s="113" t="s">
        <v>187</v>
      </c>
      <c r="F2599" s="26"/>
      <c r="G2599" s="37"/>
      <c r="H2599" s="37" t="s">
        <v>246</v>
      </c>
    </row>
    <row r="2600" spans="1:8">
      <c r="A2600" s="20" t="str">
        <f>B2600&amp;C2600</f>
        <v>45366元辰</v>
      </c>
      <c r="B2600" s="20">
        <v>45366</v>
      </c>
      <c r="C2600" s="50" t="s">
        <v>238</v>
      </c>
      <c r="D2600" s="128">
        <v>0.6875</v>
      </c>
      <c r="E2600" s="113">
        <v>0.72916666666666663</v>
      </c>
      <c r="F2600" s="26">
        <v>1</v>
      </c>
      <c r="G2600" s="37"/>
      <c r="H2600" s="37" t="s">
        <v>244</v>
      </c>
    </row>
    <row r="2601" spans="1:8" hidden="1">
      <c r="A2601" s="20" t="str">
        <f>B2601&amp;C2601</f>
        <v>45367元辰</v>
      </c>
      <c r="B2601" s="20">
        <v>45367</v>
      </c>
      <c r="C2601" s="50" t="s">
        <v>238</v>
      </c>
      <c r="D2601" s="128">
        <v>0.6875</v>
      </c>
      <c r="E2601" s="113" t="s">
        <v>187</v>
      </c>
      <c r="F2601" s="26"/>
      <c r="G2601" s="46"/>
      <c r="H2601" s="46" t="s">
        <v>244</v>
      </c>
    </row>
    <row r="2602" spans="1:8" hidden="1">
      <c r="A2602" s="20" t="str">
        <f>B2602&amp;C2602</f>
        <v>45368元辰</v>
      </c>
      <c r="B2602" s="20">
        <v>45368</v>
      </c>
      <c r="C2602" s="50" t="s">
        <v>238</v>
      </c>
      <c r="D2602" s="128">
        <v>0.6875</v>
      </c>
      <c r="E2602" s="113" t="s">
        <v>187</v>
      </c>
      <c r="F2602" s="26"/>
      <c r="G2602" s="37"/>
      <c r="H2602" s="28"/>
    </row>
    <row r="2603" spans="1:8" hidden="1">
      <c r="A2603" s="20" t="str">
        <f>B2603&amp;C2603</f>
        <v>45369元辰</v>
      </c>
      <c r="B2603" s="20">
        <v>45369</v>
      </c>
      <c r="C2603" s="50" t="s">
        <v>238</v>
      </c>
      <c r="D2603" s="128">
        <v>0.6875</v>
      </c>
      <c r="E2603" s="113" t="s">
        <v>187</v>
      </c>
      <c r="F2603" s="26"/>
      <c r="G2603" s="37"/>
      <c r="H2603" s="37" t="s">
        <v>241</v>
      </c>
    </row>
    <row r="2604" spans="1:8" hidden="1">
      <c r="A2604" s="20" t="str">
        <f>B2604&amp;C2604</f>
        <v>45370元辰</v>
      </c>
      <c r="B2604" s="20">
        <v>45370</v>
      </c>
      <c r="C2604" s="50" t="s">
        <v>238</v>
      </c>
      <c r="D2604" s="128">
        <v>0.6875</v>
      </c>
      <c r="E2604" s="113" t="s">
        <v>187</v>
      </c>
      <c r="F2604" s="26"/>
      <c r="G2604" s="37"/>
      <c r="H2604" s="37" t="s">
        <v>241</v>
      </c>
    </row>
    <row r="2605" spans="1:8" hidden="1">
      <c r="A2605" s="20" t="str">
        <f>B2605&amp;C2605</f>
        <v>45371元辰</v>
      </c>
      <c r="B2605" s="20">
        <v>45371</v>
      </c>
      <c r="C2605" s="50" t="s">
        <v>238</v>
      </c>
      <c r="D2605" s="128">
        <v>0.6875</v>
      </c>
      <c r="E2605" s="113" t="s">
        <v>187</v>
      </c>
      <c r="F2605" s="26"/>
      <c r="G2605" s="37"/>
      <c r="H2605" s="37" t="s">
        <v>257</v>
      </c>
    </row>
    <row r="2606" spans="1:8">
      <c r="A2606" s="20" t="str">
        <f>B2606&amp;C2606</f>
        <v>45372元辰</v>
      </c>
      <c r="B2606" s="20">
        <v>45372</v>
      </c>
      <c r="C2606" s="50" t="s">
        <v>238</v>
      </c>
      <c r="D2606" s="128">
        <v>0.6875</v>
      </c>
      <c r="E2606" s="113">
        <v>0.83333333333333337</v>
      </c>
      <c r="F2606" s="26">
        <v>1</v>
      </c>
      <c r="G2606" s="37"/>
      <c r="H2606" s="37" t="s">
        <v>241</v>
      </c>
    </row>
    <row r="2607" spans="1:8" hidden="1">
      <c r="A2607" s="20" t="str">
        <f>B2607&amp;C2607</f>
        <v>45373元辰</v>
      </c>
      <c r="B2607" s="20">
        <v>45373</v>
      </c>
      <c r="C2607" s="50" t="s">
        <v>238</v>
      </c>
      <c r="D2607" s="128">
        <v>0.6875</v>
      </c>
      <c r="E2607" s="113" t="s">
        <v>187</v>
      </c>
      <c r="F2607" s="26"/>
      <c r="G2607" s="37"/>
      <c r="H2607" s="28" t="s">
        <v>243</v>
      </c>
    </row>
    <row r="2608" spans="1:8">
      <c r="A2608" s="20" t="str">
        <f>B2608&amp;C2608</f>
        <v>45374元辰</v>
      </c>
      <c r="B2608" s="20">
        <v>45374</v>
      </c>
      <c r="C2608" s="50" t="s">
        <v>238</v>
      </c>
      <c r="D2608" s="128">
        <v>0.6875</v>
      </c>
      <c r="E2608" s="113">
        <v>0.83333333333333337</v>
      </c>
      <c r="F2608" s="26">
        <v>1</v>
      </c>
      <c r="G2608" s="37"/>
      <c r="H2608" s="28" t="s">
        <v>256</v>
      </c>
    </row>
    <row r="2609" spans="1:8" hidden="1">
      <c r="A2609" s="20" t="str">
        <f>B2609&amp;C2609</f>
        <v>45375元辰</v>
      </c>
      <c r="B2609" s="20">
        <v>45375</v>
      </c>
      <c r="C2609" s="50" t="s">
        <v>238</v>
      </c>
      <c r="D2609" s="128">
        <v>0.6875</v>
      </c>
      <c r="E2609" s="113" t="s">
        <v>187</v>
      </c>
      <c r="F2609" s="26"/>
      <c r="G2609" s="37"/>
      <c r="H2609" s="37"/>
    </row>
    <row r="2610" spans="1:8">
      <c r="A2610" s="20" t="str">
        <f>B2610&amp;C2610</f>
        <v>45376元辰</v>
      </c>
      <c r="B2610" s="20">
        <v>45376</v>
      </c>
      <c r="C2610" s="50" t="s">
        <v>238</v>
      </c>
      <c r="D2610" s="128">
        <v>0.6875</v>
      </c>
      <c r="E2610" s="113">
        <v>0.83333333333333337</v>
      </c>
      <c r="F2610" s="26">
        <v>1</v>
      </c>
      <c r="G2610" s="37"/>
      <c r="H2610" s="37" t="s">
        <v>256</v>
      </c>
    </row>
    <row r="2611" spans="1:8">
      <c r="A2611" s="20" t="str">
        <f>B2611&amp;C2611</f>
        <v>45377元辰</v>
      </c>
      <c r="B2611" s="20">
        <v>45377</v>
      </c>
      <c r="C2611" s="50" t="s">
        <v>238</v>
      </c>
      <c r="D2611" s="128">
        <v>0.6875</v>
      </c>
      <c r="E2611" s="113">
        <v>0.875</v>
      </c>
      <c r="F2611" s="26">
        <v>1</v>
      </c>
      <c r="G2611" s="37"/>
      <c r="H2611" s="28" t="s">
        <v>256</v>
      </c>
    </row>
    <row r="2612" spans="1:8">
      <c r="A2612" s="20" t="str">
        <f>B2612&amp;C2612</f>
        <v>45378元辰</v>
      </c>
      <c r="B2612" s="20">
        <v>45378</v>
      </c>
      <c r="C2612" s="50" t="s">
        <v>238</v>
      </c>
      <c r="D2612" s="128">
        <v>0.6875</v>
      </c>
      <c r="E2612" s="113">
        <v>0.875</v>
      </c>
      <c r="F2612" s="26">
        <v>2</v>
      </c>
      <c r="G2612" s="37"/>
      <c r="H2612" s="28" t="s">
        <v>256</v>
      </c>
    </row>
    <row r="2613" spans="1:8">
      <c r="A2613" s="20" t="str">
        <f>B2613&amp;C2613</f>
        <v>45379元辰</v>
      </c>
      <c r="B2613" s="20">
        <v>45379</v>
      </c>
      <c r="C2613" s="50" t="s">
        <v>238</v>
      </c>
      <c r="D2613" s="128">
        <v>0.6875</v>
      </c>
      <c r="E2613" s="113">
        <v>0.83333333333333337</v>
      </c>
      <c r="F2613" s="26">
        <v>2</v>
      </c>
      <c r="G2613" s="37"/>
      <c r="H2613" s="28" t="s">
        <v>256</v>
      </c>
    </row>
    <row r="2614" spans="1:8">
      <c r="A2614" s="20" t="str">
        <f>B2614&amp;C2614</f>
        <v>45380元辰</v>
      </c>
      <c r="B2614" s="20">
        <v>45380</v>
      </c>
      <c r="C2614" s="50" t="s">
        <v>238</v>
      </c>
      <c r="D2614" s="128">
        <v>0.6875</v>
      </c>
      <c r="E2614" s="113">
        <v>0.83333333333333337</v>
      </c>
      <c r="F2614" s="26">
        <v>2</v>
      </c>
      <c r="G2614" s="37"/>
      <c r="H2614" s="28" t="s">
        <v>256</v>
      </c>
    </row>
    <row r="2615" spans="1:8" hidden="1">
      <c r="A2615" s="20" t="str">
        <f>B2615&amp;C2615</f>
        <v>45381元辰</v>
      </c>
      <c r="B2615" s="20">
        <v>45381</v>
      </c>
      <c r="C2615" s="50" t="s">
        <v>238</v>
      </c>
      <c r="D2615" s="128">
        <v>0.6875</v>
      </c>
      <c r="E2615" s="113" t="s">
        <v>187</v>
      </c>
      <c r="F2615" s="26"/>
      <c r="G2615" s="37"/>
      <c r="H2615" s="37" t="s">
        <v>239</v>
      </c>
    </row>
    <row r="2616" spans="1:8" hidden="1">
      <c r="A2616" s="20" t="str">
        <f>B2616&amp;C2616</f>
        <v>45382元辰</v>
      </c>
      <c r="B2616" s="20">
        <v>45382</v>
      </c>
      <c r="C2616" s="50" t="s">
        <v>238</v>
      </c>
      <c r="D2616" s="128">
        <v>0.6875</v>
      </c>
      <c r="E2616" s="113" t="s">
        <v>187</v>
      </c>
      <c r="F2616" s="26"/>
      <c r="G2616" s="37"/>
      <c r="H2616" s="37"/>
    </row>
    <row r="2617" spans="1:8">
      <c r="A2617" s="20" t="str">
        <f>B2617&amp;C2617</f>
        <v>45383元辰</v>
      </c>
      <c r="B2617" s="20">
        <v>45383</v>
      </c>
      <c r="C2617" s="50" t="s">
        <v>238</v>
      </c>
      <c r="D2617" s="128">
        <v>0.6875</v>
      </c>
      <c r="E2617" s="113">
        <v>0.83333333333333337</v>
      </c>
      <c r="F2617" s="26">
        <v>2</v>
      </c>
      <c r="G2617" s="37"/>
      <c r="H2617" s="37" t="s">
        <v>239</v>
      </c>
    </row>
    <row r="2618" spans="1:8">
      <c r="A2618" s="20" t="str">
        <f>B2618&amp;C2618</f>
        <v>45384元辰</v>
      </c>
      <c r="B2618" s="20">
        <v>45384</v>
      </c>
      <c r="C2618" s="50" t="s">
        <v>238</v>
      </c>
      <c r="D2618" s="128">
        <v>0.6875</v>
      </c>
      <c r="E2618" s="113">
        <v>0.875</v>
      </c>
      <c r="F2618" s="26">
        <v>2</v>
      </c>
      <c r="G2618" s="37"/>
      <c r="H2618" s="37" t="s">
        <v>239</v>
      </c>
    </row>
    <row r="2619" spans="1:8">
      <c r="A2619" s="20" t="str">
        <f>B2619&amp;C2619</f>
        <v>45385元辰</v>
      </c>
      <c r="B2619" s="20">
        <v>45385</v>
      </c>
      <c r="C2619" s="50" t="s">
        <v>238</v>
      </c>
      <c r="D2619" s="128">
        <v>0.6875</v>
      </c>
      <c r="E2619" s="113">
        <v>0.875</v>
      </c>
      <c r="F2619" s="26">
        <v>2</v>
      </c>
      <c r="G2619" s="37"/>
      <c r="H2619" s="37" t="s">
        <v>241</v>
      </c>
    </row>
    <row r="2620" spans="1:8">
      <c r="A2620" s="20" t="str">
        <f>B2620&amp;C2620</f>
        <v>45386元辰</v>
      </c>
      <c r="B2620" s="20">
        <v>45386</v>
      </c>
      <c r="C2620" s="50" t="s">
        <v>238</v>
      </c>
      <c r="D2620" s="128">
        <v>0.6875</v>
      </c>
      <c r="E2620" s="113">
        <v>0.91666666666666663</v>
      </c>
      <c r="F2620" s="26">
        <v>2</v>
      </c>
      <c r="G2620" s="37"/>
      <c r="H2620" s="37" t="s">
        <v>258</v>
      </c>
    </row>
    <row r="2621" spans="1:8">
      <c r="A2621" s="20" t="str">
        <f>B2621&amp;C2621</f>
        <v>45387元辰</v>
      </c>
      <c r="B2621" s="20">
        <v>45387</v>
      </c>
      <c r="C2621" s="50" t="s">
        <v>238</v>
      </c>
      <c r="D2621" s="128">
        <v>0.6875</v>
      </c>
      <c r="E2621" s="113">
        <v>0.875</v>
      </c>
      <c r="F2621" s="26">
        <v>2</v>
      </c>
      <c r="G2621" s="37"/>
      <c r="H2621" s="37" t="s">
        <v>258</v>
      </c>
    </row>
    <row r="2622" spans="1:8">
      <c r="A2622" s="20" t="str">
        <f>B2622&amp;C2622</f>
        <v>45388元辰</v>
      </c>
      <c r="B2622" s="20">
        <v>45388</v>
      </c>
      <c r="C2622" s="50" t="s">
        <v>238</v>
      </c>
      <c r="D2622" s="128">
        <v>0.6875</v>
      </c>
      <c r="E2622" s="113">
        <v>0.83333333333333337</v>
      </c>
      <c r="F2622" s="26">
        <v>2</v>
      </c>
      <c r="G2622" s="37"/>
      <c r="H2622" s="37" t="s">
        <v>258</v>
      </c>
    </row>
    <row r="2623" spans="1:8">
      <c r="A2623" s="20" t="str">
        <f>B2623&amp;C2623</f>
        <v>45389元辰</v>
      </c>
      <c r="B2623" s="20">
        <v>45389</v>
      </c>
      <c r="C2623" s="50" t="s">
        <v>238</v>
      </c>
      <c r="D2623" s="128">
        <v>0.6875</v>
      </c>
      <c r="E2623" s="113">
        <v>0.6875</v>
      </c>
      <c r="F2623" s="26">
        <v>2</v>
      </c>
      <c r="G2623" s="37"/>
      <c r="H2623" s="40" t="s">
        <v>259</v>
      </c>
    </row>
    <row r="2624" spans="1:8">
      <c r="A2624" s="20" t="str">
        <f>B2624&amp;C2624</f>
        <v>45390元辰</v>
      </c>
      <c r="B2624" s="20">
        <v>45390</v>
      </c>
      <c r="C2624" s="50" t="s">
        <v>238</v>
      </c>
      <c r="D2624" s="128">
        <v>0.6875</v>
      </c>
      <c r="E2624" s="113">
        <v>0.83333333333333337</v>
      </c>
      <c r="F2624" s="26">
        <v>2</v>
      </c>
      <c r="G2624" s="37"/>
      <c r="H2624" s="28" t="s">
        <v>260</v>
      </c>
    </row>
    <row r="2625" spans="1:8">
      <c r="A2625" s="20" t="str">
        <f>B2625&amp;C2625</f>
        <v>45391元辰</v>
      </c>
      <c r="B2625" s="20">
        <v>45391</v>
      </c>
      <c r="C2625" s="50" t="s">
        <v>238</v>
      </c>
      <c r="D2625" s="128">
        <v>0.6875</v>
      </c>
      <c r="E2625" s="113">
        <v>0.83333333333333337</v>
      </c>
      <c r="F2625" s="26">
        <v>2</v>
      </c>
      <c r="G2625" s="37"/>
      <c r="H2625" s="28" t="s">
        <v>256</v>
      </c>
    </row>
    <row r="2626" spans="1:8">
      <c r="A2626" s="20" t="str">
        <f>B2626&amp;C2626</f>
        <v>45392元辰</v>
      </c>
      <c r="B2626" s="20">
        <v>45392</v>
      </c>
      <c r="C2626" s="50" t="s">
        <v>238</v>
      </c>
      <c r="D2626" s="128">
        <v>0.6875</v>
      </c>
      <c r="E2626" s="113">
        <v>0.83333333333333337</v>
      </c>
      <c r="F2626" s="26">
        <v>2</v>
      </c>
      <c r="G2626" s="37" t="s">
        <v>261</v>
      </c>
      <c r="H2626" s="30" t="s">
        <v>262</v>
      </c>
    </row>
    <row r="2627" spans="1:8">
      <c r="A2627" s="20" t="str">
        <f>B2627&amp;C2627</f>
        <v>45393元辰</v>
      </c>
      <c r="B2627" s="20">
        <v>45393</v>
      </c>
      <c r="C2627" s="50" t="s">
        <v>238</v>
      </c>
      <c r="D2627" s="128">
        <v>0.6875</v>
      </c>
      <c r="E2627" s="113">
        <v>0.875</v>
      </c>
      <c r="F2627" s="26">
        <v>2</v>
      </c>
      <c r="G2627" s="37"/>
      <c r="H2627" s="37" t="s">
        <v>263</v>
      </c>
    </row>
    <row r="2628" spans="1:8">
      <c r="A2628" s="20" t="str">
        <f>B2628&amp;C2628</f>
        <v>45394元辰</v>
      </c>
      <c r="B2628" s="20">
        <v>45394</v>
      </c>
      <c r="C2628" s="50" t="s">
        <v>238</v>
      </c>
      <c r="D2628" s="128">
        <v>0.6875</v>
      </c>
      <c r="E2628" s="113">
        <v>0.83333333333333337</v>
      </c>
      <c r="F2628" s="26">
        <v>2</v>
      </c>
      <c r="G2628" s="37"/>
      <c r="H2628" s="37" t="s">
        <v>241</v>
      </c>
    </row>
    <row r="2629" spans="1:8">
      <c r="A2629" s="20" t="str">
        <f>B2629&amp;C2629</f>
        <v>45395元辰</v>
      </c>
      <c r="B2629" s="20">
        <v>45395</v>
      </c>
      <c r="C2629" s="50" t="s">
        <v>238</v>
      </c>
      <c r="D2629" s="128">
        <v>0.6875</v>
      </c>
      <c r="E2629" s="113">
        <v>0.83333333333333337</v>
      </c>
      <c r="F2629" s="26">
        <v>2</v>
      </c>
      <c r="G2629" s="37"/>
      <c r="H2629" s="37" t="s">
        <v>264</v>
      </c>
    </row>
    <row r="2630" spans="1:8" hidden="1">
      <c r="A2630" s="20" t="str">
        <f>B2630&amp;C2630</f>
        <v>45396元辰</v>
      </c>
      <c r="B2630" s="20">
        <v>45396</v>
      </c>
      <c r="C2630" s="50" t="s">
        <v>238</v>
      </c>
      <c r="D2630" s="128">
        <v>0.6875</v>
      </c>
      <c r="E2630" s="113" t="s">
        <v>187</v>
      </c>
      <c r="F2630" s="26"/>
      <c r="G2630" s="37"/>
      <c r="H2630" s="37"/>
    </row>
    <row r="2631" spans="1:8" hidden="1">
      <c r="A2631" s="20" t="str">
        <f>B2631&amp;C2631</f>
        <v>45397元辰</v>
      </c>
      <c r="B2631" s="20">
        <v>45397</v>
      </c>
      <c r="C2631" s="50" t="s">
        <v>238</v>
      </c>
      <c r="D2631" s="128">
        <v>0.6875</v>
      </c>
      <c r="E2631" s="113" t="s">
        <v>187</v>
      </c>
      <c r="F2631" s="26"/>
      <c r="G2631" s="37"/>
      <c r="H2631" s="28" t="s">
        <v>239</v>
      </c>
    </row>
    <row r="2632" spans="1:8" hidden="1">
      <c r="A2632" s="20" t="str">
        <f>B2632&amp;C2632</f>
        <v>45398元辰</v>
      </c>
      <c r="B2632" s="20">
        <v>45398</v>
      </c>
      <c r="C2632" s="50" t="s">
        <v>238</v>
      </c>
      <c r="D2632" s="128">
        <v>0.6875</v>
      </c>
      <c r="E2632" s="113" t="s">
        <v>187</v>
      </c>
      <c r="F2632" s="26"/>
      <c r="G2632" s="37"/>
      <c r="H2632" s="37" t="s">
        <v>256</v>
      </c>
    </row>
    <row r="2633" spans="1:8" hidden="1">
      <c r="A2633" s="20" t="str">
        <f>B2633&amp;C2633</f>
        <v>45399元辰</v>
      </c>
      <c r="B2633" s="20">
        <v>45399</v>
      </c>
      <c r="C2633" s="50" t="s">
        <v>238</v>
      </c>
      <c r="D2633" s="128">
        <v>0.6875</v>
      </c>
      <c r="E2633" s="113" t="s">
        <v>187</v>
      </c>
      <c r="F2633" s="26"/>
      <c r="G2633" s="37"/>
      <c r="H2633" s="37" t="s">
        <v>256</v>
      </c>
    </row>
    <row r="2634" spans="1:8" hidden="1">
      <c r="A2634" s="20" t="str">
        <f>B2634&amp;C2634</f>
        <v>45400元辰</v>
      </c>
      <c r="B2634" s="20">
        <v>45400</v>
      </c>
      <c r="C2634" s="50" t="s">
        <v>238</v>
      </c>
      <c r="D2634" s="128">
        <v>0.6875</v>
      </c>
      <c r="E2634" s="113" t="s">
        <v>172</v>
      </c>
      <c r="F2634" s="26"/>
      <c r="G2634" s="37"/>
      <c r="H2634" s="37"/>
    </row>
    <row r="2635" spans="1:8" hidden="1">
      <c r="A2635" s="20" t="str">
        <f>B2635&amp;C2635</f>
        <v>45401元辰</v>
      </c>
      <c r="B2635" s="20">
        <v>45401</v>
      </c>
      <c r="C2635" s="50" t="s">
        <v>238</v>
      </c>
      <c r="D2635" s="128">
        <v>0.6875</v>
      </c>
      <c r="E2635" s="113" t="s">
        <v>172</v>
      </c>
      <c r="F2635" s="26"/>
      <c r="G2635" s="37"/>
      <c r="H2635" s="40" t="s">
        <v>265</v>
      </c>
    </row>
    <row r="2636" spans="1:8">
      <c r="A2636" s="20" t="str">
        <f>B2636&amp;C2636</f>
        <v>45402元辰</v>
      </c>
      <c r="B2636" s="20">
        <v>45402</v>
      </c>
      <c r="C2636" s="50" t="s">
        <v>238</v>
      </c>
      <c r="D2636" s="128">
        <v>0.6875</v>
      </c>
      <c r="E2636" s="113">
        <v>0.83333333333333337</v>
      </c>
      <c r="F2636" s="26">
        <v>1</v>
      </c>
      <c r="G2636" s="37"/>
      <c r="H2636" s="40" t="s">
        <v>266</v>
      </c>
    </row>
    <row r="2637" spans="1:8">
      <c r="A2637" s="20" t="str">
        <f>B2637&amp;C2637</f>
        <v>45403元辰</v>
      </c>
      <c r="B2637" s="20">
        <v>45403</v>
      </c>
      <c r="C2637" s="50" t="s">
        <v>238</v>
      </c>
      <c r="D2637" s="128">
        <v>0.6875</v>
      </c>
      <c r="E2637" s="113">
        <v>0.6875</v>
      </c>
      <c r="F2637" s="26">
        <v>1</v>
      </c>
      <c r="G2637" s="37"/>
      <c r="H2637" s="40" t="s">
        <v>266</v>
      </c>
    </row>
    <row r="2638" spans="1:8">
      <c r="A2638" s="20" t="str">
        <f>B2638&amp;C2638</f>
        <v>45404元辰</v>
      </c>
      <c r="B2638" s="20">
        <v>45404</v>
      </c>
      <c r="C2638" s="50" t="s">
        <v>238</v>
      </c>
      <c r="D2638" s="128">
        <v>0.6875</v>
      </c>
      <c r="E2638" s="113">
        <v>0.83333333333333337</v>
      </c>
      <c r="F2638" s="26">
        <v>1</v>
      </c>
      <c r="G2638" s="37"/>
      <c r="H2638" s="28" t="s">
        <v>256</v>
      </c>
    </row>
    <row r="2639" spans="1:8">
      <c r="A2639" s="20" t="str">
        <f>B2639&amp;C2639</f>
        <v>45405元辰</v>
      </c>
      <c r="B2639" s="20">
        <v>45405</v>
      </c>
      <c r="C2639" s="50" t="s">
        <v>238</v>
      </c>
      <c r="D2639" s="128">
        <v>0.6875</v>
      </c>
      <c r="E2639" s="113">
        <v>0.83333333333333337</v>
      </c>
      <c r="F2639" s="26">
        <v>1</v>
      </c>
      <c r="G2639" s="37"/>
      <c r="H2639" s="28" t="s">
        <v>256</v>
      </c>
    </row>
    <row r="2640" spans="1:8" hidden="1">
      <c r="A2640" s="20" t="str">
        <f>B2640&amp;C2640</f>
        <v>45406元辰</v>
      </c>
      <c r="B2640" s="20">
        <v>45406</v>
      </c>
      <c r="C2640" s="50" t="s">
        <v>238</v>
      </c>
      <c r="D2640" s="128">
        <v>0.6875</v>
      </c>
      <c r="E2640" s="113" t="s">
        <v>187</v>
      </c>
      <c r="F2640" s="26"/>
      <c r="G2640" s="37"/>
      <c r="H2640" s="28" t="s">
        <v>256</v>
      </c>
    </row>
    <row r="2641" spans="1:8">
      <c r="A2641" s="20" t="str">
        <f>B2641&amp;C2641</f>
        <v>45407元辰</v>
      </c>
      <c r="B2641" s="20">
        <v>45407</v>
      </c>
      <c r="C2641" s="50" t="s">
        <v>238</v>
      </c>
      <c r="D2641" s="128">
        <v>0.6875</v>
      </c>
      <c r="E2641" s="113">
        <v>0.83333333333333337</v>
      </c>
      <c r="F2641" s="26">
        <v>1</v>
      </c>
      <c r="G2641" s="37" t="s">
        <v>261</v>
      </c>
      <c r="H2641" s="28" t="s">
        <v>256</v>
      </c>
    </row>
    <row r="2642" spans="1:8">
      <c r="A2642" s="20" t="str">
        <f>B2642&amp;C2642</f>
        <v>45408元辰</v>
      </c>
      <c r="B2642" s="20">
        <v>45408</v>
      </c>
      <c r="C2642" s="50" t="s">
        <v>238</v>
      </c>
      <c r="D2642" s="128">
        <v>0.6875</v>
      </c>
      <c r="E2642" s="113">
        <v>0.83333333333333337</v>
      </c>
      <c r="F2642" s="26">
        <v>1</v>
      </c>
      <c r="G2642" s="37"/>
      <c r="H2642" s="28" t="s">
        <v>256</v>
      </c>
    </row>
    <row r="2643" spans="1:8">
      <c r="A2643" s="20" t="str">
        <f>B2643&amp;C2643</f>
        <v>45409元辰</v>
      </c>
      <c r="B2643" s="20">
        <v>45409</v>
      </c>
      <c r="C2643" s="50" t="s">
        <v>238</v>
      </c>
      <c r="D2643" s="128">
        <v>0.6875</v>
      </c>
      <c r="E2643" s="113">
        <v>0.83333333333333337</v>
      </c>
      <c r="F2643" s="26">
        <v>1</v>
      </c>
      <c r="G2643" s="37"/>
      <c r="H2643" s="28" t="s">
        <v>256</v>
      </c>
    </row>
    <row r="2644" spans="1:8">
      <c r="A2644" s="20" t="str">
        <f>B2644&amp;C2644</f>
        <v>45410元辰</v>
      </c>
      <c r="B2644" s="20">
        <v>45410</v>
      </c>
      <c r="C2644" s="50" t="s">
        <v>238</v>
      </c>
      <c r="D2644" s="128">
        <v>0.6875</v>
      </c>
      <c r="E2644" s="113">
        <v>0.6875</v>
      </c>
      <c r="F2644" s="26">
        <v>1</v>
      </c>
      <c r="G2644" s="43"/>
      <c r="H2644" s="28" t="s">
        <v>256</v>
      </c>
    </row>
    <row r="2645" spans="1:8" hidden="1">
      <c r="A2645" s="20" t="str">
        <f>B2645&amp;C2645</f>
        <v>45411元辰</v>
      </c>
      <c r="B2645" s="20">
        <v>45411</v>
      </c>
      <c r="C2645" s="50" t="s">
        <v>238</v>
      </c>
      <c r="D2645" s="128">
        <v>0.6875</v>
      </c>
      <c r="E2645" s="113"/>
      <c r="F2645" s="26"/>
      <c r="G2645" s="37"/>
      <c r="H2645" s="28"/>
    </row>
    <row r="2646" spans="1:8" hidden="1">
      <c r="A2646" s="20" t="str">
        <f>B2646&amp;C2646</f>
        <v>45412元辰</v>
      </c>
      <c r="B2646" s="20">
        <v>45412</v>
      </c>
      <c r="C2646" s="50" t="s">
        <v>238</v>
      </c>
      <c r="D2646" s="128">
        <v>0.6875</v>
      </c>
      <c r="E2646" s="113"/>
      <c r="F2646" s="26"/>
      <c r="G2646" s="37"/>
      <c r="H2646" s="28"/>
    </row>
    <row r="2647" spans="1:8" hidden="1">
      <c r="A2647" s="20" t="str">
        <f>B2647&amp;C2647</f>
        <v>45413元辰</v>
      </c>
      <c r="B2647" s="20">
        <v>45413</v>
      </c>
      <c r="C2647" s="50" t="s">
        <v>238</v>
      </c>
      <c r="D2647" s="128">
        <v>0.6875</v>
      </c>
      <c r="E2647" s="113"/>
      <c r="F2647" s="26"/>
      <c r="G2647" s="37"/>
      <c r="H2647" s="37"/>
    </row>
    <row r="2648" spans="1:8">
      <c r="A2648" s="20" t="str">
        <f>B2648&amp;C2648</f>
        <v>45414元辰</v>
      </c>
      <c r="B2648" s="20">
        <v>45414</v>
      </c>
      <c r="C2648" s="50" t="s">
        <v>238</v>
      </c>
      <c r="D2648" s="128">
        <v>0.6875</v>
      </c>
      <c r="E2648" s="113">
        <v>0.91666666666666663</v>
      </c>
      <c r="F2648" s="26">
        <v>1</v>
      </c>
      <c r="G2648" s="37"/>
      <c r="H2648" s="37" t="s">
        <v>256</v>
      </c>
    </row>
    <row r="2649" spans="1:8">
      <c r="A2649" s="20" t="str">
        <f>B2649&amp;C2649</f>
        <v>45415元辰</v>
      </c>
      <c r="B2649" s="20">
        <v>45415</v>
      </c>
      <c r="C2649" s="50" t="s">
        <v>238</v>
      </c>
      <c r="D2649" s="128">
        <v>0.6875</v>
      </c>
      <c r="E2649" s="113">
        <v>0.91666666666666663</v>
      </c>
      <c r="F2649" s="26">
        <v>1</v>
      </c>
      <c r="G2649" s="37"/>
      <c r="H2649" s="37" t="s">
        <v>256</v>
      </c>
    </row>
    <row r="2650" spans="1:8">
      <c r="A2650" s="20" t="str">
        <f>B2650&amp;C2650</f>
        <v>45416元辰</v>
      </c>
      <c r="B2650" s="20">
        <v>45416</v>
      </c>
      <c r="C2650" s="50" t="s">
        <v>238</v>
      </c>
      <c r="D2650" s="128">
        <v>0.6875</v>
      </c>
      <c r="E2650" s="113">
        <v>0.83333333333333337</v>
      </c>
      <c r="F2650" s="26">
        <v>1</v>
      </c>
      <c r="G2650" s="37"/>
      <c r="H2650" s="37" t="s">
        <v>256</v>
      </c>
    </row>
    <row r="2651" spans="1:8" hidden="1">
      <c r="A2651" s="20" t="str">
        <f>B2651&amp;C2651</f>
        <v>45417元辰</v>
      </c>
      <c r="B2651" s="20">
        <v>45417</v>
      </c>
      <c r="C2651" s="50" t="s">
        <v>238</v>
      </c>
      <c r="D2651" s="128">
        <v>0.6875</v>
      </c>
      <c r="E2651" s="113" t="s">
        <v>187</v>
      </c>
      <c r="F2651" s="26"/>
      <c r="G2651" s="37"/>
      <c r="H2651" s="37"/>
    </row>
    <row r="2652" spans="1:8" hidden="1">
      <c r="A2652" s="20" t="str">
        <f>B2652&amp;C2652</f>
        <v>45418元辰</v>
      </c>
      <c r="B2652" s="20">
        <v>45418</v>
      </c>
      <c r="C2652" s="50" t="s">
        <v>238</v>
      </c>
      <c r="D2652" s="128">
        <v>0.6875</v>
      </c>
      <c r="E2652" s="113" t="s">
        <v>187</v>
      </c>
      <c r="F2652" s="26"/>
      <c r="G2652" s="37"/>
      <c r="H2652" s="28" t="s">
        <v>256</v>
      </c>
    </row>
    <row r="2653" spans="1:8" hidden="1">
      <c r="A2653" s="20" t="str">
        <f>B2653&amp;C2653</f>
        <v>45419元辰</v>
      </c>
      <c r="B2653" s="20">
        <v>45419</v>
      </c>
      <c r="C2653" s="50" t="s">
        <v>238</v>
      </c>
      <c r="D2653" s="128">
        <v>0.6875</v>
      </c>
      <c r="E2653" s="113" t="s">
        <v>187</v>
      </c>
      <c r="F2653" s="26"/>
      <c r="G2653" s="37"/>
      <c r="H2653" s="28" t="s">
        <v>256</v>
      </c>
    </row>
    <row r="2654" spans="1:8" hidden="1">
      <c r="A2654" s="20" t="str">
        <f>B2654&amp;C2654</f>
        <v>45420元辰</v>
      </c>
      <c r="B2654" s="20">
        <v>45420</v>
      </c>
      <c r="C2654" s="50" t="s">
        <v>238</v>
      </c>
      <c r="D2654" s="128">
        <v>0.6875</v>
      </c>
      <c r="E2654" s="113" t="s">
        <v>172</v>
      </c>
      <c r="F2654" s="26"/>
      <c r="G2654" s="37"/>
      <c r="H2654" s="28"/>
    </row>
    <row r="2655" spans="1:8" hidden="1">
      <c r="A2655" s="20" t="str">
        <f>B2655&amp;C2655</f>
        <v>45421元辰</v>
      </c>
      <c r="B2655" s="20">
        <v>45421</v>
      </c>
      <c r="C2655" s="50" t="s">
        <v>238</v>
      </c>
      <c r="D2655" s="128">
        <v>0.6875</v>
      </c>
      <c r="E2655" s="113" t="s">
        <v>187</v>
      </c>
      <c r="F2655" s="26"/>
      <c r="G2655" s="37"/>
      <c r="H2655" s="28" t="s">
        <v>1168</v>
      </c>
    </row>
    <row r="2656" spans="1:8" hidden="1">
      <c r="A2656" s="20" t="str">
        <f>B2656&amp;C2656</f>
        <v>45422元辰</v>
      </c>
      <c r="B2656" s="20">
        <v>45422</v>
      </c>
      <c r="C2656" s="50" t="s">
        <v>238</v>
      </c>
      <c r="D2656" s="128">
        <v>0.6875</v>
      </c>
      <c r="E2656" s="113" t="s">
        <v>172</v>
      </c>
      <c r="F2656" s="26"/>
      <c r="G2656" s="37"/>
      <c r="H2656" s="28"/>
    </row>
    <row r="2657" spans="1:8" hidden="1">
      <c r="A2657" s="20" t="str">
        <f>B2657&amp;C2657</f>
        <v>45423元辰</v>
      </c>
      <c r="B2657" s="20">
        <v>45423</v>
      </c>
      <c r="C2657" s="50" t="s">
        <v>238</v>
      </c>
      <c r="D2657" s="128">
        <v>0.6875</v>
      </c>
      <c r="E2657" s="113" t="s">
        <v>187</v>
      </c>
      <c r="F2657" s="26"/>
      <c r="G2657" s="52"/>
      <c r="H2657" s="28" t="s">
        <v>1168</v>
      </c>
    </row>
    <row r="2658" spans="1:8" hidden="1">
      <c r="A2658" s="20" t="str">
        <f>B2658&amp;C2658</f>
        <v>45424元辰</v>
      </c>
      <c r="B2658" s="20">
        <v>45424</v>
      </c>
      <c r="C2658" s="50" t="s">
        <v>238</v>
      </c>
      <c r="D2658" s="128">
        <v>0.6875</v>
      </c>
      <c r="E2658" s="113" t="s">
        <v>187</v>
      </c>
      <c r="F2658" s="26"/>
      <c r="G2658" s="52"/>
      <c r="H2658" s="28"/>
    </row>
    <row r="2659" spans="1:8">
      <c r="A2659" s="20" t="str">
        <f>B2659&amp;C2659</f>
        <v>45425元辰</v>
      </c>
      <c r="B2659" s="20">
        <v>45425</v>
      </c>
      <c r="C2659" s="50" t="s">
        <v>238</v>
      </c>
      <c r="D2659" s="128">
        <v>0.6875</v>
      </c>
      <c r="E2659" s="113">
        <v>0.83333333333333337</v>
      </c>
      <c r="F2659" s="26">
        <v>1</v>
      </c>
      <c r="G2659" s="37"/>
      <c r="H2659" s="28" t="s">
        <v>256</v>
      </c>
    </row>
    <row r="2660" spans="1:8">
      <c r="A2660" s="20" t="str">
        <f>B2660&amp;C2660</f>
        <v>45426元辰</v>
      </c>
      <c r="B2660" s="20">
        <v>45426</v>
      </c>
      <c r="C2660" s="50" t="s">
        <v>238</v>
      </c>
      <c r="D2660" s="128">
        <v>0.6875</v>
      </c>
      <c r="E2660" s="113">
        <v>0.83333333333333337</v>
      </c>
      <c r="F2660" s="26">
        <v>1</v>
      </c>
      <c r="G2660" s="37"/>
      <c r="H2660" s="28" t="s">
        <v>256</v>
      </c>
    </row>
    <row r="2661" spans="1:8">
      <c r="A2661" s="20" t="str">
        <f>B2661&amp;C2661</f>
        <v>45427元辰</v>
      </c>
      <c r="B2661" s="20">
        <v>45427</v>
      </c>
      <c r="C2661" s="50" t="s">
        <v>238</v>
      </c>
      <c r="D2661" s="128">
        <v>0.6875</v>
      </c>
      <c r="E2661" s="113">
        <v>0.91666666666666663</v>
      </c>
      <c r="F2661" s="26">
        <v>1</v>
      </c>
      <c r="G2661" s="37"/>
      <c r="H2661" s="28" t="s">
        <v>256</v>
      </c>
    </row>
    <row r="2662" spans="1:8">
      <c r="A2662" s="20" t="str">
        <f>B2662&amp;C2662</f>
        <v>45428元辰</v>
      </c>
      <c r="B2662" s="20">
        <v>45428</v>
      </c>
      <c r="C2662" s="50" t="s">
        <v>238</v>
      </c>
      <c r="D2662" s="128">
        <v>0.6875</v>
      </c>
      <c r="E2662" s="113">
        <v>0.875</v>
      </c>
      <c r="F2662" s="26">
        <v>1</v>
      </c>
      <c r="G2662" s="47"/>
      <c r="H2662" s="37" t="s">
        <v>262</v>
      </c>
    </row>
    <row r="2663" spans="1:8">
      <c r="A2663" s="20" t="str">
        <f>B2663&amp;C2663</f>
        <v>45429元辰</v>
      </c>
      <c r="B2663" s="20">
        <v>45429</v>
      </c>
      <c r="C2663" s="50" t="s">
        <v>238</v>
      </c>
      <c r="D2663" s="128">
        <v>0.6875</v>
      </c>
      <c r="E2663" s="113">
        <v>0.83333333333333337</v>
      </c>
      <c r="F2663" s="26">
        <v>1</v>
      </c>
      <c r="G2663" s="47"/>
      <c r="H2663" s="37" t="s">
        <v>262</v>
      </c>
    </row>
    <row r="2664" spans="1:8">
      <c r="A2664" s="20" t="str">
        <f>B2664&amp;C2664</f>
        <v>45430元辰</v>
      </c>
      <c r="B2664" s="20">
        <v>45430</v>
      </c>
      <c r="C2664" s="50" t="s">
        <v>238</v>
      </c>
      <c r="D2664" s="128">
        <v>0.6875</v>
      </c>
      <c r="E2664" s="113">
        <v>0.83333333333333337</v>
      </c>
      <c r="F2664" s="26">
        <v>1</v>
      </c>
      <c r="G2664" s="37"/>
      <c r="H2664" s="37" t="s">
        <v>256</v>
      </c>
    </row>
    <row r="2665" spans="1:8">
      <c r="A2665" s="20" t="str">
        <f>B2665&amp;C2665</f>
        <v>45431元辰</v>
      </c>
      <c r="B2665" s="20">
        <v>45431</v>
      </c>
      <c r="C2665" s="50" t="s">
        <v>238</v>
      </c>
      <c r="D2665" s="128">
        <v>0.6875</v>
      </c>
      <c r="E2665" s="113">
        <v>0.6875</v>
      </c>
      <c r="F2665" s="26">
        <v>1</v>
      </c>
      <c r="G2665" s="37"/>
      <c r="H2665" s="37" t="s">
        <v>256</v>
      </c>
    </row>
    <row r="2666" spans="1:8">
      <c r="A2666" s="20" t="str">
        <f>B2666&amp;C2666</f>
        <v>45432元辰</v>
      </c>
      <c r="B2666" s="20">
        <v>45432</v>
      </c>
      <c r="C2666" s="50" t="s">
        <v>238</v>
      </c>
      <c r="D2666" s="128">
        <v>0.6875</v>
      </c>
      <c r="E2666" s="113">
        <v>0.83333333333333337</v>
      </c>
      <c r="F2666" s="26">
        <v>1</v>
      </c>
      <c r="G2666" s="37"/>
      <c r="H2666" s="37" t="s">
        <v>262</v>
      </c>
    </row>
    <row r="2667" spans="1:8">
      <c r="A2667" s="20" t="str">
        <f>B2667&amp;C2667</f>
        <v>45433元辰</v>
      </c>
      <c r="B2667" s="20">
        <v>45433</v>
      </c>
      <c r="C2667" s="50" t="s">
        <v>238</v>
      </c>
      <c r="D2667" s="128">
        <v>0.6875</v>
      </c>
      <c r="E2667" s="113">
        <v>0.83333333333333337</v>
      </c>
      <c r="F2667" s="26">
        <v>2</v>
      </c>
      <c r="G2667" s="37"/>
      <c r="H2667" s="37" t="s">
        <v>262</v>
      </c>
    </row>
    <row r="2668" spans="1:8">
      <c r="A2668" s="20" t="str">
        <f>B2668&amp;C2668</f>
        <v>45434元辰</v>
      </c>
      <c r="B2668" s="20">
        <v>45434</v>
      </c>
      <c r="C2668" s="50" t="s">
        <v>238</v>
      </c>
      <c r="D2668" s="128">
        <v>0.6875</v>
      </c>
      <c r="E2668" s="113">
        <v>0.875</v>
      </c>
      <c r="F2668" s="26">
        <v>1</v>
      </c>
      <c r="G2668" s="37"/>
      <c r="H2668" s="37" t="s">
        <v>262</v>
      </c>
    </row>
    <row r="2669" spans="1:8">
      <c r="A2669" s="20" t="str">
        <f>B2669&amp;C2669</f>
        <v>45435元辰</v>
      </c>
      <c r="B2669" s="20">
        <v>45435</v>
      </c>
      <c r="C2669" s="50" t="s">
        <v>238</v>
      </c>
      <c r="D2669" s="128">
        <v>0.6875</v>
      </c>
      <c r="E2669" s="113">
        <v>0.875</v>
      </c>
      <c r="F2669" s="26">
        <v>1</v>
      </c>
      <c r="G2669" s="37"/>
      <c r="H2669" s="37" t="s">
        <v>262</v>
      </c>
    </row>
    <row r="2670" spans="1:8">
      <c r="A2670" s="20" t="str">
        <f>B2670&amp;C2670</f>
        <v>45436元辰</v>
      </c>
      <c r="B2670" s="20">
        <v>45436</v>
      </c>
      <c r="C2670" s="50" t="s">
        <v>238</v>
      </c>
      <c r="D2670" s="128">
        <v>0.6875</v>
      </c>
      <c r="E2670" s="113">
        <v>0.875</v>
      </c>
      <c r="F2670" s="26">
        <v>1</v>
      </c>
      <c r="G2670" s="37"/>
      <c r="H2670" s="37" t="s">
        <v>239</v>
      </c>
    </row>
    <row r="2671" spans="1:8">
      <c r="A2671" s="20" t="str">
        <f>B2671&amp;C2671</f>
        <v>45437元辰</v>
      </c>
      <c r="B2671" s="20">
        <v>45437</v>
      </c>
      <c r="C2671" s="50" t="s">
        <v>238</v>
      </c>
      <c r="D2671" s="128">
        <v>0.6875</v>
      </c>
      <c r="E2671" s="113">
        <v>0.83333333333333337</v>
      </c>
      <c r="F2671" s="26">
        <v>1</v>
      </c>
      <c r="G2671" s="37"/>
      <c r="H2671" s="37" t="s">
        <v>239</v>
      </c>
    </row>
    <row r="2672" spans="1:8">
      <c r="A2672" s="20" t="str">
        <f>B2672&amp;C2672</f>
        <v>45438元辰</v>
      </c>
      <c r="B2672" s="20">
        <v>45438</v>
      </c>
      <c r="C2672" s="50" t="s">
        <v>1616</v>
      </c>
      <c r="D2672" s="128">
        <v>0.6875</v>
      </c>
      <c r="E2672" s="113">
        <v>0.6875</v>
      </c>
      <c r="F2672" s="26">
        <v>1</v>
      </c>
      <c r="G2672" s="37"/>
      <c r="H2672" s="37" t="s">
        <v>1618</v>
      </c>
    </row>
    <row r="2673" spans="1:8">
      <c r="A2673" s="20" t="str">
        <f>B2673&amp;C2673</f>
        <v>45439元辰</v>
      </c>
      <c r="B2673" s="20">
        <v>45439</v>
      </c>
      <c r="C2673" s="50" t="s">
        <v>238</v>
      </c>
      <c r="D2673" s="128">
        <v>0.6875</v>
      </c>
      <c r="E2673" s="113">
        <v>0.72916666666666663</v>
      </c>
      <c r="F2673" s="26">
        <v>1</v>
      </c>
      <c r="G2673" s="37"/>
      <c r="H2673" s="37" t="s">
        <v>1169</v>
      </c>
    </row>
    <row r="2674" spans="1:8">
      <c r="A2674" s="20" t="str">
        <f>B2674&amp;C2674</f>
        <v>45440元辰</v>
      </c>
      <c r="B2674" s="20">
        <v>45440</v>
      </c>
      <c r="C2674" s="50" t="s">
        <v>238</v>
      </c>
      <c r="D2674" s="128">
        <v>0.6875</v>
      </c>
      <c r="E2674" s="113">
        <v>0.875</v>
      </c>
      <c r="F2674" s="26">
        <v>1</v>
      </c>
      <c r="G2674" s="37"/>
      <c r="H2674" s="37" t="s">
        <v>1170</v>
      </c>
    </row>
    <row r="2675" spans="1:8">
      <c r="A2675" s="20" t="str">
        <f>B2675&amp;C2675</f>
        <v>45441元辰</v>
      </c>
      <c r="B2675" s="20">
        <v>45441</v>
      </c>
      <c r="C2675" s="50" t="s">
        <v>238</v>
      </c>
      <c r="D2675" s="128">
        <v>0.6875</v>
      </c>
      <c r="E2675" s="113">
        <v>0.83333333333333337</v>
      </c>
      <c r="F2675" s="26">
        <v>1</v>
      </c>
      <c r="G2675" s="37"/>
      <c r="H2675" s="37" t="s">
        <v>241</v>
      </c>
    </row>
    <row r="2676" spans="1:8" hidden="1">
      <c r="A2676" s="20" t="str">
        <f>B2676&amp;C2676</f>
        <v>45442元辰</v>
      </c>
      <c r="B2676" s="20">
        <v>45442</v>
      </c>
      <c r="C2676" s="50" t="s">
        <v>238</v>
      </c>
      <c r="D2676" s="128">
        <v>0.6875</v>
      </c>
      <c r="E2676" s="113" t="s">
        <v>187</v>
      </c>
      <c r="F2676" s="26"/>
      <c r="G2676" s="37"/>
      <c r="H2676" s="37" t="s">
        <v>1170</v>
      </c>
    </row>
    <row r="2677" spans="1:8" hidden="1">
      <c r="A2677" s="20" t="str">
        <f>B2677&amp;C2677</f>
        <v>45443元辰</v>
      </c>
      <c r="B2677" s="20">
        <v>45443</v>
      </c>
      <c r="C2677" s="50" t="s">
        <v>238</v>
      </c>
      <c r="D2677" s="128">
        <v>0.6875</v>
      </c>
      <c r="E2677" s="113" t="s">
        <v>187</v>
      </c>
      <c r="F2677" s="26"/>
      <c r="G2677" s="37"/>
      <c r="H2677" s="37" t="s">
        <v>1171</v>
      </c>
    </row>
    <row r="2678" spans="1:8" hidden="1">
      <c r="A2678" s="20" t="str">
        <f>B2678&amp;C2678</f>
        <v>45444元辰</v>
      </c>
      <c r="B2678" s="20">
        <v>45444</v>
      </c>
      <c r="C2678" s="50" t="s">
        <v>238</v>
      </c>
      <c r="D2678" s="128">
        <v>0.6875</v>
      </c>
      <c r="E2678" s="113" t="s">
        <v>187</v>
      </c>
      <c r="F2678" s="26"/>
      <c r="G2678" s="37"/>
      <c r="H2678" s="40" t="s">
        <v>1170</v>
      </c>
    </row>
    <row r="2679" spans="1:8" hidden="1">
      <c r="A2679" s="20" t="str">
        <f>B2679&amp;C2679</f>
        <v>45445元辰</v>
      </c>
      <c r="B2679" s="20">
        <v>45445</v>
      </c>
      <c r="C2679" s="50" t="s">
        <v>238</v>
      </c>
      <c r="D2679" s="128">
        <v>0.6875</v>
      </c>
      <c r="E2679" s="113" t="s">
        <v>187</v>
      </c>
      <c r="F2679" s="26"/>
      <c r="G2679" s="37"/>
      <c r="H2679" s="37"/>
    </row>
    <row r="2680" spans="1:8" hidden="1">
      <c r="A2680" s="20" t="str">
        <f>B2680&amp;C2680</f>
        <v>45446元辰</v>
      </c>
      <c r="B2680" s="20">
        <v>45446</v>
      </c>
      <c r="C2680" s="50" t="s">
        <v>238</v>
      </c>
      <c r="D2680" s="128">
        <v>0.6875</v>
      </c>
      <c r="E2680" s="113" t="s">
        <v>187</v>
      </c>
      <c r="F2680" s="26"/>
      <c r="G2680" s="37"/>
      <c r="H2680" s="40" t="s">
        <v>239</v>
      </c>
    </row>
    <row r="2681" spans="1:8">
      <c r="A2681" s="20" t="str">
        <f>B2681&amp;C2681</f>
        <v>45447元辰</v>
      </c>
      <c r="B2681" s="20">
        <v>45447</v>
      </c>
      <c r="C2681" s="50" t="s">
        <v>238</v>
      </c>
      <c r="D2681" s="128">
        <v>0.6875</v>
      </c>
      <c r="E2681" s="113">
        <v>0.875</v>
      </c>
      <c r="F2681" s="26">
        <v>1</v>
      </c>
      <c r="G2681" s="37"/>
      <c r="H2681" s="40" t="s">
        <v>1172</v>
      </c>
    </row>
    <row r="2682" spans="1:8" hidden="1">
      <c r="A2682" s="20" t="str">
        <f>B2682&amp;C2682</f>
        <v>45448元辰</v>
      </c>
      <c r="B2682" s="20">
        <v>45448</v>
      </c>
      <c r="C2682" s="50" t="s">
        <v>238</v>
      </c>
      <c r="D2682" s="128">
        <v>0.6875</v>
      </c>
      <c r="E2682" s="113" t="s">
        <v>187</v>
      </c>
      <c r="F2682" s="26"/>
      <c r="G2682" s="37"/>
      <c r="H2682" s="40" t="s">
        <v>241</v>
      </c>
    </row>
    <row r="2683" spans="1:8" hidden="1">
      <c r="A2683" s="20" t="str">
        <f>B2683&amp;C2683</f>
        <v>45449元辰</v>
      </c>
      <c r="B2683" s="20">
        <v>45449</v>
      </c>
      <c r="C2683" s="50" t="s">
        <v>238</v>
      </c>
      <c r="D2683" s="128">
        <v>0.6875</v>
      </c>
      <c r="E2683" s="113" t="s">
        <v>187</v>
      </c>
      <c r="F2683" s="26"/>
      <c r="G2683" s="52"/>
      <c r="H2683" s="40" t="s">
        <v>170</v>
      </c>
    </row>
    <row r="2684" spans="1:8" hidden="1">
      <c r="A2684" s="20" t="str">
        <f>B2684&amp;C2684</f>
        <v>45450元辰</v>
      </c>
      <c r="B2684" s="20">
        <v>45450</v>
      </c>
      <c r="C2684" s="50" t="s">
        <v>238</v>
      </c>
      <c r="D2684" s="128">
        <v>0.6875</v>
      </c>
      <c r="E2684" s="113" t="s">
        <v>172</v>
      </c>
      <c r="F2684" s="26"/>
      <c r="G2684" s="37"/>
      <c r="H2684" s="30"/>
    </row>
    <row r="2685" spans="1:8" hidden="1">
      <c r="A2685" s="20" t="str">
        <f>B2685&amp;C2685</f>
        <v>45451元辰</v>
      </c>
      <c r="B2685" s="20">
        <v>45451</v>
      </c>
      <c r="C2685" s="50" t="s">
        <v>238</v>
      </c>
      <c r="D2685" s="128">
        <v>0.6875</v>
      </c>
      <c r="E2685" s="113" t="s">
        <v>172</v>
      </c>
      <c r="F2685" s="26"/>
      <c r="G2685" s="37"/>
      <c r="H2685" s="30"/>
    </row>
    <row r="2686" spans="1:8" hidden="1">
      <c r="A2686" s="20" t="str">
        <f>B2686&amp;C2686</f>
        <v>45452元辰</v>
      </c>
      <c r="B2686" s="20">
        <v>45452</v>
      </c>
      <c r="C2686" s="50" t="s">
        <v>238</v>
      </c>
      <c r="D2686" s="128">
        <v>0.6875</v>
      </c>
      <c r="E2686" s="113" t="s">
        <v>172</v>
      </c>
      <c r="F2686" s="26"/>
      <c r="G2686" s="37"/>
      <c r="H2686" s="30"/>
    </row>
    <row r="2687" spans="1:8" hidden="1">
      <c r="A2687" s="20" t="str">
        <f>B2687&amp;C2687</f>
        <v>45453元辰</v>
      </c>
      <c r="B2687" s="20">
        <v>45453</v>
      </c>
      <c r="C2687" s="50" t="s">
        <v>238</v>
      </c>
      <c r="D2687" s="128">
        <v>0.6875</v>
      </c>
      <c r="E2687" s="113" t="s">
        <v>172</v>
      </c>
      <c r="F2687" s="26"/>
      <c r="G2687" s="37"/>
      <c r="H2687" s="40"/>
    </row>
    <row r="2688" spans="1:8" hidden="1">
      <c r="A2688" s="20" t="str">
        <f>B2688&amp;C2688</f>
        <v>45454元辰</v>
      </c>
      <c r="B2688" s="20">
        <v>45454</v>
      </c>
      <c r="C2688" s="50" t="s">
        <v>238</v>
      </c>
      <c r="D2688" s="128">
        <v>0.6875</v>
      </c>
      <c r="E2688" s="113" t="s">
        <v>172</v>
      </c>
      <c r="F2688" s="26"/>
      <c r="G2688" s="37"/>
      <c r="H2688" s="40"/>
    </row>
    <row r="2689" spans="1:8" hidden="1">
      <c r="A2689" s="20" t="str">
        <f>B2689&amp;C2689</f>
        <v>45455元辰</v>
      </c>
      <c r="B2689" s="20">
        <v>45455</v>
      </c>
      <c r="C2689" s="50" t="s">
        <v>238</v>
      </c>
      <c r="D2689" s="128">
        <v>0.6875</v>
      </c>
      <c r="E2689" s="113" t="s">
        <v>172</v>
      </c>
      <c r="F2689" s="26"/>
      <c r="G2689" s="37"/>
      <c r="H2689" s="40"/>
    </row>
    <row r="2690" spans="1:8" hidden="1">
      <c r="A2690" s="20" t="str">
        <f>B2690&amp;C2690</f>
        <v>45456元辰</v>
      </c>
      <c r="B2690" s="20">
        <v>45456</v>
      </c>
      <c r="C2690" s="50" t="s">
        <v>238</v>
      </c>
      <c r="D2690" s="128">
        <v>0.6875</v>
      </c>
      <c r="E2690" s="113" t="s">
        <v>172</v>
      </c>
      <c r="F2690" s="26"/>
      <c r="G2690" s="37"/>
      <c r="H2690" s="37"/>
    </row>
    <row r="2691" spans="1:8" hidden="1">
      <c r="A2691" s="20" t="str">
        <f>B2691&amp;C2691</f>
        <v>45457元辰</v>
      </c>
      <c r="B2691" s="20">
        <v>45457</v>
      </c>
      <c r="C2691" s="50" t="s">
        <v>238</v>
      </c>
      <c r="D2691" s="128">
        <v>0.6875</v>
      </c>
      <c r="E2691" s="113" t="s">
        <v>172</v>
      </c>
      <c r="F2691" s="26"/>
      <c r="G2691" s="37"/>
      <c r="H2691" s="37"/>
    </row>
    <row r="2692" spans="1:8" hidden="1">
      <c r="A2692" s="20" t="str">
        <f>B2692&amp;C2692</f>
        <v>45458元辰</v>
      </c>
      <c r="B2692" s="20">
        <v>45458</v>
      </c>
      <c r="C2692" s="50" t="s">
        <v>238</v>
      </c>
      <c r="D2692" s="128">
        <v>0.6875</v>
      </c>
      <c r="E2692" s="113" t="s">
        <v>172</v>
      </c>
      <c r="F2692" s="26"/>
      <c r="G2692" s="37"/>
      <c r="H2692" s="30"/>
    </row>
    <row r="2693" spans="1:8" hidden="1">
      <c r="A2693" s="20" t="str">
        <f>B2693&amp;C2693</f>
        <v>45459元辰</v>
      </c>
      <c r="B2693" s="20">
        <v>45459</v>
      </c>
      <c r="C2693" s="50" t="s">
        <v>238</v>
      </c>
      <c r="D2693" s="128">
        <v>0.6875</v>
      </c>
      <c r="E2693" s="113" t="s">
        <v>172</v>
      </c>
      <c r="F2693" s="26"/>
      <c r="G2693" s="37"/>
      <c r="H2693" s="37"/>
    </row>
    <row r="2694" spans="1:8" hidden="1">
      <c r="A2694" s="20" t="str">
        <f>B2694&amp;C2694</f>
        <v>45460元辰</v>
      </c>
      <c r="B2694" s="20">
        <v>45460</v>
      </c>
      <c r="C2694" s="50" t="s">
        <v>238</v>
      </c>
      <c r="D2694" s="128">
        <v>0.6875</v>
      </c>
      <c r="E2694" s="113" t="s">
        <v>172</v>
      </c>
      <c r="F2694" s="26"/>
      <c r="G2694" s="37"/>
      <c r="H2694" s="28"/>
    </row>
    <row r="2695" spans="1:8" hidden="1">
      <c r="A2695" s="20" t="str">
        <f>B2695&amp;C2695</f>
        <v>45461元辰</v>
      </c>
      <c r="B2695" s="20">
        <v>45461</v>
      </c>
      <c r="C2695" s="50" t="s">
        <v>238</v>
      </c>
      <c r="D2695" s="128">
        <v>0.6875</v>
      </c>
      <c r="E2695" s="113" t="s">
        <v>172</v>
      </c>
      <c r="F2695" s="26"/>
      <c r="G2695" s="37"/>
      <c r="H2695" s="28"/>
    </row>
    <row r="2696" spans="1:8" hidden="1">
      <c r="A2696" s="20" t="str">
        <f>B2696&amp;C2696</f>
        <v>45462元辰</v>
      </c>
      <c r="B2696" s="20">
        <v>45462</v>
      </c>
      <c r="C2696" s="50" t="s">
        <v>238</v>
      </c>
      <c r="D2696" s="128">
        <v>0.6875</v>
      </c>
      <c r="E2696" s="113" t="s">
        <v>172</v>
      </c>
      <c r="F2696" s="26"/>
      <c r="G2696" s="37"/>
      <c r="H2696" s="28"/>
    </row>
    <row r="2697" spans="1:8" hidden="1">
      <c r="A2697" s="20" t="str">
        <f>B2697&amp;C2697</f>
        <v>45463元辰</v>
      </c>
      <c r="B2697" s="20">
        <v>45463</v>
      </c>
      <c r="C2697" s="50" t="s">
        <v>238</v>
      </c>
      <c r="D2697" s="128">
        <v>0.6875</v>
      </c>
      <c r="E2697" s="113" t="s">
        <v>172</v>
      </c>
      <c r="F2697" s="26"/>
      <c r="G2697" s="37"/>
      <c r="H2697" s="28"/>
    </row>
    <row r="2698" spans="1:8" hidden="1">
      <c r="A2698" s="20" t="str">
        <f>B2698&amp;C2698</f>
        <v>45464元辰</v>
      </c>
      <c r="B2698" s="20">
        <v>45464</v>
      </c>
      <c r="C2698" s="50" t="s">
        <v>238</v>
      </c>
      <c r="D2698" s="128">
        <v>0.6875</v>
      </c>
      <c r="E2698" s="113" t="s">
        <v>172</v>
      </c>
      <c r="F2698" s="26"/>
      <c r="G2698" s="37"/>
      <c r="H2698" s="28"/>
    </row>
    <row r="2699" spans="1:8" hidden="1">
      <c r="A2699" s="20" t="str">
        <f>B2699&amp;C2699</f>
        <v>45465元辰</v>
      </c>
      <c r="B2699" s="20">
        <v>45465</v>
      </c>
      <c r="C2699" s="50" t="s">
        <v>238</v>
      </c>
      <c r="D2699" s="128">
        <v>0.6875</v>
      </c>
      <c r="E2699" s="113" t="s">
        <v>172</v>
      </c>
      <c r="F2699" s="26"/>
      <c r="G2699" s="37"/>
      <c r="H2699" s="28"/>
    </row>
    <row r="2700" spans="1:8" hidden="1">
      <c r="A2700" s="20" t="str">
        <f>B2700&amp;C2700</f>
        <v>45466元辰</v>
      </c>
      <c r="B2700" s="20">
        <v>45466</v>
      </c>
      <c r="C2700" s="50" t="s">
        <v>238</v>
      </c>
      <c r="D2700" s="128">
        <v>0.6875</v>
      </c>
      <c r="E2700" s="113" t="s">
        <v>172</v>
      </c>
      <c r="F2700" s="26"/>
      <c r="G2700" s="37"/>
      <c r="H2700" s="37"/>
    </row>
    <row r="2701" spans="1:8" hidden="1">
      <c r="A2701" s="20" t="str">
        <f>B2701&amp;C2701</f>
        <v>45467元辰</v>
      </c>
      <c r="B2701" s="20">
        <v>45467</v>
      </c>
      <c r="C2701" s="50" t="s">
        <v>238</v>
      </c>
      <c r="D2701" s="128">
        <v>0.6875</v>
      </c>
      <c r="E2701" s="113" t="s">
        <v>172</v>
      </c>
      <c r="F2701" s="26"/>
      <c r="G2701" s="37"/>
      <c r="H2701" s="28"/>
    </row>
    <row r="2702" spans="1:8" hidden="1">
      <c r="A2702" s="20" t="str">
        <f>B2702&amp;C2702</f>
        <v>45468元辰</v>
      </c>
      <c r="B2702" s="20">
        <v>45468</v>
      </c>
      <c r="C2702" s="50" t="s">
        <v>238</v>
      </c>
      <c r="D2702" s="128">
        <v>0.6875</v>
      </c>
      <c r="E2702" s="113" t="s">
        <v>172</v>
      </c>
      <c r="F2702" s="26"/>
      <c r="G2702" s="37"/>
      <c r="H2702" s="28"/>
    </row>
    <row r="2703" spans="1:8" hidden="1">
      <c r="A2703" s="20" t="str">
        <f>B2703&amp;C2703</f>
        <v>45469元辰</v>
      </c>
      <c r="B2703" s="20">
        <v>45469</v>
      </c>
      <c r="C2703" s="50" t="s">
        <v>238</v>
      </c>
      <c r="D2703" s="128">
        <v>0.6875</v>
      </c>
      <c r="E2703" s="113" t="s">
        <v>172</v>
      </c>
      <c r="F2703" s="26"/>
      <c r="G2703" s="37"/>
      <c r="H2703" s="37"/>
    </row>
    <row r="2704" spans="1:8" hidden="1">
      <c r="A2704" s="20" t="str">
        <f>B2704&amp;C2704</f>
        <v>45470元辰</v>
      </c>
      <c r="B2704" s="20">
        <v>45470</v>
      </c>
      <c r="C2704" s="50" t="s">
        <v>238</v>
      </c>
      <c r="D2704" s="128">
        <v>0.6875</v>
      </c>
      <c r="E2704" s="113" t="s">
        <v>172</v>
      </c>
      <c r="F2704" s="26"/>
      <c r="G2704" s="37"/>
      <c r="H2704" s="28"/>
    </row>
    <row r="2705" spans="1:8" hidden="1">
      <c r="A2705" s="20" t="str">
        <f>B2705&amp;C2705</f>
        <v>45471元辰</v>
      </c>
      <c r="B2705" s="20">
        <v>45471</v>
      </c>
      <c r="C2705" s="50" t="s">
        <v>238</v>
      </c>
      <c r="D2705" s="128">
        <v>0.6875</v>
      </c>
      <c r="E2705" s="113" t="s">
        <v>172</v>
      </c>
      <c r="F2705" s="26"/>
      <c r="G2705" s="37"/>
      <c r="H2705" s="37"/>
    </row>
    <row r="2706" spans="1:8" hidden="1">
      <c r="A2706" s="20" t="str">
        <f>B2706&amp;C2706</f>
        <v>45472元辰</v>
      </c>
      <c r="B2706" s="20">
        <v>45472</v>
      </c>
      <c r="C2706" s="50" t="s">
        <v>238</v>
      </c>
      <c r="D2706" s="128">
        <v>0.6875</v>
      </c>
      <c r="E2706" s="113" t="s">
        <v>172</v>
      </c>
      <c r="F2706" s="26"/>
      <c r="G2706" s="37"/>
      <c r="H2706" s="37"/>
    </row>
    <row r="2707" spans="1:8" hidden="1">
      <c r="A2707" s="20" t="str">
        <f>B2707&amp;C2707</f>
        <v>45473元辰</v>
      </c>
      <c r="B2707" s="20">
        <v>45473</v>
      </c>
      <c r="C2707" s="50" t="s">
        <v>238</v>
      </c>
      <c r="D2707" s="128">
        <v>0.6875</v>
      </c>
      <c r="E2707" s="113" t="s">
        <v>172</v>
      </c>
      <c r="F2707" s="26"/>
      <c r="G2707" s="37"/>
      <c r="H2707" s="37"/>
    </row>
    <row r="2708" spans="1:8" hidden="1">
      <c r="A2708" s="20" t="str">
        <f>B2708&amp;C2708</f>
        <v>45474元辰</v>
      </c>
      <c r="B2708" s="20">
        <v>45474</v>
      </c>
      <c r="C2708" s="50" t="s">
        <v>238</v>
      </c>
      <c r="D2708" s="128">
        <v>0.6875</v>
      </c>
      <c r="E2708" s="113" t="s">
        <v>172</v>
      </c>
      <c r="F2708" s="26"/>
      <c r="G2708" s="37"/>
      <c r="H2708" s="28"/>
    </row>
    <row r="2709" spans="1:8" hidden="1">
      <c r="A2709" s="20" t="str">
        <f>B2709&amp;C2709</f>
        <v>45475元辰</v>
      </c>
      <c r="B2709" s="20">
        <v>45475</v>
      </c>
      <c r="C2709" s="50" t="s">
        <v>238</v>
      </c>
      <c r="D2709" s="128">
        <v>0.6875</v>
      </c>
      <c r="E2709" s="113"/>
      <c r="F2709" s="26"/>
      <c r="G2709" s="37"/>
      <c r="H2709" s="28"/>
    </row>
    <row r="2710" spans="1:8" hidden="1">
      <c r="A2710" s="20" t="str">
        <f>B2710&amp;C2710</f>
        <v>45476元辰</v>
      </c>
      <c r="B2710" s="20">
        <v>45476</v>
      </c>
      <c r="C2710" s="50" t="s">
        <v>238</v>
      </c>
      <c r="D2710" s="128">
        <v>0.6875</v>
      </c>
      <c r="E2710" s="113"/>
      <c r="F2710" s="26"/>
      <c r="G2710" s="37"/>
      <c r="H2710" s="28"/>
    </row>
    <row r="2711" spans="1:8" hidden="1">
      <c r="A2711" s="20" t="str">
        <f>B2711&amp;C2711</f>
        <v>45477元辰</v>
      </c>
      <c r="B2711" s="20">
        <v>45477</v>
      </c>
      <c r="C2711" s="50" t="s">
        <v>238</v>
      </c>
      <c r="D2711" s="128">
        <v>0.6875</v>
      </c>
      <c r="E2711" s="113"/>
      <c r="F2711" s="26"/>
      <c r="G2711" s="37"/>
      <c r="H2711" s="28"/>
    </row>
    <row r="2712" spans="1:8" hidden="1">
      <c r="A2712" s="20" t="str">
        <f>B2712&amp;C2712</f>
        <v>45478元辰</v>
      </c>
      <c r="B2712" s="20">
        <v>45478</v>
      </c>
      <c r="C2712" s="50" t="s">
        <v>238</v>
      </c>
      <c r="D2712" s="128">
        <v>0.6875</v>
      </c>
      <c r="E2712" s="113"/>
      <c r="F2712" s="26"/>
      <c r="G2712" s="37"/>
      <c r="H2712" s="28"/>
    </row>
    <row r="2713" spans="1:8" hidden="1">
      <c r="A2713" s="20" t="str">
        <f>B2713&amp;C2713</f>
        <v>45479元辰</v>
      </c>
      <c r="B2713" s="20">
        <v>45479</v>
      </c>
      <c r="C2713" s="50" t="s">
        <v>238</v>
      </c>
      <c r="D2713" s="128">
        <v>0.6875</v>
      </c>
      <c r="E2713" s="113"/>
      <c r="F2713" s="26"/>
      <c r="G2713" s="37"/>
      <c r="H2713" s="28"/>
    </row>
    <row r="2714" spans="1:8" hidden="1">
      <c r="A2714" s="20" t="str">
        <f>B2714&amp;C2714</f>
        <v>45480元辰</v>
      </c>
      <c r="B2714" s="20">
        <v>45480</v>
      </c>
      <c r="C2714" s="50" t="s">
        <v>238</v>
      </c>
      <c r="D2714" s="128">
        <v>0.6875</v>
      </c>
      <c r="E2714" s="113"/>
      <c r="F2714" s="26"/>
      <c r="G2714" s="37"/>
      <c r="H2714" s="28"/>
    </row>
    <row r="2715" spans="1:8" hidden="1">
      <c r="A2715" s="20" t="str">
        <f>B2715&amp;C2715</f>
        <v>45481元辰</v>
      </c>
      <c r="B2715" s="20">
        <v>45481</v>
      </c>
      <c r="C2715" s="50" t="s">
        <v>238</v>
      </c>
      <c r="D2715" s="128">
        <v>0.6875</v>
      </c>
      <c r="E2715" s="113"/>
      <c r="F2715" s="26"/>
      <c r="G2715" s="37"/>
      <c r="H2715" s="28"/>
    </row>
    <row r="2716" spans="1:8" hidden="1">
      <c r="A2716" s="20" t="str">
        <f>B2716&amp;C2716</f>
        <v>45482元辰</v>
      </c>
      <c r="B2716" s="20">
        <v>45482</v>
      </c>
      <c r="C2716" s="50" t="s">
        <v>238</v>
      </c>
      <c r="D2716" s="128">
        <v>0.6875</v>
      </c>
      <c r="E2716" s="113"/>
      <c r="F2716" s="26"/>
      <c r="G2716" s="37"/>
      <c r="H2716" s="28"/>
    </row>
    <row r="2717" spans="1:8" hidden="1">
      <c r="A2717" s="20" t="str">
        <f>B2717&amp;C2717</f>
        <v>45483元辰</v>
      </c>
      <c r="B2717" s="20">
        <v>45483</v>
      </c>
      <c r="C2717" s="50" t="s">
        <v>238</v>
      </c>
      <c r="D2717" s="128">
        <v>0.6875</v>
      </c>
      <c r="E2717" s="113"/>
      <c r="F2717" s="26"/>
      <c r="G2717" s="37"/>
      <c r="H2717" s="28"/>
    </row>
    <row r="2718" spans="1:8" hidden="1">
      <c r="A2718" s="20" t="str">
        <f>B2718&amp;C2718</f>
        <v>45484元辰</v>
      </c>
      <c r="B2718" s="20">
        <v>45484</v>
      </c>
      <c r="C2718" s="50" t="s">
        <v>238</v>
      </c>
      <c r="D2718" s="128">
        <v>0.6875</v>
      </c>
      <c r="E2718" s="113"/>
      <c r="F2718" s="26"/>
      <c r="G2718" s="37"/>
      <c r="H2718" s="28"/>
    </row>
    <row r="2719" spans="1:8" hidden="1">
      <c r="A2719" s="20" t="str">
        <f>B2719&amp;C2719</f>
        <v>45485元辰</v>
      </c>
      <c r="B2719" s="20">
        <v>45485</v>
      </c>
      <c r="C2719" s="50" t="s">
        <v>238</v>
      </c>
      <c r="D2719" s="128">
        <v>0.6875</v>
      </c>
      <c r="E2719" s="113"/>
      <c r="F2719" s="26"/>
      <c r="G2719" s="37"/>
      <c r="H2719" s="28"/>
    </row>
    <row r="2720" spans="1:8" hidden="1">
      <c r="A2720" s="20" t="str">
        <f>B2720&amp;C2720</f>
        <v>45486元辰</v>
      </c>
      <c r="B2720" s="20">
        <v>45486</v>
      </c>
      <c r="C2720" s="50" t="s">
        <v>238</v>
      </c>
      <c r="D2720" s="128">
        <v>0.6875</v>
      </c>
      <c r="E2720" s="113"/>
      <c r="F2720" s="26"/>
      <c r="G2720" s="37"/>
      <c r="H2720" s="28"/>
    </row>
    <row r="2721" spans="1:8" hidden="1">
      <c r="A2721" s="20" t="str">
        <f>B2721&amp;C2721</f>
        <v>45487元辰</v>
      </c>
      <c r="B2721" s="20">
        <v>45487</v>
      </c>
      <c r="C2721" s="50" t="s">
        <v>238</v>
      </c>
      <c r="D2721" s="128">
        <v>0.6875</v>
      </c>
      <c r="E2721" s="113"/>
      <c r="F2721" s="26"/>
      <c r="G2721" s="37"/>
      <c r="H2721" s="37"/>
    </row>
    <row r="2722" spans="1:8" hidden="1">
      <c r="A2722" s="20" t="str">
        <f>B2722&amp;C2722</f>
        <v>45488元辰</v>
      </c>
      <c r="B2722" s="20">
        <v>45488</v>
      </c>
      <c r="C2722" s="50" t="s">
        <v>238</v>
      </c>
      <c r="D2722" s="128">
        <v>0.6875</v>
      </c>
      <c r="E2722" s="113"/>
      <c r="F2722" s="26"/>
      <c r="G2722" s="37"/>
      <c r="H2722" s="37"/>
    </row>
    <row r="2723" spans="1:8" hidden="1">
      <c r="A2723" s="20" t="str">
        <f>B2723&amp;C2723</f>
        <v>45489元辰</v>
      </c>
      <c r="B2723" s="20">
        <v>45489</v>
      </c>
      <c r="C2723" s="50" t="s">
        <v>238</v>
      </c>
      <c r="D2723" s="128">
        <v>0.6875</v>
      </c>
      <c r="E2723" s="113"/>
      <c r="F2723" s="26"/>
      <c r="G2723" s="37"/>
      <c r="H2723" s="37"/>
    </row>
    <row r="2724" spans="1:8" hidden="1">
      <c r="A2724" s="20" t="str">
        <f>B2724&amp;C2724</f>
        <v>45490元辰</v>
      </c>
      <c r="B2724" s="20">
        <v>45490</v>
      </c>
      <c r="C2724" s="50" t="s">
        <v>238</v>
      </c>
      <c r="D2724" s="128">
        <v>0.6875</v>
      </c>
      <c r="E2724" s="113"/>
      <c r="F2724" s="32"/>
      <c r="G2724" s="37"/>
      <c r="H2724" s="28"/>
    </row>
    <row r="2725" spans="1:8" hidden="1">
      <c r="A2725" s="20" t="str">
        <f>B2725&amp;C2725</f>
        <v>45491元辰</v>
      </c>
      <c r="B2725" s="20">
        <v>45491</v>
      </c>
      <c r="C2725" s="50" t="s">
        <v>238</v>
      </c>
      <c r="D2725" s="128">
        <v>0.6875</v>
      </c>
      <c r="E2725" s="113"/>
      <c r="F2725" s="32"/>
      <c r="G2725" s="37"/>
      <c r="H2725" s="28"/>
    </row>
    <row r="2726" spans="1:8" hidden="1">
      <c r="A2726" s="20" t="str">
        <f>B2726&amp;C2726</f>
        <v>45492元辰</v>
      </c>
      <c r="B2726" s="20">
        <v>45492</v>
      </c>
      <c r="C2726" s="50" t="s">
        <v>238</v>
      </c>
      <c r="D2726" s="128">
        <v>0.6875</v>
      </c>
      <c r="E2726" s="113"/>
      <c r="F2726" s="32"/>
      <c r="G2726" s="37"/>
      <c r="H2726" s="28"/>
    </row>
    <row r="2727" spans="1:8" hidden="1">
      <c r="A2727" s="20" t="str">
        <f>B2727&amp;C2727</f>
        <v>45493元辰</v>
      </c>
      <c r="B2727" s="20">
        <v>45493</v>
      </c>
      <c r="C2727" s="50" t="s">
        <v>238</v>
      </c>
      <c r="D2727" s="128">
        <v>0.6875</v>
      </c>
      <c r="E2727" s="113"/>
      <c r="F2727" s="32"/>
      <c r="G2727" s="37"/>
      <c r="H2727" s="28"/>
    </row>
    <row r="2728" spans="1:8" hidden="1">
      <c r="A2728" s="20" t="str">
        <f>B2728&amp;C2728</f>
        <v>45494元辰</v>
      </c>
      <c r="B2728" s="20">
        <v>45494</v>
      </c>
      <c r="C2728" s="50" t="s">
        <v>238</v>
      </c>
      <c r="D2728" s="128">
        <v>0.6875</v>
      </c>
      <c r="E2728" s="113"/>
      <c r="F2728" s="26"/>
      <c r="G2728" s="37"/>
      <c r="H2728" s="28"/>
    </row>
    <row r="2729" spans="1:8" hidden="1">
      <c r="A2729" s="20" t="str">
        <f>B2729&amp;C2729</f>
        <v>45495元辰</v>
      </c>
      <c r="B2729" s="20">
        <v>45495</v>
      </c>
      <c r="C2729" s="50" t="s">
        <v>238</v>
      </c>
      <c r="D2729" s="128">
        <v>0.6875</v>
      </c>
      <c r="E2729" s="113"/>
      <c r="F2729" s="26"/>
      <c r="G2729" s="37"/>
      <c r="H2729" s="28"/>
    </row>
    <row r="2730" spans="1:8" hidden="1">
      <c r="A2730" s="20" t="str">
        <f>B2730&amp;C2730</f>
        <v>45496元辰</v>
      </c>
      <c r="B2730" s="20">
        <v>45496</v>
      </c>
      <c r="C2730" s="50" t="s">
        <v>238</v>
      </c>
      <c r="D2730" s="128">
        <v>0.6875</v>
      </c>
      <c r="E2730" s="113"/>
      <c r="F2730" s="26"/>
      <c r="G2730" s="37"/>
      <c r="H2730" s="28"/>
    </row>
    <row r="2731" spans="1:8" hidden="1">
      <c r="A2731" s="20" t="str">
        <f>B2731&amp;C2731</f>
        <v>45497元辰</v>
      </c>
      <c r="B2731" s="20">
        <v>45497</v>
      </c>
      <c r="C2731" s="50" t="s">
        <v>238</v>
      </c>
      <c r="D2731" s="128">
        <v>0.6875</v>
      </c>
      <c r="E2731" s="113"/>
      <c r="F2731" s="26"/>
      <c r="G2731" s="37"/>
      <c r="H2731" s="28"/>
    </row>
    <row r="2732" spans="1:8" hidden="1">
      <c r="A2732" s="20" t="str">
        <f>B2732&amp;C2732</f>
        <v>45498元辰</v>
      </c>
      <c r="B2732" s="20">
        <v>45498</v>
      </c>
      <c r="C2732" s="50" t="s">
        <v>238</v>
      </c>
      <c r="D2732" s="128">
        <v>0.6875</v>
      </c>
      <c r="E2732" s="113"/>
      <c r="F2732" s="26"/>
      <c r="G2732" s="37"/>
      <c r="H2732" s="28"/>
    </row>
    <row r="2733" spans="1:8" hidden="1">
      <c r="A2733" s="20" t="str">
        <f>B2733&amp;C2733</f>
        <v>45499元辰</v>
      </c>
      <c r="B2733" s="20">
        <v>45499</v>
      </c>
      <c r="C2733" s="50" t="s">
        <v>238</v>
      </c>
      <c r="D2733" s="128">
        <v>0.6875</v>
      </c>
      <c r="E2733" s="113"/>
      <c r="F2733" s="26"/>
      <c r="G2733" s="37"/>
      <c r="H2733" s="28"/>
    </row>
    <row r="2734" spans="1:8" hidden="1">
      <c r="A2734" s="20" t="str">
        <f>B2734&amp;C2734</f>
        <v>45500元辰</v>
      </c>
      <c r="B2734" s="20">
        <v>45500</v>
      </c>
      <c r="C2734" s="50" t="s">
        <v>238</v>
      </c>
      <c r="D2734" s="128">
        <v>0.6875</v>
      </c>
      <c r="E2734" s="113"/>
      <c r="F2734" s="26"/>
      <c r="G2734" s="37"/>
      <c r="H2734" s="30"/>
    </row>
    <row r="2735" spans="1:8" hidden="1">
      <c r="A2735" s="20" t="str">
        <f>B2735&amp;C2735</f>
        <v>45501元辰</v>
      </c>
      <c r="B2735" s="20">
        <v>45501</v>
      </c>
      <c r="C2735" s="50" t="s">
        <v>238</v>
      </c>
      <c r="D2735" s="128">
        <v>0.6875</v>
      </c>
      <c r="E2735" s="113"/>
      <c r="F2735" s="26"/>
      <c r="G2735" s="37"/>
      <c r="H2735" s="28"/>
    </row>
    <row r="2736" spans="1:8" hidden="1">
      <c r="A2736" s="20" t="str">
        <f>B2736&amp;C2736</f>
        <v>45502元辰</v>
      </c>
      <c r="B2736" s="20">
        <v>45502</v>
      </c>
      <c r="C2736" s="50" t="s">
        <v>238</v>
      </c>
      <c r="D2736" s="128">
        <v>0.6875</v>
      </c>
      <c r="E2736" s="113"/>
      <c r="F2736" s="26"/>
      <c r="G2736" s="37"/>
      <c r="H2736" s="28"/>
    </row>
    <row r="2737" spans="1:8" hidden="1">
      <c r="A2737" s="20" t="str">
        <f>B2737&amp;C2737</f>
        <v>45503元辰</v>
      </c>
      <c r="B2737" s="20">
        <v>45503</v>
      </c>
      <c r="C2737" s="50" t="s">
        <v>238</v>
      </c>
      <c r="D2737" s="128">
        <v>0.6875</v>
      </c>
      <c r="E2737" s="113"/>
      <c r="F2737" s="26"/>
      <c r="G2737" s="37"/>
      <c r="H2737" s="28"/>
    </row>
    <row r="2738" spans="1:8" hidden="1">
      <c r="A2738" s="20" t="str">
        <f>B2738&amp;C2738</f>
        <v>45504元辰</v>
      </c>
      <c r="B2738" s="20">
        <v>45504</v>
      </c>
      <c r="C2738" s="50" t="s">
        <v>238</v>
      </c>
      <c r="D2738" s="128">
        <v>0.6875</v>
      </c>
      <c r="E2738" s="113"/>
      <c r="F2738" s="26"/>
      <c r="G2738" s="37"/>
      <c r="H2738" s="28"/>
    </row>
    <row r="2739" spans="1:8" hidden="1">
      <c r="A2739" s="20" t="str">
        <f>B2739&amp;C2739</f>
        <v>45505元辰</v>
      </c>
      <c r="B2739" s="20">
        <v>45505</v>
      </c>
      <c r="C2739" s="50" t="s">
        <v>238</v>
      </c>
      <c r="D2739" s="128">
        <v>0.6875</v>
      </c>
      <c r="E2739" s="113"/>
      <c r="F2739" s="26"/>
      <c r="G2739" s="37"/>
      <c r="H2739" s="28"/>
    </row>
    <row r="2740" spans="1:8" hidden="1">
      <c r="A2740" s="20" t="str">
        <f>B2740&amp;C2740</f>
        <v>45506元辰</v>
      </c>
      <c r="B2740" s="20">
        <v>45506</v>
      </c>
      <c r="C2740" s="50" t="s">
        <v>238</v>
      </c>
      <c r="D2740" s="128">
        <v>0.6875</v>
      </c>
      <c r="E2740" s="113"/>
      <c r="F2740" s="26"/>
      <c r="G2740" s="28"/>
      <c r="H2740" s="28"/>
    </row>
    <row r="2741" spans="1:8" hidden="1">
      <c r="A2741" s="20" t="str">
        <f>B2741&amp;C2741</f>
        <v>45507元辰</v>
      </c>
      <c r="B2741" s="20">
        <v>45507</v>
      </c>
      <c r="C2741" s="50" t="s">
        <v>238</v>
      </c>
      <c r="D2741" s="128">
        <v>0.6875</v>
      </c>
      <c r="E2741" s="113"/>
      <c r="F2741" s="26"/>
      <c r="G2741" s="37"/>
      <c r="H2741" s="28"/>
    </row>
    <row r="2742" spans="1:8" hidden="1">
      <c r="A2742" s="20" t="str">
        <f>B2742&amp;C2742</f>
        <v>45508元辰</v>
      </c>
      <c r="B2742" s="20">
        <v>45508</v>
      </c>
      <c r="C2742" s="50" t="s">
        <v>238</v>
      </c>
      <c r="D2742" s="128">
        <v>0.6875</v>
      </c>
      <c r="E2742" s="113"/>
      <c r="F2742" s="26"/>
      <c r="G2742" s="37"/>
      <c r="H2742" s="28"/>
    </row>
    <row r="2743" spans="1:8" hidden="1">
      <c r="A2743" s="20" t="str">
        <f>B2743&amp;C2743</f>
        <v>45509元辰</v>
      </c>
      <c r="B2743" s="20">
        <v>45509</v>
      </c>
      <c r="C2743" s="50" t="s">
        <v>238</v>
      </c>
      <c r="D2743" s="128">
        <v>0.6875</v>
      </c>
      <c r="E2743" s="113"/>
      <c r="F2743" s="26"/>
      <c r="G2743" s="37"/>
      <c r="H2743" s="28"/>
    </row>
    <row r="2744" spans="1:8" hidden="1">
      <c r="A2744" s="20" t="str">
        <f>B2744&amp;C2744</f>
        <v>45510元辰</v>
      </c>
      <c r="B2744" s="20">
        <v>45510</v>
      </c>
      <c r="C2744" s="50" t="s">
        <v>238</v>
      </c>
      <c r="D2744" s="128">
        <v>0.6875</v>
      </c>
      <c r="E2744" s="113"/>
      <c r="F2744" s="26"/>
      <c r="G2744" s="37"/>
      <c r="H2744" s="28"/>
    </row>
    <row r="2745" spans="1:8" hidden="1">
      <c r="A2745" s="20" t="str">
        <f>B2745&amp;C2745</f>
        <v>45511元辰</v>
      </c>
      <c r="B2745" s="20">
        <v>45511</v>
      </c>
      <c r="C2745" s="50" t="s">
        <v>238</v>
      </c>
      <c r="D2745" s="128">
        <v>0.6875</v>
      </c>
      <c r="E2745" s="113"/>
      <c r="F2745" s="26"/>
      <c r="G2745" s="37"/>
      <c r="H2745" s="28"/>
    </row>
    <row r="2746" spans="1:8" hidden="1">
      <c r="A2746" s="20" t="str">
        <f>B2746&amp;C2746</f>
        <v>45512元辰</v>
      </c>
      <c r="B2746" s="20">
        <v>45512</v>
      </c>
      <c r="C2746" s="50" t="s">
        <v>238</v>
      </c>
      <c r="D2746" s="128">
        <v>0.6875</v>
      </c>
      <c r="E2746" s="113"/>
      <c r="F2746" s="26"/>
      <c r="G2746" s="37"/>
      <c r="H2746" s="28"/>
    </row>
    <row r="2747" spans="1:8" hidden="1">
      <c r="A2747" s="20" t="str">
        <f>B2747&amp;C2747</f>
        <v>45513元辰</v>
      </c>
      <c r="B2747" s="20">
        <v>45513</v>
      </c>
      <c r="C2747" s="50" t="s">
        <v>238</v>
      </c>
      <c r="D2747" s="128">
        <v>0.6875</v>
      </c>
      <c r="E2747" s="113"/>
      <c r="F2747" s="26"/>
      <c r="G2747" s="37"/>
      <c r="H2747" s="28"/>
    </row>
    <row r="2748" spans="1:8" hidden="1">
      <c r="A2748" s="20" t="str">
        <f>B2748&amp;C2748</f>
        <v>45514元辰</v>
      </c>
      <c r="B2748" s="20">
        <v>45514</v>
      </c>
      <c r="C2748" s="50" t="s">
        <v>238</v>
      </c>
      <c r="D2748" s="128">
        <v>0.6875</v>
      </c>
      <c r="E2748" s="113"/>
      <c r="F2748" s="26"/>
      <c r="G2748" s="37"/>
      <c r="H2748" s="28"/>
    </row>
    <row r="2749" spans="1:8" hidden="1">
      <c r="A2749" s="20" t="str">
        <f>B2749&amp;C2749</f>
        <v>45515元辰</v>
      </c>
      <c r="B2749" s="20">
        <v>45515</v>
      </c>
      <c r="C2749" s="50" t="s">
        <v>238</v>
      </c>
      <c r="D2749" s="128">
        <v>0.6875</v>
      </c>
      <c r="E2749" s="113"/>
      <c r="F2749" s="26"/>
      <c r="G2749" s="37"/>
      <c r="H2749" s="28"/>
    </row>
    <row r="2750" spans="1:8" hidden="1">
      <c r="A2750" s="20" t="str">
        <f>B2750&amp;C2750</f>
        <v>45516元辰</v>
      </c>
      <c r="B2750" s="20">
        <v>45516</v>
      </c>
      <c r="C2750" s="50" t="s">
        <v>238</v>
      </c>
      <c r="D2750" s="128">
        <v>0.6875</v>
      </c>
      <c r="E2750" s="113"/>
      <c r="F2750" s="26"/>
      <c r="G2750" s="37"/>
      <c r="H2750" s="28"/>
    </row>
    <row r="2751" spans="1:8" hidden="1">
      <c r="A2751" s="20" t="str">
        <f>B2751&amp;C2751</f>
        <v>45517元辰</v>
      </c>
      <c r="B2751" s="20">
        <v>45517</v>
      </c>
      <c r="C2751" s="50" t="s">
        <v>238</v>
      </c>
      <c r="D2751" s="128">
        <v>0.6875</v>
      </c>
      <c r="E2751" s="113"/>
      <c r="F2751" s="26"/>
      <c r="G2751" s="37"/>
      <c r="H2751" s="28"/>
    </row>
    <row r="2752" spans="1:8" hidden="1">
      <c r="A2752" s="20" t="str">
        <f>B2752&amp;C2752</f>
        <v>45518元辰</v>
      </c>
      <c r="B2752" s="20">
        <v>45518</v>
      </c>
      <c r="C2752" s="50" t="s">
        <v>238</v>
      </c>
      <c r="D2752" s="128">
        <v>0.6875</v>
      </c>
      <c r="E2752" s="113"/>
      <c r="F2752" s="26"/>
      <c r="G2752" s="37"/>
      <c r="H2752" s="28"/>
    </row>
    <row r="2753" spans="1:8" hidden="1">
      <c r="A2753" s="20" t="str">
        <f>B2753&amp;C2753</f>
        <v>45519元辰</v>
      </c>
      <c r="B2753" s="20">
        <v>45519</v>
      </c>
      <c r="C2753" s="50" t="s">
        <v>238</v>
      </c>
      <c r="D2753" s="128">
        <v>0.6875</v>
      </c>
      <c r="E2753" s="113"/>
      <c r="F2753" s="26"/>
      <c r="G2753" s="37"/>
      <c r="H2753" s="28"/>
    </row>
    <row r="2754" spans="1:8" hidden="1">
      <c r="A2754" s="20" t="str">
        <f>B2754&amp;C2754</f>
        <v>45520元辰</v>
      </c>
      <c r="B2754" s="20">
        <v>45520</v>
      </c>
      <c r="C2754" s="50" t="s">
        <v>238</v>
      </c>
      <c r="D2754" s="128">
        <v>0.6875</v>
      </c>
      <c r="E2754" s="113"/>
      <c r="F2754" s="26"/>
      <c r="G2754" s="37"/>
      <c r="H2754" s="28"/>
    </row>
    <row r="2755" spans="1:8" hidden="1">
      <c r="A2755" s="20" t="str">
        <f>B2755&amp;C2755</f>
        <v>45521元辰</v>
      </c>
      <c r="B2755" s="20">
        <v>45521</v>
      </c>
      <c r="C2755" s="50" t="s">
        <v>238</v>
      </c>
      <c r="D2755" s="128">
        <v>0.6875</v>
      </c>
      <c r="E2755" s="113"/>
      <c r="F2755" s="26"/>
      <c r="G2755" s="37"/>
      <c r="H2755" s="28"/>
    </row>
    <row r="2756" spans="1:8" hidden="1">
      <c r="A2756" s="20" t="str">
        <f>B2756&amp;C2756</f>
        <v>45522元辰</v>
      </c>
      <c r="B2756" s="20">
        <v>45522</v>
      </c>
      <c r="C2756" s="50" t="s">
        <v>238</v>
      </c>
      <c r="D2756" s="128">
        <v>0.6875</v>
      </c>
      <c r="E2756" s="113"/>
      <c r="F2756" s="26"/>
      <c r="G2756" s="37"/>
      <c r="H2756" s="40"/>
    </row>
    <row r="2757" spans="1:8" hidden="1">
      <c r="A2757" s="20" t="str">
        <f>B2757&amp;C2757</f>
        <v>45523元辰</v>
      </c>
      <c r="B2757" s="20">
        <v>45523</v>
      </c>
      <c r="C2757" s="50" t="s">
        <v>238</v>
      </c>
      <c r="D2757" s="128">
        <v>0.6875</v>
      </c>
      <c r="E2757" s="113"/>
      <c r="F2757" s="26"/>
      <c r="G2757" s="37"/>
      <c r="H2757" s="37"/>
    </row>
    <row r="2758" spans="1:8" hidden="1">
      <c r="A2758" s="20" t="str">
        <f>B2758&amp;C2758</f>
        <v>45524元辰</v>
      </c>
      <c r="B2758" s="20">
        <v>45524</v>
      </c>
      <c r="C2758" s="50" t="s">
        <v>238</v>
      </c>
      <c r="D2758" s="128">
        <v>0.6875</v>
      </c>
      <c r="E2758" s="113"/>
      <c r="F2758" s="26"/>
      <c r="G2758" s="37"/>
      <c r="H2758" s="37"/>
    </row>
    <row r="2759" spans="1:8" hidden="1">
      <c r="A2759" s="20" t="str">
        <f>B2759&amp;C2759</f>
        <v>45525元辰</v>
      </c>
      <c r="B2759" s="20">
        <v>45525</v>
      </c>
      <c r="C2759" s="50" t="s">
        <v>238</v>
      </c>
      <c r="D2759" s="128">
        <v>0.6875</v>
      </c>
      <c r="E2759" s="113"/>
      <c r="F2759" s="26"/>
      <c r="G2759" s="37"/>
      <c r="H2759" s="37"/>
    </row>
    <row r="2760" spans="1:8" hidden="1">
      <c r="A2760" s="20" t="str">
        <f>B2760&amp;C2760</f>
        <v>45526元辰</v>
      </c>
      <c r="B2760" s="20">
        <v>45526</v>
      </c>
      <c r="C2760" s="50" t="s">
        <v>238</v>
      </c>
      <c r="D2760" s="128">
        <v>0.6875</v>
      </c>
      <c r="E2760" s="113"/>
      <c r="F2760" s="26"/>
      <c r="G2760" s="37"/>
      <c r="H2760" s="37"/>
    </row>
    <row r="2761" spans="1:8" hidden="1">
      <c r="A2761" s="20" t="str">
        <f>B2761&amp;C2761</f>
        <v>45527元辰</v>
      </c>
      <c r="B2761" s="20">
        <v>45527</v>
      </c>
      <c r="C2761" s="50" t="s">
        <v>238</v>
      </c>
      <c r="D2761" s="128">
        <v>0.6875</v>
      </c>
      <c r="E2761" s="113"/>
      <c r="F2761" s="26"/>
      <c r="G2761" s="37"/>
      <c r="H2761" s="28"/>
    </row>
    <row r="2762" spans="1:8" hidden="1">
      <c r="A2762" s="20" t="str">
        <f>B2762&amp;C2762</f>
        <v>45528元辰</v>
      </c>
      <c r="B2762" s="20">
        <v>45528</v>
      </c>
      <c r="C2762" s="50" t="s">
        <v>238</v>
      </c>
      <c r="D2762" s="128">
        <v>0.6875</v>
      </c>
      <c r="E2762" s="113"/>
      <c r="F2762" s="26"/>
      <c r="G2762" s="37"/>
      <c r="H2762" s="28"/>
    </row>
    <row r="2763" spans="1:8" hidden="1">
      <c r="A2763" s="20" t="str">
        <f>B2763&amp;C2763</f>
        <v>45529元辰</v>
      </c>
      <c r="B2763" s="20">
        <v>45529</v>
      </c>
      <c r="C2763" s="50" t="s">
        <v>238</v>
      </c>
      <c r="D2763" s="128">
        <v>0.6875</v>
      </c>
      <c r="E2763" s="113"/>
      <c r="F2763" s="26"/>
      <c r="G2763" s="37"/>
      <c r="H2763" s="28"/>
    </row>
    <row r="2764" spans="1:8" hidden="1">
      <c r="A2764" s="20" t="str">
        <f>B2764&amp;C2764</f>
        <v>45530元辰</v>
      </c>
      <c r="B2764" s="20">
        <v>45530</v>
      </c>
      <c r="C2764" s="50" t="s">
        <v>238</v>
      </c>
      <c r="D2764" s="128">
        <v>0.6875</v>
      </c>
      <c r="E2764" s="113"/>
      <c r="F2764" s="26"/>
      <c r="G2764" s="37"/>
      <c r="H2764" s="37"/>
    </row>
    <row r="2765" spans="1:8" hidden="1">
      <c r="A2765" s="20" t="str">
        <f>B2765&amp;C2765</f>
        <v>45531元辰</v>
      </c>
      <c r="B2765" s="20">
        <v>45531</v>
      </c>
      <c r="C2765" s="50" t="s">
        <v>238</v>
      </c>
      <c r="D2765" s="128">
        <v>0.6875</v>
      </c>
      <c r="E2765" s="113"/>
      <c r="F2765" s="26"/>
      <c r="G2765" s="37"/>
      <c r="H2765" s="37"/>
    </row>
    <row r="2766" spans="1:8" hidden="1">
      <c r="A2766" s="20" t="str">
        <f>B2766&amp;C2766</f>
        <v>45532元辰</v>
      </c>
      <c r="B2766" s="20">
        <v>45532</v>
      </c>
      <c r="C2766" s="50" t="s">
        <v>238</v>
      </c>
      <c r="D2766" s="128">
        <v>0.6875</v>
      </c>
      <c r="E2766" s="113"/>
      <c r="F2766" s="26"/>
      <c r="G2766" s="28"/>
      <c r="H2766" s="28"/>
    </row>
    <row r="2767" spans="1:8" hidden="1">
      <c r="A2767" s="20" t="str">
        <f>B2767&amp;C2767</f>
        <v>45533元辰</v>
      </c>
      <c r="B2767" s="20">
        <v>45533</v>
      </c>
      <c r="C2767" s="50" t="s">
        <v>238</v>
      </c>
      <c r="D2767" s="128">
        <v>0.6875</v>
      </c>
      <c r="E2767" s="113"/>
      <c r="F2767" s="26"/>
      <c r="G2767" s="37"/>
      <c r="H2767" s="28"/>
    </row>
    <row r="2768" spans="1:8" hidden="1">
      <c r="A2768" s="20" t="str">
        <f>B2768&amp;C2768</f>
        <v>45534元辰</v>
      </c>
      <c r="B2768" s="20">
        <v>45534</v>
      </c>
      <c r="C2768" s="50" t="s">
        <v>238</v>
      </c>
      <c r="D2768" s="128">
        <v>0.6875</v>
      </c>
      <c r="E2768" s="113"/>
      <c r="F2768" s="26"/>
      <c r="G2768" s="37"/>
      <c r="H2768" s="28"/>
    </row>
    <row r="2769" spans="1:8" hidden="1">
      <c r="A2769" s="20" t="str">
        <f>B2769&amp;C2769</f>
        <v>45535元辰</v>
      </c>
      <c r="B2769" s="20">
        <v>45535</v>
      </c>
      <c r="C2769" s="50" t="s">
        <v>238</v>
      </c>
      <c r="D2769" s="128">
        <v>0.6875</v>
      </c>
      <c r="E2769" s="113"/>
      <c r="F2769" s="26"/>
      <c r="G2769" s="37"/>
      <c r="H2769" s="28"/>
    </row>
    <row r="2770" spans="1:8" hidden="1">
      <c r="A2770" s="20" t="str">
        <f>B2770&amp;C2770</f>
        <v>45536元辰</v>
      </c>
      <c r="B2770" s="20">
        <v>45536</v>
      </c>
      <c r="C2770" s="50" t="s">
        <v>238</v>
      </c>
      <c r="D2770" s="128">
        <v>0.6875</v>
      </c>
      <c r="E2770" s="113"/>
      <c r="F2770" s="26"/>
      <c r="G2770" s="37"/>
      <c r="H2770" s="28"/>
    </row>
    <row r="2771" spans="1:8" hidden="1">
      <c r="A2771" s="20" t="str">
        <f>B2771&amp;C2771</f>
        <v>45537元辰</v>
      </c>
      <c r="B2771" s="20">
        <v>45537</v>
      </c>
      <c r="C2771" s="50" t="s">
        <v>238</v>
      </c>
      <c r="D2771" s="128">
        <v>0.6875</v>
      </c>
      <c r="E2771" s="113"/>
      <c r="F2771" s="26"/>
      <c r="G2771" s="37"/>
      <c r="H2771" s="28"/>
    </row>
    <row r="2772" spans="1:8" hidden="1">
      <c r="A2772" s="20" t="str">
        <f>B2772&amp;C2772</f>
        <v>45538元辰</v>
      </c>
      <c r="B2772" s="20">
        <v>45538</v>
      </c>
      <c r="C2772" s="50" t="s">
        <v>238</v>
      </c>
      <c r="D2772" s="128">
        <v>0.6875</v>
      </c>
      <c r="E2772" s="113"/>
      <c r="F2772" s="26"/>
      <c r="G2772" s="37"/>
      <c r="H2772" s="28"/>
    </row>
    <row r="2773" spans="1:8" hidden="1">
      <c r="A2773" s="20" t="str">
        <f>B2773&amp;C2773</f>
        <v>45539元辰</v>
      </c>
      <c r="B2773" s="20">
        <v>45539</v>
      </c>
      <c r="C2773" s="50" t="s">
        <v>238</v>
      </c>
      <c r="D2773" s="128">
        <v>0.6875</v>
      </c>
      <c r="E2773" s="113"/>
      <c r="F2773" s="26"/>
      <c r="G2773" s="37"/>
      <c r="H2773" s="28"/>
    </row>
    <row r="2774" spans="1:8" hidden="1">
      <c r="A2774" s="20" t="str">
        <f>B2774&amp;C2774</f>
        <v>45540元辰</v>
      </c>
      <c r="B2774" s="20">
        <v>45540</v>
      </c>
      <c r="C2774" s="50" t="s">
        <v>238</v>
      </c>
      <c r="D2774" s="128">
        <v>0.6875</v>
      </c>
      <c r="E2774" s="113"/>
      <c r="F2774" s="26"/>
      <c r="G2774" s="37"/>
      <c r="H2774" s="28"/>
    </row>
    <row r="2775" spans="1:8" hidden="1">
      <c r="A2775" s="20" t="str">
        <f>B2775&amp;C2775</f>
        <v>45541元辰</v>
      </c>
      <c r="B2775" s="20">
        <v>45541</v>
      </c>
      <c r="C2775" s="50" t="s">
        <v>238</v>
      </c>
      <c r="D2775" s="128">
        <v>0.6875</v>
      </c>
      <c r="E2775" s="113"/>
      <c r="F2775" s="26"/>
      <c r="G2775" s="37"/>
      <c r="H2775" s="28"/>
    </row>
    <row r="2776" spans="1:8" hidden="1">
      <c r="A2776" s="20" t="str">
        <f>B2776&amp;C2776</f>
        <v>45542元辰</v>
      </c>
      <c r="B2776" s="20">
        <v>45542</v>
      </c>
      <c r="C2776" s="50" t="s">
        <v>238</v>
      </c>
      <c r="D2776" s="128">
        <v>0.6875</v>
      </c>
      <c r="E2776" s="113"/>
      <c r="F2776" s="26"/>
      <c r="G2776" s="27"/>
      <c r="H2776" s="27"/>
    </row>
    <row r="2777" spans="1:8" hidden="1">
      <c r="A2777" s="20" t="str">
        <f>B2777&amp;C2777</f>
        <v>45543元辰</v>
      </c>
      <c r="B2777" s="20">
        <v>45543</v>
      </c>
      <c r="C2777" s="50" t="s">
        <v>238</v>
      </c>
      <c r="D2777" s="128">
        <v>0.6875</v>
      </c>
      <c r="E2777" s="113"/>
      <c r="F2777" s="26"/>
      <c r="G2777" s="37"/>
      <c r="H2777" s="37"/>
    </row>
    <row r="2778" spans="1:8" hidden="1">
      <c r="A2778" s="20" t="str">
        <f>B2778&amp;C2778</f>
        <v>45544元辰</v>
      </c>
      <c r="B2778" s="20">
        <v>45544</v>
      </c>
      <c r="C2778" s="50" t="s">
        <v>238</v>
      </c>
      <c r="D2778" s="128">
        <v>0.6875</v>
      </c>
      <c r="E2778" s="113"/>
      <c r="F2778" s="26"/>
      <c r="G2778" s="37"/>
      <c r="H2778" s="28"/>
    </row>
    <row r="2779" spans="1:8" hidden="1">
      <c r="A2779" s="20" t="str">
        <f>B2779&amp;C2779</f>
        <v>45545元辰</v>
      </c>
      <c r="B2779" s="20">
        <v>45545</v>
      </c>
      <c r="C2779" s="50" t="s">
        <v>238</v>
      </c>
      <c r="D2779" s="128">
        <v>0.6875</v>
      </c>
      <c r="E2779" s="113"/>
      <c r="F2779" s="26"/>
      <c r="G2779" s="37"/>
      <c r="H2779" s="28"/>
    </row>
    <row r="2780" spans="1:8" hidden="1">
      <c r="A2780" s="20" t="str">
        <f>B2780&amp;C2780</f>
        <v>45546元辰</v>
      </c>
      <c r="B2780" s="20">
        <v>45546</v>
      </c>
      <c r="C2780" s="50" t="s">
        <v>238</v>
      </c>
      <c r="D2780" s="128">
        <v>0.6875</v>
      </c>
      <c r="E2780" s="113"/>
      <c r="F2780" s="26"/>
      <c r="G2780" s="37"/>
      <c r="H2780" s="28"/>
    </row>
    <row r="2781" spans="1:8" hidden="1">
      <c r="A2781" s="20" t="str">
        <f>B2781&amp;C2781</f>
        <v>45547元辰</v>
      </c>
      <c r="B2781" s="20">
        <v>45547</v>
      </c>
      <c r="C2781" s="50" t="s">
        <v>238</v>
      </c>
      <c r="D2781" s="128">
        <v>0.6875</v>
      </c>
      <c r="E2781" s="113"/>
      <c r="F2781" s="26"/>
      <c r="G2781" s="37"/>
      <c r="H2781" s="37"/>
    </row>
    <row r="2782" spans="1:8" hidden="1">
      <c r="A2782" s="20" t="str">
        <f>B2782&amp;C2782</f>
        <v>45548元辰</v>
      </c>
      <c r="B2782" s="20">
        <v>45548</v>
      </c>
      <c r="C2782" s="50" t="s">
        <v>238</v>
      </c>
      <c r="D2782" s="128">
        <v>0.6875</v>
      </c>
      <c r="E2782" s="113"/>
      <c r="F2782" s="26"/>
      <c r="G2782" s="37"/>
      <c r="H2782" s="28"/>
    </row>
    <row r="2783" spans="1:8" hidden="1">
      <c r="A2783" s="20" t="str">
        <f>B2783&amp;C2783</f>
        <v>45549元辰</v>
      </c>
      <c r="B2783" s="20">
        <v>45549</v>
      </c>
      <c r="C2783" s="50" t="s">
        <v>238</v>
      </c>
      <c r="D2783" s="128">
        <v>0.6875</v>
      </c>
      <c r="E2783" s="113"/>
      <c r="F2783" s="26"/>
      <c r="G2783" s="37"/>
      <c r="H2783" s="28"/>
    </row>
    <row r="2784" spans="1:8" hidden="1">
      <c r="A2784" s="20" t="str">
        <f>B2784&amp;C2784</f>
        <v>45550元辰</v>
      </c>
      <c r="B2784" s="20">
        <v>45550</v>
      </c>
      <c r="C2784" s="50" t="s">
        <v>238</v>
      </c>
      <c r="D2784" s="128">
        <v>0.6875</v>
      </c>
      <c r="E2784" s="113"/>
      <c r="F2784" s="26"/>
      <c r="G2784" s="37"/>
      <c r="H2784" s="28"/>
    </row>
    <row r="2785" spans="1:8" hidden="1">
      <c r="A2785" s="20" t="str">
        <f>B2785&amp;C2785</f>
        <v>45551元辰</v>
      </c>
      <c r="B2785" s="20">
        <v>45551</v>
      </c>
      <c r="C2785" s="50" t="s">
        <v>238</v>
      </c>
      <c r="D2785" s="128">
        <v>0.6875</v>
      </c>
      <c r="E2785" s="113"/>
      <c r="F2785" s="26"/>
      <c r="G2785" s="37"/>
      <c r="H2785" s="28"/>
    </row>
    <row r="2786" spans="1:8" hidden="1">
      <c r="A2786" s="20" t="str">
        <f>B2786&amp;C2786</f>
        <v>45552元辰</v>
      </c>
      <c r="B2786" s="20">
        <v>45552</v>
      </c>
      <c r="C2786" s="50" t="s">
        <v>238</v>
      </c>
      <c r="D2786" s="128">
        <v>0.6875</v>
      </c>
      <c r="E2786" s="113"/>
      <c r="F2786" s="26"/>
      <c r="G2786" s="37"/>
      <c r="H2786" s="28"/>
    </row>
    <row r="2787" spans="1:8" hidden="1">
      <c r="A2787" s="20" t="str">
        <f>B2787&amp;C2787</f>
        <v>45553元辰</v>
      </c>
      <c r="B2787" s="20">
        <v>45553</v>
      </c>
      <c r="C2787" s="50" t="s">
        <v>238</v>
      </c>
      <c r="D2787" s="128">
        <v>0.6875</v>
      </c>
      <c r="E2787" s="113"/>
      <c r="F2787" s="26"/>
      <c r="G2787" s="37"/>
      <c r="H2787" s="28"/>
    </row>
    <row r="2788" spans="1:8" hidden="1">
      <c r="A2788" s="20" t="str">
        <f>B2788&amp;C2788</f>
        <v>45554元辰</v>
      </c>
      <c r="B2788" s="20">
        <v>45554</v>
      </c>
      <c r="C2788" s="50" t="s">
        <v>238</v>
      </c>
      <c r="D2788" s="128">
        <v>0.6875</v>
      </c>
      <c r="E2788" s="113"/>
      <c r="F2788" s="26"/>
      <c r="G2788" s="37"/>
      <c r="H2788" s="28"/>
    </row>
    <row r="2789" spans="1:8" hidden="1">
      <c r="A2789" s="20" t="str">
        <f>B2789&amp;C2789</f>
        <v>45555元辰</v>
      </c>
      <c r="B2789" s="20">
        <v>45555</v>
      </c>
      <c r="C2789" s="50" t="s">
        <v>238</v>
      </c>
      <c r="D2789" s="128">
        <v>0.6875</v>
      </c>
      <c r="E2789" s="113"/>
      <c r="F2789" s="26"/>
      <c r="G2789" s="37"/>
      <c r="H2789" s="28"/>
    </row>
    <row r="2790" spans="1:8" hidden="1">
      <c r="A2790" s="20" t="str">
        <f>B2790&amp;C2790</f>
        <v>45556元辰</v>
      </c>
      <c r="B2790" s="20">
        <v>45556</v>
      </c>
      <c r="C2790" s="50" t="s">
        <v>238</v>
      </c>
      <c r="D2790" s="128">
        <v>0.6875</v>
      </c>
      <c r="E2790" s="113"/>
      <c r="F2790" s="26"/>
      <c r="G2790" s="37"/>
      <c r="H2790" s="28"/>
    </row>
    <row r="2791" spans="1:8" hidden="1">
      <c r="A2791" s="20" t="str">
        <f>B2791&amp;C2791</f>
        <v>45557元辰</v>
      </c>
      <c r="B2791" s="20">
        <v>45557</v>
      </c>
      <c r="C2791" s="50" t="s">
        <v>238</v>
      </c>
      <c r="D2791" s="128">
        <v>0.6875</v>
      </c>
      <c r="E2791" s="113"/>
      <c r="F2791" s="26"/>
      <c r="G2791" s="37"/>
      <c r="H2791" s="28"/>
    </row>
    <row r="2792" spans="1:8" hidden="1">
      <c r="A2792" s="20" t="str">
        <f>B2792&amp;C2792</f>
        <v>45558元辰</v>
      </c>
      <c r="B2792" s="20">
        <v>45558</v>
      </c>
      <c r="C2792" s="50" t="s">
        <v>238</v>
      </c>
      <c r="D2792" s="128">
        <v>0.6875</v>
      </c>
      <c r="E2792" s="113"/>
      <c r="F2792" s="26"/>
      <c r="G2792" s="37"/>
      <c r="H2792" s="28"/>
    </row>
    <row r="2793" spans="1:8" hidden="1">
      <c r="A2793" s="20" t="str">
        <f>B2793&amp;C2793</f>
        <v>45559元辰</v>
      </c>
      <c r="B2793" s="20">
        <v>45559</v>
      </c>
      <c r="C2793" s="50" t="s">
        <v>238</v>
      </c>
      <c r="D2793" s="128">
        <v>0.6875</v>
      </c>
      <c r="E2793" s="113"/>
      <c r="F2793" s="26"/>
      <c r="G2793" s="37"/>
      <c r="H2793" s="28"/>
    </row>
    <row r="2794" spans="1:8" hidden="1">
      <c r="A2794" s="20" t="str">
        <f>B2794&amp;C2794</f>
        <v>45560元辰</v>
      </c>
      <c r="B2794" s="20">
        <v>45560</v>
      </c>
      <c r="C2794" s="50" t="s">
        <v>238</v>
      </c>
      <c r="D2794" s="128">
        <v>0.6875</v>
      </c>
      <c r="E2794" s="113"/>
      <c r="F2794" s="26"/>
      <c r="G2794" s="37"/>
      <c r="H2794" s="28"/>
    </row>
    <row r="2795" spans="1:8" hidden="1">
      <c r="A2795" s="20" t="str">
        <f>B2795&amp;C2795</f>
        <v>45561元辰</v>
      </c>
      <c r="B2795" s="20">
        <v>45561</v>
      </c>
      <c r="C2795" s="50" t="s">
        <v>238</v>
      </c>
      <c r="D2795" s="128">
        <v>0.6875</v>
      </c>
      <c r="E2795" s="113"/>
      <c r="F2795" s="26"/>
      <c r="G2795" s="37"/>
      <c r="H2795" s="28"/>
    </row>
    <row r="2796" spans="1:8" hidden="1">
      <c r="A2796" s="20" t="str">
        <f>B2796&amp;C2796</f>
        <v>45562元辰</v>
      </c>
      <c r="B2796" s="20">
        <v>45562</v>
      </c>
      <c r="C2796" s="50" t="s">
        <v>238</v>
      </c>
      <c r="D2796" s="128">
        <v>0.6875</v>
      </c>
      <c r="E2796" s="113"/>
      <c r="F2796" s="26"/>
      <c r="G2796" s="37"/>
      <c r="H2796" s="37"/>
    </row>
    <row r="2797" spans="1:8" hidden="1">
      <c r="A2797" s="20" t="str">
        <f>B2797&amp;C2797</f>
        <v>45563元辰</v>
      </c>
      <c r="B2797" s="20">
        <v>45563</v>
      </c>
      <c r="C2797" s="50" t="s">
        <v>238</v>
      </c>
      <c r="D2797" s="128">
        <v>0.6875</v>
      </c>
      <c r="E2797" s="113"/>
      <c r="F2797" s="26"/>
      <c r="G2797" s="37"/>
      <c r="H2797" s="37"/>
    </row>
    <row r="2798" spans="1:8" hidden="1">
      <c r="A2798" s="20" t="str">
        <f>B2798&amp;C2798</f>
        <v>45564元辰</v>
      </c>
      <c r="B2798" s="20">
        <v>45564</v>
      </c>
      <c r="C2798" s="50" t="s">
        <v>238</v>
      </c>
      <c r="D2798" s="128">
        <v>0.6875</v>
      </c>
      <c r="E2798" s="113"/>
      <c r="F2798" s="26"/>
      <c r="G2798" s="37"/>
      <c r="H2798" s="40"/>
    </row>
    <row r="2799" spans="1:8" hidden="1">
      <c r="A2799" s="20" t="str">
        <f>B2799&amp;C2799</f>
        <v>45565元辰</v>
      </c>
      <c r="B2799" s="20">
        <v>45565</v>
      </c>
      <c r="C2799" s="50" t="s">
        <v>238</v>
      </c>
      <c r="D2799" s="128">
        <v>0.6875</v>
      </c>
      <c r="E2799" s="113"/>
      <c r="F2799" s="26"/>
      <c r="G2799" s="37"/>
      <c r="H2799" s="37"/>
    </row>
    <row r="2800" spans="1:8" hidden="1">
      <c r="A2800" s="20" t="str">
        <f>B2800&amp;C2800</f>
        <v>45566元辰</v>
      </c>
      <c r="B2800" s="20">
        <v>45566</v>
      </c>
      <c r="C2800" s="50" t="s">
        <v>1616</v>
      </c>
      <c r="D2800" s="128">
        <v>0.6875</v>
      </c>
      <c r="E2800" s="113"/>
      <c r="F2800" s="26"/>
      <c r="G2800" s="37"/>
      <c r="H2800" s="28"/>
    </row>
    <row r="2801" spans="1:8" hidden="1">
      <c r="A2801" s="20" t="str">
        <f>B2801&amp;C2801</f>
        <v>45567元辰</v>
      </c>
      <c r="B2801" s="20">
        <v>45567</v>
      </c>
      <c r="C2801" s="50" t="s">
        <v>238</v>
      </c>
      <c r="D2801" s="128">
        <v>0.6875</v>
      </c>
      <c r="E2801" s="113"/>
      <c r="F2801" s="26"/>
      <c r="G2801" s="37"/>
      <c r="H2801" s="28"/>
    </row>
    <row r="2802" spans="1:8" hidden="1">
      <c r="A2802" s="20" t="str">
        <f>B2802&amp;C2802</f>
        <v>45568元辰</v>
      </c>
      <c r="B2802" s="20">
        <v>45568</v>
      </c>
      <c r="C2802" s="50" t="s">
        <v>238</v>
      </c>
      <c r="D2802" s="128">
        <v>0.6875</v>
      </c>
      <c r="E2802" s="113"/>
      <c r="F2802" s="26"/>
      <c r="G2802" s="37"/>
      <c r="H2802" s="28"/>
    </row>
    <row r="2803" spans="1:8" hidden="1">
      <c r="A2803" s="20" t="str">
        <f>B2803&amp;C2803</f>
        <v>45569元辰</v>
      </c>
      <c r="B2803" s="20">
        <v>45569</v>
      </c>
      <c r="C2803" s="50" t="s">
        <v>238</v>
      </c>
      <c r="D2803" s="128">
        <v>0.6875</v>
      </c>
      <c r="E2803" s="113"/>
      <c r="F2803" s="26"/>
      <c r="G2803" s="37"/>
      <c r="H2803" s="28"/>
    </row>
    <row r="2804" spans="1:8" hidden="1">
      <c r="A2804" s="20" t="str">
        <f>B2804&amp;C2804</f>
        <v>45570元辰</v>
      </c>
      <c r="B2804" s="20">
        <v>45570</v>
      </c>
      <c r="C2804" s="50" t="s">
        <v>238</v>
      </c>
      <c r="D2804" s="128">
        <v>0.6875</v>
      </c>
      <c r="E2804" s="113"/>
      <c r="F2804" s="26"/>
      <c r="G2804" s="37"/>
      <c r="H2804" s="28"/>
    </row>
    <row r="2805" spans="1:8" hidden="1">
      <c r="A2805" s="20" t="str">
        <f>B2805&amp;C2805</f>
        <v>45571元辰</v>
      </c>
      <c r="B2805" s="20">
        <v>45571</v>
      </c>
      <c r="C2805" s="50" t="s">
        <v>238</v>
      </c>
      <c r="D2805" s="128">
        <v>0.6875</v>
      </c>
      <c r="E2805" s="113"/>
      <c r="F2805" s="26"/>
      <c r="G2805" s="37"/>
      <c r="H2805" s="30"/>
    </row>
    <row r="2806" spans="1:8" hidden="1">
      <c r="A2806" s="20" t="str">
        <f>B2806&amp;C2806</f>
        <v>45572元辰</v>
      </c>
      <c r="B2806" s="20">
        <v>45572</v>
      </c>
      <c r="C2806" s="50" t="s">
        <v>238</v>
      </c>
      <c r="D2806" s="128">
        <v>0.6875</v>
      </c>
      <c r="E2806" s="113"/>
      <c r="F2806" s="26"/>
      <c r="G2806" s="37"/>
      <c r="H2806" s="28"/>
    </row>
    <row r="2807" spans="1:8" hidden="1">
      <c r="A2807" s="20" t="str">
        <f>B2807&amp;C2807</f>
        <v>45573元辰</v>
      </c>
      <c r="B2807" s="20">
        <v>45573</v>
      </c>
      <c r="C2807" s="50" t="s">
        <v>238</v>
      </c>
      <c r="D2807" s="128">
        <v>0.6875</v>
      </c>
      <c r="E2807" s="113"/>
      <c r="F2807" s="26"/>
      <c r="G2807" s="37"/>
      <c r="H2807" s="28"/>
    </row>
    <row r="2808" spans="1:8" hidden="1">
      <c r="A2808" s="20" t="str">
        <f>B2808&amp;C2808</f>
        <v>45574元辰</v>
      </c>
      <c r="B2808" s="20">
        <v>45574</v>
      </c>
      <c r="C2808" s="50" t="s">
        <v>238</v>
      </c>
      <c r="D2808" s="128">
        <v>0.6875</v>
      </c>
      <c r="E2808" s="113"/>
      <c r="F2808" s="26"/>
      <c r="G2808" s="37"/>
      <c r="H2808" s="28"/>
    </row>
    <row r="2809" spans="1:8" hidden="1">
      <c r="A2809" s="20" t="str">
        <f>B2809&amp;C2809</f>
        <v>45575元辰</v>
      </c>
      <c r="B2809" s="20">
        <v>45575</v>
      </c>
      <c r="C2809" s="50" t="s">
        <v>238</v>
      </c>
      <c r="D2809" s="128">
        <v>0.6875</v>
      </c>
      <c r="E2809" s="113"/>
      <c r="F2809" s="26"/>
      <c r="G2809" s="37"/>
      <c r="H2809" s="28"/>
    </row>
    <row r="2810" spans="1:8" hidden="1">
      <c r="A2810" s="20" t="str">
        <f>B2810&amp;C2810</f>
        <v>45576元辰</v>
      </c>
      <c r="B2810" s="20">
        <v>45576</v>
      </c>
      <c r="C2810" s="50" t="s">
        <v>238</v>
      </c>
      <c r="D2810" s="128">
        <v>0.6875</v>
      </c>
      <c r="E2810" s="113"/>
      <c r="F2810" s="26"/>
      <c r="G2810" s="37"/>
      <c r="H2810" s="28"/>
    </row>
    <row r="2811" spans="1:8" hidden="1">
      <c r="A2811" s="20" t="str">
        <f>B2811&amp;C2811</f>
        <v>45577元辰</v>
      </c>
      <c r="B2811" s="20">
        <v>45577</v>
      </c>
      <c r="C2811" s="50" t="s">
        <v>238</v>
      </c>
      <c r="D2811" s="128">
        <v>0.6875</v>
      </c>
      <c r="E2811" s="113"/>
      <c r="F2811" s="26"/>
      <c r="G2811" s="37"/>
      <c r="H2811" s="28"/>
    </row>
    <row r="2812" spans="1:8" hidden="1">
      <c r="A2812" s="20" t="str">
        <f>B2812&amp;C2812</f>
        <v>45578元辰</v>
      </c>
      <c r="B2812" s="20">
        <v>45578</v>
      </c>
      <c r="C2812" s="50" t="s">
        <v>238</v>
      </c>
      <c r="D2812" s="128">
        <v>0.6875</v>
      </c>
      <c r="E2812" s="113"/>
      <c r="F2812" s="26"/>
      <c r="G2812" s="37"/>
      <c r="H2812" s="30"/>
    </row>
    <row r="2813" spans="1:8" hidden="1">
      <c r="A2813" s="20" t="str">
        <f>B2813&amp;C2813</f>
        <v>45579元辰</v>
      </c>
      <c r="B2813" s="20">
        <v>45579</v>
      </c>
      <c r="C2813" s="50" t="s">
        <v>238</v>
      </c>
      <c r="D2813" s="128">
        <v>0.6875</v>
      </c>
      <c r="E2813" s="113"/>
      <c r="F2813" s="26"/>
      <c r="G2813" s="37"/>
      <c r="H2813" s="30"/>
    </row>
    <row r="2814" spans="1:8" hidden="1">
      <c r="A2814" s="20" t="str">
        <f>B2814&amp;C2814</f>
        <v>45580元辰</v>
      </c>
      <c r="B2814" s="20">
        <v>45580</v>
      </c>
      <c r="C2814" s="50" t="s">
        <v>238</v>
      </c>
      <c r="D2814" s="128">
        <v>0.6875</v>
      </c>
      <c r="E2814" s="113"/>
      <c r="F2814" s="26"/>
      <c r="G2814" s="37"/>
      <c r="H2814" s="28"/>
    </row>
    <row r="2815" spans="1:8" hidden="1">
      <c r="A2815" s="20" t="str">
        <f>B2815&amp;C2815</f>
        <v>45581元辰</v>
      </c>
      <c r="B2815" s="20">
        <v>45581</v>
      </c>
      <c r="C2815" s="50" t="s">
        <v>238</v>
      </c>
      <c r="D2815" s="128">
        <v>0.6875</v>
      </c>
      <c r="E2815" s="113"/>
      <c r="F2815" s="26"/>
      <c r="G2815" s="37"/>
      <c r="H2815" s="28"/>
    </row>
    <row r="2816" spans="1:8" hidden="1">
      <c r="A2816" s="20" t="str">
        <f>B2816&amp;C2816</f>
        <v>45582元辰</v>
      </c>
      <c r="B2816" s="20">
        <v>45582</v>
      </c>
      <c r="C2816" s="50" t="s">
        <v>238</v>
      </c>
      <c r="D2816" s="128">
        <v>0.6875</v>
      </c>
      <c r="E2816" s="113"/>
      <c r="F2816" s="26"/>
      <c r="G2816" s="37"/>
      <c r="H2816" s="28"/>
    </row>
    <row r="2817" spans="1:8" hidden="1">
      <c r="A2817" s="20" t="str">
        <f>B2817&amp;C2817</f>
        <v>45583元辰</v>
      </c>
      <c r="B2817" s="20">
        <v>45583</v>
      </c>
      <c r="C2817" s="50" t="s">
        <v>238</v>
      </c>
      <c r="D2817" s="128">
        <v>0.6875</v>
      </c>
      <c r="E2817" s="113"/>
      <c r="F2817" s="26"/>
      <c r="G2817" s="37"/>
      <c r="H2817" s="28"/>
    </row>
    <row r="2818" spans="1:8" hidden="1">
      <c r="A2818" s="20" t="str">
        <f>B2818&amp;C2818</f>
        <v>45584元辰</v>
      </c>
      <c r="B2818" s="20">
        <v>45584</v>
      </c>
      <c r="C2818" s="50" t="s">
        <v>238</v>
      </c>
      <c r="D2818" s="128">
        <v>0.6875</v>
      </c>
      <c r="E2818" s="113"/>
      <c r="F2818" s="26"/>
      <c r="G2818" s="37"/>
      <c r="H2818" s="28"/>
    </row>
    <row r="2819" spans="1:8" hidden="1">
      <c r="A2819" s="20" t="str">
        <f>B2819&amp;C2819</f>
        <v>45585元辰</v>
      </c>
      <c r="B2819" s="20">
        <v>45585</v>
      </c>
      <c r="C2819" s="50" t="s">
        <v>238</v>
      </c>
      <c r="D2819" s="128">
        <v>0.6875</v>
      </c>
      <c r="E2819" s="113"/>
      <c r="F2819" s="26"/>
      <c r="G2819" s="37"/>
      <c r="H2819" s="28"/>
    </row>
    <row r="2820" spans="1:8" hidden="1">
      <c r="A2820" s="20" t="str">
        <f>B2820&amp;C2820</f>
        <v>45586元辰</v>
      </c>
      <c r="B2820" s="20">
        <v>45586</v>
      </c>
      <c r="C2820" s="50" t="s">
        <v>238</v>
      </c>
      <c r="D2820" s="128">
        <v>0.6875</v>
      </c>
      <c r="E2820" s="113"/>
      <c r="F2820" s="26"/>
      <c r="G2820" s="37"/>
      <c r="H2820" s="28"/>
    </row>
    <row r="2821" spans="1:8" hidden="1">
      <c r="A2821" s="20" t="str">
        <f>B2821&amp;C2821</f>
        <v>45587元辰</v>
      </c>
      <c r="B2821" s="20">
        <v>45587</v>
      </c>
      <c r="C2821" s="50" t="s">
        <v>238</v>
      </c>
      <c r="D2821" s="128">
        <v>0.6875</v>
      </c>
      <c r="E2821" s="113"/>
      <c r="F2821" s="26"/>
      <c r="G2821" s="37"/>
      <c r="H2821" s="28"/>
    </row>
    <row r="2822" spans="1:8" hidden="1">
      <c r="A2822" s="20" t="str">
        <f>B2822&amp;C2822</f>
        <v>45588元辰</v>
      </c>
      <c r="B2822" s="20">
        <v>45588</v>
      </c>
      <c r="C2822" s="50" t="s">
        <v>238</v>
      </c>
      <c r="D2822" s="128">
        <v>0.6875</v>
      </c>
      <c r="E2822" s="113"/>
      <c r="F2822" s="26"/>
      <c r="G2822" s="37"/>
      <c r="H2822" s="28"/>
    </row>
    <row r="2823" spans="1:8" hidden="1">
      <c r="A2823" s="20" t="str">
        <f>B2823&amp;C2823</f>
        <v>45589元辰</v>
      </c>
      <c r="B2823" s="20">
        <v>45589</v>
      </c>
      <c r="C2823" s="50" t="s">
        <v>238</v>
      </c>
      <c r="D2823" s="128">
        <v>0.6875</v>
      </c>
      <c r="E2823" s="113"/>
      <c r="F2823" s="26"/>
      <c r="G2823" s="37"/>
      <c r="H2823" s="28"/>
    </row>
    <row r="2824" spans="1:8" hidden="1">
      <c r="A2824" s="20" t="str">
        <f>B2824&amp;C2824</f>
        <v>45590元辰</v>
      </c>
      <c r="B2824" s="20">
        <v>45590</v>
      </c>
      <c r="C2824" s="50" t="s">
        <v>238</v>
      </c>
      <c r="D2824" s="128">
        <v>0.6875</v>
      </c>
      <c r="E2824" s="113"/>
      <c r="F2824" s="26"/>
      <c r="G2824" s="37"/>
      <c r="H2824" s="28"/>
    </row>
    <row r="2825" spans="1:8" hidden="1">
      <c r="A2825" s="20" t="str">
        <f>B2825&amp;C2825</f>
        <v>45591元辰</v>
      </c>
      <c r="B2825" s="20">
        <v>45591</v>
      </c>
      <c r="C2825" s="50" t="s">
        <v>238</v>
      </c>
      <c r="D2825" s="128">
        <v>0.6875</v>
      </c>
      <c r="E2825" s="113"/>
      <c r="F2825" s="26"/>
      <c r="G2825" s="37"/>
      <c r="H2825" s="28"/>
    </row>
    <row r="2826" spans="1:8" hidden="1">
      <c r="A2826" s="20" t="str">
        <f>B2826&amp;C2826</f>
        <v>45592元辰</v>
      </c>
      <c r="B2826" s="20">
        <v>45592</v>
      </c>
      <c r="C2826" s="50" t="s">
        <v>238</v>
      </c>
      <c r="D2826" s="128">
        <v>0.6875</v>
      </c>
      <c r="E2826" s="113"/>
      <c r="F2826" s="26"/>
      <c r="G2826" s="37"/>
      <c r="H2826" s="28"/>
    </row>
    <row r="2827" spans="1:8" hidden="1">
      <c r="A2827" s="20" t="str">
        <f>B2827&amp;C2827</f>
        <v>45593元辰</v>
      </c>
      <c r="B2827" s="20">
        <v>45593</v>
      </c>
      <c r="C2827" s="50" t="s">
        <v>238</v>
      </c>
      <c r="D2827" s="128">
        <v>0.6875</v>
      </c>
      <c r="E2827" s="113"/>
      <c r="F2827" s="26"/>
      <c r="G2827" s="37"/>
      <c r="H2827" s="28"/>
    </row>
    <row r="2828" spans="1:8" hidden="1">
      <c r="A2828" s="20" t="str">
        <f>B2828&amp;C2828</f>
        <v>45594元辰</v>
      </c>
      <c r="B2828" s="20">
        <v>45594</v>
      </c>
      <c r="C2828" s="50" t="s">
        <v>238</v>
      </c>
      <c r="D2828" s="128">
        <v>0.6875</v>
      </c>
      <c r="E2828" s="113"/>
      <c r="F2828" s="26"/>
      <c r="G2828" s="37"/>
      <c r="H2828" s="28"/>
    </row>
    <row r="2829" spans="1:8" hidden="1">
      <c r="A2829" s="20" t="str">
        <f>B2829&amp;C2829</f>
        <v>45595元辰</v>
      </c>
      <c r="B2829" s="20">
        <v>45595</v>
      </c>
      <c r="C2829" s="50" t="s">
        <v>238</v>
      </c>
      <c r="D2829" s="128">
        <v>0.6875</v>
      </c>
      <c r="E2829" s="113"/>
      <c r="F2829" s="26"/>
      <c r="G2829" s="37"/>
      <c r="H2829" s="28"/>
    </row>
    <row r="2830" spans="1:8" hidden="1">
      <c r="A2830" s="20" t="str">
        <f>B2830&amp;C2830</f>
        <v>45596元辰</v>
      </c>
      <c r="B2830" s="20">
        <v>45596</v>
      </c>
      <c r="C2830" s="50" t="s">
        <v>238</v>
      </c>
      <c r="D2830" s="128">
        <v>0.6875</v>
      </c>
      <c r="E2830" s="113"/>
      <c r="F2830" s="26"/>
      <c r="G2830" s="37"/>
      <c r="H2830" s="28"/>
    </row>
    <row r="2831" spans="1:8" hidden="1">
      <c r="A2831" s="20" t="str">
        <f>B2831&amp;C2831</f>
        <v>45597元辰</v>
      </c>
      <c r="B2831" s="20">
        <v>45597</v>
      </c>
      <c r="C2831" s="50" t="s">
        <v>238</v>
      </c>
      <c r="D2831" s="128">
        <v>0.6875</v>
      </c>
      <c r="E2831" s="113"/>
      <c r="F2831" s="26"/>
      <c r="G2831" s="37"/>
      <c r="H2831" s="28"/>
    </row>
    <row r="2832" spans="1:8" hidden="1">
      <c r="A2832" s="20" t="str">
        <f>B2832&amp;C2832</f>
        <v>45598元辰</v>
      </c>
      <c r="B2832" s="20">
        <v>45598</v>
      </c>
      <c r="C2832" s="50" t="s">
        <v>238</v>
      </c>
      <c r="D2832" s="128">
        <v>0.6875</v>
      </c>
      <c r="E2832" s="113"/>
      <c r="F2832" s="26"/>
      <c r="G2832" s="37"/>
      <c r="H2832" s="28"/>
    </row>
    <row r="2833" spans="1:8" hidden="1">
      <c r="A2833" s="20" t="str">
        <f>B2833&amp;C2833</f>
        <v>45599元辰</v>
      </c>
      <c r="B2833" s="20">
        <v>45599</v>
      </c>
      <c r="C2833" s="50" t="s">
        <v>238</v>
      </c>
      <c r="D2833" s="128">
        <v>0.6875</v>
      </c>
      <c r="E2833" s="113"/>
      <c r="F2833" s="26"/>
      <c r="G2833" s="37"/>
      <c r="H2833" s="30"/>
    </row>
    <row r="2834" spans="1:8" hidden="1">
      <c r="A2834" s="20" t="str">
        <f>B2834&amp;C2834</f>
        <v>45600元辰</v>
      </c>
      <c r="B2834" s="20">
        <v>45600</v>
      </c>
      <c r="C2834" s="50" t="s">
        <v>238</v>
      </c>
      <c r="D2834" s="128">
        <v>0.6875</v>
      </c>
      <c r="E2834" s="113"/>
      <c r="F2834" s="26"/>
      <c r="G2834" s="37"/>
      <c r="H2834" s="28"/>
    </row>
    <row r="2835" spans="1:8" hidden="1">
      <c r="A2835" s="20" t="str">
        <f>B2835&amp;C2835</f>
        <v>45601元辰</v>
      </c>
      <c r="B2835" s="20">
        <v>45601</v>
      </c>
      <c r="C2835" s="50" t="s">
        <v>238</v>
      </c>
      <c r="D2835" s="128">
        <v>0.6875</v>
      </c>
      <c r="E2835" s="113"/>
      <c r="F2835" s="26"/>
      <c r="G2835" s="37"/>
      <c r="H2835" s="28"/>
    </row>
    <row r="2836" spans="1:8" hidden="1">
      <c r="A2836" s="20" t="str">
        <f>B2836&amp;C2836</f>
        <v>45602元辰</v>
      </c>
      <c r="B2836" s="20">
        <v>45602</v>
      </c>
      <c r="C2836" s="50" t="s">
        <v>238</v>
      </c>
      <c r="D2836" s="128">
        <v>0.6875</v>
      </c>
      <c r="E2836" s="113"/>
      <c r="F2836" s="26"/>
      <c r="G2836" s="37"/>
      <c r="H2836" s="37"/>
    </row>
    <row r="2837" spans="1:8" hidden="1">
      <c r="A2837" s="20" t="str">
        <f>B2837&amp;C2837</f>
        <v>45603元辰</v>
      </c>
      <c r="B2837" s="20">
        <v>45603</v>
      </c>
      <c r="C2837" s="50" t="s">
        <v>238</v>
      </c>
      <c r="D2837" s="128">
        <v>0.6875</v>
      </c>
      <c r="E2837" s="113"/>
      <c r="F2837" s="26"/>
      <c r="G2837" s="37"/>
      <c r="H2837" s="37"/>
    </row>
    <row r="2838" spans="1:8" hidden="1">
      <c r="A2838" s="20" t="str">
        <f>B2838&amp;C2838</f>
        <v>45604元辰</v>
      </c>
      <c r="B2838" s="20">
        <v>45604</v>
      </c>
      <c r="C2838" s="50" t="s">
        <v>238</v>
      </c>
      <c r="D2838" s="128">
        <v>0.6875</v>
      </c>
      <c r="E2838" s="113"/>
      <c r="F2838" s="26"/>
      <c r="G2838" s="37"/>
      <c r="H2838" s="37"/>
    </row>
    <row r="2839" spans="1:8" hidden="1">
      <c r="A2839" s="20" t="str">
        <f>B2839&amp;C2839</f>
        <v>45605元辰</v>
      </c>
      <c r="B2839" s="20">
        <v>45605</v>
      </c>
      <c r="C2839" s="50" t="s">
        <v>238</v>
      </c>
      <c r="D2839" s="128">
        <v>0.6875</v>
      </c>
      <c r="E2839" s="113"/>
      <c r="F2839" s="26"/>
      <c r="G2839" s="37"/>
      <c r="H2839" s="37"/>
    </row>
    <row r="2840" spans="1:8" hidden="1">
      <c r="A2840" s="20" t="str">
        <f>B2840&amp;C2840</f>
        <v>45606元辰</v>
      </c>
      <c r="B2840" s="20">
        <v>45606</v>
      </c>
      <c r="C2840" s="50" t="s">
        <v>238</v>
      </c>
      <c r="D2840" s="128">
        <v>0.6875</v>
      </c>
      <c r="E2840" s="113"/>
      <c r="F2840" s="26"/>
      <c r="G2840" s="37"/>
      <c r="H2840" s="28"/>
    </row>
    <row r="2841" spans="1:8" hidden="1">
      <c r="A2841" s="20" t="str">
        <f>B2841&amp;C2841</f>
        <v>45607元辰</v>
      </c>
      <c r="B2841" s="20">
        <v>45607</v>
      </c>
      <c r="C2841" s="50" t="s">
        <v>238</v>
      </c>
      <c r="D2841" s="128">
        <v>0.6875</v>
      </c>
      <c r="E2841" s="113"/>
      <c r="F2841" s="26"/>
      <c r="G2841" s="37"/>
      <c r="H2841" s="37"/>
    </row>
    <row r="2842" spans="1:8" hidden="1">
      <c r="A2842" s="20" t="str">
        <f>B2842&amp;C2842</f>
        <v>45608元辰</v>
      </c>
      <c r="B2842" s="20">
        <v>45608</v>
      </c>
      <c r="C2842" s="50" t="s">
        <v>238</v>
      </c>
      <c r="D2842" s="128">
        <v>0.6875</v>
      </c>
      <c r="E2842" s="113"/>
      <c r="F2842" s="26"/>
      <c r="G2842" s="37"/>
      <c r="H2842" s="28"/>
    </row>
    <row r="2843" spans="1:8" hidden="1">
      <c r="A2843" s="20" t="str">
        <f>B2843&amp;C2843</f>
        <v>45609元辰</v>
      </c>
      <c r="B2843" s="20">
        <v>45609</v>
      </c>
      <c r="C2843" s="50" t="s">
        <v>238</v>
      </c>
      <c r="D2843" s="128">
        <v>0.6875</v>
      </c>
      <c r="E2843" s="113"/>
      <c r="F2843" s="26"/>
      <c r="G2843" s="37"/>
      <c r="H2843" s="28"/>
    </row>
    <row r="2844" spans="1:8" hidden="1">
      <c r="A2844" s="20" t="str">
        <f>B2844&amp;C2844</f>
        <v>45610元辰</v>
      </c>
      <c r="B2844" s="20">
        <v>45610</v>
      </c>
      <c r="C2844" s="50" t="s">
        <v>238</v>
      </c>
      <c r="D2844" s="128">
        <v>0.6875</v>
      </c>
      <c r="E2844" s="113"/>
      <c r="F2844" s="26"/>
      <c r="G2844" s="37"/>
      <c r="H2844" s="37"/>
    </row>
    <row r="2845" spans="1:8" hidden="1">
      <c r="A2845" s="20" t="str">
        <f>B2845&amp;C2845</f>
        <v>45611元辰</v>
      </c>
      <c r="B2845" s="20">
        <v>45611</v>
      </c>
      <c r="C2845" s="50" t="s">
        <v>238</v>
      </c>
      <c r="D2845" s="128">
        <v>0.6875</v>
      </c>
      <c r="E2845" s="113"/>
      <c r="F2845" s="26"/>
      <c r="G2845" s="37"/>
      <c r="H2845" s="37"/>
    </row>
    <row r="2846" spans="1:8" hidden="1">
      <c r="A2846" s="20" t="str">
        <f>B2846&amp;C2846</f>
        <v>45612元辰</v>
      </c>
      <c r="B2846" s="20">
        <v>45612</v>
      </c>
      <c r="C2846" s="50" t="s">
        <v>238</v>
      </c>
      <c r="D2846" s="128">
        <v>0.6875</v>
      </c>
      <c r="E2846" s="113"/>
      <c r="F2846" s="26"/>
      <c r="G2846" s="37"/>
      <c r="H2846" s="28"/>
    </row>
    <row r="2847" spans="1:8" hidden="1">
      <c r="A2847" s="20" t="str">
        <f>B2847&amp;C2847</f>
        <v>45613元辰</v>
      </c>
      <c r="B2847" s="20">
        <v>45613</v>
      </c>
      <c r="C2847" s="50" t="s">
        <v>238</v>
      </c>
      <c r="D2847" s="128">
        <v>0.6875</v>
      </c>
      <c r="E2847" s="113"/>
      <c r="F2847" s="26"/>
      <c r="G2847" s="37"/>
      <c r="H2847" s="28"/>
    </row>
    <row r="2848" spans="1:8" hidden="1">
      <c r="A2848" s="20" t="str">
        <f>B2848&amp;C2848</f>
        <v>45614元辰</v>
      </c>
      <c r="B2848" s="20">
        <v>45614</v>
      </c>
      <c r="C2848" s="50" t="s">
        <v>238</v>
      </c>
      <c r="D2848" s="128">
        <v>0.6875</v>
      </c>
      <c r="E2848" s="113"/>
      <c r="F2848" s="26"/>
      <c r="G2848" s="37"/>
      <c r="H2848" s="37"/>
    </row>
    <row r="2849" spans="1:8" hidden="1">
      <c r="A2849" s="20" t="str">
        <f>B2849&amp;C2849</f>
        <v>45615元辰</v>
      </c>
      <c r="B2849" s="20">
        <v>45615</v>
      </c>
      <c r="C2849" s="50" t="s">
        <v>238</v>
      </c>
      <c r="D2849" s="128">
        <v>0.6875</v>
      </c>
      <c r="E2849" s="113"/>
      <c r="F2849" s="26"/>
      <c r="G2849" s="37"/>
      <c r="H2849" s="37"/>
    </row>
    <row r="2850" spans="1:8" hidden="1">
      <c r="A2850" s="20" t="str">
        <f>B2850&amp;C2850</f>
        <v>45616元辰</v>
      </c>
      <c r="B2850" s="20">
        <v>45616</v>
      </c>
      <c r="C2850" s="50" t="s">
        <v>238</v>
      </c>
      <c r="D2850" s="128">
        <v>0.6875</v>
      </c>
      <c r="E2850" s="113"/>
      <c r="F2850" s="26"/>
      <c r="G2850" s="37"/>
      <c r="H2850" s="37"/>
    </row>
    <row r="2851" spans="1:8" hidden="1">
      <c r="A2851" s="20" t="str">
        <f>B2851&amp;C2851</f>
        <v>45617元辰</v>
      </c>
      <c r="B2851" s="20">
        <v>45617</v>
      </c>
      <c r="C2851" s="50" t="s">
        <v>238</v>
      </c>
      <c r="D2851" s="128">
        <v>0.6875</v>
      </c>
      <c r="E2851" s="113"/>
      <c r="F2851" s="26"/>
      <c r="G2851" s="37"/>
      <c r="H2851" s="37"/>
    </row>
    <row r="2852" spans="1:8" hidden="1">
      <c r="A2852" s="20" t="str">
        <f>B2852&amp;C2852</f>
        <v>45618元辰</v>
      </c>
      <c r="B2852" s="20">
        <v>45618</v>
      </c>
      <c r="C2852" s="50" t="s">
        <v>238</v>
      </c>
      <c r="D2852" s="128">
        <v>0.6875</v>
      </c>
      <c r="E2852" s="113"/>
      <c r="F2852" s="26"/>
      <c r="G2852" s="37"/>
      <c r="H2852" s="37"/>
    </row>
    <row r="2853" spans="1:8" hidden="1">
      <c r="A2853" s="20" t="str">
        <f>B2853&amp;C2853</f>
        <v>45619元辰</v>
      </c>
      <c r="B2853" s="20">
        <v>45619</v>
      </c>
      <c r="C2853" s="50" t="s">
        <v>238</v>
      </c>
      <c r="D2853" s="128">
        <v>0.6875</v>
      </c>
      <c r="E2853" s="113"/>
      <c r="F2853" s="26"/>
      <c r="G2853" s="37"/>
      <c r="H2853" s="37"/>
    </row>
    <row r="2854" spans="1:8" hidden="1">
      <c r="A2854" s="20" t="str">
        <f>B2854&amp;C2854</f>
        <v>45620元辰</v>
      </c>
      <c r="B2854" s="20">
        <v>45620</v>
      </c>
      <c r="C2854" s="50" t="s">
        <v>238</v>
      </c>
      <c r="D2854" s="128">
        <v>0.6875</v>
      </c>
      <c r="E2854" s="113"/>
      <c r="F2854" s="26"/>
      <c r="G2854" s="37"/>
      <c r="H2854" s="40"/>
    </row>
    <row r="2855" spans="1:8" hidden="1">
      <c r="A2855" s="20" t="str">
        <f>B2855&amp;C2855</f>
        <v>45621元辰</v>
      </c>
      <c r="B2855" s="20">
        <v>45621</v>
      </c>
      <c r="C2855" s="50" t="s">
        <v>238</v>
      </c>
      <c r="D2855" s="128">
        <v>0.6875</v>
      </c>
      <c r="E2855" s="113"/>
      <c r="F2855" s="26"/>
      <c r="G2855" s="37"/>
      <c r="H2855" s="37"/>
    </row>
    <row r="2856" spans="1:8" hidden="1">
      <c r="A2856" s="20" t="str">
        <f>B2856&amp;C2856</f>
        <v>45622元辰</v>
      </c>
      <c r="B2856" s="20">
        <v>45622</v>
      </c>
      <c r="C2856" s="50" t="s">
        <v>238</v>
      </c>
      <c r="D2856" s="128">
        <v>0.6875</v>
      </c>
      <c r="E2856" s="113"/>
      <c r="F2856" s="26"/>
      <c r="G2856" s="37"/>
      <c r="H2856" s="28"/>
    </row>
    <row r="2857" spans="1:8" hidden="1">
      <c r="A2857" s="20" t="str">
        <f>B2857&amp;C2857</f>
        <v>45623元辰</v>
      </c>
      <c r="B2857" s="20">
        <v>45623</v>
      </c>
      <c r="C2857" s="50" t="s">
        <v>238</v>
      </c>
      <c r="D2857" s="128">
        <v>0.6875</v>
      </c>
      <c r="E2857" s="113"/>
      <c r="F2857" s="26"/>
      <c r="G2857" s="37"/>
      <c r="H2857" s="28"/>
    </row>
    <row r="2858" spans="1:8" hidden="1">
      <c r="A2858" s="20" t="str">
        <f>B2858&amp;C2858</f>
        <v>45624元辰</v>
      </c>
      <c r="B2858" s="20">
        <v>45624</v>
      </c>
      <c r="C2858" s="50" t="s">
        <v>238</v>
      </c>
      <c r="D2858" s="128">
        <v>0.6875</v>
      </c>
      <c r="E2858" s="113"/>
      <c r="F2858" s="26"/>
      <c r="G2858" s="37"/>
      <c r="H2858" s="37"/>
    </row>
    <row r="2859" spans="1:8" hidden="1">
      <c r="A2859" s="20" t="str">
        <f>B2859&amp;C2859</f>
        <v>45625元辰</v>
      </c>
      <c r="B2859" s="20">
        <v>45625</v>
      </c>
      <c r="C2859" s="50" t="s">
        <v>238</v>
      </c>
      <c r="D2859" s="128">
        <v>0.6875</v>
      </c>
      <c r="E2859" s="113"/>
      <c r="F2859" s="26"/>
      <c r="G2859" s="37"/>
      <c r="H2859" s="28"/>
    </row>
    <row r="2860" spans="1:8" hidden="1">
      <c r="A2860" s="20" t="str">
        <f>B2860&amp;C2860</f>
        <v>45626元辰</v>
      </c>
      <c r="B2860" s="20">
        <v>45626</v>
      </c>
      <c r="C2860" s="50" t="s">
        <v>238</v>
      </c>
      <c r="D2860" s="128">
        <v>0.6875</v>
      </c>
      <c r="E2860" s="113"/>
      <c r="F2860" s="26"/>
      <c r="G2860" s="37"/>
      <c r="H2860" s="37"/>
    </row>
    <row r="2861" spans="1:8" hidden="1">
      <c r="A2861" s="20" t="str">
        <f>B2861&amp;C2861</f>
        <v>45627元辰</v>
      </c>
      <c r="B2861" s="20">
        <v>45627</v>
      </c>
      <c r="C2861" s="50" t="s">
        <v>238</v>
      </c>
      <c r="D2861" s="128">
        <v>0.6875</v>
      </c>
      <c r="E2861" s="113"/>
      <c r="F2861" s="26"/>
      <c r="G2861" s="37"/>
      <c r="H2861" s="37"/>
    </row>
    <row r="2862" spans="1:8" hidden="1">
      <c r="A2862" s="20" t="str">
        <f>B2862&amp;C2862</f>
        <v>45628元辰</v>
      </c>
      <c r="B2862" s="20">
        <v>45628</v>
      </c>
      <c r="C2862" s="50" t="s">
        <v>238</v>
      </c>
      <c r="D2862" s="128">
        <v>0.6875</v>
      </c>
      <c r="E2862" s="113"/>
      <c r="F2862" s="26"/>
      <c r="G2862" s="37"/>
      <c r="H2862" s="37"/>
    </row>
    <row r="2863" spans="1:8" hidden="1">
      <c r="A2863" s="20" t="str">
        <f>B2863&amp;C2863</f>
        <v>45629元辰</v>
      </c>
      <c r="B2863" s="20">
        <v>45629</v>
      </c>
      <c r="C2863" s="50" t="s">
        <v>238</v>
      </c>
      <c r="D2863" s="128">
        <v>0.6875</v>
      </c>
      <c r="E2863" s="113"/>
      <c r="F2863" s="26"/>
      <c r="G2863" s="37"/>
      <c r="H2863" s="37"/>
    </row>
    <row r="2864" spans="1:8" hidden="1">
      <c r="A2864" s="20" t="str">
        <f>B2864&amp;C2864</f>
        <v>45630元辰</v>
      </c>
      <c r="B2864" s="20">
        <v>45630</v>
      </c>
      <c r="C2864" s="50" t="s">
        <v>238</v>
      </c>
      <c r="D2864" s="128">
        <v>0.6875</v>
      </c>
      <c r="E2864" s="113"/>
      <c r="F2864" s="26"/>
      <c r="G2864" s="37"/>
      <c r="H2864" s="37"/>
    </row>
    <row r="2865" spans="1:8" hidden="1">
      <c r="A2865" s="20" t="str">
        <f>B2865&amp;C2865</f>
        <v>45631元辰</v>
      </c>
      <c r="B2865" s="20">
        <v>45631</v>
      </c>
      <c r="C2865" s="50" t="s">
        <v>238</v>
      </c>
      <c r="D2865" s="128">
        <v>0.6875</v>
      </c>
      <c r="E2865" s="113"/>
      <c r="F2865" s="26"/>
      <c r="G2865" s="37"/>
      <c r="H2865" s="28"/>
    </row>
    <row r="2866" spans="1:8" hidden="1">
      <c r="A2866" s="20" t="str">
        <f>B2866&amp;C2866</f>
        <v>45632元辰</v>
      </c>
      <c r="B2866" s="20">
        <v>45632</v>
      </c>
      <c r="C2866" s="50" t="s">
        <v>238</v>
      </c>
      <c r="D2866" s="128">
        <v>0.6875</v>
      </c>
      <c r="E2866" s="113"/>
      <c r="F2866" s="26"/>
      <c r="G2866" s="37"/>
      <c r="H2866" s="37"/>
    </row>
    <row r="2867" spans="1:8" hidden="1">
      <c r="A2867" s="20" t="str">
        <f>B2867&amp;C2867</f>
        <v>45633元辰</v>
      </c>
      <c r="B2867" s="20">
        <v>45633</v>
      </c>
      <c r="C2867" s="50" t="s">
        <v>238</v>
      </c>
      <c r="D2867" s="128">
        <v>0.6875</v>
      </c>
      <c r="E2867" s="113"/>
      <c r="F2867" s="26"/>
      <c r="G2867" s="37"/>
      <c r="H2867" s="28"/>
    </row>
    <row r="2868" spans="1:8" hidden="1">
      <c r="A2868" s="20" t="str">
        <f>B2868&amp;C2868</f>
        <v>45634元辰</v>
      </c>
      <c r="B2868" s="20">
        <v>45634</v>
      </c>
      <c r="C2868" s="50" t="s">
        <v>238</v>
      </c>
      <c r="D2868" s="128">
        <v>0.6875</v>
      </c>
      <c r="E2868" s="113"/>
      <c r="F2868" s="26"/>
      <c r="G2868" s="37"/>
      <c r="H2868" s="28"/>
    </row>
    <row r="2869" spans="1:8" hidden="1">
      <c r="A2869" s="20" t="str">
        <f>B2869&amp;C2869</f>
        <v>45635元辰</v>
      </c>
      <c r="B2869" s="20">
        <v>45635</v>
      </c>
      <c r="C2869" s="50" t="s">
        <v>238</v>
      </c>
      <c r="D2869" s="128">
        <v>0.6875</v>
      </c>
      <c r="E2869" s="113"/>
      <c r="F2869" s="26"/>
      <c r="G2869" s="37"/>
      <c r="H2869" s="37"/>
    </row>
    <row r="2870" spans="1:8" hidden="1">
      <c r="A2870" s="20" t="str">
        <f>B2870&amp;C2870</f>
        <v>45636元辰</v>
      </c>
      <c r="B2870" s="20">
        <v>45636</v>
      </c>
      <c r="C2870" s="50" t="s">
        <v>238</v>
      </c>
      <c r="D2870" s="128">
        <v>0.6875</v>
      </c>
      <c r="E2870" s="113"/>
      <c r="F2870" s="26"/>
      <c r="G2870" s="37"/>
      <c r="H2870" s="37"/>
    </row>
    <row r="2871" spans="1:8" hidden="1">
      <c r="A2871" s="20" t="str">
        <f>B2871&amp;C2871</f>
        <v>45637元辰</v>
      </c>
      <c r="B2871" s="20">
        <v>45637</v>
      </c>
      <c r="C2871" s="50" t="s">
        <v>238</v>
      </c>
      <c r="D2871" s="128">
        <v>0.6875</v>
      </c>
      <c r="E2871" s="113"/>
      <c r="F2871" s="26"/>
      <c r="G2871" s="37"/>
      <c r="H2871" s="37"/>
    </row>
    <row r="2872" spans="1:8" hidden="1">
      <c r="A2872" s="20" t="str">
        <f>B2872&amp;C2872</f>
        <v>45638元辰</v>
      </c>
      <c r="B2872" s="20">
        <v>45638</v>
      </c>
      <c r="C2872" s="50" t="s">
        <v>238</v>
      </c>
      <c r="D2872" s="128">
        <v>0.6875</v>
      </c>
      <c r="E2872" s="113"/>
      <c r="F2872" s="26"/>
      <c r="G2872" s="37"/>
      <c r="H2872" s="37"/>
    </row>
    <row r="2873" spans="1:8" hidden="1">
      <c r="A2873" s="20" t="str">
        <f>B2873&amp;C2873</f>
        <v>45639元辰</v>
      </c>
      <c r="B2873" s="20">
        <v>45639</v>
      </c>
      <c r="C2873" s="50" t="s">
        <v>238</v>
      </c>
      <c r="D2873" s="128">
        <v>0.6875</v>
      </c>
      <c r="E2873" s="113"/>
      <c r="F2873" s="26"/>
      <c r="G2873" s="28"/>
      <c r="H2873" s="37"/>
    </row>
    <row r="2874" spans="1:8" hidden="1">
      <c r="A2874" s="20" t="str">
        <f>B2874&amp;C2874</f>
        <v>45640元辰</v>
      </c>
      <c r="B2874" s="20">
        <v>45640</v>
      </c>
      <c r="C2874" s="50" t="s">
        <v>238</v>
      </c>
      <c r="D2874" s="128">
        <v>0.6875</v>
      </c>
      <c r="E2874" s="113"/>
      <c r="F2874" s="26"/>
      <c r="G2874" s="28"/>
      <c r="H2874" s="28"/>
    </row>
    <row r="2875" spans="1:8" hidden="1">
      <c r="A2875" s="20" t="str">
        <f>B2875&amp;C2875</f>
        <v>45641元辰</v>
      </c>
      <c r="B2875" s="20">
        <v>45641</v>
      </c>
      <c r="C2875" s="50" t="s">
        <v>238</v>
      </c>
      <c r="D2875" s="128">
        <v>0.6875</v>
      </c>
      <c r="E2875" s="113"/>
      <c r="F2875" s="26"/>
      <c r="G2875" s="37"/>
      <c r="H2875" s="28"/>
    </row>
    <row r="2876" spans="1:8" hidden="1">
      <c r="A2876" s="20" t="str">
        <f>B2876&amp;C2876</f>
        <v>45642元辰</v>
      </c>
      <c r="B2876" s="20">
        <v>45642</v>
      </c>
      <c r="C2876" s="50" t="s">
        <v>238</v>
      </c>
      <c r="D2876" s="128">
        <v>0.6875</v>
      </c>
      <c r="E2876" s="113"/>
      <c r="F2876" s="26"/>
      <c r="G2876" s="37"/>
      <c r="H2876" s="28"/>
    </row>
    <row r="2877" spans="1:8" hidden="1">
      <c r="A2877" s="20" t="str">
        <f>B2877&amp;C2877</f>
        <v>45643元辰</v>
      </c>
      <c r="B2877" s="20">
        <v>45643</v>
      </c>
      <c r="C2877" s="50" t="s">
        <v>238</v>
      </c>
      <c r="D2877" s="128">
        <v>0.6875</v>
      </c>
      <c r="E2877" s="113"/>
      <c r="F2877" s="26"/>
      <c r="G2877" s="37"/>
      <c r="H2877" s="28"/>
    </row>
    <row r="2878" spans="1:8" hidden="1">
      <c r="A2878" s="20" t="str">
        <f>B2878&amp;C2878</f>
        <v>45644元辰</v>
      </c>
      <c r="B2878" s="20">
        <v>45644</v>
      </c>
      <c r="C2878" s="50" t="s">
        <v>238</v>
      </c>
      <c r="D2878" s="128">
        <v>0.6875</v>
      </c>
      <c r="E2878" s="113"/>
      <c r="F2878" s="26"/>
      <c r="G2878" s="37"/>
      <c r="H2878" s="28"/>
    </row>
    <row r="2879" spans="1:8" hidden="1">
      <c r="A2879" s="20" t="str">
        <f>B2879&amp;C2879</f>
        <v>45645元辰</v>
      </c>
      <c r="B2879" s="20">
        <v>45645</v>
      </c>
      <c r="C2879" s="50" t="s">
        <v>238</v>
      </c>
      <c r="D2879" s="128">
        <v>0.6875</v>
      </c>
      <c r="E2879" s="113"/>
      <c r="F2879" s="26"/>
      <c r="G2879" s="37"/>
      <c r="H2879" s="28"/>
    </row>
    <row r="2880" spans="1:8" hidden="1">
      <c r="A2880" s="20" t="str">
        <f>B2880&amp;C2880</f>
        <v>45646元辰</v>
      </c>
      <c r="B2880" s="20">
        <v>45646</v>
      </c>
      <c r="C2880" s="50" t="s">
        <v>238</v>
      </c>
      <c r="D2880" s="128">
        <v>0.6875</v>
      </c>
      <c r="E2880" s="113"/>
      <c r="F2880" s="26"/>
      <c r="G2880" s="37"/>
      <c r="H2880" s="37"/>
    </row>
    <row r="2881" spans="1:8" hidden="1">
      <c r="A2881" s="20" t="str">
        <f>B2881&amp;C2881</f>
        <v>45647元辰</v>
      </c>
      <c r="B2881" s="20">
        <v>45647</v>
      </c>
      <c r="C2881" s="50" t="s">
        <v>238</v>
      </c>
      <c r="D2881" s="128">
        <v>0.6875</v>
      </c>
      <c r="E2881" s="113"/>
      <c r="F2881" s="26"/>
      <c r="G2881" s="37"/>
      <c r="H2881" s="37"/>
    </row>
    <row r="2882" spans="1:8" hidden="1">
      <c r="A2882" s="20" t="str">
        <f>B2882&amp;C2882</f>
        <v>45648元辰</v>
      </c>
      <c r="B2882" s="20">
        <v>45648</v>
      </c>
      <c r="C2882" s="50" t="s">
        <v>238</v>
      </c>
      <c r="D2882" s="128">
        <v>0.6875</v>
      </c>
      <c r="E2882" s="113"/>
      <c r="F2882" s="26"/>
      <c r="G2882" s="28"/>
      <c r="H2882" s="28"/>
    </row>
    <row r="2883" spans="1:8" hidden="1">
      <c r="A2883" s="20" t="str">
        <f>B2883&amp;C2883</f>
        <v>45649元辰</v>
      </c>
      <c r="B2883" s="20">
        <v>45649</v>
      </c>
      <c r="C2883" s="50" t="s">
        <v>238</v>
      </c>
      <c r="D2883" s="128">
        <v>0.6875</v>
      </c>
      <c r="E2883" s="113"/>
      <c r="F2883" s="26"/>
      <c r="G2883" s="37"/>
      <c r="H2883" s="40"/>
    </row>
    <row r="2884" spans="1:8" hidden="1">
      <c r="A2884" s="20" t="str">
        <f>B2884&amp;C2884</f>
        <v>45650元辰</v>
      </c>
      <c r="B2884" s="20">
        <v>45650</v>
      </c>
      <c r="C2884" s="50" t="s">
        <v>238</v>
      </c>
      <c r="D2884" s="128">
        <v>0.6875</v>
      </c>
      <c r="E2884" s="113"/>
      <c r="F2884" s="26"/>
      <c r="G2884" s="37"/>
      <c r="H2884" s="40"/>
    </row>
    <row r="2885" spans="1:8" hidden="1">
      <c r="A2885" s="20" t="str">
        <f>B2885&amp;C2885</f>
        <v>45651元辰</v>
      </c>
      <c r="B2885" s="20">
        <v>45651</v>
      </c>
      <c r="C2885" s="50" t="s">
        <v>238</v>
      </c>
      <c r="D2885" s="128">
        <v>0.6875</v>
      </c>
      <c r="E2885" s="113"/>
      <c r="F2885" s="26"/>
      <c r="G2885" s="37"/>
      <c r="H2885" s="37"/>
    </row>
    <row r="2886" spans="1:8" hidden="1">
      <c r="A2886" s="20" t="str">
        <f>B2886&amp;C2886</f>
        <v>45652元辰</v>
      </c>
      <c r="B2886" s="20">
        <v>45652</v>
      </c>
      <c r="C2886" s="50" t="s">
        <v>238</v>
      </c>
      <c r="D2886" s="128">
        <v>0.6875</v>
      </c>
      <c r="E2886" s="113"/>
      <c r="F2886" s="26"/>
      <c r="G2886" s="37"/>
      <c r="H2886" s="37"/>
    </row>
    <row r="2887" spans="1:8" hidden="1">
      <c r="A2887" s="20" t="str">
        <f>B2887&amp;C2887</f>
        <v>45653元辰</v>
      </c>
      <c r="B2887" s="20">
        <v>45653</v>
      </c>
      <c r="C2887" s="50" t="s">
        <v>238</v>
      </c>
      <c r="D2887" s="128">
        <v>0.6875</v>
      </c>
      <c r="E2887" s="113"/>
      <c r="F2887" s="26"/>
      <c r="G2887" s="37"/>
      <c r="H2887" s="37"/>
    </row>
    <row r="2888" spans="1:8" hidden="1">
      <c r="A2888" s="20" t="str">
        <f>B2888&amp;C2888</f>
        <v>45654元辰</v>
      </c>
      <c r="B2888" s="20">
        <v>45654</v>
      </c>
      <c r="C2888" s="50" t="s">
        <v>238</v>
      </c>
      <c r="D2888" s="128">
        <v>0.6875</v>
      </c>
      <c r="E2888" s="113"/>
      <c r="F2888" s="26"/>
      <c r="G2888" s="37"/>
      <c r="H2888" s="37"/>
    </row>
    <row r="2889" spans="1:8" hidden="1">
      <c r="A2889" s="20" t="str">
        <f>B2889&amp;C2889</f>
        <v>45655元辰</v>
      </c>
      <c r="B2889" s="20">
        <v>45655</v>
      </c>
      <c r="C2889" s="50" t="s">
        <v>238</v>
      </c>
      <c r="D2889" s="128">
        <v>0.6875</v>
      </c>
      <c r="E2889" s="113"/>
      <c r="F2889" s="26"/>
      <c r="G2889" s="37"/>
      <c r="H2889" s="37"/>
    </row>
    <row r="2890" spans="1:8" hidden="1">
      <c r="A2890" s="20" t="str">
        <f>B2890&amp;C2890</f>
        <v>45292凱勝</v>
      </c>
      <c r="B2890" s="20">
        <v>45292</v>
      </c>
      <c r="C2890" s="21" t="s">
        <v>28</v>
      </c>
      <c r="D2890" s="128">
        <v>0.66666666666666663</v>
      </c>
      <c r="E2890" s="109"/>
      <c r="F2890" s="32"/>
      <c r="G2890" s="27"/>
      <c r="H2890" s="48"/>
    </row>
    <row r="2891" spans="1:8">
      <c r="A2891" s="20" t="str">
        <f>B2891&amp;C2891</f>
        <v>45293凱勝</v>
      </c>
      <c r="B2891" s="20">
        <v>45293</v>
      </c>
      <c r="C2891" s="21" t="s">
        <v>28</v>
      </c>
      <c r="D2891" s="128">
        <v>0.66666666666666663</v>
      </c>
      <c r="E2891" s="109">
        <v>0.875</v>
      </c>
      <c r="F2891" s="32">
        <v>1</v>
      </c>
      <c r="G2891" s="27"/>
      <c r="H2891" s="48" t="s">
        <v>1215</v>
      </c>
    </row>
    <row r="2892" spans="1:8">
      <c r="A2892" s="20" t="str">
        <f>B2892&amp;C2892</f>
        <v>45294凱勝</v>
      </c>
      <c r="B2892" s="20">
        <v>45294</v>
      </c>
      <c r="C2892" s="21" t="s">
        <v>28</v>
      </c>
      <c r="D2892" s="128">
        <v>0.66666666666666663</v>
      </c>
      <c r="E2892" s="114">
        <v>0.875</v>
      </c>
      <c r="F2892" s="32">
        <v>1</v>
      </c>
      <c r="G2892" s="27"/>
      <c r="H2892" s="48" t="s">
        <v>1216</v>
      </c>
    </row>
    <row r="2893" spans="1:8">
      <c r="A2893" s="20" t="str">
        <f>B2893&amp;C2893</f>
        <v>45295凱勝</v>
      </c>
      <c r="B2893" s="20">
        <v>45295</v>
      </c>
      <c r="C2893" s="21" t="s">
        <v>28</v>
      </c>
      <c r="D2893" s="128">
        <v>0.66666666666666663</v>
      </c>
      <c r="E2893" s="114">
        <v>0.875</v>
      </c>
      <c r="F2893" s="32">
        <v>1</v>
      </c>
      <c r="G2893" s="27"/>
      <c r="H2893" s="48" t="s">
        <v>1216</v>
      </c>
    </row>
    <row r="2894" spans="1:8">
      <c r="A2894" s="20" t="str">
        <f>B2894&amp;C2894</f>
        <v>45296凱勝</v>
      </c>
      <c r="B2894" s="20">
        <v>45296</v>
      </c>
      <c r="C2894" s="21" t="s">
        <v>28</v>
      </c>
      <c r="D2894" s="128">
        <v>0.66666666666666663</v>
      </c>
      <c r="E2894" s="114">
        <v>0.875</v>
      </c>
      <c r="F2894" s="32">
        <v>1</v>
      </c>
      <c r="G2894" s="27"/>
      <c r="H2894" s="48" t="s">
        <v>1217</v>
      </c>
    </row>
    <row r="2895" spans="1:8">
      <c r="A2895" s="20" t="str">
        <f>B2895&amp;C2895</f>
        <v>45297凱勝</v>
      </c>
      <c r="B2895" s="20">
        <v>45297</v>
      </c>
      <c r="C2895" s="21" t="s">
        <v>28</v>
      </c>
      <c r="D2895" s="128">
        <v>0.66666666666666663</v>
      </c>
      <c r="E2895" s="109" t="s">
        <v>187</v>
      </c>
      <c r="F2895" s="32">
        <v>0</v>
      </c>
      <c r="G2895" s="27"/>
      <c r="H2895" s="48" t="s">
        <v>1217</v>
      </c>
    </row>
    <row r="2896" spans="1:8">
      <c r="A2896" s="20" t="str">
        <f>B2896&amp;C2896</f>
        <v>45298凱勝</v>
      </c>
      <c r="B2896" s="20">
        <v>45298</v>
      </c>
      <c r="C2896" s="21" t="s">
        <v>28</v>
      </c>
      <c r="D2896" s="128">
        <v>0.66666666666666663</v>
      </c>
      <c r="E2896" s="109" t="s">
        <v>187</v>
      </c>
      <c r="F2896" s="32">
        <v>0</v>
      </c>
      <c r="G2896" s="27"/>
      <c r="H2896" s="48"/>
    </row>
    <row r="2897" spans="1:8">
      <c r="A2897" s="20" t="str">
        <f>B2897&amp;C2897</f>
        <v>45299凱勝</v>
      </c>
      <c r="B2897" s="20">
        <v>45299</v>
      </c>
      <c r="C2897" s="21" t="s">
        <v>28</v>
      </c>
      <c r="D2897" s="128">
        <v>0.66666666666666663</v>
      </c>
      <c r="E2897" s="114">
        <v>0.875</v>
      </c>
      <c r="F2897" s="32">
        <v>1</v>
      </c>
      <c r="G2897" s="27"/>
      <c r="H2897" s="48" t="s">
        <v>1218</v>
      </c>
    </row>
    <row r="2898" spans="1:8">
      <c r="A2898" s="20" t="str">
        <f>B2898&amp;C2898</f>
        <v>45300凱勝</v>
      </c>
      <c r="B2898" s="20">
        <v>45300</v>
      </c>
      <c r="C2898" s="21" t="s">
        <v>28</v>
      </c>
      <c r="D2898" s="128">
        <v>0.66666666666666663</v>
      </c>
      <c r="E2898" s="114">
        <v>0.875</v>
      </c>
      <c r="F2898" s="32">
        <v>1</v>
      </c>
      <c r="G2898" s="27"/>
      <c r="H2898" s="48" t="s">
        <v>1219</v>
      </c>
    </row>
    <row r="2899" spans="1:8">
      <c r="A2899" s="20" t="str">
        <f>B2899&amp;C2899</f>
        <v>45301凱勝</v>
      </c>
      <c r="B2899" s="20">
        <v>45301</v>
      </c>
      <c r="C2899" s="21" t="s">
        <v>28</v>
      </c>
      <c r="D2899" s="128">
        <v>0.66666666666666663</v>
      </c>
      <c r="E2899" s="114">
        <v>0.875</v>
      </c>
      <c r="F2899" s="32">
        <v>1</v>
      </c>
      <c r="G2899" s="27"/>
      <c r="H2899" s="48" t="s">
        <v>1220</v>
      </c>
    </row>
    <row r="2900" spans="1:8">
      <c r="A2900" s="20" t="str">
        <f>B2900&amp;C2900</f>
        <v>45302凱勝</v>
      </c>
      <c r="B2900" s="20">
        <v>45302</v>
      </c>
      <c r="C2900" s="21" t="s">
        <v>28</v>
      </c>
      <c r="D2900" s="128">
        <v>0.66666666666666663</v>
      </c>
      <c r="E2900" s="114">
        <v>0.875</v>
      </c>
      <c r="F2900" s="32">
        <v>1</v>
      </c>
      <c r="G2900" s="27"/>
      <c r="H2900" s="48" t="s">
        <v>1221</v>
      </c>
    </row>
    <row r="2901" spans="1:8">
      <c r="A2901" s="20" t="str">
        <f>B2901&amp;C2901</f>
        <v>45303凱勝</v>
      </c>
      <c r="B2901" s="20">
        <v>45303</v>
      </c>
      <c r="C2901" s="21" t="s">
        <v>28</v>
      </c>
      <c r="D2901" s="128">
        <v>0.66666666666666663</v>
      </c>
      <c r="E2901" s="114">
        <v>0.75</v>
      </c>
      <c r="F2901" s="32">
        <v>1</v>
      </c>
      <c r="G2901" s="27"/>
      <c r="H2901" s="48" t="s">
        <v>1222</v>
      </c>
    </row>
    <row r="2902" spans="1:8" hidden="1">
      <c r="A2902" s="20" t="str">
        <f>B2902&amp;C2902</f>
        <v>45304凱勝</v>
      </c>
      <c r="B2902" s="20">
        <v>45304</v>
      </c>
      <c r="C2902" s="21" t="s">
        <v>28</v>
      </c>
      <c r="D2902" s="128">
        <v>0.66666666666666663</v>
      </c>
      <c r="E2902" s="114" t="s">
        <v>187</v>
      </c>
      <c r="F2902" s="32"/>
      <c r="G2902" s="27"/>
      <c r="H2902" s="48" t="s">
        <v>1223</v>
      </c>
    </row>
    <row r="2903" spans="1:8" hidden="1">
      <c r="A2903" s="20" t="str">
        <f>B2903&amp;C2903</f>
        <v>45305凱勝</v>
      </c>
      <c r="B2903" s="20">
        <v>45305</v>
      </c>
      <c r="C2903" s="21" t="s">
        <v>28</v>
      </c>
      <c r="D2903" s="128">
        <v>0.66666666666666663</v>
      </c>
      <c r="E2903" s="114" t="s">
        <v>187</v>
      </c>
      <c r="F2903" s="32"/>
      <c r="G2903" s="27"/>
      <c r="H2903" s="48"/>
    </row>
    <row r="2904" spans="1:8">
      <c r="A2904" s="20" t="str">
        <f>B2904&amp;C2904</f>
        <v>45306凱勝</v>
      </c>
      <c r="B2904" s="20">
        <v>45306</v>
      </c>
      <c r="C2904" s="21" t="s">
        <v>28</v>
      </c>
      <c r="D2904" s="128">
        <v>0.66666666666666663</v>
      </c>
      <c r="E2904" s="109">
        <v>0.875</v>
      </c>
      <c r="F2904" s="32">
        <v>1</v>
      </c>
      <c r="G2904" s="27"/>
      <c r="H2904" s="48" t="s">
        <v>1223</v>
      </c>
    </row>
    <row r="2905" spans="1:8">
      <c r="A2905" s="20" t="str">
        <f>B2905&amp;C2905</f>
        <v>45307凱勝</v>
      </c>
      <c r="B2905" s="20">
        <v>45307</v>
      </c>
      <c r="C2905" s="21" t="s">
        <v>28</v>
      </c>
      <c r="D2905" s="128">
        <v>0.66666666666666663</v>
      </c>
      <c r="E2905" s="109">
        <v>0.875</v>
      </c>
      <c r="F2905" s="32">
        <v>1</v>
      </c>
      <c r="G2905" s="27"/>
      <c r="H2905" s="48" t="s">
        <v>1224</v>
      </c>
    </row>
    <row r="2906" spans="1:8">
      <c r="A2906" s="20" t="str">
        <f>B2906&amp;C2906</f>
        <v>45308凱勝</v>
      </c>
      <c r="B2906" s="20">
        <v>45308</v>
      </c>
      <c r="C2906" s="21" t="s">
        <v>28</v>
      </c>
      <c r="D2906" s="128">
        <v>0.66666666666666663</v>
      </c>
      <c r="E2906" s="109">
        <v>0.875</v>
      </c>
      <c r="F2906" s="32">
        <v>1</v>
      </c>
      <c r="G2906" s="27"/>
      <c r="H2906" s="48" t="s">
        <v>1225</v>
      </c>
    </row>
    <row r="2907" spans="1:8">
      <c r="A2907" s="20" t="str">
        <f>B2907&amp;C2907</f>
        <v>45309凱勝</v>
      </c>
      <c r="B2907" s="20">
        <v>45309</v>
      </c>
      <c r="C2907" s="21" t="s">
        <v>28</v>
      </c>
      <c r="D2907" s="128">
        <v>0.66666666666666663</v>
      </c>
      <c r="E2907" s="109">
        <v>0.875</v>
      </c>
      <c r="F2907" s="32">
        <v>1</v>
      </c>
      <c r="G2907" s="27"/>
      <c r="H2907" s="48" t="s">
        <v>1226</v>
      </c>
    </row>
    <row r="2908" spans="1:8">
      <c r="A2908" s="20" t="str">
        <f>B2908&amp;C2908</f>
        <v>45310凱勝</v>
      </c>
      <c r="B2908" s="20">
        <v>45310</v>
      </c>
      <c r="C2908" s="21" t="s">
        <v>28</v>
      </c>
      <c r="D2908" s="128">
        <v>0.66666666666666663</v>
      </c>
      <c r="E2908" s="109">
        <v>0.875</v>
      </c>
      <c r="F2908" s="32">
        <v>1</v>
      </c>
      <c r="G2908" s="27"/>
      <c r="H2908" s="48" t="s">
        <v>1226</v>
      </c>
    </row>
    <row r="2909" spans="1:8" hidden="1">
      <c r="A2909" s="20" t="str">
        <f>B2909&amp;C2909</f>
        <v>45311凱勝</v>
      </c>
      <c r="B2909" s="20">
        <v>45311</v>
      </c>
      <c r="C2909" s="21" t="s">
        <v>28</v>
      </c>
      <c r="D2909" s="128">
        <v>0.66666666666666663</v>
      </c>
      <c r="E2909" s="109" t="s">
        <v>187</v>
      </c>
      <c r="F2909" s="32"/>
      <c r="G2909" s="27"/>
      <c r="H2909" s="48" t="s">
        <v>1226</v>
      </c>
    </row>
    <row r="2910" spans="1:8" hidden="1">
      <c r="A2910" s="20" t="str">
        <f>B2910&amp;C2910</f>
        <v>45312凱勝</v>
      </c>
      <c r="B2910" s="20">
        <v>45312</v>
      </c>
      <c r="C2910" s="21" t="s">
        <v>28</v>
      </c>
      <c r="D2910" s="128">
        <v>0.66666666666666663</v>
      </c>
      <c r="E2910" s="109" t="s">
        <v>187</v>
      </c>
      <c r="F2910" s="32"/>
      <c r="G2910" s="27"/>
      <c r="H2910" s="48"/>
    </row>
    <row r="2911" spans="1:8">
      <c r="A2911" s="20" t="str">
        <f>B2911&amp;C2911</f>
        <v>45313凱勝</v>
      </c>
      <c r="B2911" s="20">
        <v>45313</v>
      </c>
      <c r="C2911" s="21" t="s">
        <v>28</v>
      </c>
      <c r="D2911" s="128">
        <v>0.66666666666666663</v>
      </c>
      <c r="E2911" s="109">
        <v>0.875</v>
      </c>
      <c r="F2911" s="32">
        <v>1</v>
      </c>
      <c r="G2911" s="27"/>
      <c r="H2911" s="48" t="s">
        <v>1226</v>
      </c>
    </row>
    <row r="2912" spans="1:8">
      <c r="A2912" s="20" t="str">
        <f>B2912&amp;C2912</f>
        <v>45314凱勝</v>
      </c>
      <c r="B2912" s="20">
        <v>45314</v>
      </c>
      <c r="C2912" s="21" t="s">
        <v>28</v>
      </c>
      <c r="D2912" s="128">
        <v>0.66666666666666663</v>
      </c>
      <c r="E2912" s="109">
        <v>0.875</v>
      </c>
      <c r="F2912" s="32">
        <v>1</v>
      </c>
      <c r="G2912" s="27"/>
      <c r="H2912" s="48" t="s">
        <v>1227</v>
      </c>
    </row>
    <row r="2913" spans="1:8">
      <c r="A2913" s="20" t="str">
        <f>B2913&amp;C2913</f>
        <v>45315凱勝</v>
      </c>
      <c r="B2913" s="20">
        <v>45315</v>
      </c>
      <c r="C2913" s="21" t="s">
        <v>28</v>
      </c>
      <c r="D2913" s="128">
        <v>0.66666666666666663</v>
      </c>
      <c r="E2913" s="109">
        <v>0.875</v>
      </c>
      <c r="F2913" s="32">
        <v>1</v>
      </c>
      <c r="G2913" s="27"/>
      <c r="H2913" s="48" t="s">
        <v>1228</v>
      </c>
    </row>
    <row r="2914" spans="1:8">
      <c r="A2914" s="20" t="str">
        <f>B2914&amp;C2914</f>
        <v>45316凱勝</v>
      </c>
      <c r="B2914" s="20">
        <v>45316</v>
      </c>
      <c r="C2914" s="21" t="s">
        <v>28</v>
      </c>
      <c r="D2914" s="128">
        <v>0.66666666666666663</v>
      </c>
      <c r="E2914" s="109">
        <v>0.875</v>
      </c>
      <c r="F2914" s="32">
        <v>1</v>
      </c>
      <c r="G2914" s="27"/>
      <c r="H2914" s="48" t="s">
        <v>1228</v>
      </c>
    </row>
    <row r="2915" spans="1:8">
      <c r="A2915" s="20" t="str">
        <f>B2915&amp;C2915</f>
        <v>45317凱勝</v>
      </c>
      <c r="B2915" s="20">
        <v>45317</v>
      </c>
      <c r="C2915" s="21" t="s">
        <v>28</v>
      </c>
      <c r="D2915" s="128">
        <v>0.66666666666666663</v>
      </c>
      <c r="E2915" s="109">
        <v>0.875</v>
      </c>
      <c r="F2915" s="32">
        <v>1</v>
      </c>
      <c r="G2915" s="27"/>
      <c r="H2915" s="48" t="s">
        <v>1228</v>
      </c>
    </row>
    <row r="2916" spans="1:8" hidden="1">
      <c r="A2916" s="20" t="str">
        <f>B2916&amp;C2916</f>
        <v>45318凱勝</v>
      </c>
      <c r="B2916" s="20">
        <v>45318</v>
      </c>
      <c r="C2916" s="21" t="s">
        <v>28</v>
      </c>
      <c r="D2916" s="128">
        <v>0.66666666666666663</v>
      </c>
      <c r="E2916" s="109" t="s">
        <v>187</v>
      </c>
      <c r="F2916" s="32"/>
      <c r="G2916" s="27"/>
      <c r="H2916" s="48" t="s">
        <v>1229</v>
      </c>
    </row>
    <row r="2917" spans="1:8">
      <c r="A2917" s="20" t="str">
        <f>B2917&amp;C2917</f>
        <v>45319凱勝</v>
      </c>
      <c r="B2917" s="20">
        <v>45319</v>
      </c>
      <c r="C2917" s="21" t="s">
        <v>28</v>
      </c>
      <c r="D2917" s="128">
        <v>0.66666666666666663</v>
      </c>
      <c r="E2917" s="113">
        <v>0.66666666666666663</v>
      </c>
      <c r="F2917" s="32">
        <v>1</v>
      </c>
      <c r="G2917" s="27"/>
      <c r="H2917" s="48" t="s">
        <v>1229</v>
      </c>
    </row>
    <row r="2918" spans="1:8">
      <c r="A2918" s="20" t="str">
        <f>B2918&amp;C2918</f>
        <v>45320凱勝</v>
      </c>
      <c r="B2918" s="20">
        <v>45320</v>
      </c>
      <c r="C2918" s="21" t="s">
        <v>28</v>
      </c>
      <c r="D2918" s="128">
        <v>0.66666666666666663</v>
      </c>
      <c r="E2918" s="109">
        <v>0.875</v>
      </c>
      <c r="F2918" s="32">
        <v>1</v>
      </c>
      <c r="G2918" s="27"/>
      <c r="H2918" s="48" t="s">
        <v>1226</v>
      </c>
    </row>
    <row r="2919" spans="1:8" hidden="1">
      <c r="A2919" s="20" t="str">
        <f>B2919&amp;C2919</f>
        <v>45321凱勝</v>
      </c>
      <c r="B2919" s="20">
        <v>45321</v>
      </c>
      <c r="C2919" s="21" t="s">
        <v>28</v>
      </c>
      <c r="D2919" s="128">
        <v>0.66666666666666663</v>
      </c>
      <c r="E2919" s="121" t="s">
        <v>187</v>
      </c>
      <c r="F2919" s="56"/>
      <c r="G2919" s="27"/>
      <c r="H2919" s="48" t="s">
        <v>1226</v>
      </c>
    </row>
    <row r="2920" spans="1:8" hidden="1">
      <c r="A2920" s="20" t="str">
        <f>B2920&amp;C2920</f>
        <v>45322凱勝</v>
      </c>
      <c r="B2920" s="20">
        <v>45322</v>
      </c>
      <c r="C2920" s="21" t="s">
        <v>28</v>
      </c>
      <c r="D2920" s="128">
        <v>0.66666666666666663</v>
      </c>
      <c r="E2920" s="121" t="s">
        <v>187</v>
      </c>
      <c r="F2920" s="56"/>
      <c r="G2920" s="27"/>
      <c r="H2920" s="48" t="s">
        <v>1230</v>
      </c>
    </row>
    <row r="2921" spans="1:8">
      <c r="A2921" s="20" t="str">
        <f>B2921&amp;C2921</f>
        <v>45323凱勝</v>
      </c>
      <c r="B2921" s="20">
        <v>45323</v>
      </c>
      <c r="C2921" s="21" t="s">
        <v>28</v>
      </c>
      <c r="D2921" s="128">
        <v>0.66666666666666663</v>
      </c>
      <c r="E2921" s="114">
        <v>0.875</v>
      </c>
      <c r="F2921" s="32">
        <v>1</v>
      </c>
      <c r="G2921" s="27"/>
      <c r="H2921" s="48" t="s">
        <v>1231</v>
      </c>
    </row>
    <row r="2922" spans="1:8" hidden="1">
      <c r="A2922" s="20" t="str">
        <f>B2922&amp;C2922</f>
        <v>45324凱勝</v>
      </c>
      <c r="B2922" s="21">
        <v>45324</v>
      </c>
      <c r="C2922" s="21" t="s">
        <v>28</v>
      </c>
      <c r="D2922" s="128">
        <v>0.66666666666666663</v>
      </c>
      <c r="E2922" s="109" t="s">
        <v>187</v>
      </c>
      <c r="F2922" s="32"/>
      <c r="G2922" s="27"/>
      <c r="H2922" s="48" t="s">
        <v>1231</v>
      </c>
    </row>
    <row r="2923" spans="1:8" hidden="1">
      <c r="A2923" s="20" t="str">
        <f>B2923&amp;C2923</f>
        <v>45325凱勝</v>
      </c>
      <c r="B2923" s="21">
        <v>45325</v>
      </c>
      <c r="C2923" s="21" t="s">
        <v>28</v>
      </c>
      <c r="D2923" s="128">
        <v>0.66666666666666663</v>
      </c>
      <c r="E2923" s="109" t="s">
        <v>172</v>
      </c>
      <c r="F2923" s="32"/>
      <c r="G2923" s="27"/>
      <c r="H2923" s="48"/>
    </row>
    <row r="2924" spans="1:8" hidden="1">
      <c r="A2924" s="20" t="str">
        <f>B2924&amp;C2924</f>
        <v>45326凱勝</v>
      </c>
      <c r="B2924" s="21">
        <v>45326</v>
      </c>
      <c r="C2924" s="21" t="s">
        <v>28</v>
      </c>
      <c r="D2924" s="128">
        <v>0.66666666666666663</v>
      </c>
      <c r="E2924" s="109" t="s">
        <v>172</v>
      </c>
      <c r="F2924" s="32"/>
      <c r="G2924" s="27"/>
      <c r="H2924" s="48"/>
    </row>
    <row r="2925" spans="1:8" hidden="1">
      <c r="A2925" s="20" t="str">
        <f>B2925&amp;C2925</f>
        <v>45327凱勝</v>
      </c>
      <c r="B2925" s="21">
        <v>45327</v>
      </c>
      <c r="C2925" s="21" t="s">
        <v>28</v>
      </c>
      <c r="D2925" s="128">
        <v>0.66666666666666663</v>
      </c>
      <c r="E2925" s="109" t="s">
        <v>172</v>
      </c>
      <c r="F2925" s="32"/>
      <c r="G2925" s="27"/>
      <c r="H2925" s="48"/>
    </row>
    <row r="2926" spans="1:8" hidden="1">
      <c r="A2926" s="20" t="str">
        <f>B2926&amp;C2926</f>
        <v>45328凱勝</v>
      </c>
      <c r="B2926" s="21">
        <v>45328</v>
      </c>
      <c r="C2926" s="21" t="s">
        <v>28</v>
      </c>
      <c r="D2926" s="128">
        <v>0.66666666666666663</v>
      </c>
      <c r="E2926" s="109" t="s">
        <v>172</v>
      </c>
      <c r="F2926" s="32"/>
      <c r="G2926" s="27"/>
      <c r="H2926" s="48"/>
    </row>
    <row r="2927" spans="1:8" hidden="1">
      <c r="A2927" s="20" t="str">
        <f>B2927&amp;C2927</f>
        <v>45329凱勝</v>
      </c>
      <c r="B2927" s="20">
        <v>45329</v>
      </c>
      <c r="C2927" s="21" t="s">
        <v>28</v>
      </c>
      <c r="D2927" s="128">
        <v>0.66666666666666663</v>
      </c>
      <c r="E2927" s="109" t="s">
        <v>172</v>
      </c>
      <c r="F2927" s="32"/>
      <c r="G2927" s="27"/>
      <c r="H2927" s="48"/>
    </row>
    <row r="2928" spans="1:8" hidden="1">
      <c r="A2928" s="20" t="str">
        <f>B2928&amp;C2928</f>
        <v>45330凱勝</v>
      </c>
      <c r="B2928" s="21">
        <v>45330</v>
      </c>
      <c r="C2928" s="21" t="s">
        <v>28</v>
      </c>
      <c r="D2928" s="128">
        <v>0.66666666666666663</v>
      </c>
      <c r="E2928" s="109" t="s">
        <v>172</v>
      </c>
      <c r="F2928" s="32"/>
      <c r="G2928" s="27"/>
      <c r="H2928" s="48"/>
    </row>
    <row r="2929" spans="1:8" hidden="1">
      <c r="A2929" s="20" t="str">
        <f>B2929&amp;C2929</f>
        <v>45331凱勝</v>
      </c>
      <c r="B2929" s="21">
        <v>45331</v>
      </c>
      <c r="C2929" s="21" t="s">
        <v>28</v>
      </c>
      <c r="D2929" s="128">
        <v>0.66666666666666663</v>
      </c>
      <c r="E2929" s="109" t="s">
        <v>172</v>
      </c>
      <c r="F2929" s="32"/>
      <c r="G2929" s="27"/>
      <c r="H2929" s="48"/>
    </row>
    <row r="2930" spans="1:8" hidden="1">
      <c r="A2930" s="20" t="str">
        <f>B2930&amp;C2930</f>
        <v>45332凱勝</v>
      </c>
      <c r="B2930" s="21">
        <v>45332</v>
      </c>
      <c r="C2930" s="21" t="s">
        <v>28</v>
      </c>
      <c r="D2930" s="128">
        <v>0.66666666666666663</v>
      </c>
      <c r="E2930" s="109" t="s">
        <v>172</v>
      </c>
      <c r="F2930" s="32"/>
      <c r="G2930" s="27"/>
      <c r="H2930" s="48"/>
    </row>
    <row r="2931" spans="1:8" hidden="1">
      <c r="A2931" s="20" t="str">
        <f>B2931&amp;C2931</f>
        <v>45333凱勝</v>
      </c>
      <c r="B2931" s="21">
        <v>45333</v>
      </c>
      <c r="C2931" s="21" t="s">
        <v>28</v>
      </c>
      <c r="D2931" s="128">
        <v>0.66666666666666663</v>
      </c>
      <c r="E2931" s="109" t="s">
        <v>172</v>
      </c>
      <c r="F2931" s="32"/>
      <c r="G2931" s="27"/>
      <c r="H2931" s="48"/>
    </row>
    <row r="2932" spans="1:8" hidden="1">
      <c r="A2932" s="20" t="str">
        <f>B2932&amp;C2932</f>
        <v>45334凱勝</v>
      </c>
      <c r="B2932" s="21">
        <v>45334</v>
      </c>
      <c r="C2932" s="21" t="s">
        <v>28</v>
      </c>
      <c r="D2932" s="128">
        <v>0.66666666666666663</v>
      </c>
      <c r="E2932" s="109" t="s">
        <v>172</v>
      </c>
      <c r="F2932" s="32"/>
      <c r="G2932" s="27"/>
      <c r="H2932" s="48"/>
    </row>
    <row r="2933" spans="1:8" hidden="1">
      <c r="A2933" s="20" t="str">
        <f>B2933&amp;C2933</f>
        <v>45335凱勝</v>
      </c>
      <c r="B2933" s="21">
        <v>45335</v>
      </c>
      <c r="C2933" s="21" t="s">
        <v>28</v>
      </c>
      <c r="D2933" s="128">
        <v>0.66666666666666663</v>
      </c>
      <c r="E2933" s="109" t="s">
        <v>172</v>
      </c>
      <c r="F2933" s="32"/>
      <c r="G2933" s="27"/>
      <c r="H2933" s="48"/>
    </row>
    <row r="2934" spans="1:8" hidden="1">
      <c r="A2934" s="20" t="str">
        <f>B2934&amp;C2934</f>
        <v>45336凱勝</v>
      </c>
      <c r="B2934" s="20">
        <v>45336</v>
      </c>
      <c r="C2934" s="21" t="s">
        <v>28</v>
      </c>
      <c r="D2934" s="128">
        <v>0.66666666666666663</v>
      </c>
      <c r="E2934" s="109" t="s">
        <v>172</v>
      </c>
      <c r="F2934" s="32"/>
      <c r="G2934" s="27"/>
      <c r="H2934" s="48"/>
    </row>
    <row r="2935" spans="1:8" hidden="1">
      <c r="A2935" s="20" t="str">
        <f>B2935&amp;C2935</f>
        <v>45337凱勝</v>
      </c>
      <c r="B2935" s="21">
        <v>45337</v>
      </c>
      <c r="C2935" s="21" t="s">
        <v>28</v>
      </c>
      <c r="D2935" s="128">
        <v>0.66666666666666663</v>
      </c>
      <c r="E2935" s="109" t="s">
        <v>172</v>
      </c>
      <c r="F2935" s="32"/>
      <c r="G2935" s="27"/>
      <c r="H2935" s="48"/>
    </row>
    <row r="2936" spans="1:8" hidden="1">
      <c r="A2936" s="20" t="str">
        <f>B2936&amp;C2936</f>
        <v>45338凱勝</v>
      </c>
      <c r="B2936" s="21">
        <v>45338</v>
      </c>
      <c r="C2936" s="21" t="s">
        <v>28</v>
      </c>
      <c r="D2936" s="128">
        <v>0.66666666666666663</v>
      </c>
      <c r="E2936" s="109" t="s">
        <v>172</v>
      </c>
      <c r="F2936" s="32"/>
      <c r="G2936" s="27"/>
      <c r="H2936" s="48"/>
    </row>
    <row r="2937" spans="1:8" hidden="1">
      <c r="A2937" s="20" t="str">
        <f>B2937&amp;C2937</f>
        <v>45339凱勝</v>
      </c>
      <c r="B2937" s="21">
        <v>45339</v>
      </c>
      <c r="C2937" s="21" t="s">
        <v>28</v>
      </c>
      <c r="D2937" s="128">
        <v>0.66666666666666663</v>
      </c>
      <c r="E2937" s="109" t="s">
        <v>172</v>
      </c>
      <c r="F2937" s="32"/>
      <c r="G2937" s="27"/>
      <c r="H2937" s="48"/>
    </row>
    <row r="2938" spans="1:8" hidden="1">
      <c r="A2938" s="20" t="str">
        <f>B2938&amp;C2938</f>
        <v>45340凱勝</v>
      </c>
      <c r="B2938" s="21">
        <v>45340</v>
      </c>
      <c r="C2938" s="21" t="s">
        <v>28</v>
      </c>
      <c r="D2938" s="128">
        <v>0.66666666666666663</v>
      </c>
      <c r="E2938" s="109" t="s">
        <v>172</v>
      </c>
      <c r="F2938" s="32"/>
      <c r="G2938" s="27"/>
      <c r="H2938" s="48"/>
    </row>
    <row r="2939" spans="1:8" hidden="1">
      <c r="A2939" s="20" t="str">
        <f>B2939&amp;C2939</f>
        <v>45341凱勝</v>
      </c>
      <c r="B2939" s="21">
        <v>45341</v>
      </c>
      <c r="C2939" s="21" t="s">
        <v>28</v>
      </c>
      <c r="D2939" s="128">
        <v>0.66666666666666663</v>
      </c>
      <c r="E2939" s="109" t="s">
        <v>172</v>
      </c>
      <c r="F2939" s="32"/>
      <c r="G2939" s="27"/>
      <c r="H2939" s="48"/>
    </row>
    <row r="2940" spans="1:8" hidden="1">
      <c r="A2940" s="20" t="str">
        <f>B2940&amp;C2940</f>
        <v>45342凱勝</v>
      </c>
      <c r="B2940" s="21">
        <v>45342</v>
      </c>
      <c r="C2940" s="21" t="s">
        <v>28</v>
      </c>
      <c r="D2940" s="128">
        <v>0.66666666666666663</v>
      </c>
      <c r="E2940" s="109" t="s">
        <v>187</v>
      </c>
      <c r="F2940" s="32"/>
      <c r="G2940" s="27"/>
      <c r="H2940" s="55" t="s">
        <v>1232</v>
      </c>
    </row>
    <row r="2941" spans="1:8" hidden="1">
      <c r="A2941" s="20" t="str">
        <f>B2941&amp;C2941</f>
        <v>45343凱勝</v>
      </c>
      <c r="B2941" s="20">
        <v>45343</v>
      </c>
      <c r="C2941" s="21" t="s">
        <v>28</v>
      </c>
      <c r="D2941" s="128">
        <v>0.66666666666666663</v>
      </c>
      <c r="E2941" s="109" t="s">
        <v>187</v>
      </c>
      <c r="F2941" s="32"/>
      <c r="G2941" s="27"/>
      <c r="H2941" s="55" t="s">
        <v>1232</v>
      </c>
    </row>
    <row r="2942" spans="1:8" hidden="1">
      <c r="A2942" s="20" t="str">
        <f>B2942&amp;C2942</f>
        <v>45344凱勝</v>
      </c>
      <c r="B2942" s="21">
        <v>45344</v>
      </c>
      <c r="C2942" s="21" t="s">
        <v>28</v>
      </c>
      <c r="D2942" s="128">
        <v>0.66666666666666663</v>
      </c>
      <c r="E2942" s="109" t="s">
        <v>187</v>
      </c>
      <c r="F2942" s="32"/>
      <c r="G2942" s="27"/>
      <c r="H2942" s="55" t="s">
        <v>1232</v>
      </c>
    </row>
    <row r="2943" spans="1:8" hidden="1">
      <c r="A2943" s="20" t="str">
        <f>B2943&amp;C2943</f>
        <v>45345凱勝</v>
      </c>
      <c r="B2943" s="21">
        <v>45345</v>
      </c>
      <c r="C2943" s="21" t="s">
        <v>28</v>
      </c>
      <c r="D2943" s="128">
        <v>0.66666666666666663</v>
      </c>
      <c r="E2943" s="109" t="s">
        <v>187</v>
      </c>
      <c r="F2943" s="32"/>
      <c r="G2943" s="27"/>
      <c r="H2943" s="55" t="s">
        <v>1232</v>
      </c>
    </row>
    <row r="2944" spans="1:8" hidden="1">
      <c r="A2944" s="20" t="str">
        <f>B2944&amp;C2944</f>
        <v>45346凱勝</v>
      </c>
      <c r="B2944" s="21">
        <v>45346</v>
      </c>
      <c r="C2944" s="21" t="s">
        <v>28</v>
      </c>
      <c r="D2944" s="128">
        <v>0.66666666666666663</v>
      </c>
      <c r="E2944" s="109" t="s">
        <v>187</v>
      </c>
      <c r="F2944" s="32"/>
      <c r="G2944" s="27"/>
      <c r="H2944" s="55" t="s">
        <v>1232</v>
      </c>
    </row>
    <row r="2945" spans="1:8" hidden="1">
      <c r="A2945" s="20" t="str">
        <f>B2945&amp;C2945</f>
        <v>45347凱勝</v>
      </c>
      <c r="B2945" s="21">
        <v>45347</v>
      </c>
      <c r="C2945" s="21" t="s">
        <v>28</v>
      </c>
      <c r="D2945" s="128">
        <v>0.66666666666666663</v>
      </c>
      <c r="E2945" s="109" t="s">
        <v>187</v>
      </c>
      <c r="F2945" s="32"/>
      <c r="G2945" s="27"/>
      <c r="H2945" s="48"/>
    </row>
    <row r="2946" spans="1:8" hidden="1">
      <c r="A2946" s="20" t="str">
        <f>B2946&amp;C2946</f>
        <v>45348凱勝</v>
      </c>
      <c r="B2946" s="21">
        <v>45348</v>
      </c>
      <c r="C2946" s="21" t="s">
        <v>28</v>
      </c>
      <c r="D2946" s="128">
        <v>0.66666666666666663</v>
      </c>
      <c r="E2946" s="109" t="s">
        <v>187</v>
      </c>
      <c r="F2946" s="32"/>
      <c r="G2946" s="27"/>
      <c r="H2946" s="48" t="s">
        <v>1233</v>
      </c>
    </row>
    <row r="2947" spans="1:8" hidden="1">
      <c r="A2947" s="20" t="str">
        <f>B2947&amp;C2947</f>
        <v>45349凱勝</v>
      </c>
      <c r="B2947" s="21">
        <v>45349</v>
      </c>
      <c r="C2947" s="21" t="s">
        <v>28</v>
      </c>
      <c r="D2947" s="128">
        <v>0.66666666666666663</v>
      </c>
      <c r="E2947" s="109" t="s">
        <v>187</v>
      </c>
      <c r="F2947" s="32"/>
      <c r="G2947" s="27"/>
      <c r="H2947" s="55" t="s">
        <v>1234</v>
      </c>
    </row>
    <row r="2948" spans="1:8" hidden="1">
      <c r="A2948" s="20" t="str">
        <f>B2948&amp;C2948</f>
        <v>45350凱勝</v>
      </c>
      <c r="B2948" s="20">
        <v>45350</v>
      </c>
      <c r="C2948" s="21" t="s">
        <v>28</v>
      </c>
      <c r="D2948" s="128">
        <v>0.66666666666666663</v>
      </c>
      <c r="E2948" s="109" t="s">
        <v>187</v>
      </c>
      <c r="F2948" s="32"/>
      <c r="G2948" s="27"/>
      <c r="H2948" s="55" t="s">
        <v>1234</v>
      </c>
    </row>
    <row r="2949" spans="1:8" hidden="1">
      <c r="A2949" s="20" t="str">
        <f>B2949&amp;C2949</f>
        <v>45351凱勝</v>
      </c>
      <c r="B2949" s="21">
        <v>45351</v>
      </c>
      <c r="C2949" s="21" t="s">
        <v>28</v>
      </c>
      <c r="D2949" s="128">
        <v>0.66666666666666663</v>
      </c>
      <c r="E2949" s="109" t="s">
        <v>187</v>
      </c>
      <c r="F2949" s="32"/>
      <c r="G2949" s="27"/>
      <c r="H2949" s="55" t="s">
        <v>1234</v>
      </c>
    </row>
    <row r="2950" spans="1:8" hidden="1">
      <c r="A2950" s="20" t="str">
        <f>B2950&amp;C2950</f>
        <v>45352凱勝</v>
      </c>
      <c r="B2950" s="21">
        <v>45352</v>
      </c>
      <c r="C2950" s="21" t="s">
        <v>28</v>
      </c>
      <c r="D2950" s="128">
        <v>0.66666666666666663</v>
      </c>
      <c r="E2950" s="109" t="s">
        <v>187</v>
      </c>
      <c r="F2950" s="32"/>
      <c r="G2950" s="27"/>
      <c r="H2950" s="55" t="s">
        <v>1235</v>
      </c>
    </row>
    <row r="2951" spans="1:8" hidden="1">
      <c r="A2951" s="20" t="str">
        <f>B2951&amp;C2951</f>
        <v>45353凱勝</v>
      </c>
      <c r="B2951" s="21">
        <v>45353</v>
      </c>
      <c r="C2951" s="21" t="s">
        <v>28</v>
      </c>
      <c r="D2951" s="128">
        <v>0.66666666666666663</v>
      </c>
      <c r="E2951" s="109" t="s">
        <v>187</v>
      </c>
      <c r="F2951" s="32"/>
      <c r="G2951" s="27"/>
      <c r="H2951" s="55" t="s">
        <v>1236</v>
      </c>
    </row>
    <row r="2952" spans="1:8" hidden="1">
      <c r="A2952" s="20" t="str">
        <f>B2952&amp;C2952</f>
        <v>45354凱勝</v>
      </c>
      <c r="B2952" s="21">
        <v>45354</v>
      </c>
      <c r="C2952" s="21" t="s">
        <v>28</v>
      </c>
      <c r="D2952" s="128">
        <v>0.66666666666666663</v>
      </c>
      <c r="E2952" s="109" t="s">
        <v>187</v>
      </c>
      <c r="F2952" s="32"/>
      <c r="G2952" s="27"/>
      <c r="H2952" s="48"/>
    </row>
    <row r="2953" spans="1:8">
      <c r="A2953" s="20" t="str">
        <f>B2953&amp;C2953</f>
        <v>45355凱勝</v>
      </c>
      <c r="B2953" s="21">
        <v>45355</v>
      </c>
      <c r="C2953" s="21" t="s">
        <v>28</v>
      </c>
      <c r="D2953" s="128">
        <v>0.66666666666666663</v>
      </c>
      <c r="E2953" s="109">
        <v>0.875</v>
      </c>
      <c r="F2953" s="32">
        <v>1</v>
      </c>
      <c r="G2953" s="27"/>
      <c r="H2953" s="48" t="s">
        <v>1237</v>
      </c>
    </row>
    <row r="2954" spans="1:8">
      <c r="A2954" s="20" t="str">
        <f>B2954&amp;C2954</f>
        <v>45356凱勝</v>
      </c>
      <c r="B2954" s="21">
        <v>45356</v>
      </c>
      <c r="C2954" s="21" t="s">
        <v>28</v>
      </c>
      <c r="D2954" s="128">
        <v>0.66666666666666663</v>
      </c>
      <c r="E2954" s="109">
        <v>0.875</v>
      </c>
      <c r="F2954" s="32">
        <v>1</v>
      </c>
      <c r="G2954" s="27"/>
      <c r="H2954" s="48" t="s">
        <v>1238</v>
      </c>
    </row>
    <row r="2955" spans="1:8">
      <c r="A2955" s="20" t="str">
        <f>B2955&amp;C2955</f>
        <v>45357凱勝</v>
      </c>
      <c r="B2955" s="20">
        <v>45357</v>
      </c>
      <c r="C2955" s="21" t="s">
        <v>28</v>
      </c>
      <c r="D2955" s="128">
        <v>0.66666666666666663</v>
      </c>
      <c r="E2955" s="109">
        <v>0.875</v>
      </c>
      <c r="F2955" s="32">
        <v>1</v>
      </c>
      <c r="G2955" s="27"/>
      <c r="H2955" s="48" t="s">
        <v>1239</v>
      </c>
    </row>
    <row r="2956" spans="1:8">
      <c r="A2956" s="20" t="str">
        <f>B2956&amp;C2956</f>
        <v>45358凱勝</v>
      </c>
      <c r="B2956" s="21">
        <v>45358</v>
      </c>
      <c r="C2956" s="21" t="s">
        <v>28</v>
      </c>
      <c r="D2956" s="128">
        <v>0.66666666666666663</v>
      </c>
      <c r="E2956" s="109">
        <v>0.875</v>
      </c>
      <c r="F2956" s="32">
        <v>1</v>
      </c>
      <c r="G2956" s="27"/>
      <c r="H2956" s="48" t="s">
        <v>1240</v>
      </c>
    </row>
    <row r="2957" spans="1:8" hidden="1">
      <c r="A2957" s="20" t="str">
        <f>B2957&amp;C2957</f>
        <v>45359凱勝</v>
      </c>
      <c r="B2957" s="21">
        <v>45359</v>
      </c>
      <c r="C2957" s="21" t="s">
        <v>28</v>
      </c>
      <c r="D2957" s="128">
        <v>0.66666666666666663</v>
      </c>
      <c r="E2957" s="109" t="s">
        <v>187</v>
      </c>
      <c r="F2957" s="32"/>
      <c r="G2957" s="27"/>
      <c r="H2957" s="48" t="s">
        <v>1240</v>
      </c>
    </row>
    <row r="2958" spans="1:8" hidden="1">
      <c r="A2958" s="20" t="str">
        <f>B2958&amp;C2958</f>
        <v>45360凱勝</v>
      </c>
      <c r="B2958" s="21">
        <v>45360</v>
      </c>
      <c r="C2958" s="21" t="s">
        <v>28</v>
      </c>
      <c r="D2958" s="128">
        <v>0.66666666666666663</v>
      </c>
      <c r="E2958" s="109" t="s">
        <v>187</v>
      </c>
      <c r="F2958" s="32"/>
      <c r="G2958" s="27"/>
      <c r="H2958" s="48" t="s">
        <v>1241</v>
      </c>
    </row>
    <row r="2959" spans="1:8" hidden="1">
      <c r="A2959" s="20" t="str">
        <f>B2959&amp;C2959</f>
        <v>45361凱勝</v>
      </c>
      <c r="B2959" s="21">
        <v>45361</v>
      </c>
      <c r="C2959" s="21" t="s">
        <v>28</v>
      </c>
      <c r="D2959" s="128">
        <v>0.66666666666666663</v>
      </c>
      <c r="E2959" s="109" t="s">
        <v>187</v>
      </c>
      <c r="F2959" s="32"/>
      <c r="G2959" s="27"/>
      <c r="H2959" s="48"/>
    </row>
    <row r="2960" spans="1:8">
      <c r="A2960" s="20" t="str">
        <f>B2960&amp;C2960</f>
        <v>45362凱勝</v>
      </c>
      <c r="B2960" s="21">
        <v>45362</v>
      </c>
      <c r="C2960" s="21" t="s">
        <v>28</v>
      </c>
      <c r="D2960" s="128">
        <v>0.66666666666666663</v>
      </c>
      <c r="E2960" s="114">
        <v>0.875</v>
      </c>
      <c r="F2960" s="32">
        <v>1</v>
      </c>
      <c r="G2960" s="27"/>
      <c r="H2960" s="48" t="s">
        <v>1241</v>
      </c>
    </row>
    <row r="2961" spans="1:8">
      <c r="A2961" s="20" t="str">
        <f>B2961&amp;C2961</f>
        <v>45363凱勝</v>
      </c>
      <c r="B2961" s="21">
        <v>45363</v>
      </c>
      <c r="C2961" s="21" t="s">
        <v>28</v>
      </c>
      <c r="D2961" s="128">
        <v>0.66666666666666663</v>
      </c>
      <c r="E2961" s="109">
        <v>0.875</v>
      </c>
      <c r="F2961" s="32">
        <v>1</v>
      </c>
      <c r="G2961" s="27"/>
      <c r="H2961" s="48" t="s">
        <v>1242</v>
      </c>
    </row>
    <row r="2962" spans="1:8">
      <c r="A2962" s="20" t="str">
        <f>B2962&amp;C2962</f>
        <v>45364凱勝</v>
      </c>
      <c r="B2962" s="20">
        <v>45364</v>
      </c>
      <c r="C2962" s="21" t="s">
        <v>28</v>
      </c>
      <c r="D2962" s="128">
        <v>0.66666666666666663</v>
      </c>
      <c r="E2962" s="109">
        <v>0.875</v>
      </c>
      <c r="F2962" s="32">
        <v>1</v>
      </c>
      <c r="G2962" s="27"/>
      <c r="H2962" s="48" t="s">
        <v>1242</v>
      </c>
    </row>
    <row r="2963" spans="1:8">
      <c r="A2963" s="20" t="str">
        <f>B2963&amp;C2963</f>
        <v>45365凱勝</v>
      </c>
      <c r="B2963" s="21">
        <v>45365</v>
      </c>
      <c r="C2963" s="21" t="s">
        <v>28</v>
      </c>
      <c r="D2963" s="128">
        <v>0.66666666666666663</v>
      </c>
      <c r="E2963" s="109">
        <v>0.875</v>
      </c>
      <c r="F2963" s="32">
        <v>1</v>
      </c>
      <c r="G2963" s="27"/>
      <c r="H2963" s="48" t="s">
        <v>1243</v>
      </c>
    </row>
    <row r="2964" spans="1:8">
      <c r="A2964" s="20" t="str">
        <f>B2964&amp;C2964</f>
        <v>45366凱勝</v>
      </c>
      <c r="B2964" s="21">
        <v>45366</v>
      </c>
      <c r="C2964" s="21" t="s">
        <v>28</v>
      </c>
      <c r="D2964" s="128">
        <v>0.66666666666666663</v>
      </c>
      <c r="E2964" s="109">
        <v>0.875</v>
      </c>
      <c r="F2964" s="32">
        <v>1</v>
      </c>
      <c r="G2964" s="27"/>
      <c r="H2964" s="48" t="s">
        <v>1244</v>
      </c>
    </row>
    <row r="2965" spans="1:8" hidden="1">
      <c r="A2965" s="20" t="str">
        <f>B2965&amp;C2965</f>
        <v>45367凱勝</v>
      </c>
      <c r="B2965" s="21">
        <v>45367</v>
      </c>
      <c r="C2965" s="21" t="s">
        <v>28</v>
      </c>
      <c r="D2965" s="128">
        <v>0.66666666666666663</v>
      </c>
      <c r="E2965" s="109" t="s">
        <v>187</v>
      </c>
      <c r="F2965" s="32"/>
      <c r="G2965" s="27"/>
      <c r="H2965" s="48" t="s">
        <v>1244</v>
      </c>
    </row>
    <row r="2966" spans="1:8" hidden="1">
      <c r="A2966" s="20" t="str">
        <f>B2966&amp;C2966</f>
        <v>45368凱勝</v>
      </c>
      <c r="B2966" s="21">
        <v>45368</v>
      </c>
      <c r="C2966" s="21" t="s">
        <v>28</v>
      </c>
      <c r="D2966" s="128">
        <v>0.66666666666666663</v>
      </c>
      <c r="E2966" s="109" t="s">
        <v>187</v>
      </c>
      <c r="F2966" s="32"/>
      <c r="G2966" s="27"/>
      <c r="H2966" s="48"/>
    </row>
    <row r="2967" spans="1:8">
      <c r="A2967" s="20" t="str">
        <f>B2967&amp;C2967</f>
        <v>45369凱勝</v>
      </c>
      <c r="B2967" s="21">
        <v>45369</v>
      </c>
      <c r="C2967" s="21" t="s">
        <v>28</v>
      </c>
      <c r="D2967" s="128">
        <v>0.66666666666666663</v>
      </c>
      <c r="E2967" s="114">
        <v>0.875</v>
      </c>
      <c r="F2967" s="32">
        <v>1</v>
      </c>
      <c r="G2967" s="27"/>
      <c r="H2967" s="48" t="s">
        <v>179</v>
      </c>
    </row>
    <row r="2968" spans="1:8" hidden="1">
      <c r="A2968" s="20" t="str">
        <f>B2968&amp;C2968</f>
        <v>45370凱勝</v>
      </c>
      <c r="B2968" s="21">
        <v>45370</v>
      </c>
      <c r="C2968" s="21" t="s">
        <v>28</v>
      </c>
      <c r="D2968" s="128">
        <v>0.66666666666666663</v>
      </c>
      <c r="E2968" s="109">
        <v>0.875</v>
      </c>
      <c r="F2968" s="32"/>
      <c r="G2968" s="27">
        <v>1</v>
      </c>
      <c r="H2968" s="48" t="s">
        <v>1245</v>
      </c>
    </row>
    <row r="2969" spans="1:8">
      <c r="A2969" s="20" t="str">
        <f>B2969&amp;C2969</f>
        <v>45371凱勝</v>
      </c>
      <c r="B2969" s="20">
        <v>45371</v>
      </c>
      <c r="C2969" s="21" t="s">
        <v>28</v>
      </c>
      <c r="D2969" s="128">
        <v>0.66666666666666663</v>
      </c>
      <c r="E2969" s="109">
        <v>0.875</v>
      </c>
      <c r="F2969" s="32">
        <v>1</v>
      </c>
      <c r="G2969" s="27"/>
      <c r="H2969" s="48" t="s">
        <v>1246</v>
      </c>
    </row>
    <row r="2970" spans="1:8">
      <c r="A2970" s="20" t="str">
        <f>B2970&amp;C2970</f>
        <v>45372凱勝</v>
      </c>
      <c r="B2970" s="21">
        <v>45372</v>
      </c>
      <c r="C2970" s="21" t="s">
        <v>28</v>
      </c>
      <c r="D2970" s="128">
        <v>0.66666666666666663</v>
      </c>
      <c r="E2970" s="109">
        <v>0.875</v>
      </c>
      <c r="F2970" s="32">
        <v>1</v>
      </c>
      <c r="G2970" s="27"/>
      <c r="H2970" s="48" t="s">
        <v>1245</v>
      </c>
    </row>
    <row r="2971" spans="1:8">
      <c r="A2971" s="20" t="str">
        <f>B2971&amp;C2971</f>
        <v>45373凱勝</v>
      </c>
      <c r="B2971" s="21">
        <v>45373</v>
      </c>
      <c r="C2971" s="21" t="s">
        <v>28</v>
      </c>
      <c r="D2971" s="128">
        <v>0.66666666666666663</v>
      </c>
      <c r="E2971" s="109">
        <v>0.875</v>
      </c>
      <c r="F2971" s="32">
        <v>1</v>
      </c>
      <c r="G2971" s="27"/>
      <c r="H2971" s="48" t="s">
        <v>1245</v>
      </c>
    </row>
    <row r="2972" spans="1:8" hidden="1">
      <c r="A2972" s="20" t="str">
        <f>B2972&amp;C2972</f>
        <v>45374凱勝</v>
      </c>
      <c r="B2972" s="21">
        <v>45374</v>
      </c>
      <c r="C2972" s="21" t="s">
        <v>28</v>
      </c>
      <c r="D2972" s="128">
        <v>0.66666666666666663</v>
      </c>
      <c r="E2972" s="109" t="s">
        <v>187</v>
      </c>
      <c r="F2972" s="32"/>
      <c r="G2972" s="27"/>
      <c r="H2972" s="48" t="s">
        <v>1245</v>
      </c>
    </row>
    <row r="2973" spans="1:8" hidden="1">
      <c r="A2973" s="20" t="str">
        <f>B2973&amp;C2973</f>
        <v>45375凱勝</v>
      </c>
      <c r="B2973" s="21">
        <v>45375</v>
      </c>
      <c r="C2973" s="21" t="s">
        <v>28</v>
      </c>
      <c r="D2973" s="128">
        <v>0.66666666666666663</v>
      </c>
      <c r="E2973" s="109" t="s">
        <v>187</v>
      </c>
      <c r="F2973" s="32"/>
      <c r="G2973" s="27"/>
      <c r="H2973" s="48"/>
    </row>
    <row r="2974" spans="1:8">
      <c r="A2974" s="20" t="str">
        <f>B2974&amp;C2974</f>
        <v>45376凱勝</v>
      </c>
      <c r="B2974" s="21">
        <v>45376</v>
      </c>
      <c r="C2974" s="21" t="s">
        <v>28</v>
      </c>
      <c r="D2974" s="128">
        <v>0.66666666666666663</v>
      </c>
      <c r="E2974" s="109">
        <v>0.875</v>
      </c>
      <c r="F2974" s="32">
        <v>1</v>
      </c>
      <c r="G2974" s="27"/>
      <c r="H2974" s="48" t="s">
        <v>1247</v>
      </c>
    </row>
    <row r="2975" spans="1:8">
      <c r="A2975" s="20" t="str">
        <f>B2975&amp;C2975</f>
        <v>45377凱勝</v>
      </c>
      <c r="B2975" s="21">
        <v>45377</v>
      </c>
      <c r="C2975" s="21" t="s">
        <v>28</v>
      </c>
      <c r="D2975" s="128">
        <v>0.66666666666666663</v>
      </c>
      <c r="E2975" s="109">
        <v>0.875</v>
      </c>
      <c r="F2975" s="32">
        <v>1</v>
      </c>
      <c r="G2975" s="27"/>
      <c r="H2975" s="48" t="s">
        <v>1248</v>
      </c>
    </row>
    <row r="2976" spans="1:8">
      <c r="A2976" s="20" t="str">
        <f>B2976&amp;C2976</f>
        <v>45378凱勝</v>
      </c>
      <c r="B2976" s="20">
        <v>45378</v>
      </c>
      <c r="C2976" s="21" t="s">
        <v>28</v>
      </c>
      <c r="D2976" s="128">
        <v>0.66666666666666663</v>
      </c>
      <c r="E2976" s="109">
        <v>0.875</v>
      </c>
      <c r="F2976" s="32">
        <v>1</v>
      </c>
      <c r="G2976" s="27"/>
      <c r="H2976" s="48" t="s">
        <v>1249</v>
      </c>
    </row>
    <row r="2977" spans="1:8">
      <c r="A2977" s="20" t="str">
        <f>B2977&amp;C2977</f>
        <v>45379凱勝</v>
      </c>
      <c r="B2977" s="21">
        <v>45379</v>
      </c>
      <c r="C2977" s="21" t="s">
        <v>28</v>
      </c>
      <c r="D2977" s="128">
        <v>0.66666666666666663</v>
      </c>
      <c r="E2977" s="109">
        <v>0.875</v>
      </c>
      <c r="F2977" s="32">
        <v>1</v>
      </c>
      <c r="G2977" s="27"/>
      <c r="H2977" s="48" t="s">
        <v>1249</v>
      </c>
    </row>
    <row r="2978" spans="1:8">
      <c r="A2978" s="20" t="str">
        <f>B2978&amp;C2978</f>
        <v>45380凱勝</v>
      </c>
      <c r="B2978" s="21">
        <v>45380</v>
      </c>
      <c r="C2978" s="21" t="s">
        <v>28</v>
      </c>
      <c r="D2978" s="128">
        <v>0.66666666666666663</v>
      </c>
      <c r="E2978" s="109">
        <v>0.875</v>
      </c>
      <c r="F2978" s="32">
        <v>1</v>
      </c>
      <c r="G2978" s="27"/>
      <c r="H2978" s="48" t="s">
        <v>1250</v>
      </c>
    </row>
    <row r="2979" spans="1:8" hidden="1">
      <c r="A2979" s="20" t="str">
        <f>B2979&amp;C2979</f>
        <v>45381凱勝</v>
      </c>
      <c r="B2979" s="21">
        <v>45381</v>
      </c>
      <c r="C2979" s="21" t="s">
        <v>28</v>
      </c>
      <c r="D2979" s="128">
        <v>0.66666666666666663</v>
      </c>
      <c r="E2979" s="122" t="s">
        <v>187</v>
      </c>
      <c r="F2979" s="32"/>
      <c r="G2979" s="27"/>
      <c r="H2979" s="48" t="s">
        <v>1250</v>
      </c>
    </row>
    <row r="2980" spans="1:8">
      <c r="A2980" s="20" t="str">
        <f>B2980&amp;C2980</f>
        <v>45382凱勝</v>
      </c>
      <c r="B2980" s="21">
        <v>45382</v>
      </c>
      <c r="C2980" s="21" t="s">
        <v>28</v>
      </c>
      <c r="D2980" s="128">
        <v>0.66666666666666663</v>
      </c>
      <c r="E2980" s="122">
        <v>0.66666666666666663</v>
      </c>
      <c r="F2980" s="32">
        <v>1</v>
      </c>
      <c r="G2980" s="27"/>
      <c r="H2980" s="55" t="s">
        <v>1251</v>
      </c>
    </row>
    <row r="2981" spans="1:8" hidden="1">
      <c r="A2981" s="20" t="str">
        <f>B2981&amp;C2981</f>
        <v>45383凱勝</v>
      </c>
      <c r="B2981" s="21">
        <v>45383</v>
      </c>
      <c r="C2981" s="21" t="s">
        <v>28</v>
      </c>
      <c r="D2981" s="128">
        <v>0.66666666666666663</v>
      </c>
      <c r="E2981" s="109" t="s">
        <v>187</v>
      </c>
      <c r="F2981" s="32"/>
      <c r="G2981" s="27"/>
      <c r="H2981" s="48" t="s">
        <v>1252</v>
      </c>
    </row>
    <row r="2982" spans="1:8">
      <c r="A2982" s="20" t="str">
        <f>B2982&amp;C2982</f>
        <v>45384凱勝</v>
      </c>
      <c r="B2982" s="21">
        <v>45384</v>
      </c>
      <c r="C2982" s="21" t="s">
        <v>28</v>
      </c>
      <c r="D2982" s="128">
        <v>0.66666666666666663</v>
      </c>
      <c r="E2982" s="109">
        <v>0.875</v>
      </c>
      <c r="F2982" s="32">
        <v>1</v>
      </c>
      <c r="G2982" s="27"/>
      <c r="H2982" s="48" t="s">
        <v>1252</v>
      </c>
    </row>
    <row r="2983" spans="1:8">
      <c r="A2983" s="20" t="str">
        <f>B2983&amp;C2983</f>
        <v>45385凱勝</v>
      </c>
      <c r="B2983" s="20">
        <v>45385</v>
      </c>
      <c r="C2983" s="21" t="s">
        <v>28</v>
      </c>
      <c r="D2983" s="128">
        <v>0.66666666666666663</v>
      </c>
      <c r="E2983" s="109">
        <v>0.875</v>
      </c>
      <c r="F2983" s="32">
        <v>1</v>
      </c>
      <c r="G2983" s="27"/>
      <c r="H2983" s="48" t="s">
        <v>1253</v>
      </c>
    </row>
    <row r="2984" spans="1:8">
      <c r="A2984" s="20" t="str">
        <f>B2984&amp;C2984</f>
        <v>45386凱勝</v>
      </c>
      <c r="B2984" s="21">
        <v>45386</v>
      </c>
      <c r="C2984" s="21" t="s">
        <v>28</v>
      </c>
      <c r="D2984" s="128">
        <v>0.66666666666666663</v>
      </c>
      <c r="E2984" s="109">
        <v>0.875</v>
      </c>
      <c r="F2984" s="32">
        <v>1</v>
      </c>
      <c r="G2984" s="27"/>
      <c r="H2984" s="48" t="s">
        <v>1254</v>
      </c>
    </row>
    <row r="2985" spans="1:8">
      <c r="A2985" s="20" t="str">
        <f>B2985&amp;C2985</f>
        <v>45387凱勝</v>
      </c>
      <c r="B2985" s="21">
        <v>45387</v>
      </c>
      <c r="C2985" s="21" t="s">
        <v>28</v>
      </c>
      <c r="D2985" s="128">
        <v>0.66666666666666663</v>
      </c>
      <c r="E2985" s="109">
        <v>0.875</v>
      </c>
      <c r="F2985" s="32">
        <v>1</v>
      </c>
      <c r="G2985" s="27"/>
      <c r="H2985" s="48" t="s">
        <v>1254</v>
      </c>
    </row>
    <row r="2986" spans="1:8">
      <c r="A2986" s="20" t="str">
        <f>B2986&amp;C2986</f>
        <v>45388凱勝</v>
      </c>
      <c r="B2986" s="21">
        <v>45388</v>
      </c>
      <c r="C2986" s="21" t="s">
        <v>28</v>
      </c>
      <c r="D2986" s="128">
        <v>0.66666666666666663</v>
      </c>
      <c r="E2986" s="109">
        <v>0.75</v>
      </c>
      <c r="F2986" s="32">
        <v>1</v>
      </c>
      <c r="G2986" s="27"/>
      <c r="H2986" s="48" t="s">
        <v>1245</v>
      </c>
    </row>
    <row r="2987" spans="1:8">
      <c r="A2987" s="20" t="str">
        <f>B2987&amp;C2987</f>
        <v>45389凱勝</v>
      </c>
      <c r="B2987" s="21">
        <v>45389</v>
      </c>
      <c r="C2987" s="21" t="s">
        <v>28</v>
      </c>
      <c r="D2987" s="128">
        <v>0.66666666666666663</v>
      </c>
      <c r="E2987" s="109">
        <v>0.66666666666666663</v>
      </c>
      <c r="F2987" s="32">
        <v>1</v>
      </c>
      <c r="G2987" s="27"/>
      <c r="H2987" s="29" t="s">
        <v>1251</v>
      </c>
    </row>
    <row r="2988" spans="1:8">
      <c r="A2988" s="20" t="str">
        <f>B2988&amp;C2988</f>
        <v>45390凱勝</v>
      </c>
      <c r="B2988" s="21">
        <v>45390</v>
      </c>
      <c r="C2988" s="21" t="s">
        <v>28</v>
      </c>
      <c r="D2988" s="128">
        <v>0.66666666666666663</v>
      </c>
      <c r="E2988" s="109">
        <v>0.875</v>
      </c>
      <c r="F2988" s="32">
        <v>1</v>
      </c>
      <c r="G2988" s="27"/>
      <c r="H2988" s="27" t="s">
        <v>1245</v>
      </c>
    </row>
    <row r="2989" spans="1:8">
      <c r="A2989" s="20" t="str">
        <f>B2989&amp;C2989</f>
        <v>45391凱勝</v>
      </c>
      <c r="B2989" s="21">
        <v>45391</v>
      </c>
      <c r="C2989" s="21" t="s">
        <v>28</v>
      </c>
      <c r="D2989" s="128">
        <v>0.66666666666666663</v>
      </c>
      <c r="E2989" s="109">
        <v>0.875</v>
      </c>
      <c r="F2989" s="32">
        <v>1</v>
      </c>
      <c r="G2989" s="27"/>
      <c r="H2989" s="27" t="s">
        <v>1245</v>
      </c>
    </row>
    <row r="2990" spans="1:8">
      <c r="A2990" s="20" t="str">
        <f>B2990&amp;C2990</f>
        <v>45392凱勝</v>
      </c>
      <c r="B2990" s="20">
        <v>45392</v>
      </c>
      <c r="C2990" s="21" t="s">
        <v>28</v>
      </c>
      <c r="D2990" s="128">
        <v>0.66666666666666663</v>
      </c>
      <c r="E2990" s="109">
        <v>0.875</v>
      </c>
      <c r="F2990" s="32">
        <v>1</v>
      </c>
      <c r="G2990" s="27"/>
      <c r="H2990" s="27" t="s">
        <v>1255</v>
      </c>
    </row>
    <row r="2991" spans="1:8">
      <c r="A2991" s="20" t="str">
        <f>B2991&amp;C2991</f>
        <v>45393凱勝</v>
      </c>
      <c r="B2991" s="21">
        <v>45393</v>
      </c>
      <c r="C2991" s="21" t="s">
        <v>28</v>
      </c>
      <c r="D2991" s="128">
        <v>0.66666666666666663</v>
      </c>
      <c r="E2991" s="109">
        <v>0.875</v>
      </c>
      <c r="F2991" s="32">
        <v>1</v>
      </c>
      <c r="G2991" s="27"/>
      <c r="H2991" s="27" t="s">
        <v>1255</v>
      </c>
    </row>
    <row r="2992" spans="1:8">
      <c r="A2992" s="20" t="str">
        <f>B2992&amp;C2992</f>
        <v>45394凱勝</v>
      </c>
      <c r="B2992" s="21">
        <v>45394</v>
      </c>
      <c r="C2992" s="21" t="s">
        <v>28</v>
      </c>
      <c r="D2992" s="128">
        <v>0.66666666666666663</v>
      </c>
      <c r="E2992" s="109">
        <v>0.75</v>
      </c>
      <c r="F2992" s="32">
        <v>1</v>
      </c>
      <c r="G2992" s="27"/>
      <c r="H2992" s="27" t="s">
        <v>1256</v>
      </c>
    </row>
    <row r="2993" spans="1:8" hidden="1">
      <c r="A2993" s="20" t="str">
        <f>B2993&amp;C2993</f>
        <v>45395凱勝</v>
      </c>
      <c r="B2993" s="21">
        <v>45395</v>
      </c>
      <c r="C2993" s="21" t="s">
        <v>28</v>
      </c>
      <c r="D2993" s="128">
        <v>0.66666666666666663</v>
      </c>
      <c r="E2993" s="109" t="s">
        <v>187</v>
      </c>
      <c r="F2993" s="32"/>
      <c r="G2993" s="27"/>
      <c r="H2993" s="27" t="s">
        <v>1256</v>
      </c>
    </row>
    <row r="2994" spans="1:8" hidden="1">
      <c r="A2994" s="20" t="str">
        <f>B2994&amp;C2994</f>
        <v>45396凱勝</v>
      </c>
      <c r="B2994" s="21">
        <v>45396</v>
      </c>
      <c r="C2994" s="21" t="s">
        <v>28</v>
      </c>
      <c r="D2994" s="128">
        <v>0.66666666666666663</v>
      </c>
      <c r="E2994" s="109" t="s">
        <v>187</v>
      </c>
      <c r="F2994" s="32"/>
      <c r="G2994" s="27"/>
      <c r="H2994" s="27"/>
    </row>
    <row r="2995" spans="1:8">
      <c r="A2995" s="20" t="str">
        <f>B2995&amp;C2995</f>
        <v>45397凱勝</v>
      </c>
      <c r="B2995" s="21">
        <v>45397</v>
      </c>
      <c r="C2995" s="21" t="s">
        <v>28</v>
      </c>
      <c r="D2995" s="128">
        <v>0.66666666666666663</v>
      </c>
      <c r="E2995" s="109">
        <v>0.875</v>
      </c>
      <c r="F2995" s="32">
        <v>1</v>
      </c>
      <c r="G2995" s="27"/>
      <c r="H2995" s="27" t="s">
        <v>1257</v>
      </c>
    </row>
    <row r="2996" spans="1:8">
      <c r="A2996" s="20" t="str">
        <f>B2996&amp;C2996</f>
        <v>45398凱勝</v>
      </c>
      <c r="B2996" s="21">
        <v>45398</v>
      </c>
      <c r="C2996" s="21" t="s">
        <v>28</v>
      </c>
      <c r="D2996" s="128">
        <v>0.66666666666666663</v>
      </c>
      <c r="E2996" s="109">
        <v>0.875</v>
      </c>
      <c r="F2996" s="32">
        <v>1</v>
      </c>
      <c r="G2996" s="27"/>
      <c r="H2996" s="27" t="s">
        <v>1257</v>
      </c>
    </row>
    <row r="2997" spans="1:8">
      <c r="A2997" s="20" t="str">
        <f>B2997&amp;C2997</f>
        <v>45399凱勝</v>
      </c>
      <c r="B2997" s="20">
        <v>45399</v>
      </c>
      <c r="C2997" s="21" t="s">
        <v>28</v>
      </c>
      <c r="D2997" s="128">
        <v>0.66666666666666663</v>
      </c>
      <c r="E2997" s="109">
        <v>0.875</v>
      </c>
      <c r="F2997" s="32">
        <v>1</v>
      </c>
      <c r="G2997" s="27"/>
      <c r="H2997" s="27" t="s">
        <v>1229</v>
      </c>
    </row>
    <row r="2998" spans="1:8" hidden="1">
      <c r="A2998" s="20" t="str">
        <f>B2998&amp;C2998</f>
        <v>45400凱勝</v>
      </c>
      <c r="B2998" s="21">
        <v>45400</v>
      </c>
      <c r="C2998" s="21" t="s">
        <v>28</v>
      </c>
      <c r="D2998" s="128">
        <v>0.66666666666666663</v>
      </c>
      <c r="E2998" s="109" t="s">
        <v>187</v>
      </c>
      <c r="F2998" s="32"/>
      <c r="G2998" s="27"/>
      <c r="H2998" s="48"/>
    </row>
    <row r="2999" spans="1:8">
      <c r="A2999" s="20" t="str">
        <f>B2999&amp;C2999</f>
        <v>45401凱勝</v>
      </c>
      <c r="B2999" s="21">
        <v>45401</v>
      </c>
      <c r="C2999" s="21" t="s">
        <v>28</v>
      </c>
      <c r="D2999" s="128">
        <v>0.66666666666666663</v>
      </c>
      <c r="E2999" s="109">
        <v>0.875</v>
      </c>
      <c r="F2999" s="32">
        <v>1</v>
      </c>
      <c r="G2999" s="27"/>
      <c r="H2999" s="48" t="s">
        <v>1229</v>
      </c>
    </row>
    <row r="3000" spans="1:8">
      <c r="A3000" s="20" t="str">
        <f>B3000&amp;C3000</f>
        <v>45402凱勝</v>
      </c>
      <c r="B3000" s="21">
        <v>45402</v>
      </c>
      <c r="C3000" s="21" t="s">
        <v>28</v>
      </c>
      <c r="D3000" s="128">
        <v>0.66666666666666663</v>
      </c>
      <c r="E3000" s="109">
        <v>0.75</v>
      </c>
      <c r="F3000" s="32">
        <v>1</v>
      </c>
      <c r="G3000" s="27"/>
      <c r="H3000" s="55" t="s">
        <v>1258</v>
      </c>
    </row>
    <row r="3001" spans="1:8">
      <c r="A3001" s="20" t="str">
        <f>B3001&amp;C3001</f>
        <v>45403凱勝</v>
      </c>
      <c r="B3001" s="21">
        <v>45403</v>
      </c>
      <c r="C3001" s="21" t="s">
        <v>28</v>
      </c>
      <c r="D3001" s="128">
        <v>0.66666666666666663</v>
      </c>
      <c r="E3001" s="109">
        <v>0.66666666666666663</v>
      </c>
      <c r="F3001" s="32">
        <v>1</v>
      </c>
      <c r="G3001" s="27"/>
      <c r="H3001" s="48" t="s">
        <v>1229</v>
      </c>
    </row>
    <row r="3002" spans="1:8">
      <c r="A3002" s="20" t="str">
        <f>B3002&amp;C3002</f>
        <v>45404凱勝</v>
      </c>
      <c r="B3002" s="21">
        <v>45404</v>
      </c>
      <c r="C3002" s="21" t="s">
        <v>28</v>
      </c>
      <c r="D3002" s="128">
        <v>0.66666666666666663</v>
      </c>
      <c r="E3002" s="109">
        <v>0.875</v>
      </c>
      <c r="F3002" s="32">
        <v>1</v>
      </c>
      <c r="G3002" s="27"/>
      <c r="H3002" s="27" t="s">
        <v>1259</v>
      </c>
    </row>
    <row r="3003" spans="1:8">
      <c r="A3003" s="20" t="str">
        <f>B3003&amp;C3003</f>
        <v>45405凱勝</v>
      </c>
      <c r="B3003" s="21">
        <v>45405</v>
      </c>
      <c r="C3003" s="21" t="s">
        <v>28</v>
      </c>
      <c r="D3003" s="128">
        <v>0.66666666666666663</v>
      </c>
      <c r="E3003" s="109">
        <v>0.875</v>
      </c>
      <c r="F3003" s="32">
        <v>1</v>
      </c>
      <c r="G3003" s="27"/>
      <c r="H3003" s="27" t="s">
        <v>1259</v>
      </c>
    </row>
    <row r="3004" spans="1:8">
      <c r="A3004" s="20" t="str">
        <f>B3004&amp;C3004</f>
        <v>45406凱勝</v>
      </c>
      <c r="B3004" s="20">
        <v>45406</v>
      </c>
      <c r="C3004" s="21" t="s">
        <v>28</v>
      </c>
      <c r="D3004" s="128">
        <v>0.66666666666666663</v>
      </c>
      <c r="E3004" s="109">
        <v>0.875</v>
      </c>
      <c r="F3004" s="32">
        <v>1</v>
      </c>
      <c r="G3004" s="27"/>
      <c r="H3004" s="27" t="s">
        <v>1259</v>
      </c>
    </row>
    <row r="3005" spans="1:8">
      <c r="A3005" s="20" t="str">
        <f>B3005&amp;C3005</f>
        <v>45407凱勝</v>
      </c>
      <c r="B3005" s="21">
        <v>45407</v>
      </c>
      <c r="C3005" s="21" t="s">
        <v>28</v>
      </c>
      <c r="D3005" s="128">
        <v>0.66666666666666663</v>
      </c>
      <c r="E3005" s="109">
        <v>0.875</v>
      </c>
      <c r="F3005" s="32">
        <v>1</v>
      </c>
      <c r="G3005" s="27"/>
      <c r="H3005" s="27" t="s">
        <v>1260</v>
      </c>
    </row>
    <row r="3006" spans="1:8">
      <c r="A3006" s="20" t="str">
        <f>B3006&amp;C3006</f>
        <v>45408凱勝</v>
      </c>
      <c r="B3006" s="21">
        <v>45408</v>
      </c>
      <c r="C3006" s="21" t="s">
        <v>28</v>
      </c>
      <c r="D3006" s="128">
        <v>0.66666666666666663</v>
      </c>
      <c r="E3006" s="109">
        <v>0.875</v>
      </c>
      <c r="F3006" s="32">
        <v>1</v>
      </c>
      <c r="G3006" s="27"/>
      <c r="H3006" s="27" t="s">
        <v>1260</v>
      </c>
    </row>
    <row r="3007" spans="1:8" hidden="1">
      <c r="A3007" s="20" t="str">
        <f>B3007&amp;C3007</f>
        <v>45409凱勝</v>
      </c>
      <c r="B3007" s="21">
        <v>45409</v>
      </c>
      <c r="C3007" s="21" t="s">
        <v>28</v>
      </c>
      <c r="D3007" s="128">
        <v>0.66666666666666663</v>
      </c>
      <c r="E3007" s="109" t="s">
        <v>187</v>
      </c>
      <c r="F3007" s="32"/>
      <c r="G3007" s="27"/>
      <c r="H3007" s="27" t="s">
        <v>1260</v>
      </c>
    </row>
    <row r="3008" spans="1:8" hidden="1">
      <c r="A3008" s="20" t="str">
        <f>B3008&amp;C3008</f>
        <v>45410凱勝</v>
      </c>
      <c r="B3008" s="21">
        <v>45410</v>
      </c>
      <c r="C3008" s="21" t="s">
        <v>28</v>
      </c>
      <c r="D3008" s="128">
        <v>0.66666666666666663</v>
      </c>
      <c r="E3008" s="109" t="s">
        <v>187</v>
      </c>
      <c r="F3008" s="32"/>
      <c r="G3008" s="27"/>
      <c r="H3008" s="27"/>
    </row>
    <row r="3009" spans="1:8" hidden="1">
      <c r="A3009" s="20" t="str">
        <f>B3009&amp;C3009</f>
        <v>45411凱勝</v>
      </c>
      <c r="B3009" s="21">
        <v>45411</v>
      </c>
      <c r="C3009" s="21" t="s">
        <v>28</v>
      </c>
      <c r="D3009" s="128">
        <v>0.66666666666666663</v>
      </c>
      <c r="E3009" s="109"/>
      <c r="F3009" s="32"/>
      <c r="G3009" s="27"/>
      <c r="H3009" s="48"/>
    </row>
    <row r="3010" spans="1:8" hidden="1">
      <c r="A3010" s="20" t="str">
        <f>B3010&amp;C3010</f>
        <v>45412凱勝</v>
      </c>
      <c r="B3010" s="21">
        <v>45412</v>
      </c>
      <c r="C3010" s="21" t="s">
        <v>28</v>
      </c>
      <c r="D3010" s="128">
        <v>0.66666666666666663</v>
      </c>
      <c r="E3010" s="109"/>
      <c r="F3010" s="32"/>
      <c r="G3010" s="27"/>
      <c r="H3010" s="48"/>
    </row>
    <row r="3011" spans="1:8" hidden="1">
      <c r="A3011" s="20" t="str">
        <f>B3011&amp;C3011</f>
        <v>45413凱勝</v>
      </c>
      <c r="B3011" s="20">
        <v>45413</v>
      </c>
      <c r="C3011" s="21" t="s">
        <v>28</v>
      </c>
      <c r="D3011" s="128">
        <v>0.66666666666666663</v>
      </c>
      <c r="E3011" s="109"/>
      <c r="F3011" s="32"/>
      <c r="G3011" s="27"/>
      <c r="H3011" s="48"/>
    </row>
    <row r="3012" spans="1:8">
      <c r="A3012" s="20" t="str">
        <f>B3012&amp;C3012</f>
        <v>45414凱勝</v>
      </c>
      <c r="B3012" s="21">
        <v>45414</v>
      </c>
      <c r="C3012" s="21" t="s">
        <v>28</v>
      </c>
      <c r="D3012" s="128">
        <v>0.66666666666666663</v>
      </c>
      <c r="E3012" s="109">
        <v>0.75</v>
      </c>
      <c r="F3012" s="32">
        <v>1</v>
      </c>
      <c r="G3012" s="27"/>
      <c r="H3012" s="48" t="s">
        <v>1260</v>
      </c>
    </row>
    <row r="3013" spans="1:8">
      <c r="A3013" s="20" t="str">
        <f>B3013&amp;C3013</f>
        <v>45415凱勝</v>
      </c>
      <c r="B3013" s="21">
        <v>45415</v>
      </c>
      <c r="C3013" s="21" t="s">
        <v>28</v>
      </c>
      <c r="D3013" s="128">
        <v>0.66666666666666663</v>
      </c>
      <c r="E3013" s="109">
        <v>0.75</v>
      </c>
      <c r="F3013" s="32">
        <v>1</v>
      </c>
      <c r="G3013" s="27"/>
      <c r="H3013" s="48" t="s">
        <v>1261</v>
      </c>
    </row>
    <row r="3014" spans="1:8" hidden="1">
      <c r="A3014" s="20" t="str">
        <f>B3014&amp;C3014</f>
        <v>45416凱勝</v>
      </c>
      <c r="B3014" s="21">
        <v>45416</v>
      </c>
      <c r="C3014" s="21" t="s">
        <v>28</v>
      </c>
      <c r="D3014" s="128">
        <v>0.66666666666666663</v>
      </c>
      <c r="E3014" s="109" t="s">
        <v>187</v>
      </c>
      <c r="F3014" s="32"/>
      <c r="G3014" s="27"/>
      <c r="H3014" s="48" t="s">
        <v>1261</v>
      </c>
    </row>
    <row r="3015" spans="1:8">
      <c r="A3015" s="20" t="str">
        <f>B3015&amp;C3015</f>
        <v>45417凱勝</v>
      </c>
      <c r="B3015" s="21">
        <v>45417</v>
      </c>
      <c r="C3015" s="21" t="s">
        <v>28</v>
      </c>
      <c r="D3015" s="128">
        <v>0.66666666666666663</v>
      </c>
      <c r="E3015" s="109">
        <v>0.66666666666666663</v>
      </c>
      <c r="F3015" s="26">
        <v>1</v>
      </c>
      <c r="G3015" s="27"/>
      <c r="H3015" s="48" t="s">
        <v>1261</v>
      </c>
    </row>
    <row r="3016" spans="1:8">
      <c r="A3016" s="20" t="str">
        <f>B3016&amp;C3016</f>
        <v>45418凱勝</v>
      </c>
      <c r="B3016" s="21">
        <v>45418</v>
      </c>
      <c r="C3016" s="21" t="s">
        <v>28</v>
      </c>
      <c r="D3016" s="128">
        <v>0.66666666666666663</v>
      </c>
      <c r="E3016" s="109">
        <v>0.875</v>
      </c>
      <c r="F3016" s="26">
        <v>1</v>
      </c>
      <c r="G3016" s="27"/>
      <c r="H3016" s="27" t="s">
        <v>1242</v>
      </c>
    </row>
    <row r="3017" spans="1:8">
      <c r="A3017" s="20" t="str">
        <f>B3017&amp;C3017</f>
        <v>45419凱勝</v>
      </c>
      <c r="B3017" s="21">
        <v>45419</v>
      </c>
      <c r="C3017" s="21" t="s">
        <v>28</v>
      </c>
      <c r="D3017" s="128">
        <v>0.66666666666666663</v>
      </c>
      <c r="E3017" s="109">
        <v>0.875</v>
      </c>
      <c r="F3017" s="32">
        <v>1</v>
      </c>
      <c r="G3017" s="27"/>
      <c r="H3017" s="27" t="s">
        <v>1262</v>
      </c>
    </row>
    <row r="3018" spans="1:8">
      <c r="A3018" s="20" t="str">
        <f>B3018&amp;C3018</f>
        <v>45420凱勝</v>
      </c>
      <c r="B3018" s="20">
        <v>45420</v>
      </c>
      <c r="C3018" s="21" t="s">
        <v>28</v>
      </c>
      <c r="D3018" s="128">
        <v>0.66666666666666663</v>
      </c>
      <c r="E3018" s="109">
        <v>0.875</v>
      </c>
      <c r="F3018" s="32">
        <v>1</v>
      </c>
      <c r="G3018" s="27"/>
      <c r="H3018" s="27" t="s">
        <v>1263</v>
      </c>
    </row>
    <row r="3019" spans="1:8">
      <c r="A3019" s="20" t="str">
        <f>B3019&amp;C3019</f>
        <v>45421凱勝</v>
      </c>
      <c r="B3019" s="21">
        <v>45421</v>
      </c>
      <c r="C3019" s="21" t="s">
        <v>28</v>
      </c>
      <c r="D3019" s="128">
        <v>0.66666666666666663</v>
      </c>
      <c r="E3019" s="109">
        <v>0.875</v>
      </c>
      <c r="F3019" s="32">
        <v>1</v>
      </c>
      <c r="G3019" s="27"/>
      <c r="H3019" s="27" t="s">
        <v>1263</v>
      </c>
    </row>
    <row r="3020" spans="1:8">
      <c r="A3020" s="20" t="str">
        <f>B3020&amp;C3020</f>
        <v>45422凱勝</v>
      </c>
      <c r="B3020" s="21">
        <v>45422</v>
      </c>
      <c r="C3020" s="21" t="s">
        <v>28</v>
      </c>
      <c r="D3020" s="128">
        <v>0.66666666666666663</v>
      </c>
      <c r="E3020" s="109">
        <v>0.75</v>
      </c>
      <c r="F3020" s="32">
        <v>1</v>
      </c>
      <c r="G3020" s="27"/>
      <c r="H3020" s="27" t="s">
        <v>1264</v>
      </c>
    </row>
    <row r="3021" spans="1:8" hidden="1">
      <c r="A3021" s="20" t="str">
        <f>B3021&amp;C3021</f>
        <v>45423凱勝</v>
      </c>
      <c r="B3021" s="21">
        <v>45423</v>
      </c>
      <c r="C3021" s="21" t="s">
        <v>28</v>
      </c>
      <c r="D3021" s="128">
        <v>0.66666666666666663</v>
      </c>
      <c r="E3021" s="109" t="s">
        <v>187</v>
      </c>
      <c r="F3021" s="32"/>
      <c r="G3021" s="27"/>
      <c r="H3021" s="27" t="s">
        <v>1264</v>
      </c>
    </row>
    <row r="3022" spans="1:8" hidden="1">
      <c r="A3022" s="20" t="str">
        <f>B3022&amp;C3022</f>
        <v>45424凱勝</v>
      </c>
      <c r="B3022" s="21">
        <v>45424</v>
      </c>
      <c r="C3022" s="21" t="s">
        <v>28</v>
      </c>
      <c r="D3022" s="128">
        <v>0.66666666666666663</v>
      </c>
      <c r="E3022" s="109" t="s">
        <v>187</v>
      </c>
      <c r="F3022" s="32"/>
      <c r="G3022" s="27"/>
      <c r="H3022" s="48"/>
    </row>
    <row r="3023" spans="1:8">
      <c r="A3023" s="20" t="str">
        <f>B3023&amp;C3023</f>
        <v>45425凱勝</v>
      </c>
      <c r="B3023" s="21">
        <v>45425</v>
      </c>
      <c r="C3023" s="21" t="s">
        <v>28</v>
      </c>
      <c r="D3023" s="128">
        <v>0.66666666666666663</v>
      </c>
      <c r="E3023" s="120">
        <v>0.875</v>
      </c>
      <c r="F3023" s="32">
        <v>1</v>
      </c>
      <c r="G3023" s="27"/>
      <c r="H3023" s="48" t="s">
        <v>1265</v>
      </c>
    </row>
    <row r="3024" spans="1:8">
      <c r="A3024" s="20" t="str">
        <f>B3024&amp;C3024</f>
        <v>45426凱勝</v>
      </c>
      <c r="B3024" s="21">
        <v>45426</v>
      </c>
      <c r="C3024" s="21" t="s">
        <v>28</v>
      </c>
      <c r="D3024" s="128">
        <v>0.66666666666666663</v>
      </c>
      <c r="E3024" s="109">
        <v>0.875</v>
      </c>
      <c r="F3024" s="32">
        <v>1</v>
      </c>
      <c r="G3024" s="27"/>
      <c r="H3024" s="48" t="s">
        <v>1265</v>
      </c>
    </row>
    <row r="3025" spans="1:8">
      <c r="A3025" s="20" t="str">
        <f>B3025&amp;C3025</f>
        <v>45427凱勝</v>
      </c>
      <c r="B3025" s="20">
        <v>45427</v>
      </c>
      <c r="C3025" s="21" t="s">
        <v>28</v>
      </c>
      <c r="D3025" s="128">
        <v>0.66666666666666663</v>
      </c>
      <c r="E3025" s="109">
        <v>0.875</v>
      </c>
      <c r="F3025" s="32">
        <v>1</v>
      </c>
      <c r="G3025" s="27"/>
      <c r="H3025" s="48" t="s">
        <v>1260</v>
      </c>
    </row>
    <row r="3026" spans="1:8">
      <c r="A3026" s="20" t="str">
        <f>B3026&amp;C3026</f>
        <v>45428凱勝</v>
      </c>
      <c r="B3026" s="21">
        <v>45428</v>
      </c>
      <c r="C3026" s="21" t="s">
        <v>28</v>
      </c>
      <c r="D3026" s="128">
        <v>0.66666666666666663</v>
      </c>
      <c r="E3026" s="109">
        <v>0.875</v>
      </c>
      <c r="F3026" s="32">
        <v>1</v>
      </c>
      <c r="G3026" s="27"/>
      <c r="H3026" s="48" t="s">
        <v>1260</v>
      </c>
    </row>
    <row r="3027" spans="1:8">
      <c r="A3027" s="20" t="str">
        <f>B3027&amp;C3027</f>
        <v>45429凱勝</v>
      </c>
      <c r="B3027" s="21">
        <v>45429</v>
      </c>
      <c r="C3027" s="21" t="s">
        <v>28</v>
      </c>
      <c r="D3027" s="128">
        <v>0.66666666666666663</v>
      </c>
      <c r="E3027" s="109">
        <v>0.875</v>
      </c>
      <c r="F3027" s="32">
        <v>1</v>
      </c>
      <c r="G3027" s="27"/>
      <c r="H3027" s="48" t="s">
        <v>1260</v>
      </c>
    </row>
    <row r="3028" spans="1:8" hidden="1">
      <c r="A3028" s="20" t="str">
        <f>B3028&amp;C3028</f>
        <v>45430凱勝</v>
      </c>
      <c r="B3028" s="21">
        <v>45430</v>
      </c>
      <c r="C3028" s="21" t="s">
        <v>28</v>
      </c>
      <c r="D3028" s="128">
        <v>0.66666666666666663</v>
      </c>
      <c r="E3028" s="109" t="s">
        <v>187</v>
      </c>
      <c r="F3028" s="32"/>
      <c r="G3028" s="27"/>
      <c r="H3028" s="48" t="s">
        <v>1266</v>
      </c>
    </row>
    <row r="3029" spans="1:8">
      <c r="A3029" s="20" t="str">
        <f>B3029&amp;C3029</f>
        <v>45431凱勝</v>
      </c>
      <c r="B3029" s="21">
        <v>45431</v>
      </c>
      <c r="C3029" s="21" t="s">
        <v>28</v>
      </c>
      <c r="D3029" s="128">
        <v>0.66666666666666663</v>
      </c>
      <c r="E3029" s="109">
        <v>0.66666666666666663</v>
      </c>
      <c r="F3029" s="32">
        <v>1</v>
      </c>
      <c r="G3029" s="27"/>
      <c r="H3029" s="48" t="s">
        <v>1266</v>
      </c>
    </row>
    <row r="3030" spans="1:8">
      <c r="A3030" s="20" t="str">
        <f>B3030&amp;C3030</f>
        <v>45432凱勝</v>
      </c>
      <c r="B3030" s="21">
        <v>45432</v>
      </c>
      <c r="C3030" s="21" t="s">
        <v>28</v>
      </c>
      <c r="D3030" s="128">
        <v>0.66666666666666663</v>
      </c>
      <c r="E3030" s="109">
        <v>0.875</v>
      </c>
      <c r="F3030" s="32">
        <v>1</v>
      </c>
      <c r="G3030" s="27"/>
      <c r="H3030" s="48" t="s">
        <v>1267</v>
      </c>
    </row>
    <row r="3031" spans="1:8">
      <c r="A3031" s="20" t="str">
        <f>B3031&amp;C3031</f>
        <v>45433凱勝</v>
      </c>
      <c r="B3031" s="21">
        <v>45433</v>
      </c>
      <c r="C3031" s="21" t="s">
        <v>28</v>
      </c>
      <c r="D3031" s="128">
        <v>0.66666666666666663</v>
      </c>
      <c r="E3031" s="109">
        <v>0.75</v>
      </c>
      <c r="F3031" s="32">
        <v>1</v>
      </c>
      <c r="G3031" s="27"/>
      <c r="H3031" s="48" t="s">
        <v>1268</v>
      </c>
    </row>
    <row r="3032" spans="1:8">
      <c r="A3032" s="20" t="str">
        <f>B3032&amp;C3032</f>
        <v>45434凱勝</v>
      </c>
      <c r="B3032" s="20">
        <v>45434</v>
      </c>
      <c r="C3032" s="21" t="s">
        <v>28</v>
      </c>
      <c r="D3032" s="128">
        <v>0.66666666666666663</v>
      </c>
      <c r="E3032" s="109">
        <v>0.875</v>
      </c>
      <c r="F3032" s="32">
        <v>1</v>
      </c>
      <c r="G3032" s="27"/>
      <c r="H3032" s="55" t="s">
        <v>1231</v>
      </c>
    </row>
    <row r="3033" spans="1:8" hidden="1">
      <c r="A3033" s="20" t="str">
        <f>B3033&amp;C3033</f>
        <v>45435凱勝</v>
      </c>
      <c r="B3033" s="21">
        <v>45435</v>
      </c>
      <c r="C3033" s="21" t="s">
        <v>28</v>
      </c>
      <c r="D3033" s="128">
        <v>0.66666666666666663</v>
      </c>
      <c r="E3033" s="109" t="s">
        <v>187</v>
      </c>
      <c r="F3033" s="32"/>
      <c r="G3033" s="27"/>
      <c r="H3033" s="55" t="s">
        <v>1231</v>
      </c>
    </row>
    <row r="3034" spans="1:8">
      <c r="A3034" s="20" t="str">
        <f>B3034&amp;C3034</f>
        <v>45436凱勝</v>
      </c>
      <c r="B3034" s="21">
        <v>45436</v>
      </c>
      <c r="C3034" s="21" t="s">
        <v>28</v>
      </c>
      <c r="D3034" s="128">
        <v>0.66666666666666663</v>
      </c>
      <c r="E3034" s="109">
        <v>0.875</v>
      </c>
      <c r="F3034" s="32">
        <v>1</v>
      </c>
      <c r="G3034" s="27"/>
      <c r="H3034" s="55" t="s">
        <v>1242</v>
      </c>
    </row>
    <row r="3035" spans="1:8" hidden="1">
      <c r="A3035" s="20" t="str">
        <f>B3035&amp;C3035</f>
        <v>45437凱勝</v>
      </c>
      <c r="B3035" s="21">
        <v>45437</v>
      </c>
      <c r="C3035" s="21" t="s">
        <v>28</v>
      </c>
      <c r="D3035" s="128">
        <v>0.66666666666666663</v>
      </c>
      <c r="E3035" s="109" t="s">
        <v>187</v>
      </c>
      <c r="F3035" s="32"/>
      <c r="G3035" s="27"/>
      <c r="H3035" s="55" t="s">
        <v>1242</v>
      </c>
    </row>
    <row r="3036" spans="1:8">
      <c r="A3036" s="20" t="str">
        <f>B3036&amp;C3036</f>
        <v>45438凱勝</v>
      </c>
      <c r="B3036" s="21">
        <v>45438</v>
      </c>
      <c r="C3036" s="21" t="s">
        <v>28</v>
      </c>
      <c r="D3036" s="128">
        <v>0.66666666666666663</v>
      </c>
      <c r="E3036" s="109">
        <v>0.66666666666666663</v>
      </c>
      <c r="F3036" s="32">
        <v>1</v>
      </c>
      <c r="G3036" s="27"/>
      <c r="H3036" s="55" t="s">
        <v>1242</v>
      </c>
    </row>
    <row r="3037" spans="1:8">
      <c r="A3037" s="20" t="str">
        <f>B3037&amp;C3037</f>
        <v>45439凱勝</v>
      </c>
      <c r="B3037" s="21">
        <v>45439</v>
      </c>
      <c r="C3037" s="21" t="s">
        <v>28</v>
      </c>
      <c r="D3037" s="128">
        <v>0.66666666666666663</v>
      </c>
      <c r="E3037" s="109">
        <v>0.875</v>
      </c>
      <c r="F3037" s="32">
        <v>1</v>
      </c>
      <c r="G3037" s="27"/>
      <c r="H3037" s="27" t="s">
        <v>1242</v>
      </c>
    </row>
    <row r="3038" spans="1:8" hidden="1">
      <c r="A3038" s="20" t="str">
        <f>B3038&amp;C3038</f>
        <v>45440凱勝</v>
      </c>
      <c r="B3038" s="21">
        <v>45440</v>
      </c>
      <c r="C3038" s="21" t="s">
        <v>28</v>
      </c>
      <c r="D3038" s="128">
        <v>0.66666666666666663</v>
      </c>
      <c r="E3038" s="109" t="s">
        <v>187</v>
      </c>
      <c r="F3038" s="32"/>
      <c r="G3038" s="27"/>
      <c r="H3038" s="27" t="s">
        <v>1242</v>
      </c>
    </row>
    <row r="3039" spans="1:8" hidden="1">
      <c r="A3039" s="20" t="str">
        <f>B3039&amp;C3039</f>
        <v>45441凱勝</v>
      </c>
      <c r="B3039" s="20">
        <v>45441</v>
      </c>
      <c r="C3039" s="21" t="s">
        <v>28</v>
      </c>
      <c r="D3039" s="128">
        <v>0.66666666666666663</v>
      </c>
      <c r="E3039" s="109" t="s">
        <v>187</v>
      </c>
      <c r="F3039" s="32"/>
      <c r="G3039" s="27"/>
      <c r="H3039" s="27" t="s">
        <v>1242</v>
      </c>
    </row>
    <row r="3040" spans="1:8" hidden="1">
      <c r="A3040" s="20" t="str">
        <f>B3040&amp;C3040</f>
        <v>45442凱勝</v>
      </c>
      <c r="B3040" s="21">
        <v>45442</v>
      </c>
      <c r="C3040" s="21" t="s">
        <v>28</v>
      </c>
      <c r="D3040" s="128">
        <v>0.66666666666666663</v>
      </c>
      <c r="E3040" s="109" t="s">
        <v>187</v>
      </c>
      <c r="F3040" s="32"/>
      <c r="G3040" s="27"/>
      <c r="H3040" s="27" t="s">
        <v>1242</v>
      </c>
    </row>
    <row r="3041" spans="1:8" hidden="1">
      <c r="A3041" s="20" t="str">
        <f>B3041&amp;C3041</f>
        <v>45443凱勝</v>
      </c>
      <c r="B3041" s="21">
        <v>45443</v>
      </c>
      <c r="C3041" s="21" t="s">
        <v>28</v>
      </c>
      <c r="D3041" s="128">
        <v>0.66666666666666663</v>
      </c>
      <c r="E3041" s="109" t="s">
        <v>187</v>
      </c>
      <c r="F3041" s="32"/>
      <c r="G3041" s="27"/>
      <c r="H3041" s="27" t="s">
        <v>1242</v>
      </c>
    </row>
    <row r="3042" spans="1:8" hidden="1">
      <c r="A3042" s="20" t="str">
        <f>B3042&amp;C3042</f>
        <v>45444凱勝</v>
      </c>
      <c r="B3042" s="21">
        <v>45444</v>
      </c>
      <c r="C3042" s="21" t="s">
        <v>28</v>
      </c>
      <c r="D3042" s="128">
        <v>0.66666666666666663</v>
      </c>
      <c r="E3042" s="109" t="s">
        <v>187</v>
      </c>
      <c r="F3042" s="32"/>
      <c r="G3042" s="27"/>
      <c r="H3042" s="27" t="s">
        <v>1260</v>
      </c>
    </row>
    <row r="3043" spans="1:8" hidden="1">
      <c r="A3043" s="20" t="str">
        <f>B3043&amp;C3043</f>
        <v>45445凱勝</v>
      </c>
      <c r="B3043" s="21">
        <v>45445</v>
      </c>
      <c r="C3043" s="21" t="s">
        <v>28</v>
      </c>
      <c r="D3043" s="128">
        <v>0.66666666666666663</v>
      </c>
      <c r="E3043" s="109" t="s">
        <v>187</v>
      </c>
      <c r="F3043" s="32"/>
      <c r="G3043" s="27"/>
      <c r="H3043" s="48"/>
    </row>
    <row r="3044" spans="1:8">
      <c r="A3044" s="20" t="str">
        <f>B3044&amp;C3044</f>
        <v>45446凱勝</v>
      </c>
      <c r="B3044" s="21">
        <v>45446</v>
      </c>
      <c r="C3044" s="21" t="s">
        <v>28</v>
      </c>
      <c r="D3044" s="128">
        <v>0.66666666666666663</v>
      </c>
      <c r="E3044" s="109">
        <v>0.75</v>
      </c>
      <c r="F3044" s="32">
        <v>1</v>
      </c>
      <c r="G3044" s="27"/>
      <c r="H3044" s="48" t="s">
        <v>1260</v>
      </c>
    </row>
    <row r="3045" spans="1:8">
      <c r="A3045" s="20" t="str">
        <f>B3045&amp;C3045</f>
        <v>45447凱勝</v>
      </c>
      <c r="B3045" s="21">
        <v>45447</v>
      </c>
      <c r="C3045" s="21" t="s">
        <v>28</v>
      </c>
      <c r="D3045" s="128">
        <v>0.66666666666666663</v>
      </c>
      <c r="E3045" s="109">
        <v>0.875</v>
      </c>
      <c r="F3045" s="32">
        <v>1</v>
      </c>
      <c r="G3045" s="27"/>
      <c r="H3045" s="48" t="s">
        <v>283</v>
      </c>
    </row>
    <row r="3046" spans="1:8">
      <c r="A3046" s="20" t="str">
        <f>B3046&amp;C3046</f>
        <v>45448凱勝</v>
      </c>
      <c r="B3046" s="20">
        <v>45448</v>
      </c>
      <c r="C3046" s="21" t="s">
        <v>28</v>
      </c>
      <c r="D3046" s="128">
        <v>0.66666666666666663</v>
      </c>
      <c r="E3046" s="109">
        <v>0.875</v>
      </c>
      <c r="F3046" s="32">
        <v>1</v>
      </c>
      <c r="G3046" s="27"/>
      <c r="H3046" s="48" t="s">
        <v>1269</v>
      </c>
    </row>
    <row r="3047" spans="1:8" hidden="1">
      <c r="A3047" s="20" t="str">
        <f>B3047&amp;C3047</f>
        <v>45449凱勝</v>
      </c>
      <c r="B3047" s="21">
        <v>45449</v>
      </c>
      <c r="C3047" s="21" t="s">
        <v>28</v>
      </c>
      <c r="D3047" s="128">
        <v>0.66666666666666663</v>
      </c>
      <c r="E3047" s="109" t="s">
        <v>187</v>
      </c>
      <c r="F3047" s="32"/>
      <c r="G3047" s="27"/>
      <c r="H3047" s="48" t="s">
        <v>1262</v>
      </c>
    </row>
    <row r="3048" spans="1:8" hidden="1">
      <c r="A3048" s="20" t="str">
        <f>B3048&amp;C3048</f>
        <v>45450凱勝</v>
      </c>
      <c r="B3048" s="21">
        <v>45450</v>
      </c>
      <c r="C3048" s="21" t="s">
        <v>28</v>
      </c>
      <c r="D3048" s="128">
        <v>0.66666666666666663</v>
      </c>
      <c r="E3048" s="109" t="s">
        <v>187</v>
      </c>
      <c r="F3048" s="32"/>
      <c r="G3048" s="27"/>
      <c r="H3048" s="48" t="s">
        <v>1262</v>
      </c>
    </row>
    <row r="3049" spans="1:8" hidden="1">
      <c r="A3049" s="20" t="str">
        <f>B3049&amp;C3049</f>
        <v>45451凱勝</v>
      </c>
      <c r="B3049" s="21">
        <v>45451</v>
      </c>
      <c r="C3049" s="21" t="s">
        <v>28</v>
      </c>
      <c r="D3049" s="128">
        <v>0.66666666666666663</v>
      </c>
      <c r="E3049" s="109" t="s">
        <v>187</v>
      </c>
      <c r="F3049" s="32"/>
      <c r="G3049" s="27"/>
      <c r="H3049" s="48" t="s">
        <v>1270</v>
      </c>
    </row>
    <row r="3050" spans="1:8" hidden="1">
      <c r="A3050" s="20" t="str">
        <f>B3050&amp;C3050</f>
        <v>45452凱勝</v>
      </c>
      <c r="B3050" s="21">
        <v>45452</v>
      </c>
      <c r="C3050" s="21" t="s">
        <v>28</v>
      </c>
      <c r="D3050" s="128">
        <v>0.66666666666666663</v>
      </c>
      <c r="E3050" s="109" t="s">
        <v>187</v>
      </c>
      <c r="F3050" s="32"/>
      <c r="G3050" s="27"/>
      <c r="H3050" s="48"/>
    </row>
    <row r="3051" spans="1:8">
      <c r="A3051" s="20" t="str">
        <f>B3051&amp;C3051</f>
        <v>45453凱勝</v>
      </c>
      <c r="B3051" s="21">
        <v>45453</v>
      </c>
      <c r="C3051" s="21" t="s">
        <v>28</v>
      </c>
      <c r="D3051" s="128">
        <v>0.66666666666666663</v>
      </c>
      <c r="E3051" s="109">
        <v>0.875</v>
      </c>
      <c r="F3051" s="32">
        <v>1</v>
      </c>
      <c r="G3051" s="27"/>
      <c r="H3051" s="48" t="s">
        <v>1270</v>
      </c>
    </row>
    <row r="3052" spans="1:8">
      <c r="A3052" s="20" t="str">
        <f>B3052&amp;C3052</f>
        <v>45454凱勝</v>
      </c>
      <c r="B3052" s="21">
        <v>45454</v>
      </c>
      <c r="C3052" s="21" t="s">
        <v>28</v>
      </c>
      <c r="D3052" s="128">
        <v>0.66666666666666663</v>
      </c>
      <c r="E3052" s="109">
        <v>0.875</v>
      </c>
      <c r="F3052" s="32">
        <v>1</v>
      </c>
      <c r="G3052" s="27"/>
      <c r="H3052" s="48" t="s">
        <v>1270</v>
      </c>
    </row>
    <row r="3053" spans="1:8">
      <c r="A3053" s="20" t="str">
        <f>B3053&amp;C3053</f>
        <v>45455凱勝</v>
      </c>
      <c r="B3053" s="20">
        <v>45455</v>
      </c>
      <c r="C3053" s="21" t="s">
        <v>28</v>
      </c>
      <c r="D3053" s="128">
        <v>0.66666666666666663</v>
      </c>
      <c r="E3053" s="109">
        <v>0.875</v>
      </c>
      <c r="F3053" s="32">
        <v>1</v>
      </c>
      <c r="G3053" s="27"/>
      <c r="H3053" s="48" t="s">
        <v>1271</v>
      </c>
    </row>
    <row r="3054" spans="1:8">
      <c r="A3054" s="20" t="str">
        <f>B3054&amp;C3054</f>
        <v>45456凱勝</v>
      </c>
      <c r="B3054" s="21">
        <v>45456</v>
      </c>
      <c r="C3054" s="21" t="s">
        <v>28</v>
      </c>
      <c r="D3054" s="128">
        <v>0.66666666666666663</v>
      </c>
      <c r="E3054" s="109">
        <v>0.75</v>
      </c>
      <c r="F3054" s="32">
        <v>1</v>
      </c>
      <c r="G3054" s="27"/>
      <c r="H3054" s="48" t="s">
        <v>1242</v>
      </c>
    </row>
    <row r="3055" spans="1:8">
      <c r="A3055" s="20" t="str">
        <f>B3055&amp;C3055</f>
        <v>45457凱勝</v>
      </c>
      <c r="B3055" s="21">
        <v>45457</v>
      </c>
      <c r="C3055" s="21" t="s">
        <v>28</v>
      </c>
      <c r="D3055" s="128">
        <v>0.66666666666666663</v>
      </c>
      <c r="E3055" s="109">
        <v>0.875</v>
      </c>
      <c r="F3055" s="32">
        <v>1</v>
      </c>
      <c r="G3055" s="27"/>
      <c r="H3055" s="48" t="s">
        <v>1242</v>
      </c>
    </row>
    <row r="3056" spans="1:8">
      <c r="A3056" s="20" t="str">
        <f>B3056&amp;C3056</f>
        <v>45458凱勝</v>
      </c>
      <c r="B3056" s="21">
        <v>45458</v>
      </c>
      <c r="C3056" s="21" t="s">
        <v>28</v>
      </c>
      <c r="D3056" s="128">
        <v>0.66666666666666663</v>
      </c>
      <c r="E3056" s="109">
        <v>0.75</v>
      </c>
      <c r="F3056" s="32">
        <v>1</v>
      </c>
      <c r="G3056" s="27"/>
      <c r="H3056" s="48" t="s">
        <v>1242</v>
      </c>
    </row>
    <row r="3057" spans="1:8" hidden="1">
      <c r="A3057" s="20" t="str">
        <f>B3057&amp;C3057</f>
        <v>45459凱勝</v>
      </c>
      <c r="B3057" s="21">
        <v>45459</v>
      </c>
      <c r="C3057" s="21" t="s">
        <v>28</v>
      </c>
      <c r="D3057" s="128">
        <v>0.66666666666666663</v>
      </c>
      <c r="E3057" s="109" t="s">
        <v>187</v>
      </c>
      <c r="F3057" s="32"/>
      <c r="G3057" s="27"/>
      <c r="H3057" s="48"/>
    </row>
    <row r="3058" spans="1:8">
      <c r="A3058" s="20" t="str">
        <f>B3058&amp;C3058</f>
        <v>45460凱勝</v>
      </c>
      <c r="B3058" s="21">
        <v>45460</v>
      </c>
      <c r="C3058" s="21" t="s">
        <v>28</v>
      </c>
      <c r="D3058" s="128">
        <v>0.66666666666666663</v>
      </c>
      <c r="E3058" s="109">
        <v>0.875</v>
      </c>
      <c r="F3058" s="32">
        <v>1</v>
      </c>
      <c r="G3058" s="27"/>
      <c r="H3058" s="27" t="s">
        <v>1242</v>
      </c>
    </row>
    <row r="3059" spans="1:8">
      <c r="A3059" s="20" t="str">
        <f>B3059&amp;C3059</f>
        <v>45461凱勝</v>
      </c>
      <c r="B3059" s="21">
        <v>45461</v>
      </c>
      <c r="C3059" s="21" t="s">
        <v>28</v>
      </c>
      <c r="D3059" s="128">
        <v>0.66666666666666663</v>
      </c>
      <c r="E3059" s="109">
        <v>0.875</v>
      </c>
      <c r="F3059" s="32">
        <v>1</v>
      </c>
      <c r="G3059" s="27"/>
      <c r="H3059" s="27" t="s">
        <v>1242</v>
      </c>
    </row>
    <row r="3060" spans="1:8">
      <c r="A3060" s="20" t="str">
        <f>B3060&amp;C3060</f>
        <v>45462凱勝</v>
      </c>
      <c r="B3060" s="20">
        <v>45462</v>
      </c>
      <c r="C3060" s="21" t="s">
        <v>28</v>
      </c>
      <c r="D3060" s="128">
        <v>0.66666666666666663</v>
      </c>
      <c r="E3060" s="109">
        <v>0.875</v>
      </c>
      <c r="F3060" s="32">
        <v>1</v>
      </c>
      <c r="G3060" s="27"/>
      <c r="H3060" s="27" t="s">
        <v>1242</v>
      </c>
    </row>
    <row r="3061" spans="1:8">
      <c r="A3061" s="20" t="str">
        <f>B3061&amp;C3061</f>
        <v>45463凱勝</v>
      </c>
      <c r="B3061" s="21">
        <v>45463</v>
      </c>
      <c r="C3061" s="21" t="s">
        <v>28</v>
      </c>
      <c r="D3061" s="128">
        <v>0.66666666666666663</v>
      </c>
      <c r="E3061" s="109">
        <v>0.75</v>
      </c>
      <c r="F3061" s="32">
        <v>1</v>
      </c>
      <c r="G3061" s="27"/>
      <c r="H3061" s="27" t="s">
        <v>1242</v>
      </c>
    </row>
    <row r="3062" spans="1:8">
      <c r="A3062" s="20" t="str">
        <f>B3062&amp;C3062</f>
        <v>45464凱勝</v>
      </c>
      <c r="B3062" s="21">
        <v>45464</v>
      </c>
      <c r="C3062" s="21" t="s">
        <v>28</v>
      </c>
      <c r="D3062" s="128">
        <v>0.66666666666666663</v>
      </c>
      <c r="E3062" s="109">
        <v>0.875</v>
      </c>
      <c r="F3062" s="32">
        <v>1</v>
      </c>
      <c r="G3062" s="27" t="s">
        <v>1272</v>
      </c>
      <c r="H3062" s="27" t="s">
        <v>1271</v>
      </c>
    </row>
    <row r="3063" spans="1:8" hidden="1">
      <c r="A3063" s="20" t="str">
        <f>B3063&amp;C3063</f>
        <v>45465凱勝</v>
      </c>
      <c r="B3063" s="21">
        <v>45465</v>
      </c>
      <c r="C3063" s="21" t="s">
        <v>28</v>
      </c>
      <c r="D3063" s="128">
        <v>0.66666666666666663</v>
      </c>
      <c r="E3063" s="109" t="s">
        <v>187</v>
      </c>
      <c r="F3063" s="32"/>
      <c r="G3063" s="27" t="s">
        <v>1272</v>
      </c>
      <c r="H3063" s="27" t="s">
        <v>1271</v>
      </c>
    </row>
    <row r="3064" spans="1:8" hidden="1">
      <c r="A3064" s="20" t="str">
        <f>B3064&amp;C3064</f>
        <v>45466凱勝</v>
      </c>
      <c r="B3064" s="21">
        <v>45466</v>
      </c>
      <c r="C3064" s="21" t="s">
        <v>28</v>
      </c>
      <c r="D3064" s="128">
        <v>0.66666666666666663</v>
      </c>
      <c r="E3064" s="109" t="s">
        <v>187</v>
      </c>
      <c r="F3064" s="32"/>
      <c r="G3064" s="27"/>
      <c r="H3064" s="27"/>
    </row>
    <row r="3065" spans="1:8" hidden="1">
      <c r="A3065" s="20" t="str">
        <f>B3065&amp;C3065</f>
        <v>45467凱勝</v>
      </c>
      <c r="B3065" s="21">
        <v>45467</v>
      </c>
      <c r="C3065" s="21" t="s">
        <v>28</v>
      </c>
      <c r="D3065" s="128">
        <v>0.66666666666666663</v>
      </c>
      <c r="E3065" s="109" t="s">
        <v>187</v>
      </c>
      <c r="F3065" s="32"/>
      <c r="G3065" s="27" t="s">
        <v>1272</v>
      </c>
      <c r="H3065" s="27" t="s">
        <v>1273</v>
      </c>
    </row>
    <row r="3066" spans="1:8">
      <c r="A3066" s="20" t="str">
        <f>B3066&amp;C3066</f>
        <v>45468凱勝</v>
      </c>
      <c r="B3066" s="21">
        <v>45468</v>
      </c>
      <c r="C3066" s="21" t="s">
        <v>28</v>
      </c>
      <c r="D3066" s="128">
        <v>0.66666666666666663</v>
      </c>
      <c r="E3066" s="109">
        <v>0.875</v>
      </c>
      <c r="F3066" s="32">
        <v>1</v>
      </c>
      <c r="G3066" s="27" t="s">
        <v>1272</v>
      </c>
      <c r="H3066" s="27" t="s">
        <v>1273</v>
      </c>
    </row>
    <row r="3067" spans="1:8">
      <c r="A3067" s="20" t="str">
        <f>B3067&amp;C3067</f>
        <v>45469凱勝</v>
      </c>
      <c r="B3067" s="20">
        <v>45469</v>
      </c>
      <c r="C3067" s="21" t="s">
        <v>28</v>
      </c>
      <c r="D3067" s="128">
        <v>0.66666666666666663</v>
      </c>
      <c r="E3067" s="109">
        <v>0.875</v>
      </c>
      <c r="F3067" s="32">
        <v>1</v>
      </c>
      <c r="G3067" s="27" t="s">
        <v>1272</v>
      </c>
      <c r="H3067" s="27" t="s">
        <v>1274</v>
      </c>
    </row>
    <row r="3068" spans="1:8">
      <c r="A3068" s="20" t="str">
        <f>B3068&amp;C3068</f>
        <v>45470凱勝</v>
      </c>
      <c r="B3068" s="21">
        <v>45470</v>
      </c>
      <c r="C3068" s="21" t="s">
        <v>28</v>
      </c>
      <c r="D3068" s="128">
        <v>0.66666666666666663</v>
      </c>
      <c r="E3068" s="109">
        <v>0.875</v>
      </c>
      <c r="F3068" s="32">
        <v>1</v>
      </c>
      <c r="G3068" s="29" t="s">
        <v>1275</v>
      </c>
      <c r="H3068" s="27" t="s">
        <v>1276</v>
      </c>
    </row>
    <row r="3069" spans="1:8" hidden="1">
      <c r="A3069" s="20" t="str">
        <f>B3069&amp;C3069</f>
        <v>45471凱勝</v>
      </c>
      <c r="B3069" s="21">
        <v>45471</v>
      </c>
      <c r="C3069" s="21" t="s">
        <v>28</v>
      </c>
      <c r="D3069" s="128">
        <v>0.66666666666666663</v>
      </c>
      <c r="E3069" s="109" t="s">
        <v>187</v>
      </c>
      <c r="F3069" s="32"/>
      <c r="G3069" s="29"/>
      <c r="H3069" s="27" t="s">
        <v>1277</v>
      </c>
    </row>
    <row r="3070" spans="1:8" hidden="1">
      <c r="A3070" s="20" t="str">
        <f>B3070&amp;C3070</f>
        <v>45472凱勝</v>
      </c>
      <c r="B3070" s="21">
        <v>45472</v>
      </c>
      <c r="C3070" s="21" t="s">
        <v>28</v>
      </c>
      <c r="D3070" s="128">
        <v>0.66666666666666663</v>
      </c>
      <c r="E3070" s="109" t="s">
        <v>187</v>
      </c>
      <c r="F3070" s="32"/>
      <c r="G3070" s="29"/>
      <c r="H3070" s="27" t="s">
        <v>1278</v>
      </c>
    </row>
    <row r="3071" spans="1:8" hidden="1">
      <c r="A3071" s="20" t="str">
        <f>B3071&amp;C3071</f>
        <v>45473凱勝</v>
      </c>
      <c r="B3071" s="21">
        <v>45473</v>
      </c>
      <c r="C3071" s="21" t="s">
        <v>28</v>
      </c>
      <c r="D3071" s="128">
        <v>0.66666666666666663</v>
      </c>
      <c r="E3071" s="109" t="s">
        <v>187</v>
      </c>
      <c r="F3071" s="32"/>
      <c r="G3071" s="27"/>
      <c r="H3071" s="27"/>
    </row>
    <row r="3072" spans="1:8" hidden="1">
      <c r="A3072" s="20" t="str">
        <f>B3072&amp;C3072</f>
        <v>45474凱勝</v>
      </c>
      <c r="B3072" s="21">
        <v>45474</v>
      </c>
      <c r="C3072" s="21" t="s">
        <v>28</v>
      </c>
      <c r="D3072" s="128">
        <v>0.66666666666666663</v>
      </c>
      <c r="E3072" s="109"/>
      <c r="F3072" s="32"/>
      <c r="G3072" s="27"/>
      <c r="H3072" s="27" t="s">
        <v>1278</v>
      </c>
    </row>
    <row r="3073" spans="1:8" hidden="1">
      <c r="A3073" s="20" t="str">
        <f>B3073&amp;C3073</f>
        <v>45475凱勝</v>
      </c>
      <c r="B3073" s="21">
        <v>45475</v>
      </c>
      <c r="C3073" s="21" t="s">
        <v>28</v>
      </c>
      <c r="D3073" s="128">
        <v>0.66666666666666663</v>
      </c>
      <c r="E3073" s="109"/>
      <c r="F3073" s="32"/>
      <c r="G3073" s="27"/>
      <c r="H3073" s="48"/>
    </row>
    <row r="3074" spans="1:8" hidden="1">
      <c r="A3074" s="20" t="str">
        <f>B3074&amp;C3074</f>
        <v>45476凱勝</v>
      </c>
      <c r="B3074" s="20">
        <v>45476</v>
      </c>
      <c r="C3074" s="21" t="s">
        <v>28</v>
      </c>
      <c r="D3074" s="128">
        <v>0.66666666666666663</v>
      </c>
      <c r="E3074" s="109"/>
      <c r="F3074" s="32"/>
      <c r="G3074" s="27"/>
      <c r="H3074" s="48"/>
    </row>
    <row r="3075" spans="1:8" hidden="1">
      <c r="A3075" s="20" t="str">
        <f>B3075&amp;C3075</f>
        <v>45477凱勝</v>
      </c>
      <c r="B3075" s="21">
        <v>45477</v>
      </c>
      <c r="C3075" s="21" t="s">
        <v>28</v>
      </c>
      <c r="D3075" s="128">
        <v>0.66666666666666663</v>
      </c>
      <c r="E3075" s="109"/>
      <c r="F3075" s="32"/>
      <c r="G3075" s="27"/>
      <c r="H3075" s="48"/>
    </row>
    <row r="3076" spans="1:8" hidden="1">
      <c r="A3076" s="20" t="str">
        <f>B3076&amp;C3076</f>
        <v>45478凱勝</v>
      </c>
      <c r="B3076" s="21">
        <v>45478</v>
      </c>
      <c r="C3076" s="21" t="s">
        <v>28</v>
      </c>
      <c r="D3076" s="128">
        <v>0.66666666666666663</v>
      </c>
      <c r="E3076" s="109"/>
      <c r="F3076" s="32"/>
      <c r="G3076" s="27"/>
      <c r="H3076" s="48"/>
    </row>
    <row r="3077" spans="1:8" hidden="1">
      <c r="A3077" s="20" t="str">
        <f>B3077&amp;C3077</f>
        <v>45479凱勝</v>
      </c>
      <c r="B3077" s="21">
        <v>45479</v>
      </c>
      <c r="C3077" s="21" t="s">
        <v>28</v>
      </c>
      <c r="D3077" s="128">
        <v>0.66666666666666663</v>
      </c>
      <c r="E3077" s="109"/>
      <c r="F3077" s="32"/>
      <c r="G3077" s="27"/>
      <c r="H3077" s="48"/>
    </row>
    <row r="3078" spans="1:8" hidden="1">
      <c r="A3078" s="20" t="str">
        <f>B3078&amp;C3078</f>
        <v>45480凱勝</v>
      </c>
      <c r="B3078" s="21">
        <v>45480</v>
      </c>
      <c r="C3078" s="21" t="s">
        <v>28</v>
      </c>
      <c r="D3078" s="128">
        <v>0.66666666666666663</v>
      </c>
      <c r="E3078" s="109"/>
      <c r="F3078" s="32"/>
      <c r="G3078" s="27"/>
      <c r="H3078" s="48"/>
    </row>
    <row r="3079" spans="1:8" hidden="1">
      <c r="A3079" s="20" t="str">
        <f>B3079&amp;C3079</f>
        <v>45481凱勝</v>
      </c>
      <c r="B3079" s="21">
        <v>45481</v>
      </c>
      <c r="C3079" s="21" t="s">
        <v>28</v>
      </c>
      <c r="D3079" s="128">
        <v>0.66666666666666663</v>
      </c>
      <c r="E3079" s="109"/>
      <c r="F3079" s="32"/>
      <c r="G3079" s="27"/>
      <c r="H3079" s="48"/>
    </row>
    <row r="3080" spans="1:8" hidden="1">
      <c r="A3080" s="20" t="str">
        <f>B3080&amp;C3080</f>
        <v>45482凱勝</v>
      </c>
      <c r="B3080" s="21">
        <v>45482</v>
      </c>
      <c r="C3080" s="21" t="s">
        <v>28</v>
      </c>
      <c r="D3080" s="128">
        <v>0.66666666666666663</v>
      </c>
      <c r="E3080" s="109"/>
      <c r="F3080" s="32"/>
      <c r="G3080" s="27"/>
      <c r="H3080" s="48"/>
    </row>
    <row r="3081" spans="1:8" hidden="1">
      <c r="A3081" s="20" t="str">
        <f>B3081&amp;C3081</f>
        <v>45483凱勝</v>
      </c>
      <c r="B3081" s="20">
        <v>45483</v>
      </c>
      <c r="C3081" s="21" t="s">
        <v>28</v>
      </c>
      <c r="D3081" s="128">
        <v>0.66666666666666663</v>
      </c>
      <c r="E3081" s="109"/>
      <c r="F3081" s="32"/>
      <c r="G3081" s="27"/>
      <c r="H3081" s="48"/>
    </row>
    <row r="3082" spans="1:8" hidden="1">
      <c r="A3082" s="20" t="str">
        <f>B3082&amp;C3082</f>
        <v>45484凱勝</v>
      </c>
      <c r="B3082" s="21">
        <v>45484</v>
      </c>
      <c r="C3082" s="21" t="s">
        <v>28</v>
      </c>
      <c r="D3082" s="128">
        <v>0.66666666666666663</v>
      </c>
      <c r="E3082" s="109"/>
      <c r="F3082" s="32"/>
      <c r="G3082" s="27"/>
      <c r="H3082" s="48"/>
    </row>
    <row r="3083" spans="1:8" hidden="1">
      <c r="A3083" s="20" t="str">
        <f>B3083&amp;C3083</f>
        <v>45485凱勝</v>
      </c>
      <c r="B3083" s="21">
        <v>45485</v>
      </c>
      <c r="C3083" s="21" t="s">
        <v>28</v>
      </c>
      <c r="D3083" s="128">
        <v>0.66666666666666663</v>
      </c>
      <c r="E3083" s="109"/>
      <c r="F3083" s="32"/>
      <c r="G3083" s="27"/>
      <c r="H3083" s="48"/>
    </row>
    <row r="3084" spans="1:8" hidden="1">
      <c r="A3084" s="20" t="str">
        <f>B3084&amp;C3084</f>
        <v>45486凱勝</v>
      </c>
      <c r="B3084" s="21">
        <v>45486</v>
      </c>
      <c r="C3084" s="21" t="s">
        <v>28</v>
      </c>
      <c r="D3084" s="128">
        <v>0.66666666666666663</v>
      </c>
      <c r="E3084" s="109"/>
      <c r="F3084" s="32"/>
      <c r="G3084" s="27"/>
      <c r="H3084" s="48"/>
    </row>
    <row r="3085" spans="1:8" hidden="1">
      <c r="A3085" s="20" t="str">
        <f>B3085&amp;C3085</f>
        <v>45487凱勝</v>
      </c>
      <c r="B3085" s="21">
        <v>45487</v>
      </c>
      <c r="C3085" s="21" t="s">
        <v>28</v>
      </c>
      <c r="D3085" s="128">
        <v>0.66666666666666663</v>
      </c>
      <c r="E3085" s="109"/>
      <c r="F3085" s="32"/>
      <c r="G3085" s="27"/>
      <c r="H3085" s="48"/>
    </row>
    <row r="3086" spans="1:8" hidden="1">
      <c r="A3086" s="20" t="str">
        <f>B3086&amp;C3086</f>
        <v>45488凱勝</v>
      </c>
      <c r="B3086" s="21">
        <v>45488</v>
      </c>
      <c r="C3086" s="21" t="s">
        <v>28</v>
      </c>
      <c r="D3086" s="128">
        <v>0.66666666666666663</v>
      </c>
      <c r="E3086" s="109"/>
      <c r="F3086" s="32"/>
      <c r="G3086" s="27"/>
      <c r="H3086" s="48"/>
    </row>
    <row r="3087" spans="1:8" hidden="1">
      <c r="A3087" s="20" t="str">
        <f>B3087&amp;C3087</f>
        <v>45489凱勝</v>
      </c>
      <c r="B3087" s="21">
        <v>45489</v>
      </c>
      <c r="C3087" s="21" t="s">
        <v>28</v>
      </c>
      <c r="D3087" s="128">
        <v>0.66666666666666663</v>
      </c>
      <c r="E3087" s="109"/>
      <c r="F3087" s="32"/>
      <c r="G3087" s="27"/>
      <c r="H3087" s="48"/>
    </row>
    <row r="3088" spans="1:8" hidden="1">
      <c r="A3088" s="20" t="str">
        <f>B3088&amp;C3088</f>
        <v>45490凱勝</v>
      </c>
      <c r="B3088" s="20">
        <v>45490</v>
      </c>
      <c r="C3088" s="21" t="s">
        <v>28</v>
      </c>
      <c r="D3088" s="128">
        <v>0.66666666666666663</v>
      </c>
      <c r="E3088" s="109"/>
      <c r="F3088" s="32"/>
      <c r="G3088" s="27"/>
      <c r="H3088" s="48"/>
    </row>
    <row r="3089" spans="1:8" hidden="1">
      <c r="A3089" s="20" t="str">
        <f>B3089&amp;C3089</f>
        <v>45491凱勝</v>
      </c>
      <c r="B3089" s="21">
        <v>45491</v>
      </c>
      <c r="C3089" s="21" t="s">
        <v>28</v>
      </c>
      <c r="D3089" s="128">
        <v>0.66666666666666663</v>
      </c>
      <c r="E3089" s="109"/>
      <c r="F3089" s="32"/>
      <c r="G3089" s="27"/>
      <c r="H3089" s="48"/>
    </row>
    <row r="3090" spans="1:8" hidden="1">
      <c r="A3090" s="20" t="str">
        <f>B3090&amp;C3090</f>
        <v>45492凱勝</v>
      </c>
      <c r="B3090" s="21">
        <v>45492</v>
      </c>
      <c r="C3090" s="21" t="s">
        <v>28</v>
      </c>
      <c r="D3090" s="128">
        <v>0.66666666666666663</v>
      </c>
      <c r="E3090" s="109"/>
      <c r="F3090" s="32"/>
      <c r="G3090" s="27"/>
      <c r="H3090" s="48"/>
    </row>
    <row r="3091" spans="1:8" hidden="1">
      <c r="A3091" s="20" t="str">
        <f>B3091&amp;C3091</f>
        <v>45493凱勝</v>
      </c>
      <c r="B3091" s="21">
        <v>45493</v>
      </c>
      <c r="C3091" s="21" t="s">
        <v>28</v>
      </c>
      <c r="D3091" s="128">
        <v>0.66666666666666663</v>
      </c>
      <c r="E3091" s="109"/>
      <c r="F3091" s="32"/>
      <c r="G3091" s="27"/>
      <c r="H3091" s="48"/>
    </row>
    <row r="3092" spans="1:8" hidden="1">
      <c r="A3092" s="20" t="str">
        <f>B3092&amp;C3092</f>
        <v>45494凱勝</v>
      </c>
      <c r="B3092" s="21">
        <v>45494</v>
      </c>
      <c r="C3092" s="21" t="s">
        <v>28</v>
      </c>
      <c r="D3092" s="128">
        <v>0.66666666666666663</v>
      </c>
      <c r="E3092" s="109"/>
      <c r="F3092" s="32"/>
      <c r="G3092" s="35"/>
      <c r="H3092" s="48"/>
    </row>
    <row r="3093" spans="1:8" hidden="1">
      <c r="A3093" s="20" t="str">
        <f>B3093&amp;C3093</f>
        <v>45495凱勝</v>
      </c>
      <c r="B3093" s="21">
        <v>45495</v>
      </c>
      <c r="C3093" s="21" t="s">
        <v>28</v>
      </c>
      <c r="D3093" s="128">
        <v>0.66666666666666663</v>
      </c>
      <c r="E3093" s="109"/>
      <c r="F3093" s="32"/>
      <c r="G3093" s="35"/>
      <c r="H3093" s="48"/>
    </row>
    <row r="3094" spans="1:8" hidden="1">
      <c r="A3094" s="20" t="str">
        <f>B3094&amp;C3094</f>
        <v>45496凱勝</v>
      </c>
      <c r="B3094" s="21">
        <v>45496</v>
      </c>
      <c r="C3094" s="21" t="s">
        <v>28</v>
      </c>
      <c r="D3094" s="128">
        <v>0.66666666666666663</v>
      </c>
      <c r="E3094" s="109"/>
      <c r="F3094" s="32"/>
      <c r="G3094" s="27"/>
      <c r="H3094" s="55"/>
    </row>
    <row r="3095" spans="1:8" hidden="1">
      <c r="A3095" s="20" t="str">
        <f>B3095&amp;C3095</f>
        <v>45497凱勝</v>
      </c>
      <c r="B3095" s="20">
        <v>45497</v>
      </c>
      <c r="C3095" s="21" t="s">
        <v>28</v>
      </c>
      <c r="D3095" s="128">
        <v>0.66666666666666663</v>
      </c>
      <c r="E3095" s="109"/>
      <c r="F3095" s="32"/>
      <c r="G3095" s="27"/>
      <c r="H3095" s="55"/>
    </row>
    <row r="3096" spans="1:8" hidden="1">
      <c r="A3096" s="20" t="str">
        <f>B3096&amp;C3096</f>
        <v>45498凱勝</v>
      </c>
      <c r="B3096" s="21">
        <v>45498</v>
      </c>
      <c r="C3096" s="21" t="s">
        <v>28</v>
      </c>
      <c r="D3096" s="128">
        <v>0.66666666666666663</v>
      </c>
      <c r="E3096" s="109"/>
      <c r="F3096" s="32"/>
      <c r="G3096" s="27"/>
      <c r="H3096" s="55"/>
    </row>
    <row r="3097" spans="1:8" hidden="1">
      <c r="A3097" s="20" t="str">
        <f>B3097&amp;C3097</f>
        <v>45499凱勝</v>
      </c>
      <c r="B3097" s="21">
        <v>45499</v>
      </c>
      <c r="C3097" s="21" t="s">
        <v>28</v>
      </c>
      <c r="D3097" s="128">
        <v>0.66666666666666663</v>
      </c>
      <c r="E3097" s="109"/>
      <c r="F3097" s="32"/>
      <c r="G3097" s="27"/>
      <c r="H3097" s="55"/>
    </row>
    <row r="3098" spans="1:8" hidden="1">
      <c r="A3098" s="20" t="str">
        <f>B3098&amp;C3098</f>
        <v>45500凱勝</v>
      </c>
      <c r="B3098" s="21">
        <v>45500</v>
      </c>
      <c r="C3098" s="21" t="s">
        <v>28</v>
      </c>
      <c r="D3098" s="128">
        <v>0.66666666666666663</v>
      </c>
      <c r="E3098" s="109"/>
      <c r="F3098" s="32"/>
      <c r="G3098" s="27"/>
      <c r="H3098" s="55"/>
    </row>
    <row r="3099" spans="1:8" hidden="1">
      <c r="A3099" s="20" t="str">
        <f>B3099&amp;C3099</f>
        <v>45501凱勝</v>
      </c>
      <c r="B3099" s="21">
        <v>45501</v>
      </c>
      <c r="C3099" s="21" t="s">
        <v>28</v>
      </c>
      <c r="D3099" s="128">
        <v>0.66666666666666663</v>
      </c>
      <c r="E3099" s="109"/>
      <c r="F3099" s="32"/>
      <c r="G3099" s="27"/>
      <c r="H3099" s="55"/>
    </row>
    <row r="3100" spans="1:8" hidden="1">
      <c r="A3100" s="20" t="str">
        <f>B3100&amp;C3100</f>
        <v>45502凱勝</v>
      </c>
      <c r="B3100" s="21">
        <v>45502</v>
      </c>
      <c r="C3100" s="21" t="s">
        <v>28</v>
      </c>
      <c r="D3100" s="128">
        <v>0.66666666666666663</v>
      </c>
      <c r="E3100" s="109"/>
      <c r="F3100" s="32"/>
      <c r="G3100" s="27"/>
      <c r="H3100" s="55"/>
    </row>
    <row r="3101" spans="1:8" hidden="1">
      <c r="A3101" s="20" t="str">
        <f>B3101&amp;C3101</f>
        <v>45503凱勝</v>
      </c>
      <c r="B3101" s="21">
        <v>45503</v>
      </c>
      <c r="C3101" s="21" t="s">
        <v>28</v>
      </c>
      <c r="D3101" s="128">
        <v>0.66666666666666663</v>
      </c>
      <c r="E3101" s="109"/>
      <c r="F3101" s="32"/>
      <c r="G3101" s="27"/>
      <c r="H3101" s="28"/>
    </row>
    <row r="3102" spans="1:8" hidden="1">
      <c r="A3102" s="20" t="str">
        <f>B3102&amp;C3102</f>
        <v>45504凱勝</v>
      </c>
      <c r="B3102" s="20">
        <v>45504</v>
      </c>
      <c r="C3102" s="21" t="s">
        <v>28</v>
      </c>
      <c r="D3102" s="128">
        <v>0.66666666666666663</v>
      </c>
      <c r="E3102" s="109"/>
      <c r="F3102" s="32"/>
      <c r="G3102" s="27"/>
      <c r="H3102" s="28"/>
    </row>
    <row r="3103" spans="1:8" hidden="1">
      <c r="A3103" s="20" t="str">
        <f>B3103&amp;C3103</f>
        <v>45505凱勝</v>
      </c>
      <c r="B3103" s="21">
        <v>45505</v>
      </c>
      <c r="C3103" s="21" t="s">
        <v>28</v>
      </c>
      <c r="D3103" s="128">
        <v>0.66666666666666663</v>
      </c>
      <c r="E3103" s="109"/>
      <c r="F3103" s="32"/>
      <c r="G3103" s="27"/>
      <c r="H3103" s="28"/>
    </row>
    <row r="3104" spans="1:8" hidden="1">
      <c r="A3104" s="20" t="str">
        <f>B3104&amp;C3104</f>
        <v>45506凱勝</v>
      </c>
      <c r="B3104" s="21">
        <v>45506</v>
      </c>
      <c r="C3104" s="21" t="s">
        <v>28</v>
      </c>
      <c r="D3104" s="128">
        <v>0.66666666666666663</v>
      </c>
      <c r="E3104" s="109"/>
      <c r="F3104" s="32"/>
      <c r="G3104" s="27"/>
      <c r="H3104" s="28"/>
    </row>
    <row r="3105" spans="1:8" hidden="1">
      <c r="A3105" s="20" t="str">
        <f>B3105&amp;C3105</f>
        <v>45507凱勝</v>
      </c>
      <c r="B3105" s="21">
        <v>45507</v>
      </c>
      <c r="C3105" s="21" t="s">
        <v>28</v>
      </c>
      <c r="D3105" s="128">
        <v>0.66666666666666663</v>
      </c>
      <c r="E3105" s="109"/>
      <c r="F3105" s="32"/>
      <c r="G3105" s="35"/>
      <c r="H3105" s="28"/>
    </row>
    <row r="3106" spans="1:8" hidden="1">
      <c r="A3106" s="20" t="str">
        <f>B3106&amp;C3106</f>
        <v>45508凱勝</v>
      </c>
      <c r="B3106" s="21">
        <v>45508</v>
      </c>
      <c r="C3106" s="21" t="s">
        <v>28</v>
      </c>
      <c r="D3106" s="128">
        <v>0.66666666666666663</v>
      </c>
      <c r="E3106" s="109"/>
      <c r="F3106" s="32"/>
      <c r="G3106" s="35"/>
      <c r="H3106" s="28"/>
    </row>
    <row r="3107" spans="1:8" hidden="1">
      <c r="A3107" s="20" t="str">
        <f>B3107&amp;C3107</f>
        <v>45509凱勝</v>
      </c>
      <c r="B3107" s="21">
        <v>45509</v>
      </c>
      <c r="C3107" s="21" t="s">
        <v>28</v>
      </c>
      <c r="D3107" s="128">
        <v>0.66666666666666663</v>
      </c>
      <c r="E3107" s="109"/>
      <c r="F3107" s="32"/>
      <c r="G3107" s="35"/>
      <c r="H3107" s="48"/>
    </row>
    <row r="3108" spans="1:8" hidden="1">
      <c r="A3108" s="20" t="str">
        <f>B3108&amp;C3108</f>
        <v>45510凱勝</v>
      </c>
      <c r="B3108" s="21">
        <v>45510</v>
      </c>
      <c r="C3108" s="21" t="s">
        <v>28</v>
      </c>
      <c r="D3108" s="128">
        <v>0.66666666666666663</v>
      </c>
      <c r="E3108" s="109"/>
      <c r="F3108" s="32"/>
      <c r="G3108" s="27"/>
      <c r="H3108" s="48"/>
    </row>
    <row r="3109" spans="1:8" hidden="1">
      <c r="A3109" s="20" t="str">
        <f>B3109&amp;C3109</f>
        <v>45511凱勝</v>
      </c>
      <c r="B3109" s="20">
        <v>45511</v>
      </c>
      <c r="C3109" s="21" t="s">
        <v>28</v>
      </c>
      <c r="D3109" s="128">
        <v>0.66666666666666663</v>
      </c>
      <c r="E3109" s="109"/>
      <c r="F3109" s="32"/>
      <c r="G3109" s="27"/>
      <c r="H3109" s="48"/>
    </row>
    <row r="3110" spans="1:8" hidden="1">
      <c r="A3110" s="20" t="str">
        <f>B3110&amp;C3110</f>
        <v>45512凱勝</v>
      </c>
      <c r="B3110" s="21">
        <v>45512</v>
      </c>
      <c r="C3110" s="21" t="s">
        <v>28</v>
      </c>
      <c r="D3110" s="128">
        <v>0.66666666666666663</v>
      </c>
      <c r="E3110" s="109"/>
      <c r="F3110" s="32"/>
      <c r="G3110" s="27"/>
      <c r="H3110" s="48"/>
    </row>
    <row r="3111" spans="1:8" hidden="1">
      <c r="A3111" s="20" t="str">
        <f>B3111&amp;C3111</f>
        <v>45513凱勝</v>
      </c>
      <c r="B3111" s="21">
        <v>45513</v>
      </c>
      <c r="C3111" s="21" t="s">
        <v>28</v>
      </c>
      <c r="D3111" s="128">
        <v>0.66666666666666663</v>
      </c>
      <c r="E3111" s="109"/>
      <c r="F3111" s="32"/>
      <c r="G3111" s="27"/>
      <c r="H3111" s="48"/>
    </row>
    <row r="3112" spans="1:8" hidden="1">
      <c r="A3112" s="20" t="str">
        <f>B3112&amp;C3112</f>
        <v>45514凱勝</v>
      </c>
      <c r="B3112" s="21">
        <v>45514</v>
      </c>
      <c r="C3112" s="21" t="s">
        <v>28</v>
      </c>
      <c r="D3112" s="128">
        <v>0.66666666666666663</v>
      </c>
      <c r="E3112" s="109"/>
      <c r="F3112" s="32"/>
      <c r="G3112" s="27"/>
      <c r="H3112" s="48"/>
    </row>
    <row r="3113" spans="1:8" hidden="1">
      <c r="A3113" s="20" t="str">
        <f>B3113&amp;C3113</f>
        <v>45515凱勝</v>
      </c>
      <c r="B3113" s="21">
        <v>45515</v>
      </c>
      <c r="C3113" s="21" t="s">
        <v>28</v>
      </c>
      <c r="D3113" s="128">
        <v>0.66666666666666663</v>
      </c>
      <c r="E3113" s="109"/>
      <c r="F3113" s="32"/>
      <c r="G3113" s="27"/>
      <c r="H3113" s="48"/>
    </row>
    <row r="3114" spans="1:8" hidden="1">
      <c r="A3114" s="20" t="str">
        <f>B3114&amp;C3114</f>
        <v>45516凱勝</v>
      </c>
      <c r="B3114" s="21">
        <v>45516</v>
      </c>
      <c r="C3114" s="21" t="s">
        <v>28</v>
      </c>
      <c r="D3114" s="128">
        <v>0.66666666666666663</v>
      </c>
      <c r="E3114" s="109"/>
      <c r="F3114" s="32"/>
      <c r="G3114" s="27"/>
      <c r="H3114" s="36"/>
    </row>
    <row r="3115" spans="1:8" hidden="1">
      <c r="A3115" s="20" t="str">
        <f>B3115&amp;C3115</f>
        <v>45517凱勝</v>
      </c>
      <c r="B3115" s="21">
        <v>45517</v>
      </c>
      <c r="C3115" s="21" t="s">
        <v>28</v>
      </c>
      <c r="D3115" s="128">
        <v>0.66666666666666663</v>
      </c>
      <c r="E3115" s="109"/>
      <c r="F3115" s="32"/>
      <c r="G3115" s="27"/>
      <c r="H3115" s="55"/>
    </row>
    <row r="3116" spans="1:8" hidden="1">
      <c r="A3116" s="20" t="str">
        <f>B3116&amp;C3116</f>
        <v>45518凱勝</v>
      </c>
      <c r="B3116" s="20">
        <v>45518</v>
      </c>
      <c r="C3116" s="21" t="s">
        <v>28</v>
      </c>
      <c r="D3116" s="128">
        <v>0.66666666666666663</v>
      </c>
      <c r="E3116" s="109"/>
      <c r="F3116" s="32"/>
      <c r="G3116" s="27"/>
      <c r="H3116" s="55"/>
    </row>
    <row r="3117" spans="1:8" hidden="1">
      <c r="A3117" s="20" t="str">
        <f>B3117&amp;C3117</f>
        <v>45519凱勝</v>
      </c>
      <c r="B3117" s="21">
        <v>45519</v>
      </c>
      <c r="C3117" s="21" t="s">
        <v>28</v>
      </c>
      <c r="D3117" s="128">
        <v>0.66666666666666663</v>
      </c>
      <c r="E3117" s="109"/>
      <c r="F3117" s="32"/>
      <c r="G3117" s="27"/>
      <c r="H3117" s="55"/>
    </row>
    <row r="3118" spans="1:8" hidden="1">
      <c r="A3118" s="20" t="str">
        <f>B3118&amp;C3118</f>
        <v>45520凱勝</v>
      </c>
      <c r="B3118" s="21">
        <v>45520</v>
      </c>
      <c r="C3118" s="21" t="s">
        <v>28</v>
      </c>
      <c r="D3118" s="128">
        <v>0.66666666666666663</v>
      </c>
      <c r="E3118" s="109"/>
      <c r="F3118" s="32"/>
      <c r="G3118" s="27"/>
      <c r="H3118" s="55"/>
    </row>
    <row r="3119" spans="1:8" hidden="1">
      <c r="A3119" s="20" t="str">
        <f>B3119&amp;C3119</f>
        <v>45521凱勝</v>
      </c>
      <c r="B3119" s="21">
        <v>45521</v>
      </c>
      <c r="C3119" s="21" t="s">
        <v>28</v>
      </c>
      <c r="D3119" s="128">
        <v>0.66666666666666663</v>
      </c>
      <c r="E3119" s="113"/>
      <c r="F3119" s="32"/>
      <c r="G3119" s="27"/>
      <c r="H3119" s="55"/>
    </row>
    <row r="3120" spans="1:8" hidden="1">
      <c r="A3120" s="20" t="str">
        <f>B3120&amp;C3120</f>
        <v>45522凱勝</v>
      </c>
      <c r="B3120" s="21">
        <v>45522</v>
      </c>
      <c r="C3120" s="21" t="s">
        <v>28</v>
      </c>
      <c r="D3120" s="128">
        <v>0.66666666666666663</v>
      </c>
      <c r="E3120" s="113"/>
      <c r="F3120" s="32"/>
      <c r="G3120" s="27"/>
      <c r="H3120" s="55"/>
    </row>
    <row r="3121" spans="1:8" hidden="1">
      <c r="A3121" s="20" t="str">
        <f>B3121&amp;C3121</f>
        <v>45523凱勝</v>
      </c>
      <c r="B3121" s="21">
        <v>45523</v>
      </c>
      <c r="C3121" s="21" t="s">
        <v>28</v>
      </c>
      <c r="D3121" s="128">
        <v>0.66666666666666663</v>
      </c>
      <c r="E3121" s="113"/>
      <c r="F3121" s="32"/>
      <c r="G3121" s="27"/>
      <c r="H3121" s="48"/>
    </row>
    <row r="3122" spans="1:8" hidden="1">
      <c r="A3122" s="20" t="str">
        <f>B3122&amp;C3122</f>
        <v>45524凱勝</v>
      </c>
      <c r="B3122" s="21">
        <v>45524</v>
      </c>
      <c r="C3122" s="21" t="s">
        <v>28</v>
      </c>
      <c r="D3122" s="128">
        <v>0.66666666666666663</v>
      </c>
      <c r="E3122" s="113"/>
      <c r="F3122" s="32"/>
      <c r="G3122" s="27"/>
      <c r="H3122" s="29"/>
    </row>
    <row r="3123" spans="1:8" hidden="1">
      <c r="A3123" s="20" t="str">
        <f>B3123&amp;C3123</f>
        <v>45525凱勝</v>
      </c>
      <c r="B3123" s="20">
        <v>45525</v>
      </c>
      <c r="C3123" s="21" t="s">
        <v>28</v>
      </c>
      <c r="D3123" s="128">
        <v>0.66666666666666663</v>
      </c>
      <c r="E3123" s="113"/>
      <c r="F3123" s="32"/>
      <c r="G3123" s="27"/>
      <c r="H3123" s="29"/>
    </row>
    <row r="3124" spans="1:8" hidden="1">
      <c r="A3124" s="20" t="str">
        <f>B3124&amp;C3124</f>
        <v>45526凱勝</v>
      </c>
      <c r="B3124" s="21">
        <v>45526</v>
      </c>
      <c r="C3124" s="21" t="s">
        <v>28</v>
      </c>
      <c r="D3124" s="128">
        <v>0.66666666666666663</v>
      </c>
      <c r="E3124" s="109"/>
      <c r="F3124" s="32"/>
      <c r="G3124" s="27"/>
      <c r="H3124" s="29"/>
    </row>
    <row r="3125" spans="1:8" hidden="1">
      <c r="A3125" s="20" t="str">
        <f>B3125&amp;C3125</f>
        <v>45527凱勝</v>
      </c>
      <c r="B3125" s="21">
        <v>45527</v>
      </c>
      <c r="C3125" s="21" t="s">
        <v>28</v>
      </c>
      <c r="D3125" s="128">
        <v>0.66666666666666663</v>
      </c>
      <c r="E3125" s="109"/>
      <c r="F3125" s="32"/>
      <c r="G3125" s="27"/>
      <c r="H3125" s="29"/>
    </row>
    <row r="3126" spans="1:8" hidden="1">
      <c r="A3126" s="20" t="str">
        <f>B3126&amp;C3126</f>
        <v>45528凱勝</v>
      </c>
      <c r="B3126" s="21">
        <v>45528</v>
      </c>
      <c r="C3126" s="21" t="s">
        <v>28</v>
      </c>
      <c r="D3126" s="128">
        <v>0.66666666666666663</v>
      </c>
      <c r="E3126" s="109"/>
      <c r="F3126" s="32"/>
      <c r="G3126" s="27"/>
      <c r="H3126" s="29"/>
    </row>
    <row r="3127" spans="1:8" hidden="1">
      <c r="A3127" s="20" t="str">
        <f>B3127&amp;C3127</f>
        <v>45529凱勝</v>
      </c>
      <c r="B3127" s="21">
        <v>45529</v>
      </c>
      <c r="C3127" s="21" t="s">
        <v>28</v>
      </c>
      <c r="D3127" s="128">
        <v>0.66666666666666663</v>
      </c>
      <c r="E3127" s="109"/>
      <c r="F3127" s="32"/>
      <c r="G3127" s="27"/>
      <c r="H3127" s="29"/>
    </row>
    <row r="3128" spans="1:8" hidden="1">
      <c r="A3128" s="20" t="str">
        <f>B3128&amp;C3128</f>
        <v>45530凱勝</v>
      </c>
      <c r="B3128" s="21">
        <v>45530</v>
      </c>
      <c r="C3128" s="21" t="s">
        <v>28</v>
      </c>
      <c r="D3128" s="128">
        <v>0.66666666666666663</v>
      </c>
      <c r="E3128" s="109"/>
      <c r="F3128" s="32"/>
      <c r="G3128" s="27"/>
      <c r="H3128" s="29"/>
    </row>
    <row r="3129" spans="1:8" hidden="1">
      <c r="A3129" s="20" t="str">
        <f>B3129&amp;C3129</f>
        <v>45531凱勝</v>
      </c>
      <c r="B3129" s="21">
        <v>45531</v>
      </c>
      <c r="C3129" s="21" t="s">
        <v>28</v>
      </c>
      <c r="D3129" s="128">
        <v>0.66666666666666663</v>
      </c>
      <c r="E3129" s="109"/>
      <c r="F3129" s="32"/>
      <c r="G3129" s="27"/>
      <c r="H3129" s="55"/>
    </row>
    <row r="3130" spans="1:8" hidden="1">
      <c r="A3130" s="20" t="str">
        <f>B3130&amp;C3130</f>
        <v>45532凱勝</v>
      </c>
      <c r="B3130" s="20">
        <v>45532</v>
      </c>
      <c r="C3130" s="21" t="s">
        <v>28</v>
      </c>
      <c r="D3130" s="128">
        <v>0.66666666666666663</v>
      </c>
      <c r="E3130" s="113"/>
      <c r="F3130" s="32"/>
      <c r="G3130" s="27"/>
      <c r="H3130" s="55"/>
    </row>
    <row r="3131" spans="1:8" hidden="1">
      <c r="A3131" s="20" t="str">
        <f>B3131&amp;C3131</f>
        <v>45533凱勝</v>
      </c>
      <c r="B3131" s="21">
        <v>45533</v>
      </c>
      <c r="C3131" s="21" t="s">
        <v>28</v>
      </c>
      <c r="D3131" s="128">
        <v>0.66666666666666663</v>
      </c>
      <c r="E3131" s="113"/>
      <c r="F3131" s="32"/>
      <c r="G3131" s="27"/>
      <c r="H3131" s="55"/>
    </row>
    <row r="3132" spans="1:8" hidden="1">
      <c r="A3132" s="20" t="str">
        <f>B3132&amp;C3132</f>
        <v>45534凱勝</v>
      </c>
      <c r="B3132" s="21">
        <v>45534</v>
      </c>
      <c r="C3132" s="21" t="s">
        <v>28</v>
      </c>
      <c r="D3132" s="128">
        <v>0.66666666666666663</v>
      </c>
      <c r="E3132" s="113"/>
      <c r="F3132" s="32"/>
      <c r="G3132" s="27"/>
      <c r="H3132" s="55"/>
    </row>
    <row r="3133" spans="1:8" hidden="1">
      <c r="A3133" s="20" t="str">
        <f>B3133&amp;C3133</f>
        <v>45535凱勝</v>
      </c>
      <c r="B3133" s="21">
        <v>45535</v>
      </c>
      <c r="C3133" s="21" t="s">
        <v>28</v>
      </c>
      <c r="D3133" s="128">
        <v>0.66666666666666663</v>
      </c>
      <c r="E3133" s="113"/>
      <c r="F3133" s="32"/>
      <c r="G3133" s="27"/>
      <c r="H3133" s="55"/>
    </row>
    <row r="3134" spans="1:8" hidden="1">
      <c r="A3134" s="20" t="str">
        <f>B3134&amp;C3134</f>
        <v>45536凱勝</v>
      </c>
      <c r="B3134" s="21">
        <v>45536</v>
      </c>
      <c r="C3134" s="21" t="s">
        <v>28</v>
      </c>
      <c r="D3134" s="128">
        <v>0.66666666666666663</v>
      </c>
      <c r="E3134" s="113"/>
      <c r="F3134" s="32"/>
      <c r="G3134" s="27"/>
      <c r="H3134" s="48"/>
    </row>
    <row r="3135" spans="1:8" hidden="1">
      <c r="A3135" s="20" t="str">
        <f>B3135&amp;C3135</f>
        <v>45537凱勝</v>
      </c>
      <c r="B3135" s="21">
        <v>45537</v>
      </c>
      <c r="C3135" s="21" t="s">
        <v>28</v>
      </c>
      <c r="D3135" s="128">
        <v>0.66666666666666663</v>
      </c>
      <c r="E3135" s="109"/>
      <c r="F3135" s="32"/>
      <c r="G3135" s="27"/>
      <c r="H3135" s="48"/>
    </row>
    <row r="3136" spans="1:8" hidden="1">
      <c r="A3136" s="20" t="str">
        <f>B3136&amp;C3136</f>
        <v>45538凱勝</v>
      </c>
      <c r="B3136" s="21">
        <v>45538</v>
      </c>
      <c r="C3136" s="21" t="s">
        <v>28</v>
      </c>
      <c r="D3136" s="128">
        <v>0.66666666666666663</v>
      </c>
      <c r="E3136" s="109"/>
      <c r="F3136" s="32"/>
      <c r="G3136" s="27"/>
      <c r="H3136" s="48"/>
    </row>
    <row r="3137" spans="1:8" hidden="1">
      <c r="A3137" s="20" t="str">
        <f>B3137&amp;C3137</f>
        <v>45539凱勝</v>
      </c>
      <c r="B3137" s="20">
        <v>45539</v>
      </c>
      <c r="C3137" s="21" t="s">
        <v>28</v>
      </c>
      <c r="D3137" s="128">
        <v>0.66666666666666663</v>
      </c>
      <c r="E3137" s="109"/>
      <c r="F3137" s="32"/>
      <c r="G3137" s="27"/>
      <c r="H3137" s="48"/>
    </row>
    <row r="3138" spans="1:8" hidden="1">
      <c r="A3138" s="20" t="str">
        <f>B3138&amp;C3138</f>
        <v>45540凱勝</v>
      </c>
      <c r="B3138" s="21">
        <v>45540</v>
      </c>
      <c r="C3138" s="21" t="s">
        <v>28</v>
      </c>
      <c r="D3138" s="128">
        <v>0.66666666666666663</v>
      </c>
      <c r="E3138" s="109"/>
      <c r="F3138" s="32"/>
      <c r="G3138" s="48"/>
      <c r="H3138" s="48"/>
    </row>
    <row r="3139" spans="1:8" hidden="1">
      <c r="A3139" s="20" t="str">
        <f>B3139&amp;C3139</f>
        <v>45541凱勝</v>
      </c>
      <c r="B3139" s="21">
        <v>45541</v>
      </c>
      <c r="C3139" s="21" t="s">
        <v>28</v>
      </c>
      <c r="D3139" s="128">
        <v>0.66666666666666663</v>
      </c>
      <c r="E3139" s="109"/>
      <c r="F3139" s="32"/>
      <c r="G3139" s="48"/>
      <c r="H3139" s="48"/>
    </row>
    <row r="3140" spans="1:8" hidden="1">
      <c r="A3140" s="20" t="str">
        <f>B3140&amp;C3140</f>
        <v>45542凱勝</v>
      </c>
      <c r="B3140" s="21">
        <v>45542</v>
      </c>
      <c r="C3140" s="21" t="s">
        <v>28</v>
      </c>
      <c r="D3140" s="128">
        <v>0.66666666666666663</v>
      </c>
      <c r="E3140" s="109"/>
      <c r="F3140" s="32"/>
      <c r="G3140" s="48"/>
      <c r="H3140" s="48"/>
    </row>
    <row r="3141" spans="1:8" hidden="1">
      <c r="A3141" s="20" t="str">
        <f>B3141&amp;C3141</f>
        <v>45543凱勝</v>
      </c>
      <c r="B3141" s="21">
        <v>45543</v>
      </c>
      <c r="C3141" s="21" t="s">
        <v>28</v>
      </c>
      <c r="D3141" s="128">
        <v>0.66666666666666663</v>
      </c>
      <c r="E3141" s="109"/>
      <c r="F3141" s="32"/>
      <c r="G3141" s="55"/>
      <c r="H3141" s="48"/>
    </row>
    <row r="3142" spans="1:8" hidden="1">
      <c r="A3142" s="20" t="str">
        <f>B3142&amp;C3142</f>
        <v>45544凱勝</v>
      </c>
      <c r="B3142" s="21">
        <v>45544</v>
      </c>
      <c r="C3142" s="21" t="s">
        <v>28</v>
      </c>
      <c r="D3142" s="128">
        <v>0.66666666666666663</v>
      </c>
      <c r="E3142" s="109"/>
      <c r="F3142" s="32"/>
      <c r="G3142" s="27"/>
      <c r="H3142" s="29"/>
    </row>
    <row r="3143" spans="1:8" hidden="1">
      <c r="A3143" s="20" t="str">
        <f>B3143&amp;C3143</f>
        <v>45545凱勝</v>
      </c>
      <c r="B3143" s="21">
        <v>45545</v>
      </c>
      <c r="C3143" s="21" t="s">
        <v>28</v>
      </c>
      <c r="D3143" s="128">
        <v>0.66666666666666663</v>
      </c>
      <c r="E3143" s="113"/>
      <c r="F3143" s="26"/>
      <c r="G3143" s="29"/>
      <c r="H3143" s="55"/>
    </row>
    <row r="3144" spans="1:8" hidden="1">
      <c r="A3144" s="20" t="str">
        <f>B3144&amp;C3144</f>
        <v>45546凱勝</v>
      </c>
      <c r="B3144" s="20">
        <v>45546</v>
      </c>
      <c r="C3144" s="21" t="s">
        <v>28</v>
      </c>
      <c r="D3144" s="128">
        <v>0.66666666666666663</v>
      </c>
      <c r="E3144" s="113"/>
      <c r="F3144" s="26"/>
      <c r="G3144" s="29"/>
      <c r="H3144" s="55"/>
    </row>
    <row r="3145" spans="1:8" hidden="1">
      <c r="A3145" s="20" t="str">
        <f>B3145&amp;C3145</f>
        <v>45547凱勝</v>
      </c>
      <c r="B3145" s="21">
        <v>45547</v>
      </c>
      <c r="C3145" s="21" t="s">
        <v>28</v>
      </c>
      <c r="D3145" s="128">
        <v>0.66666666666666663</v>
      </c>
      <c r="E3145" s="109"/>
      <c r="F3145" s="32"/>
      <c r="G3145" s="29"/>
      <c r="H3145" s="55"/>
    </row>
    <row r="3146" spans="1:8" hidden="1">
      <c r="A3146" s="20" t="str">
        <f>B3146&amp;C3146</f>
        <v>45548凱勝</v>
      </c>
      <c r="B3146" s="21">
        <v>45548</v>
      </c>
      <c r="C3146" s="21" t="s">
        <v>28</v>
      </c>
      <c r="D3146" s="128">
        <v>0.66666666666666663</v>
      </c>
      <c r="E3146" s="109"/>
      <c r="F3146" s="32"/>
      <c r="G3146" s="29"/>
      <c r="H3146" s="55"/>
    </row>
    <row r="3147" spans="1:8" hidden="1">
      <c r="A3147" s="20" t="str">
        <f>B3147&amp;C3147</f>
        <v>45549凱勝</v>
      </c>
      <c r="B3147" s="21">
        <v>45549</v>
      </c>
      <c r="C3147" s="21" t="s">
        <v>28</v>
      </c>
      <c r="D3147" s="128">
        <v>0.66666666666666663</v>
      </c>
      <c r="E3147" s="109"/>
      <c r="F3147" s="32"/>
      <c r="G3147" s="29"/>
      <c r="H3147" s="55"/>
    </row>
    <row r="3148" spans="1:8" hidden="1">
      <c r="A3148" s="20" t="str">
        <f>B3148&amp;C3148</f>
        <v>45550凱勝</v>
      </c>
      <c r="B3148" s="21">
        <v>45550</v>
      </c>
      <c r="C3148" s="21" t="s">
        <v>28</v>
      </c>
      <c r="D3148" s="128">
        <v>0.66666666666666663</v>
      </c>
      <c r="E3148" s="109"/>
      <c r="F3148" s="32"/>
      <c r="G3148" s="27"/>
      <c r="H3148" s="55"/>
    </row>
    <row r="3149" spans="1:8" hidden="1">
      <c r="A3149" s="20" t="str">
        <f>B3149&amp;C3149</f>
        <v>45551凱勝</v>
      </c>
      <c r="B3149" s="21">
        <v>45551</v>
      </c>
      <c r="C3149" s="21" t="s">
        <v>28</v>
      </c>
      <c r="D3149" s="128">
        <v>0.66666666666666663</v>
      </c>
      <c r="E3149" s="109"/>
      <c r="F3149" s="32"/>
      <c r="G3149" s="27"/>
      <c r="H3149" s="55"/>
    </row>
    <row r="3150" spans="1:8" hidden="1">
      <c r="A3150" s="20" t="str">
        <f>B3150&amp;C3150</f>
        <v>45552凱勝</v>
      </c>
      <c r="B3150" s="21">
        <v>45552</v>
      </c>
      <c r="C3150" s="21" t="s">
        <v>28</v>
      </c>
      <c r="D3150" s="128">
        <v>0.66666666666666663</v>
      </c>
      <c r="E3150" s="109"/>
      <c r="F3150" s="32"/>
      <c r="G3150" s="27"/>
      <c r="H3150" s="55"/>
    </row>
    <row r="3151" spans="1:8" hidden="1">
      <c r="A3151" s="20" t="str">
        <f>B3151&amp;C3151</f>
        <v>45553凱勝</v>
      </c>
      <c r="B3151" s="20">
        <v>45553</v>
      </c>
      <c r="C3151" s="21" t="s">
        <v>28</v>
      </c>
      <c r="D3151" s="128">
        <v>0.66666666666666663</v>
      </c>
      <c r="E3151" s="109"/>
      <c r="F3151" s="32"/>
      <c r="G3151" s="27"/>
      <c r="H3151" s="55"/>
    </row>
    <row r="3152" spans="1:8" hidden="1">
      <c r="A3152" s="20" t="str">
        <f>B3152&amp;C3152</f>
        <v>45554凱勝</v>
      </c>
      <c r="B3152" s="21">
        <v>45554</v>
      </c>
      <c r="C3152" s="21" t="s">
        <v>28</v>
      </c>
      <c r="D3152" s="128">
        <v>0.66666666666666663</v>
      </c>
      <c r="E3152" s="109"/>
      <c r="F3152" s="32"/>
      <c r="G3152" s="27"/>
      <c r="H3152" s="55"/>
    </row>
    <row r="3153" spans="1:8" hidden="1">
      <c r="A3153" s="20" t="str">
        <f>B3153&amp;C3153</f>
        <v>45555凱勝</v>
      </c>
      <c r="B3153" s="21">
        <v>45555</v>
      </c>
      <c r="C3153" s="21" t="s">
        <v>28</v>
      </c>
      <c r="D3153" s="128">
        <v>0.66666666666666663</v>
      </c>
      <c r="E3153" s="109"/>
      <c r="F3153" s="32"/>
      <c r="G3153" s="27"/>
      <c r="H3153" s="55"/>
    </row>
    <row r="3154" spans="1:8" hidden="1">
      <c r="A3154" s="20" t="str">
        <f>B3154&amp;C3154</f>
        <v>45556凱勝</v>
      </c>
      <c r="B3154" s="21">
        <v>45556</v>
      </c>
      <c r="C3154" s="21" t="s">
        <v>28</v>
      </c>
      <c r="D3154" s="128">
        <v>0.66666666666666663</v>
      </c>
      <c r="E3154" s="109"/>
      <c r="F3154" s="32"/>
      <c r="G3154" s="27"/>
      <c r="H3154" s="55"/>
    </row>
    <row r="3155" spans="1:8" hidden="1">
      <c r="A3155" s="20" t="str">
        <f>B3155&amp;C3155</f>
        <v>45557凱勝</v>
      </c>
      <c r="B3155" s="21">
        <v>45557</v>
      </c>
      <c r="C3155" s="21" t="s">
        <v>28</v>
      </c>
      <c r="D3155" s="128">
        <v>0.66666666666666663</v>
      </c>
      <c r="E3155" s="109"/>
      <c r="F3155" s="32"/>
      <c r="G3155" s="27"/>
      <c r="H3155" s="55"/>
    </row>
    <row r="3156" spans="1:8" hidden="1">
      <c r="A3156" s="20" t="str">
        <f>B3156&amp;C3156</f>
        <v>45558凱勝</v>
      </c>
      <c r="B3156" s="21">
        <v>45558</v>
      </c>
      <c r="C3156" s="21" t="s">
        <v>28</v>
      </c>
      <c r="D3156" s="128">
        <v>0.66666666666666663</v>
      </c>
      <c r="E3156" s="109"/>
      <c r="F3156" s="32"/>
      <c r="G3156" s="27"/>
      <c r="H3156" s="55"/>
    </row>
    <row r="3157" spans="1:8" hidden="1">
      <c r="A3157" s="20" t="str">
        <f>B3157&amp;C3157</f>
        <v>45559凱勝</v>
      </c>
      <c r="B3157" s="21">
        <v>45559</v>
      </c>
      <c r="C3157" s="21" t="s">
        <v>28</v>
      </c>
      <c r="D3157" s="128">
        <v>0.66666666666666663</v>
      </c>
      <c r="E3157" s="109"/>
      <c r="F3157" s="26"/>
      <c r="G3157" s="27"/>
      <c r="H3157" s="55"/>
    </row>
    <row r="3158" spans="1:8" hidden="1">
      <c r="A3158" s="20" t="str">
        <f>B3158&amp;C3158</f>
        <v>45560凱勝</v>
      </c>
      <c r="B3158" s="20">
        <v>45560</v>
      </c>
      <c r="C3158" s="21" t="s">
        <v>28</v>
      </c>
      <c r="D3158" s="128">
        <v>0.66666666666666663</v>
      </c>
      <c r="E3158" s="113"/>
      <c r="F3158" s="26"/>
      <c r="G3158" s="27"/>
      <c r="H3158" s="55"/>
    </row>
    <row r="3159" spans="1:8" hidden="1">
      <c r="A3159" s="20" t="str">
        <f>B3159&amp;C3159</f>
        <v>45561凱勝</v>
      </c>
      <c r="B3159" s="21">
        <v>45561</v>
      </c>
      <c r="C3159" s="21" t="s">
        <v>28</v>
      </c>
      <c r="D3159" s="128">
        <v>0.66666666666666663</v>
      </c>
      <c r="E3159" s="109"/>
      <c r="F3159" s="32"/>
      <c r="G3159" s="27"/>
      <c r="H3159" s="55"/>
    </row>
    <row r="3160" spans="1:8" hidden="1">
      <c r="A3160" s="20" t="str">
        <f>B3160&amp;C3160</f>
        <v>45562凱勝</v>
      </c>
      <c r="B3160" s="21">
        <v>45562</v>
      </c>
      <c r="C3160" s="21" t="s">
        <v>28</v>
      </c>
      <c r="D3160" s="128">
        <v>0.66666666666666663</v>
      </c>
      <c r="E3160" s="109"/>
      <c r="F3160" s="32"/>
      <c r="G3160" s="27"/>
      <c r="H3160" s="55"/>
    </row>
    <row r="3161" spans="1:8" hidden="1">
      <c r="A3161" s="20" t="str">
        <f>B3161&amp;C3161</f>
        <v>45563凱勝</v>
      </c>
      <c r="B3161" s="21">
        <v>45563</v>
      </c>
      <c r="C3161" s="21" t="s">
        <v>28</v>
      </c>
      <c r="D3161" s="128">
        <v>0.66666666666666663</v>
      </c>
      <c r="E3161" s="109"/>
      <c r="F3161" s="32"/>
      <c r="G3161" s="27"/>
      <c r="H3161" s="55"/>
    </row>
    <row r="3162" spans="1:8" hidden="1">
      <c r="A3162" s="20" t="str">
        <f>B3162&amp;C3162</f>
        <v>45564凱勝</v>
      </c>
      <c r="B3162" s="21">
        <v>45564</v>
      </c>
      <c r="C3162" s="21" t="s">
        <v>28</v>
      </c>
      <c r="D3162" s="128">
        <v>0.66666666666666663</v>
      </c>
      <c r="E3162" s="109"/>
      <c r="F3162" s="32"/>
      <c r="G3162" s="27"/>
      <c r="H3162" s="55"/>
    </row>
    <row r="3163" spans="1:8" hidden="1">
      <c r="A3163" s="20" t="str">
        <f>B3163&amp;C3163</f>
        <v>45565凱勝</v>
      </c>
      <c r="B3163" s="21">
        <v>45565</v>
      </c>
      <c r="C3163" s="21" t="s">
        <v>28</v>
      </c>
      <c r="D3163" s="128">
        <v>0.66666666666666663</v>
      </c>
      <c r="E3163" s="109"/>
      <c r="F3163" s="32"/>
      <c r="G3163" s="27"/>
      <c r="H3163" s="27"/>
    </row>
    <row r="3164" spans="1:8" hidden="1">
      <c r="A3164" s="20" t="str">
        <f>B3164&amp;C3164</f>
        <v>45566凱勝</v>
      </c>
      <c r="B3164" s="21">
        <v>45566</v>
      </c>
      <c r="C3164" s="21" t="s">
        <v>28</v>
      </c>
      <c r="D3164" s="128">
        <v>0.66666666666666663</v>
      </c>
      <c r="E3164" s="109"/>
      <c r="F3164" s="32"/>
      <c r="G3164" s="29"/>
      <c r="H3164" s="48"/>
    </row>
    <row r="3165" spans="1:8" hidden="1">
      <c r="A3165" s="20" t="str">
        <f>B3165&amp;C3165</f>
        <v>45567凱勝</v>
      </c>
      <c r="B3165" s="20">
        <v>45567</v>
      </c>
      <c r="C3165" s="21" t="s">
        <v>28</v>
      </c>
      <c r="D3165" s="128">
        <v>0.66666666666666663</v>
      </c>
      <c r="E3165" s="109"/>
      <c r="F3165" s="32"/>
      <c r="G3165" s="29"/>
      <c r="H3165" s="48"/>
    </row>
    <row r="3166" spans="1:8" hidden="1">
      <c r="A3166" s="20" t="str">
        <f>B3166&amp;C3166</f>
        <v>45568凱勝</v>
      </c>
      <c r="B3166" s="21">
        <v>45568</v>
      </c>
      <c r="C3166" s="21" t="s">
        <v>28</v>
      </c>
      <c r="D3166" s="128">
        <v>0.66666666666666663</v>
      </c>
      <c r="E3166" s="109"/>
      <c r="F3166" s="32"/>
      <c r="G3166" s="29"/>
      <c r="H3166" s="48"/>
    </row>
    <row r="3167" spans="1:8" hidden="1">
      <c r="A3167" s="20" t="str">
        <f>B3167&amp;C3167</f>
        <v>45569凱勝</v>
      </c>
      <c r="B3167" s="21">
        <v>45569</v>
      </c>
      <c r="C3167" s="21" t="s">
        <v>28</v>
      </c>
      <c r="D3167" s="128">
        <v>0.66666666666666663</v>
      </c>
      <c r="E3167" s="109"/>
      <c r="F3167" s="32"/>
      <c r="G3167" s="29"/>
      <c r="H3167" s="48"/>
    </row>
    <row r="3168" spans="1:8" hidden="1">
      <c r="A3168" s="20" t="str">
        <f>B3168&amp;C3168</f>
        <v>45570凱勝</v>
      </c>
      <c r="B3168" s="21">
        <v>45570</v>
      </c>
      <c r="C3168" s="21" t="s">
        <v>28</v>
      </c>
      <c r="D3168" s="128">
        <v>0.66666666666666663</v>
      </c>
      <c r="E3168" s="109"/>
      <c r="F3168" s="32"/>
      <c r="G3168" s="29"/>
      <c r="H3168" s="48"/>
    </row>
    <row r="3169" spans="1:8" hidden="1">
      <c r="A3169" s="20" t="str">
        <f>B3169&amp;C3169</f>
        <v>45571凱勝</v>
      </c>
      <c r="B3169" s="21">
        <v>45571</v>
      </c>
      <c r="C3169" s="21" t="s">
        <v>28</v>
      </c>
      <c r="D3169" s="128">
        <v>0.66666666666666663</v>
      </c>
      <c r="E3169" s="109"/>
      <c r="F3169" s="32"/>
      <c r="G3169" s="29"/>
      <c r="H3169" s="48"/>
    </row>
    <row r="3170" spans="1:8" hidden="1">
      <c r="A3170" s="20" t="str">
        <f>B3170&amp;C3170</f>
        <v>45572凱勝</v>
      </c>
      <c r="B3170" s="21">
        <v>45572</v>
      </c>
      <c r="C3170" s="21" t="s">
        <v>28</v>
      </c>
      <c r="D3170" s="128">
        <v>0.66666666666666663</v>
      </c>
      <c r="E3170" s="109"/>
      <c r="F3170" s="32"/>
      <c r="G3170" s="55"/>
      <c r="H3170" s="55"/>
    </row>
    <row r="3171" spans="1:8" hidden="1">
      <c r="A3171" s="20" t="str">
        <f>B3171&amp;C3171</f>
        <v>45573凱勝</v>
      </c>
      <c r="B3171" s="21">
        <v>45573</v>
      </c>
      <c r="C3171" s="21" t="s">
        <v>28</v>
      </c>
      <c r="D3171" s="128">
        <v>0.66666666666666663</v>
      </c>
      <c r="E3171" s="109"/>
      <c r="F3171" s="32"/>
      <c r="G3171" s="27"/>
      <c r="H3171" s="48"/>
    </row>
    <row r="3172" spans="1:8" hidden="1">
      <c r="A3172" s="20" t="str">
        <f>B3172&amp;C3172</f>
        <v>45574凱勝</v>
      </c>
      <c r="B3172" s="20">
        <v>45574</v>
      </c>
      <c r="C3172" s="21" t="s">
        <v>28</v>
      </c>
      <c r="D3172" s="128">
        <v>0.66666666666666663</v>
      </c>
      <c r="E3172" s="109"/>
      <c r="F3172" s="32"/>
      <c r="G3172" s="27"/>
      <c r="H3172" s="48"/>
    </row>
    <row r="3173" spans="1:8" hidden="1">
      <c r="A3173" s="20" t="str">
        <f>B3173&amp;C3173</f>
        <v>45575凱勝</v>
      </c>
      <c r="B3173" s="21">
        <v>45575</v>
      </c>
      <c r="C3173" s="21" t="s">
        <v>28</v>
      </c>
      <c r="D3173" s="128">
        <v>0.66666666666666663</v>
      </c>
      <c r="E3173" s="109"/>
      <c r="F3173" s="32"/>
      <c r="G3173" s="27"/>
      <c r="H3173" s="48"/>
    </row>
    <row r="3174" spans="1:8" hidden="1">
      <c r="A3174" s="20" t="str">
        <f>B3174&amp;C3174</f>
        <v>45576凱勝</v>
      </c>
      <c r="B3174" s="21">
        <v>45576</v>
      </c>
      <c r="C3174" s="21" t="s">
        <v>28</v>
      </c>
      <c r="D3174" s="128">
        <v>0.66666666666666663</v>
      </c>
      <c r="E3174" s="109"/>
      <c r="F3174" s="32"/>
      <c r="G3174" s="27"/>
      <c r="H3174" s="48"/>
    </row>
    <row r="3175" spans="1:8" hidden="1">
      <c r="A3175" s="20" t="str">
        <f>B3175&amp;C3175</f>
        <v>45577凱勝</v>
      </c>
      <c r="B3175" s="21">
        <v>45577</v>
      </c>
      <c r="C3175" s="21" t="s">
        <v>28</v>
      </c>
      <c r="D3175" s="128">
        <v>0.66666666666666663</v>
      </c>
      <c r="E3175" s="109"/>
      <c r="F3175" s="32"/>
      <c r="G3175" s="27"/>
      <c r="H3175" s="55"/>
    </row>
    <row r="3176" spans="1:8" hidden="1">
      <c r="A3176" s="20" t="str">
        <f>B3176&amp;C3176</f>
        <v>45578凱勝</v>
      </c>
      <c r="B3176" s="21">
        <v>45578</v>
      </c>
      <c r="C3176" s="21" t="s">
        <v>28</v>
      </c>
      <c r="D3176" s="128">
        <v>0.66666666666666663</v>
      </c>
      <c r="E3176" s="109"/>
      <c r="F3176" s="32"/>
      <c r="G3176" s="27"/>
      <c r="H3176" s="55"/>
    </row>
    <row r="3177" spans="1:8" hidden="1">
      <c r="A3177" s="20" t="str">
        <f>B3177&amp;C3177</f>
        <v>45579凱勝</v>
      </c>
      <c r="B3177" s="21">
        <v>45579</v>
      </c>
      <c r="C3177" s="21" t="s">
        <v>28</v>
      </c>
      <c r="D3177" s="128">
        <v>0.66666666666666663</v>
      </c>
      <c r="E3177" s="109"/>
      <c r="F3177" s="32"/>
      <c r="G3177" s="27"/>
      <c r="H3177" s="55"/>
    </row>
    <row r="3178" spans="1:8" hidden="1">
      <c r="A3178" s="20" t="str">
        <f>B3178&amp;C3178</f>
        <v>45580凱勝</v>
      </c>
      <c r="B3178" s="21">
        <v>45580</v>
      </c>
      <c r="C3178" s="21" t="s">
        <v>28</v>
      </c>
      <c r="D3178" s="128">
        <v>0.66666666666666663</v>
      </c>
      <c r="E3178" s="109"/>
      <c r="F3178" s="32"/>
      <c r="G3178" s="27"/>
      <c r="H3178" s="48"/>
    </row>
    <row r="3179" spans="1:8" hidden="1">
      <c r="A3179" s="20" t="str">
        <f>B3179&amp;C3179</f>
        <v>45581凱勝</v>
      </c>
      <c r="B3179" s="20">
        <v>45581</v>
      </c>
      <c r="C3179" s="21" t="s">
        <v>28</v>
      </c>
      <c r="D3179" s="128">
        <v>0.66666666666666663</v>
      </c>
      <c r="E3179" s="109"/>
      <c r="F3179" s="32"/>
      <c r="G3179" s="27"/>
      <c r="H3179" s="48"/>
    </row>
    <row r="3180" spans="1:8" hidden="1">
      <c r="A3180" s="20" t="str">
        <f>B3180&amp;C3180</f>
        <v>45582凱勝</v>
      </c>
      <c r="B3180" s="21">
        <v>45582</v>
      </c>
      <c r="C3180" s="21" t="s">
        <v>28</v>
      </c>
      <c r="D3180" s="128">
        <v>0.66666666666666663</v>
      </c>
      <c r="E3180" s="109"/>
      <c r="F3180" s="32"/>
      <c r="G3180" s="27"/>
      <c r="H3180" s="48"/>
    </row>
    <row r="3181" spans="1:8" hidden="1">
      <c r="A3181" s="20" t="str">
        <f>B3181&amp;C3181</f>
        <v>45583凱勝</v>
      </c>
      <c r="B3181" s="21">
        <v>45583</v>
      </c>
      <c r="C3181" s="21" t="s">
        <v>28</v>
      </c>
      <c r="D3181" s="128">
        <v>0.66666666666666663</v>
      </c>
      <c r="E3181" s="109"/>
      <c r="F3181" s="32"/>
      <c r="G3181" s="27"/>
      <c r="H3181" s="48"/>
    </row>
    <row r="3182" spans="1:8" hidden="1">
      <c r="A3182" s="20" t="str">
        <f>B3182&amp;C3182</f>
        <v>45584凱勝</v>
      </c>
      <c r="B3182" s="21">
        <v>45584</v>
      </c>
      <c r="C3182" s="21" t="s">
        <v>28</v>
      </c>
      <c r="D3182" s="128">
        <v>0.66666666666666663</v>
      </c>
      <c r="E3182" s="109"/>
      <c r="F3182" s="32"/>
      <c r="G3182" s="27"/>
      <c r="H3182" s="48"/>
    </row>
    <row r="3183" spans="1:8" hidden="1">
      <c r="A3183" s="20" t="str">
        <f>B3183&amp;C3183</f>
        <v>45585凱勝</v>
      </c>
      <c r="B3183" s="21">
        <v>45585</v>
      </c>
      <c r="C3183" s="21" t="s">
        <v>28</v>
      </c>
      <c r="D3183" s="128">
        <v>0.66666666666666663</v>
      </c>
      <c r="E3183" s="109"/>
      <c r="F3183" s="32"/>
      <c r="G3183" s="27"/>
      <c r="H3183" s="48"/>
    </row>
    <row r="3184" spans="1:8" hidden="1">
      <c r="A3184" s="20" t="str">
        <f>B3184&amp;C3184</f>
        <v>45586凱勝</v>
      </c>
      <c r="B3184" s="21">
        <v>45586</v>
      </c>
      <c r="C3184" s="21" t="s">
        <v>28</v>
      </c>
      <c r="D3184" s="128">
        <v>0.66666666666666663</v>
      </c>
      <c r="E3184" s="109"/>
      <c r="F3184" s="32"/>
      <c r="G3184" s="27"/>
      <c r="H3184" s="55"/>
    </row>
    <row r="3185" spans="1:8" hidden="1">
      <c r="A3185" s="20" t="str">
        <f>B3185&amp;C3185</f>
        <v>45587凱勝</v>
      </c>
      <c r="B3185" s="21">
        <v>45587</v>
      </c>
      <c r="C3185" s="21" t="s">
        <v>28</v>
      </c>
      <c r="D3185" s="128">
        <v>0.66666666666666663</v>
      </c>
      <c r="E3185" s="109"/>
      <c r="F3185" s="32"/>
      <c r="G3185" s="27"/>
      <c r="H3185" s="48"/>
    </row>
    <row r="3186" spans="1:8" hidden="1">
      <c r="A3186" s="20" t="str">
        <f>B3186&amp;C3186</f>
        <v>45588凱勝</v>
      </c>
      <c r="B3186" s="20">
        <v>45588</v>
      </c>
      <c r="C3186" s="21" t="s">
        <v>28</v>
      </c>
      <c r="D3186" s="128">
        <v>0.66666666666666663</v>
      </c>
      <c r="E3186" s="109"/>
      <c r="F3186" s="32"/>
      <c r="G3186" s="27"/>
      <c r="H3186" s="48"/>
    </row>
    <row r="3187" spans="1:8" hidden="1">
      <c r="A3187" s="20" t="str">
        <f>B3187&amp;C3187</f>
        <v>45589凱勝</v>
      </c>
      <c r="B3187" s="21">
        <v>45589</v>
      </c>
      <c r="C3187" s="21" t="s">
        <v>28</v>
      </c>
      <c r="D3187" s="128">
        <v>0.66666666666666663</v>
      </c>
      <c r="E3187" s="109"/>
      <c r="F3187" s="32"/>
      <c r="G3187" s="27"/>
      <c r="H3187" s="48"/>
    </row>
    <row r="3188" spans="1:8" hidden="1">
      <c r="A3188" s="20" t="str">
        <f>B3188&amp;C3188</f>
        <v>45590凱勝</v>
      </c>
      <c r="B3188" s="21">
        <v>45590</v>
      </c>
      <c r="C3188" s="21" t="s">
        <v>28</v>
      </c>
      <c r="D3188" s="128">
        <v>0.66666666666666663</v>
      </c>
      <c r="E3188" s="109"/>
      <c r="F3188" s="32"/>
      <c r="G3188" s="27"/>
      <c r="H3188" s="48"/>
    </row>
    <row r="3189" spans="1:8" hidden="1">
      <c r="A3189" s="20" t="str">
        <f>B3189&amp;C3189</f>
        <v>45591凱勝</v>
      </c>
      <c r="B3189" s="21">
        <v>45591</v>
      </c>
      <c r="C3189" s="21" t="s">
        <v>28</v>
      </c>
      <c r="D3189" s="128">
        <v>0.66666666666666663</v>
      </c>
      <c r="E3189" s="109"/>
      <c r="F3189" s="32"/>
      <c r="G3189" s="27"/>
      <c r="H3189" s="48"/>
    </row>
    <row r="3190" spans="1:8" hidden="1">
      <c r="A3190" s="20" t="str">
        <f>B3190&amp;C3190</f>
        <v>45592凱勝</v>
      </c>
      <c r="B3190" s="21">
        <v>45592</v>
      </c>
      <c r="C3190" s="21" t="s">
        <v>28</v>
      </c>
      <c r="D3190" s="128">
        <v>0.66666666666666663</v>
      </c>
      <c r="E3190" s="109"/>
      <c r="F3190" s="32"/>
      <c r="G3190" s="27"/>
      <c r="H3190" s="48"/>
    </row>
    <row r="3191" spans="1:8" hidden="1">
      <c r="A3191" s="20" t="str">
        <f>B3191&amp;C3191</f>
        <v>45593凱勝</v>
      </c>
      <c r="B3191" s="21">
        <v>45593</v>
      </c>
      <c r="C3191" s="21" t="s">
        <v>28</v>
      </c>
      <c r="D3191" s="128">
        <v>0.66666666666666663</v>
      </c>
      <c r="E3191" s="109"/>
      <c r="F3191" s="32"/>
      <c r="G3191" s="27"/>
      <c r="H3191" s="48"/>
    </row>
    <row r="3192" spans="1:8" hidden="1">
      <c r="A3192" s="20" t="str">
        <f>B3192&amp;C3192</f>
        <v>45594凱勝</v>
      </c>
      <c r="B3192" s="21">
        <v>45594</v>
      </c>
      <c r="C3192" s="21" t="s">
        <v>28</v>
      </c>
      <c r="D3192" s="128">
        <v>0.66666666666666663</v>
      </c>
      <c r="E3192" s="109"/>
      <c r="F3192" s="32"/>
      <c r="G3192" s="27"/>
      <c r="H3192" s="48"/>
    </row>
    <row r="3193" spans="1:8" hidden="1">
      <c r="A3193" s="20" t="str">
        <f>B3193&amp;C3193</f>
        <v>45595凱勝</v>
      </c>
      <c r="B3193" s="20">
        <v>45595</v>
      </c>
      <c r="C3193" s="21" t="s">
        <v>28</v>
      </c>
      <c r="D3193" s="128">
        <v>0.66666666666666663</v>
      </c>
      <c r="E3193" s="109"/>
      <c r="F3193" s="32"/>
      <c r="G3193" s="27"/>
      <c r="H3193" s="48"/>
    </row>
    <row r="3194" spans="1:8" hidden="1">
      <c r="A3194" s="20" t="str">
        <f>B3194&amp;C3194</f>
        <v>45596凱勝</v>
      </c>
      <c r="B3194" s="21">
        <v>45596</v>
      </c>
      <c r="C3194" s="21" t="s">
        <v>28</v>
      </c>
      <c r="D3194" s="128">
        <v>0.66666666666666663</v>
      </c>
      <c r="E3194" s="109"/>
      <c r="F3194" s="32"/>
      <c r="G3194" s="27"/>
      <c r="H3194" s="48"/>
    </row>
    <row r="3195" spans="1:8" hidden="1">
      <c r="A3195" s="20" t="str">
        <f>B3195&amp;C3195</f>
        <v>45597凱勝</v>
      </c>
      <c r="B3195" s="21">
        <v>45597</v>
      </c>
      <c r="C3195" s="21" t="s">
        <v>28</v>
      </c>
      <c r="D3195" s="128">
        <v>0.66666666666666663</v>
      </c>
      <c r="E3195" s="109"/>
      <c r="F3195" s="32"/>
      <c r="G3195" s="27"/>
      <c r="H3195" s="48"/>
    </row>
    <row r="3196" spans="1:8" hidden="1">
      <c r="A3196" s="20" t="str">
        <f>B3196&amp;C3196</f>
        <v>45598凱勝</v>
      </c>
      <c r="B3196" s="21">
        <v>45598</v>
      </c>
      <c r="C3196" s="21" t="s">
        <v>28</v>
      </c>
      <c r="D3196" s="128">
        <v>0.66666666666666663</v>
      </c>
      <c r="E3196" s="109"/>
      <c r="F3196" s="32"/>
      <c r="G3196" s="27"/>
      <c r="H3196" s="48"/>
    </row>
    <row r="3197" spans="1:8" hidden="1">
      <c r="A3197" s="20" t="str">
        <f>B3197&amp;C3197</f>
        <v>45599凱勝</v>
      </c>
      <c r="B3197" s="21">
        <v>45599</v>
      </c>
      <c r="C3197" s="21" t="s">
        <v>28</v>
      </c>
      <c r="D3197" s="128">
        <v>0.66666666666666663</v>
      </c>
      <c r="E3197" s="109"/>
      <c r="F3197" s="32"/>
      <c r="G3197" s="27"/>
      <c r="H3197" s="48"/>
    </row>
    <row r="3198" spans="1:8" hidden="1">
      <c r="A3198" s="20" t="str">
        <f>B3198&amp;C3198</f>
        <v>45600凱勝</v>
      </c>
      <c r="B3198" s="21">
        <v>45600</v>
      </c>
      <c r="C3198" s="21" t="s">
        <v>28</v>
      </c>
      <c r="D3198" s="128">
        <v>0.66666666666666663</v>
      </c>
      <c r="E3198" s="109"/>
      <c r="F3198" s="32"/>
      <c r="G3198" s="29"/>
      <c r="H3198" s="48"/>
    </row>
    <row r="3199" spans="1:8" hidden="1">
      <c r="A3199" s="20" t="str">
        <f>B3199&amp;C3199</f>
        <v>45601凱勝</v>
      </c>
      <c r="B3199" s="21">
        <v>45601</v>
      </c>
      <c r="C3199" s="21" t="s">
        <v>28</v>
      </c>
      <c r="D3199" s="128">
        <v>0.66666666666666663</v>
      </c>
      <c r="E3199" s="109"/>
      <c r="F3199" s="32"/>
      <c r="G3199" s="48"/>
      <c r="H3199" s="48"/>
    </row>
    <row r="3200" spans="1:8" hidden="1">
      <c r="A3200" s="20" t="str">
        <f>B3200&amp;C3200</f>
        <v>45602凱勝</v>
      </c>
      <c r="B3200" s="20">
        <v>45602</v>
      </c>
      <c r="C3200" s="21" t="s">
        <v>28</v>
      </c>
      <c r="D3200" s="128">
        <v>0.66666666666666663</v>
      </c>
      <c r="E3200" s="109"/>
      <c r="F3200" s="32"/>
      <c r="G3200" s="27"/>
      <c r="H3200" s="48"/>
    </row>
    <row r="3201" spans="1:8" hidden="1">
      <c r="A3201" s="20" t="str">
        <f>B3201&amp;C3201</f>
        <v>45603凱勝</v>
      </c>
      <c r="B3201" s="21">
        <v>45603</v>
      </c>
      <c r="C3201" s="21" t="s">
        <v>28</v>
      </c>
      <c r="D3201" s="128">
        <v>0.66666666666666663</v>
      </c>
      <c r="E3201" s="109"/>
      <c r="F3201" s="32"/>
      <c r="G3201" s="27"/>
      <c r="H3201" s="48"/>
    </row>
    <row r="3202" spans="1:8" hidden="1">
      <c r="A3202" s="20" t="str">
        <f>B3202&amp;C3202</f>
        <v>45604凱勝</v>
      </c>
      <c r="B3202" s="21">
        <v>45604</v>
      </c>
      <c r="C3202" s="21" t="s">
        <v>28</v>
      </c>
      <c r="D3202" s="128">
        <v>0.66666666666666663</v>
      </c>
      <c r="E3202" s="109"/>
      <c r="F3202" s="32"/>
      <c r="G3202" s="27"/>
      <c r="H3202" s="48"/>
    </row>
    <row r="3203" spans="1:8" hidden="1">
      <c r="A3203" s="20" t="str">
        <f>B3203&amp;C3203</f>
        <v>45605凱勝</v>
      </c>
      <c r="B3203" s="21">
        <v>45605</v>
      </c>
      <c r="C3203" s="21" t="s">
        <v>28</v>
      </c>
      <c r="D3203" s="128">
        <v>0.66666666666666663</v>
      </c>
      <c r="E3203" s="109"/>
      <c r="F3203" s="32"/>
      <c r="G3203" s="27"/>
      <c r="H3203" s="48"/>
    </row>
    <row r="3204" spans="1:8" hidden="1">
      <c r="A3204" s="20" t="str">
        <f>B3204&amp;C3204</f>
        <v>45606凱勝</v>
      </c>
      <c r="B3204" s="21">
        <v>45606</v>
      </c>
      <c r="C3204" s="21" t="s">
        <v>28</v>
      </c>
      <c r="D3204" s="128">
        <v>0.66666666666666663</v>
      </c>
      <c r="E3204" s="109"/>
      <c r="F3204" s="32"/>
      <c r="G3204" s="27"/>
      <c r="H3204" s="48"/>
    </row>
    <row r="3205" spans="1:8" hidden="1">
      <c r="A3205" s="20" t="str">
        <f>B3205&amp;C3205</f>
        <v>45607凱勝</v>
      </c>
      <c r="B3205" s="21">
        <v>45607</v>
      </c>
      <c r="C3205" s="21" t="s">
        <v>28</v>
      </c>
      <c r="D3205" s="128">
        <v>0.66666666666666663</v>
      </c>
      <c r="E3205" s="109"/>
      <c r="F3205" s="32"/>
      <c r="G3205" s="41"/>
      <c r="H3205" s="48"/>
    </row>
    <row r="3206" spans="1:8" hidden="1">
      <c r="A3206" s="20" t="str">
        <f>B3206&amp;C3206</f>
        <v>45608凱勝</v>
      </c>
      <c r="B3206" s="21">
        <v>45608</v>
      </c>
      <c r="C3206" s="21" t="s">
        <v>28</v>
      </c>
      <c r="D3206" s="128">
        <v>0.66666666666666663</v>
      </c>
      <c r="E3206" s="109"/>
      <c r="F3206" s="32"/>
      <c r="G3206" s="27"/>
      <c r="H3206" s="48"/>
    </row>
    <row r="3207" spans="1:8" hidden="1">
      <c r="A3207" s="20" t="str">
        <f>B3207&amp;C3207</f>
        <v>45609凱勝</v>
      </c>
      <c r="B3207" s="20">
        <v>45609</v>
      </c>
      <c r="C3207" s="21" t="s">
        <v>28</v>
      </c>
      <c r="D3207" s="128">
        <v>0.66666666666666663</v>
      </c>
      <c r="E3207" s="113"/>
      <c r="F3207" s="26"/>
      <c r="G3207" s="27"/>
      <c r="H3207" s="48"/>
    </row>
    <row r="3208" spans="1:8" hidden="1">
      <c r="A3208" s="20" t="str">
        <f>B3208&amp;C3208</f>
        <v>45610凱勝</v>
      </c>
      <c r="B3208" s="21">
        <v>45610</v>
      </c>
      <c r="C3208" s="21" t="s">
        <v>28</v>
      </c>
      <c r="D3208" s="128">
        <v>0.66666666666666663</v>
      </c>
      <c r="E3208" s="109"/>
      <c r="F3208" s="32"/>
      <c r="G3208" s="27"/>
      <c r="H3208" s="48"/>
    </row>
    <row r="3209" spans="1:8" hidden="1">
      <c r="A3209" s="20" t="str">
        <f>B3209&amp;C3209</f>
        <v>45611凱勝</v>
      </c>
      <c r="B3209" s="21">
        <v>45611</v>
      </c>
      <c r="C3209" s="21" t="s">
        <v>28</v>
      </c>
      <c r="D3209" s="128">
        <v>0.66666666666666663</v>
      </c>
      <c r="E3209" s="109"/>
      <c r="F3209" s="32"/>
      <c r="G3209" s="27"/>
      <c r="H3209" s="48"/>
    </row>
    <row r="3210" spans="1:8" hidden="1">
      <c r="A3210" s="20" t="str">
        <f>B3210&amp;C3210</f>
        <v>45612凱勝</v>
      </c>
      <c r="B3210" s="21">
        <v>45612</v>
      </c>
      <c r="C3210" s="21" t="s">
        <v>28</v>
      </c>
      <c r="D3210" s="128">
        <v>0.66666666666666663</v>
      </c>
      <c r="E3210" s="109"/>
      <c r="F3210" s="32"/>
      <c r="G3210" s="27"/>
      <c r="H3210" s="48"/>
    </row>
    <row r="3211" spans="1:8" hidden="1">
      <c r="A3211" s="20" t="str">
        <f>B3211&amp;C3211</f>
        <v>45613凱勝</v>
      </c>
      <c r="B3211" s="21">
        <v>45613</v>
      </c>
      <c r="C3211" s="21" t="s">
        <v>28</v>
      </c>
      <c r="D3211" s="128">
        <v>0.66666666666666663</v>
      </c>
      <c r="E3211" s="109"/>
      <c r="F3211" s="32"/>
      <c r="G3211" s="27"/>
      <c r="H3211" s="48"/>
    </row>
    <row r="3212" spans="1:8" hidden="1">
      <c r="A3212" s="20" t="str">
        <f>B3212&amp;C3212</f>
        <v>45614凱勝</v>
      </c>
      <c r="B3212" s="21">
        <v>45614</v>
      </c>
      <c r="C3212" s="21" t="s">
        <v>28</v>
      </c>
      <c r="D3212" s="128">
        <v>0.66666666666666663</v>
      </c>
      <c r="E3212" s="109"/>
      <c r="F3212" s="32"/>
      <c r="G3212" s="27"/>
      <c r="H3212" s="48"/>
    </row>
    <row r="3213" spans="1:8" hidden="1">
      <c r="A3213" s="20" t="str">
        <f>B3213&amp;C3213</f>
        <v>45615凱勝</v>
      </c>
      <c r="B3213" s="21">
        <v>45615</v>
      </c>
      <c r="C3213" s="21" t="s">
        <v>28</v>
      </c>
      <c r="D3213" s="128">
        <v>0.66666666666666663</v>
      </c>
      <c r="E3213" s="109"/>
      <c r="F3213" s="32"/>
      <c r="G3213" s="27"/>
      <c r="H3213" s="27"/>
    </row>
    <row r="3214" spans="1:8" hidden="1">
      <c r="A3214" s="20" t="str">
        <f>B3214&amp;C3214</f>
        <v>45616凱勝</v>
      </c>
      <c r="B3214" s="20">
        <v>45616</v>
      </c>
      <c r="C3214" s="21" t="s">
        <v>28</v>
      </c>
      <c r="D3214" s="128">
        <v>0.66666666666666663</v>
      </c>
      <c r="E3214" s="109"/>
      <c r="F3214" s="32"/>
      <c r="G3214" s="27"/>
      <c r="H3214" s="27"/>
    </row>
    <row r="3215" spans="1:8" hidden="1">
      <c r="A3215" s="20" t="str">
        <f>B3215&amp;C3215</f>
        <v>45617凱勝</v>
      </c>
      <c r="B3215" s="21">
        <v>45617</v>
      </c>
      <c r="C3215" s="21" t="s">
        <v>28</v>
      </c>
      <c r="D3215" s="128">
        <v>0.66666666666666663</v>
      </c>
      <c r="E3215" s="109"/>
      <c r="F3215" s="32"/>
      <c r="G3215" s="27"/>
      <c r="H3215" s="27"/>
    </row>
    <row r="3216" spans="1:8" hidden="1">
      <c r="A3216" s="20" t="str">
        <f>B3216&amp;C3216</f>
        <v>45618凱勝</v>
      </c>
      <c r="B3216" s="21">
        <v>45618</v>
      </c>
      <c r="C3216" s="21" t="s">
        <v>28</v>
      </c>
      <c r="D3216" s="128">
        <v>0.66666666666666663</v>
      </c>
      <c r="E3216" s="109"/>
      <c r="F3216" s="32"/>
      <c r="G3216" s="27"/>
      <c r="H3216" s="27"/>
    </row>
    <row r="3217" spans="1:8" hidden="1">
      <c r="A3217" s="20" t="str">
        <f>B3217&amp;C3217</f>
        <v>45619凱勝</v>
      </c>
      <c r="B3217" s="21">
        <v>45619</v>
      </c>
      <c r="C3217" s="21" t="s">
        <v>28</v>
      </c>
      <c r="D3217" s="128">
        <v>0.66666666666666663</v>
      </c>
      <c r="E3217" s="109"/>
      <c r="F3217" s="32"/>
      <c r="G3217" s="27"/>
      <c r="H3217" s="27"/>
    </row>
    <row r="3218" spans="1:8" hidden="1">
      <c r="A3218" s="20" t="str">
        <f>B3218&amp;C3218</f>
        <v>45620凱勝</v>
      </c>
      <c r="B3218" s="21">
        <v>45620</v>
      </c>
      <c r="C3218" s="21" t="s">
        <v>28</v>
      </c>
      <c r="D3218" s="128">
        <v>0.66666666666666663</v>
      </c>
      <c r="E3218" s="109"/>
      <c r="F3218" s="32"/>
      <c r="G3218" s="27"/>
      <c r="H3218" s="27"/>
    </row>
    <row r="3219" spans="1:8" hidden="1">
      <c r="A3219" s="20" t="str">
        <f>B3219&amp;C3219</f>
        <v>45621凱勝</v>
      </c>
      <c r="B3219" s="21">
        <v>45621</v>
      </c>
      <c r="C3219" s="21" t="s">
        <v>28</v>
      </c>
      <c r="D3219" s="128">
        <v>0.66666666666666663</v>
      </c>
      <c r="E3219" s="114"/>
      <c r="F3219" s="32"/>
      <c r="G3219" s="27"/>
      <c r="H3219" s="48"/>
    </row>
    <row r="3220" spans="1:8" hidden="1">
      <c r="A3220" s="20" t="str">
        <f>B3220&amp;C3220</f>
        <v>45622凱勝</v>
      </c>
      <c r="B3220" s="21">
        <v>45622</v>
      </c>
      <c r="C3220" s="21" t="s">
        <v>28</v>
      </c>
      <c r="D3220" s="128">
        <v>0.66666666666666663</v>
      </c>
      <c r="E3220" s="114"/>
      <c r="F3220" s="32"/>
      <c r="G3220" s="27"/>
      <c r="H3220" s="48"/>
    </row>
    <row r="3221" spans="1:8" hidden="1">
      <c r="A3221" s="20" t="str">
        <f>B3221&amp;C3221</f>
        <v>45623凱勝</v>
      </c>
      <c r="B3221" s="20">
        <v>45623</v>
      </c>
      <c r="C3221" s="21" t="s">
        <v>28</v>
      </c>
      <c r="D3221" s="128">
        <v>0.66666666666666663</v>
      </c>
      <c r="E3221" s="109"/>
      <c r="F3221" s="32"/>
      <c r="G3221" s="27"/>
      <c r="H3221" s="48"/>
    </row>
    <row r="3222" spans="1:8" hidden="1">
      <c r="A3222" s="20" t="str">
        <f>B3222&amp;C3222</f>
        <v>45624凱勝</v>
      </c>
      <c r="B3222" s="21">
        <v>45624</v>
      </c>
      <c r="C3222" s="21" t="s">
        <v>28</v>
      </c>
      <c r="D3222" s="128">
        <v>0.66666666666666663</v>
      </c>
      <c r="E3222" s="109"/>
      <c r="F3222" s="32"/>
      <c r="G3222" s="27"/>
      <c r="H3222" s="48"/>
    </row>
    <row r="3223" spans="1:8" hidden="1">
      <c r="A3223" s="20" t="str">
        <f>B3223&amp;C3223</f>
        <v>45625凱勝</v>
      </c>
      <c r="B3223" s="21">
        <v>45625</v>
      </c>
      <c r="C3223" s="21" t="s">
        <v>28</v>
      </c>
      <c r="D3223" s="128">
        <v>0.66666666666666663</v>
      </c>
      <c r="E3223" s="109"/>
      <c r="F3223" s="32"/>
      <c r="G3223" s="27"/>
      <c r="H3223" s="48"/>
    </row>
    <row r="3224" spans="1:8" hidden="1">
      <c r="A3224" s="20" t="str">
        <f>B3224&amp;C3224</f>
        <v>45626凱勝</v>
      </c>
      <c r="B3224" s="21">
        <v>45626</v>
      </c>
      <c r="C3224" s="21" t="s">
        <v>28</v>
      </c>
      <c r="D3224" s="128">
        <v>0.66666666666666663</v>
      </c>
      <c r="E3224" s="109"/>
      <c r="F3224" s="32"/>
      <c r="G3224" s="27"/>
      <c r="H3224" s="48"/>
    </row>
    <row r="3225" spans="1:8" hidden="1">
      <c r="A3225" s="20" t="str">
        <f>B3225&amp;C3225</f>
        <v>45627凱勝</v>
      </c>
      <c r="B3225" s="21">
        <v>45627</v>
      </c>
      <c r="C3225" s="21" t="s">
        <v>28</v>
      </c>
      <c r="D3225" s="128">
        <v>0.66666666666666663</v>
      </c>
      <c r="E3225" s="109"/>
      <c r="F3225" s="32"/>
      <c r="G3225" s="27"/>
      <c r="H3225" s="48"/>
    </row>
    <row r="3226" spans="1:8" hidden="1">
      <c r="A3226" s="20" t="str">
        <f>B3226&amp;C3226</f>
        <v>45628凱勝</v>
      </c>
      <c r="B3226" s="21">
        <v>45628</v>
      </c>
      <c r="C3226" s="21" t="s">
        <v>28</v>
      </c>
      <c r="D3226" s="128">
        <v>0.66666666666666663</v>
      </c>
      <c r="E3226" s="109"/>
      <c r="F3226" s="32"/>
      <c r="G3226" s="27"/>
      <c r="H3226" s="48"/>
    </row>
    <row r="3227" spans="1:8" hidden="1">
      <c r="A3227" s="20" t="str">
        <f>B3227&amp;C3227</f>
        <v>45629凱勝</v>
      </c>
      <c r="B3227" s="21">
        <v>45629</v>
      </c>
      <c r="C3227" s="21" t="s">
        <v>28</v>
      </c>
      <c r="D3227" s="128">
        <v>0.66666666666666663</v>
      </c>
      <c r="E3227" s="109"/>
      <c r="F3227" s="32"/>
      <c r="G3227" s="27"/>
      <c r="H3227" s="48"/>
    </row>
    <row r="3228" spans="1:8" hidden="1">
      <c r="A3228" s="20" t="str">
        <f>B3228&amp;C3228</f>
        <v>45630凱勝</v>
      </c>
      <c r="B3228" s="20">
        <v>45630</v>
      </c>
      <c r="C3228" s="21" t="s">
        <v>28</v>
      </c>
      <c r="D3228" s="128">
        <v>0.66666666666666663</v>
      </c>
      <c r="E3228" s="109"/>
      <c r="F3228" s="32"/>
      <c r="G3228" s="27"/>
      <c r="H3228" s="48"/>
    </row>
    <row r="3229" spans="1:8" hidden="1">
      <c r="A3229" s="20" t="str">
        <f>B3229&amp;C3229</f>
        <v>45631凱勝</v>
      </c>
      <c r="B3229" s="21">
        <v>45631</v>
      </c>
      <c r="C3229" s="21" t="s">
        <v>28</v>
      </c>
      <c r="D3229" s="128">
        <v>0.66666666666666663</v>
      </c>
      <c r="E3229" s="109"/>
      <c r="F3229" s="32"/>
      <c r="G3229" s="27"/>
      <c r="H3229" s="48"/>
    </row>
    <row r="3230" spans="1:8" hidden="1">
      <c r="A3230" s="20" t="str">
        <f>B3230&amp;C3230</f>
        <v>45632凱勝</v>
      </c>
      <c r="B3230" s="21">
        <v>45632</v>
      </c>
      <c r="C3230" s="21" t="s">
        <v>28</v>
      </c>
      <c r="D3230" s="128">
        <v>0.66666666666666663</v>
      </c>
      <c r="E3230" s="109"/>
      <c r="F3230" s="32"/>
      <c r="G3230" s="27"/>
      <c r="H3230" s="48"/>
    </row>
    <row r="3231" spans="1:8" hidden="1">
      <c r="A3231" s="20" t="str">
        <f>B3231&amp;C3231</f>
        <v>45633凱勝</v>
      </c>
      <c r="B3231" s="21">
        <v>45633</v>
      </c>
      <c r="C3231" s="21" t="s">
        <v>28</v>
      </c>
      <c r="D3231" s="128">
        <v>0.66666666666666663</v>
      </c>
      <c r="E3231" s="109"/>
      <c r="F3231" s="32"/>
      <c r="G3231" s="27"/>
      <c r="H3231" s="48"/>
    </row>
    <row r="3232" spans="1:8" hidden="1">
      <c r="A3232" s="20" t="str">
        <f>B3232&amp;C3232</f>
        <v>45634凱勝</v>
      </c>
      <c r="B3232" s="21">
        <v>45634</v>
      </c>
      <c r="C3232" s="21" t="s">
        <v>28</v>
      </c>
      <c r="D3232" s="128">
        <v>0.66666666666666663</v>
      </c>
      <c r="E3232" s="109"/>
      <c r="F3232" s="32"/>
      <c r="G3232" s="27"/>
      <c r="H3232" s="48"/>
    </row>
    <row r="3233" spans="1:8" hidden="1">
      <c r="A3233" s="20" t="str">
        <f>B3233&amp;C3233</f>
        <v>45635凱勝</v>
      </c>
      <c r="B3233" s="21">
        <v>45635</v>
      </c>
      <c r="C3233" s="21" t="s">
        <v>28</v>
      </c>
      <c r="D3233" s="128">
        <v>0.66666666666666663</v>
      </c>
      <c r="E3233" s="109"/>
      <c r="F3233" s="32"/>
      <c r="G3233" s="27"/>
      <c r="H3233" s="48"/>
    </row>
    <row r="3234" spans="1:8" hidden="1">
      <c r="A3234" s="20" t="str">
        <f>B3234&amp;C3234</f>
        <v>45636凱勝</v>
      </c>
      <c r="B3234" s="21">
        <v>45636</v>
      </c>
      <c r="C3234" s="21" t="s">
        <v>28</v>
      </c>
      <c r="D3234" s="128">
        <v>0.66666666666666663</v>
      </c>
      <c r="E3234" s="116"/>
      <c r="F3234" s="26"/>
      <c r="G3234" s="27"/>
      <c r="H3234" s="48"/>
    </row>
    <row r="3235" spans="1:8" hidden="1">
      <c r="A3235" s="20" t="str">
        <f>B3235&amp;C3235</f>
        <v>45637凱勝</v>
      </c>
      <c r="B3235" s="20">
        <v>45637</v>
      </c>
      <c r="C3235" s="21" t="s">
        <v>28</v>
      </c>
      <c r="D3235" s="128">
        <v>0.66666666666666663</v>
      </c>
      <c r="E3235" s="113"/>
      <c r="F3235" s="26"/>
      <c r="G3235" s="27"/>
      <c r="H3235" s="48"/>
    </row>
    <row r="3236" spans="1:8" hidden="1">
      <c r="A3236" s="20" t="str">
        <f>B3236&amp;C3236</f>
        <v>45638凱勝</v>
      </c>
      <c r="B3236" s="21">
        <v>45638</v>
      </c>
      <c r="C3236" s="21" t="s">
        <v>28</v>
      </c>
      <c r="D3236" s="128">
        <v>0.66666666666666663</v>
      </c>
      <c r="E3236" s="109"/>
      <c r="F3236" s="32"/>
      <c r="G3236" s="27"/>
      <c r="H3236" s="48"/>
    </row>
    <row r="3237" spans="1:8" hidden="1">
      <c r="A3237" s="20" t="str">
        <f>B3237&amp;C3237</f>
        <v>45639凱勝</v>
      </c>
      <c r="B3237" s="21">
        <v>45639</v>
      </c>
      <c r="C3237" s="21" t="s">
        <v>28</v>
      </c>
      <c r="D3237" s="128">
        <v>0.66666666666666663</v>
      </c>
      <c r="E3237" s="109"/>
      <c r="F3237" s="32"/>
      <c r="G3237" s="27"/>
      <c r="H3237" s="48"/>
    </row>
    <row r="3238" spans="1:8" hidden="1">
      <c r="A3238" s="20" t="str">
        <f>B3238&amp;C3238</f>
        <v>45640凱勝</v>
      </c>
      <c r="B3238" s="21">
        <v>45640</v>
      </c>
      <c r="C3238" s="21" t="s">
        <v>28</v>
      </c>
      <c r="D3238" s="128">
        <v>0.66666666666666663</v>
      </c>
      <c r="E3238" s="109"/>
      <c r="F3238" s="32"/>
      <c r="G3238" s="27"/>
      <c r="H3238" s="48"/>
    </row>
    <row r="3239" spans="1:8" hidden="1">
      <c r="A3239" s="20" t="str">
        <f>B3239&amp;C3239</f>
        <v>45641凱勝</v>
      </c>
      <c r="B3239" s="21">
        <v>45641</v>
      </c>
      <c r="C3239" s="21" t="s">
        <v>28</v>
      </c>
      <c r="D3239" s="128">
        <v>0.66666666666666663</v>
      </c>
      <c r="E3239" s="109"/>
      <c r="F3239" s="32"/>
      <c r="G3239" s="27"/>
      <c r="H3239" s="48"/>
    </row>
    <row r="3240" spans="1:8" hidden="1">
      <c r="A3240" s="20" t="str">
        <f>B3240&amp;C3240</f>
        <v>45642凱勝</v>
      </c>
      <c r="B3240" s="21">
        <v>45642</v>
      </c>
      <c r="C3240" s="21" t="s">
        <v>28</v>
      </c>
      <c r="D3240" s="128">
        <v>0.66666666666666663</v>
      </c>
      <c r="E3240" s="109"/>
      <c r="F3240" s="32"/>
      <c r="G3240" s="27"/>
      <c r="H3240" s="48"/>
    </row>
    <row r="3241" spans="1:8" hidden="1">
      <c r="A3241" s="20" t="str">
        <f>B3241&amp;C3241</f>
        <v>45643凱勝</v>
      </c>
      <c r="B3241" s="21">
        <v>45643</v>
      </c>
      <c r="C3241" s="21" t="s">
        <v>28</v>
      </c>
      <c r="D3241" s="128">
        <v>0.66666666666666663</v>
      </c>
      <c r="E3241" s="109"/>
      <c r="F3241" s="32"/>
      <c r="G3241" s="27"/>
      <c r="H3241" s="48"/>
    </row>
    <row r="3242" spans="1:8" hidden="1">
      <c r="A3242" s="20" t="str">
        <f>B3242&amp;C3242</f>
        <v>45644凱勝</v>
      </c>
      <c r="B3242" s="20">
        <v>45644</v>
      </c>
      <c r="C3242" s="21" t="s">
        <v>28</v>
      </c>
      <c r="D3242" s="128">
        <v>0.66666666666666663</v>
      </c>
      <c r="E3242" s="109"/>
      <c r="F3242" s="32"/>
      <c r="G3242" s="27"/>
      <c r="H3242" s="48"/>
    </row>
    <row r="3243" spans="1:8" hidden="1">
      <c r="A3243" s="20" t="str">
        <f>B3243&amp;C3243</f>
        <v>45645凱勝</v>
      </c>
      <c r="B3243" s="21">
        <v>45645</v>
      </c>
      <c r="C3243" s="21" t="s">
        <v>28</v>
      </c>
      <c r="D3243" s="128">
        <v>0.66666666666666663</v>
      </c>
      <c r="E3243" s="109"/>
      <c r="F3243" s="32"/>
      <c r="G3243" s="27"/>
      <c r="H3243" s="48"/>
    </row>
    <row r="3244" spans="1:8" hidden="1">
      <c r="A3244" s="20" t="str">
        <f>B3244&amp;C3244</f>
        <v>45646凱勝</v>
      </c>
      <c r="B3244" s="21">
        <v>45646</v>
      </c>
      <c r="C3244" s="21" t="s">
        <v>28</v>
      </c>
      <c r="D3244" s="128">
        <v>0.66666666666666663</v>
      </c>
      <c r="E3244" s="109"/>
      <c r="F3244" s="32"/>
      <c r="G3244" s="27"/>
      <c r="H3244" s="48"/>
    </row>
    <row r="3245" spans="1:8" hidden="1">
      <c r="A3245" s="20" t="str">
        <f>B3245&amp;C3245</f>
        <v>45647凱勝</v>
      </c>
      <c r="B3245" s="21">
        <v>45647</v>
      </c>
      <c r="C3245" s="21" t="s">
        <v>28</v>
      </c>
      <c r="D3245" s="128">
        <v>0.66666666666666663</v>
      </c>
      <c r="E3245" s="109"/>
      <c r="F3245" s="32"/>
      <c r="G3245" s="27"/>
      <c r="H3245" s="48"/>
    </row>
    <row r="3246" spans="1:8" hidden="1">
      <c r="A3246" s="20" t="str">
        <f>B3246&amp;C3246</f>
        <v>45648凱勝</v>
      </c>
      <c r="B3246" s="21">
        <v>45648</v>
      </c>
      <c r="C3246" s="21" t="s">
        <v>28</v>
      </c>
      <c r="D3246" s="128">
        <v>0.66666666666666663</v>
      </c>
      <c r="E3246" s="114"/>
      <c r="F3246" s="32"/>
      <c r="G3246" s="27"/>
      <c r="H3246" s="48"/>
    </row>
    <row r="3247" spans="1:8" hidden="1">
      <c r="A3247" s="20" t="str">
        <f>B3247&amp;C3247</f>
        <v>45649凱勝</v>
      </c>
      <c r="B3247" s="21">
        <v>45649</v>
      </c>
      <c r="C3247" s="21" t="s">
        <v>28</v>
      </c>
      <c r="D3247" s="128">
        <v>0.66666666666666663</v>
      </c>
      <c r="E3247" s="114"/>
      <c r="F3247" s="32"/>
      <c r="G3247" s="27"/>
      <c r="H3247" s="48"/>
    </row>
    <row r="3248" spans="1:8" hidden="1">
      <c r="A3248" s="20" t="str">
        <f>B3248&amp;C3248</f>
        <v>45650凱勝</v>
      </c>
      <c r="B3248" s="21">
        <v>45650</v>
      </c>
      <c r="C3248" s="21" t="s">
        <v>28</v>
      </c>
      <c r="D3248" s="128">
        <v>0.66666666666666663</v>
      </c>
      <c r="E3248" s="114"/>
      <c r="F3248" s="32"/>
      <c r="G3248" s="27"/>
      <c r="H3248" s="48"/>
    </row>
    <row r="3249" spans="1:8" hidden="1">
      <c r="A3249" s="20" t="str">
        <f>B3249&amp;C3249</f>
        <v>45651凱勝</v>
      </c>
      <c r="B3249" s="20">
        <v>45651</v>
      </c>
      <c r="C3249" s="21" t="s">
        <v>28</v>
      </c>
      <c r="D3249" s="128">
        <v>0.66666666666666663</v>
      </c>
      <c r="E3249" s="114"/>
      <c r="F3249" s="32"/>
      <c r="G3249" s="27"/>
      <c r="H3249" s="48"/>
    </row>
    <row r="3250" spans="1:8" hidden="1">
      <c r="A3250" s="20" t="str">
        <f>B3250&amp;C3250</f>
        <v>45652凱勝</v>
      </c>
      <c r="B3250" s="21">
        <v>45652</v>
      </c>
      <c r="C3250" s="21" t="s">
        <v>28</v>
      </c>
      <c r="D3250" s="128">
        <v>0.66666666666666663</v>
      </c>
      <c r="E3250" s="114"/>
      <c r="F3250" s="32"/>
      <c r="G3250" s="27"/>
      <c r="H3250" s="48"/>
    </row>
    <row r="3251" spans="1:8" hidden="1">
      <c r="A3251" s="20" t="str">
        <f>B3251&amp;C3251</f>
        <v>45653凱勝</v>
      </c>
      <c r="B3251" s="21">
        <v>45653</v>
      </c>
      <c r="C3251" s="21" t="s">
        <v>28</v>
      </c>
      <c r="D3251" s="128">
        <v>0.66666666666666663</v>
      </c>
      <c r="E3251" s="114"/>
      <c r="F3251" s="32"/>
      <c r="G3251" s="27"/>
      <c r="H3251" s="48"/>
    </row>
    <row r="3252" spans="1:8" hidden="1">
      <c r="A3252" s="20" t="str">
        <f>B3252&amp;C3252</f>
        <v>45654凱勝</v>
      </c>
      <c r="B3252" s="21">
        <v>45654</v>
      </c>
      <c r="C3252" s="21" t="s">
        <v>28</v>
      </c>
      <c r="D3252" s="128">
        <v>0.66666666666666663</v>
      </c>
      <c r="E3252" s="114"/>
      <c r="F3252" s="32"/>
      <c r="G3252" s="27"/>
      <c r="H3252" s="48"/>
    </row>
    <row r="3253" spans="1:8" hidden="1">
      <c r="A3253" s="20" t="str">
        <f>B3253&amp;C3253</f>
        <v>45655凱勝</v>
      </c>
      <c r="B3253" s="21">
        <v>45655</v>
      </c>
      <c r="C3253" s="21" t="s">
        <v>28</v>
      </c>
      <c r="D3253" s="128">
        <v>0.66666666666666663</v>
      </c>
      <c r="E3253" s="114"/>
      <c r="F3253" s="32"/>
      <c r="G3253" s="27"/>
      <c r="H3253" s="48"/>
    </row>
    <row r="3254" spans="1:8" hidden="1">
      <c r="A3254" s="20" t="str">
        <f>B3254&amp;C3254</f>
        <v>45656凱勝</v>
      </c>
      <c r="B3254" s="21">
        <v>45656</v>
      </c>
      <c r="C3254" s="21" t="s">
        <v>28</v>
      </c>
      <c r="D3254" s="128">
        <v>0.66666666666666663</v>
      </c>
      <c r="E3254" s="114"/>
      <c r="F3254" s="32"/>
      <c r="G3254" s="27"/>
      <c r="H3254" s="48"/>
    </row>
    <row r="3255" spans="1:8" hidden="1">
      <c r="A3255" s="20" t="str">
        <f>B3255&amp;C3255</f>
        <v>45292凱勝2</v>
      </c>
      <c r="B3255" s="21">
        <v>45292</v>
      </c>
      <c r="C3255" s="21" t="s">
        <v>592</v>
      </c>
      <c r="D3255" s="128">
        <v>0.66666666666666663</v>
      </c>
      <c r="E3255" s="109"/>
      <c r="F3255" s="32"/>
      <c r="G3255" s="27"/>
      <c r="H3255" s="48"/>
    </row>
    <row r="3256" spans="1:8">
      <c r="A3256" s="20" t="str">
        <f>B3256&amp;C3256</f>
        <v>45293凱勝2</v>
      </c>
      <c r="B3256" s="20">
        <v>45293</v>
      </c>
      <c r="C3256" s="21" t="s">
        <v>592</v>
      </c>
      <c r="D3256" s="128">
        <v>0.66666666666666663</v>
      </c>
      <c r="E3256" s="109">
        <v>0.875</v>
      </c>
      <c r="F3256" s="32">
        <v>1</v>
      </c>
      <c r="G3256" s="27" t="s">
        <v>2321</v>
      </c>
      <c r="H3256" s="48"/>
    </row>
    <row r="3257" spans="1:8">
      <c r="A3257" s="20" t="str">
        <f>B3257&amp;C3257</f>
        <v>45294凱勝2</v>
      </c>
      <c r="B3257" s="21">
        <v>45294</v>
      </c>
      <c r="C3257" s="21" t="s">
        <v>592</v>
      </c>
      <c r="D3257" s="128">
        <v>0.66666666666666663</v>
      </c>
      <c r="E3257" s="109">
        <v>0.875</v>
      </c>
      <c r="F3257" s="32">
        <v>1</v>
      </c>
      <c r="G3257" s="27"/>
      <c r="H3257" s="48" t="s">
        <v>2322</v>
      </c>
    </row>
    <row r="3258" spans="1:8">
      <c r="A3258" s="20" t="str">
        <f>B3258&amp;C3258</f>
        <v>45295凱勝2</v>
      </c>
      <c r="B3258" s="21">
        <v>45295</v>
      </c>
      <c r="C3258" s="21" t="s">
        <v>592</v>
      </c>
      <c r="D3258" s="128">
        <v>0.66666666666666663</v>
      </c>
      <c r="E3258" s="109">
        <v>0.75</v>
      </c>
      <c r="F3258" s="32">
        <v>1</v>
      </c>
      <c r="G3258" s="27"/>
      <c r="H3258" s="48" t="s">
        <v>2322</v>
      </c>
    </row>
    <row r="3259" spans="1:8">
      <c r="A3259" s="20" t="str">
        <f>B3259&amp;C3259</f>
        <v>45296凱勝2</v>
      </c>
      <c r="B3259" s="21">
        <v>45296</v>
      </c>
      <c r="C3259" s="21" t="s">
        <v>592</v>
      </c>
      <c r="D3259" s="128">
        <v>0.66666666666666663</v>
      </c>
      <c r="E3259" s="114">
        <v>0.875</v>
      </c>
      <c r="F3259" s="32">
        <v>1</v>
      </c>
      <c r="G3259" s="27"/>
      <c r="H3259" s="48" t="s">
        <v>2322</v>
      </c>
    </row>
    <row r="3260" spans="1:8">
      <c r="A3260" s="20" t="str">
        <f>B3260&amp;C3260</f>
        <v>45297凱勝2</v>
      </c>
      <c r="B3260" s="21">
        <v>45297</v>
      </c>
      <c r="C3260" s="21" t="s">
        <v>592</v>
      </c>
      <c r="D3260" s="128">
        <v>0.66666666666666663</v>
      </c>
      <c r="E3260" s="109" t="s">
        <v>290</v>
      </c>
      <c r="F3260" s="32">
        <v>0</v>
      </c>
      <c r="G3260" s="27"/>
      <c r="H3260" s="48" t="s">
        <v>2323</v>
      </c>
    </row>
    <row r="3261" spans="1:8">
      <c r="A3261" s="20" t="str">
        <f>B3261&amp;C3261</f>
        <v>45298凱勝2</v>
      </c>
      <c r="B3261" s="21">
        <v>45298</v>
      </c>
      <c r="C3261" s="21" t="s">
        <v>592</v>
      </c>
      <c r="D3261" s="128">
        <v>0.66666666666666663</v>
      </c>
      <c r="E3261" s="109" t="s">
        <v>290</v>
      </c>
      <c r="F3261" s="32">
        <v>0</v>
      </c>
      <c r="G3261" s="27"/>
      <c r="H3261" s="48"/>
    </row>
    <row r="3262" spans="1:8">
      <c r="A3262" s="20" t="str">
        <f>B3262&amp;C3262</f>
        <v>45299凱勝2</v>
      </c>
      <c r="B3262" s="21">
        <v>45299</v>
      </c>
      <c r="C3262" s="21" t="s">
        <v>592</v>
      </c>
      <c r="D3262" s="128">
        <v>0.66666666666666663</v>
      </c>
      <c r="E3262" s="109">
        <v>0.75</v>
      </c>
      <c r="F3262" s="32">
        <v>1</v>
      </c>
      <c r="G3262" s="27"/>
      <c r="H3262" s="48" t="s">
        <v>2322</v>
      </c>
    </row>
    <row r="3263" spans="1:8">
      <c r="A3263" s="20" t="str">
        <f>B3263&amp;C3263</f>
        <v>45300凱勝2</v>
      </c>
      <c r="B3263" s="20">
        <v>45300</v>
      </c>
      <c r="C3263" s="21" t="s">
        <v>592</v>
      </c>
      <c r="D3263" s="128">
        <v>0.66666666666666663</v>
      </c>
      <c r="E3263" s="114">
        <v>0.875</v>
      </c>
      <c r="F3263" s="32">
        <v>1</v>
      </c>
      <c r="G3263" s="27"/>
      <c r="H3263" s="48" t="s">
        <v>2324</v>
      </c>
    </row>
    <row r="3264" spans="1:8">
      <c r="A3264" s="20" t="str">
        <f>B3264&amp;C3264</f>
        <v>45301凱勝2</v>
      </c>
      <c r="B3264" s="21">
        <v>45301</v>
      </c>
      <c r="C3264" s="21" t="s">
        <v>592</v>
      </c>
      <c r="D3264" s="128">
        <v>0.66666666666666663</v>
      </c>
      <c r="E3264" s="114">
        <v>0.875</v>
      </c>
      <c r="F3264" s="32">
        <v>1</v>
      </c>
      <c r="G3264" s="27"/>
      <c r="H3264" s="48" t="s">
        <v>2321</v>
      </c>
    </row>
    <row r="3265" spans="1:8">
      <c r="A3265" s="20" t="str">
        <f>B3265&amp;C3265</f>
        <v>45302凱勝2</v>
      </c>
      <c r="B3265" s="21">
        <v>45302</v>
      </c>
      <c r="C3265" s="21" t="s">
        <v>592</v>
      </c>
      <c r="D3265" s="128">
        <v>0.66666666666666663</v>
      </c>
      <c r="E3265" s="114">
        <v>0.875</v>
      </c>
      <c r="F3265" s="32">
        <v>1</v>
      </c>
      <c r="G3265" s="27"/>
      <c r="H3265" s="55" t="s">
        <v>2325</v>
      </c>
    </row>
    <row r="3266" spans="1:8" hidden="1">
      <c r="A3266" s="20" t="str">
        <f>B3266&amp;C3266</f>
        <v>45303凱勝2</v>
      </c>
      <c r="B3266" s="21">
        <v>45303</v>
      </c>
      <c r="C3266" s="21" t="s">
        <v>592</v>
      </c>
      <c r="D3266" s="128">
        <v>0.66666666666666663</v>
      </c>
      <c r="E3266" s="114" t="s">
        <v>290</v>
      </c>
      <c r="F3266" s="32"/>
      <c r="G3266" s="27"/>
      <c r="H3266" s="55" t="s">
        <v>2325</v>
      </c>
    </row>
    <row r="3267" spans="1:8" hidden="1">
      <c r="A3267" s="20" t="str">
        <f>B3267&amp;C3267</f>
        <v>45304凱勝2</v>
      </c>
      <c r="B3267" s="21">
        <v>45304</v>
      </c>
      <c r="C3267" s="21" t="s">
        <v>592</v>
      </c>
      <c r="D3267" s="128">
        <v>0.66666666666666663</v>
      </c>
      <c r="E3267" s="114" t="s">
        <v>290</v>
      </c>
      <c r="F3267" s="32"/>
      <c r="G3267" s="27"/>
      <c r="H3267" s="55" t="s">
        <v>2325</v>
      </c>
    </row>
    <row r="3268" spans="1:8" hidden="1">
      <c r="A3268" s="20" t="str">
        <f>B3268&amp;C3268</f>
        <v>45305凱勝2</v>
      </c>
      <c r="B3268" s="21">
        <v>45305</v>
      </c>
      <c r="C3268" s="21" t="s">
        <v>592</v>
      </c>
      <c r="D3268" s="128">
        <v>0.66666666666666663</v>
      </c>
      <c r="E3268" s="114" t="s">
        <v>290</v>
      </c>
      <c r="F3268" s="32"/>
      <c r="G3268" s="27"/>
      <c r="H3268" s="48"/>
    </row>
    <row r="3269" spans="1:8">
      <c r="A3269" s="20" t="str">
        <f>B3269&amp;C3269</f>
        <v>45306凱勝2</v>
      </c>
      <c r="B3269" s="21">
        <v>45306</v>
      </c>
      <c r="C3269" s="21" t="s">
        <v>592</v>
      </c>
      <c r="D3269" s="128">
        <v>0.66666666666666663</v>
      </c>
      <c r="E3269" s="109">
        <v>0.875</v>
      </c>
      <c r="F3269" s="32">
        <v>1</v>
      </c>
      <c r="G3269" s="27"/>
      <c r="H3269" s="48" t="s">
        <v>2321</v>
      </c>
    </row>
    <row r="3270" spans="1:8">
      <c r="A3270" s="20" t="str">
        <f>B3270&amp;C3270</f>
        <v>45307凱勝2</v>
      </c>
      <c r="B3270" s="20">
        <v>45307</v>
      </c>
      <c r="C3270" s="21" t="s">
        <v>592</v>
      </c>
      <c r="D3270" s="128">
        <v>0.66666666666666663</v>
      </c>
      <c r="E3270" s="109">
        <v>0.875</v>
      </c>
      <c r="F3270" s="32">
        <v>1</v>
      </c>
      <c r="G3270" s="27"/>
      <c r="H3270" s="48" t="s">
        <v>2322</v>
      </c>
    </row>
    <row r="3271" spans="1:8">
      <c r="A3271" s="20" t="str">
        <f>B3271&amp;C3271</f>
        <v>45308凱勝2</v>
      </c>
      <c r="B3271" s="21">
        <v>45308</v>
      </c>
      <c r="C3271" s="21" t="s">
        <v>592</v>
      </c>
      <c r="D3271" s="128">
        <v>0.66666666666666663</v>
      </c>
      <c r="E3271" s="109">
        <v>0.875</v>
      </c>
      <c r="F3271" s="32">
        <v>1</v>
      </c>
      <c r="G3271" s="27"/>
      <c r="H3271" s="48" t="s">
        <v>2322</v>
      </c>
    </row>
    <row r="3272" spans="1:8">
      <c r="A3272" s="20" t="str">
        <f>B3272&amp;C3272</f>
        <v>45309凱勝2</v>
      </c>
      <c r="B3272" s="21">
        <v>45309</v>
      </c>
      <c r="C3272" s="21" t="s">
        <v>592</v>
      </c>
      <c r="D3272" s="128">
        <v>0.66666666666666663</v>
      </c>
      <c r="E3272" s="109">
        <v>0.875</v>
      </c>
      <c r="F3272" s="32">
        <v>1</v>
      </c>
      <c r="G3272" s="27"/>
      <c r="H3272" s="48" t="s">
        <v>2322</v>
      </c>
    </row>
    <row r="3273" spans="1:8">
      <c r="A3273" s="20" t="str">
        <f>B3273&amp;C3273</f>
        <v>45310凱勝2</v>
      </c>
      <c r="B3273" s="21">
        <v>45310</v>
      </c>
      <c r="C3273" s="21" t="s">
        <v>592</v>
      </c>
      <c r="D3273" s="128">
        <v>0.66666666666666663</v>
      </c>
      <c r="E3273" s="109">
        <v>0.875</v>
      </c>
      <c r="F3273" s="32">
        <v>1</v>
      </c>
      <c r="G3273" s="27"/>
      <c r="H3273" s="48" t="s">
        <v>2322</v>
      </c>
    </row>
    <row r="3274" spans="1:8" hidden="1">
      <c r="A3274" s="20" t="str">
        <f>B3274&amp;C3274</f>
        <v>45311凱勝2</v>
      </c>
      <c r="B3274" s="21">
        <v>45311</v>
      </c>
      <c r="C3274" s="21" t="s">
        <v>592</v>
      </c>
      <c r="D3274" s="128">
        <v>0.66666666666666663</v>
      </c>
      <c r="E3274" s="109" t="s">
        <v>290</v>
      </c>
      <c r="F3274" s="32"/>
      <c r="G3274" s="27"/>
      <c r="H3274" s="48" t="s">
        <v>2322</v>
      </c>
    </row>
    <row r="3275" spans="1:8" hidden="1">
      <c r="A3275" s="20" t="str">
        <f>B3275&amp;C3275</f>
        <v>45312凱勝2</v>
      </c>
      <c r="B3275" s="21">
        <v>45312</v>
      </c>
      <c r="C3275" s="21" t="s">
        <v>592</v>
      </c>
      <c r="D3275" s="128">
        <v>0.66666666666666663</v>
      </c>
      <c r="E3275" s="109" t="s">
        <v>290</v>
      </c>
      <c r="F3275" s="32"/>
      <c r="G3275" s="27"/>
      <c r="H3275" s="48"/>
    </row>
    <row r="3276" spans="1:8">
      <c r="A3276" s="20" t="str">
        <f>B3276&amp;C3276</f>
        <v>45313凱勝2</v>
      </c>
      <c r="B3276" s="21">
        <v>45313</v>
      </c>
      <c r="C3276" s="21" t="s">
        <v>592</v>
      </c>
      <c r="D3276" s="128">
        <v>0.66666666666666663</v>
      </c>
      <c r="E3276" s="109">
        <v>0.875</v>
      </c>
      <c r="F3276" s="32">
        <v>1</v>
      </c>
      <c r="G3276" s="27"/>
      <c r="H3276" s="48" t="s">
        <v>2322</v>
      </c>
    </row>
    <row r="3277" spans="1:8">
      <c r="A3277" s="20" t="str">
        <f>B3277&amp;C3277</f>
        <v>45314凱勝2</v>
      </c>
      <c r="B3277" s="20">
        <v>45314</v>
      </c>
      <c r="C3277" s="21" t="s">
        <v>592</v>
      </c>
      <c r="D3277" s="128">
        <v>0.66666666666666663</v>
      </c>
      <c r="E3277" s="109">
        <v>0.75</v>
      </c>
      <c r="F3277" s="32">
        <v>1</v>
      </c>
      <c r="G3277" s="27"/>
      <c r="H3277" s="48" t="s">
        <v>2322</v>
      </c>
    </row>
    <row r="3278" spans="1:8" hidden="1">
      <c r="A3278" s="20" t="str">
        <f>B3278&amp;C3278</f>
        <v>45315凱勝2</v>
      </c>
      <c r="B3278" s="21">
        <v>45315</v>
      </c>
      <c r="C3278" s="21" t="s">
        <v>592</v>
      </c>
      <c r="D3278" s="128">
        <v>0.66666666666666663</v>
      </c>
      <c r="E3278" s="109">
        <v>0.75</v>
      </c>
      <c r="F3278" s="32"/>
      <c r="G3278" s="27"/>
      <c r="H3278" s="48" t="s">
        <v>2325</v>
      </c>
    </row>
    <row r="3279" spans="1:8">
      <c r="A3279" s="20" t="str">
        <f>B3279&amp;C3279</f>
        <v>45316凱勝2</v>
      </c>
      <c r="B3279" s="21">
        <v>45316</v>
      </c>
      <c r="C3279" s="21" t="s">
        <v>592</v>
      </c>
      <c r="D3279" s="128">
        <v>0.66666666666666663</v>
      </c>
      <c r="E3279" s="109">
        <v>0.75</v>
      </c>
      <c r="F3279" s="32">
        <v>1</v>
      </c>
      <c r="G3279" s="27"/>
      <c r="H3279" s="48" t="s">
        <v>2322</v>
      </c>
    </row>
    <row r="3280" spans="1:8">
      <c r="A3280" s="20" t="str">
        <f>B3280&amp;C3280</f>
        <v>45317凱勝2</v>
      </c>
      <c r="B3280" s="21">
        <v>45317</v>
      </c>
      <c r="C3280" s="21" t="s">
        <v>592</v>
      </c>
      <c r="D3280" s="128">
        <v>0.66666666666666663</v>
      </c>
      <c r="E3280" s="109">
        <v>0.75</v>
      </c>
      <c r="F3280" s="32">
        <v>1</v>
      </c>
      <c r="G3280" s="27"/>
      <c r="H3280" s="48" t="s">
        <v>2322</v>
      </c>
    </row>
    <row r="3281" spans="1:8" hidden="1">
      <c r="A3281" s="20" t="str">
        <f>B3281&amp;C3281</f>
        <v>45318凱勝2</v>
      </c>
      <c r="B3281" s="21">
        <v>45318</v>
      </c>
      <c r="C3281" s="21" t="s">
        <v>592</v>
      </c>
      <c r="D3281" s="128">
        <v>0.66666666666666663</v>
      </c>
      <c r="E3281" s="109" t="s">
        <v>290</v>
      </c>
      <c r="F3281" s="32"/>
      <c r="G3281" s="27"/>
      <c r="H3281" s="48" t="s">
        <v>2322</v>
      </c>
    </row>
    <row r="3282" spans="1:8" hidden="1">
      <c r="A3282" s="20" t="str">
        <f>B3282&amp;C3282</f>
        <v>45319凱勝2</v>
      </c>
      <c r="B3282" s="21">
        <v>45319</v>
      </c>
      <c r="C3282" s="21" t="s">
        <v>592</v>
      </c>
      <c r="D3282" s="128">
        <v>0.66666666666666663</v>
      </c>
      <c r="E3282" s="109" t="s">
        <v>290</v>
      </c>
      <c r="F3282" s="32"/>
      <c r="G3282" s="27"/>
      <c r="H3282" s="48"/>
    </row>
    <row r="3283" spans="1:8">
      <c r="A3283" s="20" t="str">
        <f>B3283&amp;C3283</f>
        <v>45320凱勝2</v>
      </c>
      <c r="B3283" s="21">
        <v>45320</v>
      </c>
      <c r="C3283" s="21" t="s">
        <v>592</v>
      </c>
      <c r="D3283" s="128">
        <v>0.66666666666666663</v>
      </c>
      <c r="E3283" s="109">
        <v>0.75</v>
      </c>
      <c r="F3283" s="32">
        <v>1</v>
      </c>
      <c r="G3283" s="27"/>
      <c r="H3283" s="48" t="s">
        <v>2322</v>
      </c>
    </row>
    <row r="3284" spans="1:8">
      <c r="A3284" s="20" t="str">
        <f>B3284&amp;C3284</f>
        <v>45321凱勝2</v>
      </c>
      <c r="B3284" s="20">
        <v>45321</v>
      </c>
      <c r="C3284" s="21" t="s">
        <v>592</v>
      </c>
      <c r="D3284" s="128">
        <v>0.66666666666666663</v>
      </c>
      <c r="E3284" s="109">
        <v>0.75</v>
      </c>
      <c r="F3284" s="56">
        <v>1</v>
      </c>
      <c r="G3284" s="19"/>
      <c r="H3284" s="59" t="s">
        <v>2322</v>
      </c>
    </row>
    <row r="3285" spans="1:8">
      <c r="A3285" s="20" t="str">
        <f>B3285&amp;C3285</f>
        <v>45322凱勝2</v>
      </c>
      <c r="B3285" s="21">
        <v>45322</v>
      </c>
      <c r="C3285" s="21" t="s">
        <v>592</v>
      </c>
      <c r="D3285" s="128">
        <v>0.66666666666666663</v>
      </c>
      <c r="E3285" s="109">
        <v>0.75</v>
      </c>
      <c r="F3285" s="56">
        <v>1</v>
      </c>
      <c r="G3285" s="19"/>
      <c r="H3285" s="59" t="s">
        <v>2322</v>
      </c>
    </row>
    <row r="3286" spans="1:8" hidden="1">
      <c r="A3286" s="20" t="str">
        <f>B3286&amp;C3286</f>
        <v>45323凱勝2</v>
      </c>
      <c r="B3286" s="20">
        <v>45323</v>
      </c>
      <c r="C3286" s="21" t="s">
        <v>592</v>
      </c>
      <c r="D3286" s="128">
        <v>0.66666666666666663</v>
      </c>
      <c r="E3286" s="114" t="s">
        <v>290</v>
      </c>
      <c r="F3286" s="32"/>
      <c r="G3286" s="27"/>
      <c r="H3286" s="59" t="s">
        <v>2322</v>
      </c>
    </row>
    <row r="3287" spans="1:8" hidden="1">
      <c r="A3287" s="20" t="str">
        <f>B3287&amp;C3287</f>
        <v>45324凱勝2</v>
      </c>
      <c r="B3287" s="20">
        <v>45324</v>
      </c>
      <c r="C3287" s="21" t="s">
        <v>592</v>
      </c>
      <c r="D3287" s="128">
        <v>0.66666666666666663</v>
      </c>
      <c r="E3287" s="109" t="s">
        <v>290</v>
      </c>
      <c r="F3287" s="32"/>
      <c r="G3287" s="27"/>
      <c r="H3287" s="59" t="s">
        <v>2322</v>
      </c>
    </row>
    <row r="3288" spans="1:8" hidden="1">
      <c r="A3288" s="20" t="str">
        <f>B3288&amp;C3288</f>
        <v>45325凱勝2</v>
      </c>
      <c r="B3288" s="20">
        <v>45325</v>
      </c>
      <c r="C3288" s="21" t="s">
        <v>592</v>
      </c>
      <c r="D3288" s="128">
        <v>0.66666666666666663</v>
      </c>
      <c r="E3288" s="109" t="s">
        <v>313</v>
      </c>
      <c r="F3288" s="32"/>
      <c r="G3288" s="27"/>
      <c r="H3288" s="48"/>
    </row>
    <row r="3289" spans="1:8" hidden="1">
      <c r="A3289" s="20" t="str">
        <f>B3289&amp;C3289</f>
        <v>45326凱勝2</v>
      </c>
      <c r="B3289" s="20">
        <v>45326</v>
      </c>
      <c r="C3289" s="21" t="s">
        <v>592</v>
      </c>
      <c r="D3289" s="128">
        <v>0.66666666666666663</v>
      </c>
      <c r="E3289" s="109" t="s">
        <v>313</v>
      </c>
      <c r="F3289" s="32"/>
      <c r="G3289" s="27"/>
      <c r="H3289" s="48"/>
    </row>
    <row r="3290" spans="1:8" hidden="1">
      <c r="A3290" s="20" t="str">
        <f>B3290&amp;C3290</f>
        <v>45327凱勝2</v>
      </c>
      <c r="B3290" s="20">
        <v>45327</v>
      </c>
      <c r="C3290" s="21" t="s">
        <v>592</v>
      </c>
      <c r="D3290" s="128">
        <v>0.66666666666666663</v>
      </c>
      <c r="E3290" s="109" t="s">
        <v>313</v>
      </c>
      <c r="F3290" s="32"/>
      <c r="G3290" s="27"/>
      <c r="H3290" s="48"/>
    </row>
    <row r="3291" spans="1:8" hidden="1">
      <c r="A3291" s="20" t="str">
        <f>B3291&amp;C3291</f>
        <v>45328凱勝2</v>
      </c>
      <c r="B3291" s="20">
        <v>45328</v>
      </c>
      <c r="C3291" s="21" t="s">
        <v>592</v>
      </c>
      <c r="D3291" s="128">
        <v>0.66666666666666663</v>
      </c>
      <c r="E3291" s="109" t="s">
        <v>313</v>
      </c>
      <c r="F3291" s="32"/>
      <c r="G3291" s="27"/>
      <c r="H3291" s="48"/>
    </row>
    <row r="3292" spans="1:8" hidden="1">
      <c r="A3292" s="20" t="str">
        <f>B3292&amp;C3292</f>
        <v>45329凱勝2</v>
      </c>
      <c r="B3292" s="20">
        <v>45329</v>
      </c>
      <c r="C3292" s="21" t="s">
        <v>592</v>
      </c>
      <c r="D3292" s="128">
        <v>0.66666666666666663</v>
      </c>
      <c r="E3292" s="109" t="s">
        <v>313</v>
      </c>
      <c r="F3292" s="32"/>
      <c r="G3292" s="27"/>
      <c r="H3292" s="48"/>
    </row>
    <row r="3293" spans="1:8" hidden="1">
      <c r="A3293" s="20" t="str">
        <f>B3293&amp;C3293</f>
        <v>45330凱勝2</v>
      </c>
      <c r="B3293" s="20">
        <v>45330</v>
      </c>
      <c r="C3293" s="21" t="s">
        <v>592</v>
      </c>
      <c r="D3293" s="128">
        <v>0.66666666666666663</v>
      </c>
      <c r="E3293" s="109" t="s">
        <v>313</v>
      </c>
      <c r="F3293" s="32"/>
      <c r="G3293" s="27"/>
      <c r="H3293" s="48"/>
    </row>
    <row r="3294" spans="1:8" hidden="1">
      <c r="A3294" s="20" t="str">
        <f>B3294&amp;C3294</f>
        <v>45331凱勝2</v>
      </c>
      <c r="B3294" s="20">
        <v>45331</v>
      </c>
      <c r="C3294" s="21" t="s">
        <v>592</v>
      </c>
      <c r="D3294" s="128">
        <v>0.66666666666666663</v>
      </c>
      <c r="E3294" s="109" t="s">
        <v>313</v>
      </c>
      <c r="F3294" s="32"/>
      <c r="G3294" s="27"/>
      <c r="H3294" s="48"/>
    </row>
    <row r="3295" spans="1:8" hidden="1">
      <c r="A3295" s="20" t="str">
        <f>B3295&amp;C3295</f>
        <v>45332凱勝2</v>
      </c>
      <c r="B3295" s="20">
        <v>45332</v>
      </c>
      <c r="C3295" s="21" t="s">
        <v>592</v>
      </c>
      <c r="D3295" s="128">
        <v>0.66666666666666663</v>
      </c>
      <c r="E3295" s="109" t="s">
        <v>313</v>
      </c>
      <c r="F3295" s="32"/>
      <c r="G3295" s="27"/>
      <c r="H3295" s="48"/>
    </row>
    <row r="3296" spans="1:8" hidden="1">
      <c r="A3296" s="20" t="str">
        <f>B3296&amp;C3296</f>
        <v>45333凱勝2</v>
      </c>
      <c r="B3296" s="20">
        <v>45333</v>
      </c>
      <c r="C3296" s="21" t="s">
        <v>592</v>
      </c>
      <c r="D3296" s="128">
        <v>0.66666666666666663</v>
      </c>
      <c r="E3296" s="109" t="s">
        <v>313</v>
      </c>
      <c r="F3296" s="32"/>
      <c r="G3296" s="27"/>
      <c r="H3296" s="48"/>
    </row>
    <row r="3297" spans="1:8" hidden="1">
      <c r="A3297" s="20" t="str">
        <f>B3297&amp;C3297</f>
        <v>45334凱勝2</v>
      </c>
      <c r="B3297" s="20">
        <v>45334</v>
      </c>
      <c r="C3297" s="21" t="s">
        <v>592</v>
      </c>
      <c r="D3297" s="128">
        <v>0.66666666666666663</v>
      </c>
      <c r="E3297" s="109" t="s">
        <v>313</v>
      </c>
      <c r="F3297" s="32"/>
      <c r="G3297" s="27"/>
      <c r="H3297" s="48"/>
    </row>
    <row r="3298" spans="1:8" hidden="1">
      <c r="A3298" s="20" t="str">
        <f>B3298&amp;C3298</f>
        <v>45335凱勝2</v>
      </c>
      <c r="B3298" s="20">
        <v>45335</v>
      </c>
      <c r="C3298" s="21" t="s">
        <v>592</v>
      </c>
      <c r="D3298" s="128">
        <v>0.66666666666666663</v>
      </c>
      <c r="E3298" s="109" t="s">
        <v>313</v>
      </c>
      <c r="F3298" s="32"/>
      <c r="G3298" s="27"/>
      <c r="H3298" s="48"/>
    </row>
    <row r="3299" spans="1:8" hidden="1">
      <c r="A3299" s="20" t="str">
        <f>B3299&amp;C3299</f>
        <v>45336凱勝2</v>
      </c>
      <c r="B3299" s="20">
        <v>45336</v>
      </c>
      <c r="C3299" s="21" t="s">
        <v>592</v>
      </c>
      <c r="D3299" s="128">
        <v>0.66666666666666663</v>
      </c>
      <c r="E3299" s="109" t="s">
        <v>313</v>
      </c>
      <c r="F3299" s="32"/>
      <c r="G3299" s="27"/>
      <c r="H3299" s="48"/>
    </row>
    <row r="3300" spans="1:8" hidden="1">
      <c r="A3300" s="20" t="str">
        <f>B3300&amp;C3300</f>
        <v>45337凱勝2</v>
      </c>
      <c r="B3300" s="20">
        <v>45337</v>
      </c>
      <c r="C3300" s="21" t="s">
        <v>592</v>
      </c>
      <c r="D3300" s="128">
        <v>0.66666666666666663</v>
      </c>
      <c r="E3300" s="109" t="s">
        <v>313</v>
      </c>
      <c r="F3300" s="32"/>
      <c r="G3300" s="27"/>
      <c r="H3300" s="48"/>
    </row>
    <row r="3301" spans="1:8" hidden="1">
      <c r="A3301" s="20" t="str">
        <f>B3301&amp;C3301</f>
        <v>45338凱勝2</v>
      </c>
      <c r="B3301" s="20">
        <v>45338</v>
      </c>
      <c r="C3301" s="21" t="s">
        <v>592</v>
      </c>
      <c r="D3301" s="128">
        <v>0.66666666666666663</v>
      </c>
      <c r="E3301" s="109" t="s">
        <v>313</v>
      </c>
      <c r="F3301" s="32"/>
      <c r="G3301" s="27"/>
      <c r="H3301" s="48"/>
    </row>
    <row r="3302" spans="1:8" hidden="1">
      <c r="A3302" s="20" t="str">
        <f>B3302&amp;C3302</f>
        <v>45339凱勝2</v>
      </c>
      <c r="B3302" s="20">
        <v>45339</v>
      </c>
      <c r="C3302" s="21" t="s">
        <v>592</v>
      </c>
      <c r="D3302" s="128">
        <v>0.66666666666666663</v>
      </c>
      <c r="E3302" s="109" t="s">
        <v>313</v>
      </c>
      <c r="F3302" s="32"/>
      <c r="G3302" s="27"/>
      <c r="H3302" s="48"/>
    </row>
    <row r="3303" spans="1:8" hidden="1">
      <c r="A3303" s="20" t="str">
        <f>B3303&amp;C3303</f>
        <v>45340凱勝2</v>
      </c>
      <c r="B3303" s="20">
        <v>45340</v>
      </c>
      <c r="C3303" s="21" t="s">
        <v>592</v>
      </c>
      <c r="D3303" s="128">
        <v>0.66666666666666663</v>
      </c>
      <c r="E3303" s="109" t="s">
        <v>313</v>
      </c>
      <c r="F3303" s="32"/>
      <c r="G3303" s="27"/>
      <c r="H3303" s="48"/>
    </row>
    <row r="3304" spans="1:8" hidden="1">
      <c r="A3304" s="20" t="str">
        <f>B3304&amp;C3304</f>
        <v>45341凱勝2</v>
      </c>
      <c r="B3304" s="20">
        <v>45341</v>
      </c>
      <c r="C3304" s="21" t="s">
        <v>592</v>
      </c>
      <c r="D3304" s="128">
        <v>0.66666666666666663</v>
      </c>
      <c r="E3304" s="109" t="s">
        <v>313</v>
      </c>
      <c r="F3304" s="32"/>
      <c r="G3304" s="27"/>
      <c r="H3304" s="55"/>
    </row>
    <row r="3305" spans="1:8" hidden="1">
      <c r="A3305" s="20" t="str">
        <f>B3305&amp;C3305</f>
        <v>45342凱勝2</v>
      </c>
      <c r="B3305" s="20">
        <v>45342</v>
      </c>
      <c r="C3305" s="21" t="s">
        <v>592</v>
      </c>
      <c r="D3305" s="128">
        <v>0.66666666666666663</v>
      </c>
      <c r="E3305" s="109" t="s">
        <v>313</v>
      </c>
      <c r="F3305" s="32"/>
      <c r="G3305" s="27"/>
      <c r="H3305" s="48"/>
    </row>
    <row r="3306" spans="1:8" hidden="1">
      <c r="A3306" s="20" t="str">
        <f>B3306&amp;C3306</f>
        <v>45343凱勝2</v>
      </c>
      <c r="B3306" s="20">
        <v>45343</v>
      </c>
      <c r="C3306" s="21" t="s">
        <v>592</v>
      </c>
      <c r="D3306" s="128">
        <v>0.66666666666666663</v>
      </c>
      <c r="E3306" s="109" t="s">
        <v>313</v>
      </c>
      <c r="F3306" s="32"/>
      <c r="G3306" s="27"/>
      <c r="H3306" s="48"/>
    </row>
    <row r="3307" spans="1:8" hidden="1">
      <c r="A3307" s="20" t="str">
        <f>B3307&amp;C3307</f>
        <v>45344凱勝2</v>
      </c>
      <c r="B3307" s="20">
        <v>45344</v>
      </c>
      <c r="C3307" s="21" t="s">
        <v>592</v>
      </c>
      <c r="D3307" s="128">
        <v>0.66666666666666663</v>
      </c>
      <c r="E3307" s="109" t="s">
        <v>313</v>
      </c>
      <c r="F3307" s="32"/>
      <c r="G3307" s="27"/>
      <c r="H3307" s="48"/>
    </row>
    <row r="3308" spans="1:8" hidden="1">
      <c r="A3308" s="20" t="str">
        <f>B3308&amp;C3308</f>
        <v>45345凱勝2</v>
      </c>
      <c r="B3308" s="20">
        <v>45345</v>
      </c>
      <c r="C3308" s="21" t="s">
        <v>592</v>
      </c>
      <c r="D3308" s="128">
        <v>0.66666666666666663</v>
      </c>
      <c r="E3308" s="109" t="s">
        <v>313</v>
      </c>
      <c r="F3308" s="32"/>
      <c r="G3308" s="35"/>
      <c r="H3308" s="48"/>
    </row>
    <row r="3309" spans="1:8" hidden="1">
      <c r="A3309" s="20" t="str">
        <f>B3309&amp;C3309</f>
        <v>45346凱勝2</v>
      </c>
      <c r="B3309" s="20">
        <v>45346</v>
      </c>
      <c r="C3309" s="21" t="s">
        <v>592</v>
      </c>
      <c r="D3309" s="128">
        <v>0.66666666666666663</v>
      </c>
      <c r="E3309" s="109" t="s">
        <v>313</v>
      </c>
      <c r="F3309" s="32"/>
      <c r="G3309" s="35"/>
      <c r="H3309" s="48"/>
    </row>
    <row r="3310" spans="1:8" hidden="1">
      <c r="A3310" s="20" t="str">
        <f>B3310&amp;C3310</f>
        <v>45347凱勝2</v>
      </c>
      <c r="B3310" s="20">
        <v>45347</v>
      </c>
      <c r="C3310" s="21" t="s">
        <v>592</v>
      </c>
      <c r="D3310" s="128">
        <v>0.66666666666666663</v>
      </c>
      <c r="E3310" s="109" t="s">
        <v>313</v>
      </c>
      <c r="F3310" s="32"/>
      <c r="G3310" s="35"/>
      <c r="H3310" s="48"/>
    </row>
    <row r="3311" spans="1:8" hidden="1">
      <c r="A3311" s="20" t="str">
        <f>B3311&amp;C3311</f>
        <v>45348凱勝2</v>
      </c>
      <c r="B3311" s="20">
        <v>45348</v>
      </c>
      <c r="C3311" s="21" t="s">
        <v>592</v>
      </c>
      <c r="D3311" s="128">
        <v>0.66666666666666663</v>
      </c>
      <c r="E3311" s="109" t="s">
        <v>313</v>
      </c>
      <c r="F3311" s="32"/>
      <c r="G3311" s="27"/>
      <c r="H3311" s="48"/>
    </row>
    <row r="3312" spans="1:8" hidden="1">
      <c r="A3312" s="20" t="str">
        <f>B3312&amp;C3312</f>
        <v>45349凱勝2</v>
      </c>
      <c r="B3312" s="20">
        <v>45349</v>
      </c>
      <c r="C3312" s="21" t="s">
        <v>592</v>
      </c>
      <c r="D3312" s="128">
        <v>0.66666666666666663</v>
      </c>
      <c r="E3312" s="109" t="s">
        <v>290</v>
      </c>
      <c r="F3312" s="32"/>
      <c r="G3312" s="35"/>
      <c r="H3312" s="48" t="s">
        <v>2322</v>
      </c>
    </row>
    <row r="3313" spans="1:8" hidden="1">
      <c r="A3313" s="20" t="str">
        <f>B3313&amp;C3313</f>
        <v>45350凱勝2</v>
      </c>
      <c r="B3313" s="20">
        <v>45350</v>
      </c>
      <c r="C3313" s="21" t="s">
        <v>592</v>
      </c>
      <c r="D3313" s="128">
        <v>0.66666666666666663</v>
      </c>
      <c r="E3313" s="109" t="s">
        <v>290</v>
      </c>
      <c r="F3313" s="32"/>
      <c r="G3313" s="35"/>
      <c r="H3313" s="48" t="s">
        <v>2322</v>
      </c>
    </row>
    <row r="3314" spans="1:8" hidden="1">
      <c r="A3314" s="20" t="str">
        <f>B3314&amp;C3314</f>
        <v>45351凱勝2</v>
      </c>
      <c r="B3314" s="20">
        <v>45351</v>
      </c>
      <c r="C3314" s="21" t="s">
        <v>592</v>
      </c>
      <c r="D3314" s="128">
        <v>0.66666666666666663</v>
      </c>
      <c r="E3314" s="109" t="s">
        <v>290</v>
      </c>
      <c r="F3314" s="32"/>
      <c r="G3314" s="35"/>
      <c r="H3314" s="48" t="s">
        <v>2322</v>
      </c>
    </row>
    <row r="3315" spans="1:8" hidden="1">
      <c r="A3315" s="20" t="str">
        <f>B3315&amp;C3315</f>
        <v>45352凱勝2</v>
      </c>
      <c r="B3315" s="20">
        <v>45352</v>
      </c>
      <c r="C3315" s="21" t="s">
        <v>592</v>
      </c>
      <c r="D3315" s="128">
        <v>0.66666666666666663</v>
      </c>
      <c r="E3315" s="109" t="s">
        <v>290</v>
      </c>
      <c r="F3315" s="32"/>
      <c r="G3315" s="35"/>
      <c r="H3315" s="48" t="s">
        <v>2326</v>
      </c>
    </row>
    <row r="3316" spans="1:8" hidden="1">
      <c r="A3316" s="20" t="str">
        <f>B3316&amp;C3316</f>
        <v>45353凱勝2</v>
      </c>
      <c r="B3316" s="20">
        <v>45353</v>
      </c>
      <c r="C3316" s="21" t="s">
        <v>592</v>
      </c>
      <c r="D3316" s="128">
        <v>0.66666666666666663</v>
      </c>
      <c r="E3316" s="109" t="s">
        <v>290</v>
      </c>
      <c r="F3316" s="32"/>
      <c r="G3316" s="35"/>
      <c r="H3316" s="48" t="s">
        <v>2327</v>
      </c>
    </row>
    <row r="3317" spans="1:8" hidden="1">
      <c r="A3317" s="20" t="str">
        <f>B3317&amp;C3317</f>
        <v>45354凱勝2</v>
      </c>
      <c r="B3317" s="20">
        <v>45354</v>
      </c>
      <c r="C3317" s="21" t="s">
        <v>592</v>
      </c>
      <c r="D3317" s="128">
        <v>0.66666666666666663</v>
      </c>
      <c r="E3317" s="109" t="s">
        <v>290</v>
      </c>
      <c r="F3317" s="32"/>
      <c r="G3317" s="35"/>
      <c r="H3317" s="48"/>
    </row>
    <row r="3318" spans="1:8">
      <c r="A3318" s="20" t="str">
        <f>B3318&amp;C3318</f>
        <v>45355凱勝2</v>
      </c>
      <c r="B3318" s="20">
        <v>45355</v>
      </c>
      <c r="C3318" s="21" t="s">
        <v>592</v>
      </c>
      <c r="D3318" s="128">
        <v>0.66666666666666663</v>
      </c>
      <c r="E3318" s="109">
        <v>0.875</v>
      </c>
      <c r="F3318" s="32">
        <v>1</v>
      </c>
      <c r="G3318" s="27"/>
      <c r="H3318" s="48" t="s">
        <v>2328</v>
      </c>
    </row>
    <row r="3319" spans="1:8">
      <c r="A3319" s="20" t="str">
        <f>B3319&amp;C3319</f>
        <v>45356凱勝2</v>
      </c>
      <c r="B3319" s="20">
        <v>45356</v>
      </c>
      <c r="C3319" s="21" t="s">
        <v>592</v>
      </c>
      <c r="D3319" s="128">
        <v>0.66666666666666663</v>
      </c>
      <c r="E3319" s="109">
        <v>0.875</v>
      </c>
      <c r="F3319" s="32">
        <v>1</v>
      </c>
      <c r="G3319" s="27"/>
      <c r="H3319" s="48" t="s">
        <v>2329</v>
      </c>
    </row>
    <row r="3320" spans="1:8">
      <c r="A3320" s="20" t="str">
        <f>B3320&amp;C3320</f>
        <v>45357凱勝2</v>
      </c>
      <c r="B3320" s="20">
        <v>45357</v>
      </c>
      <c r="C3320" s="21" t="s">
        <v>592</v>
      </c>
      <c r="D3320" s="128">
        <v>0.66666666666666663</v>
      </c>
      <c r="E3320" s="109">
        <v>0.875</v>
      </c>
      <c r="F3320" s="32">
        <v>1</v>
      </c>
      <c r="G3320" s="27"/>
      <c r="H3320" s="48" t="s">
        <v>2329</v>
      </c>
    </row>
    <row r="3321" spans="1:8">
      <c r="A3321" s="20" t="str">
        <f>B3321&amp;C3321</f>
        <v>45358凱勝2</v>
      </c>
      <c r="B3321" s="20">
        <v>45358</v>
      </c>
      <c r="C3321" s="21" t="s">
        <v>592</v>
      </c>
      <c r="D3321" s="128">
        <v>0.66666666666666663</v>
      </c>
      <c r="E3321" s="109">
        <v>0.875</v>
      </c>
      <c r="F3321" s="32">
        <v>1</v>
      </c>
      <c r="G3321" s="27"/>
      <c r="H3321" s="48" t="s">
        <v>2321</v>
      </c>
    </row>
    <row r="3322" spans="1:8" hidden="1">
      <c r="A3322" s="20" t="str">
        <f>B3322&amp;C3322</f>
        <v>45359凱勝2</v>
      </c>
      <c r="B3322" s="20">
        <v>45359</v>
      </c>
      <c r="C3322" s="21" t="s">
        <v>592</v>
      </c>
      <c r="D3322" s="128">
        <v>0.66666666666666663</v>
      </c>
      <c r="E3322" s="109" t="s">
        <v>290</v>
      </c>
      <c r="F3322" s="32"/>
      <c r="G3322" s="27"/>
      <c r="H3322" s="48" t="s">
        <v>2329</v>
      </c>
    </row>
    <row r="3323" spans="1:8" hidden="1">
      <c r="A3323" s="20" t="str">
        <f>B3323&amp;C3323</f>
        <v>45360凱勝2</v>
      </c>
      <c r="B3323" s="20">
        <v>45360</v>
      </c>
      <c r="C3323" s="21" t="s">
        <v>592</v>
      </c>
      <c r="D3323" s="128">
        <v>0.66666666666666663</v>
      </c>
      <c r="E3323" s="109" t="s">
        <v>290</v>
      </c>
      <c r="F3323" s="32"/>
      <c r="G3323" s="27"/>
      <c r="H3323" s="48" t="s">
        <v>2321</v>
      </c>
    </row>
    <row r="3324" spans="1:8" hidden="1">
      <c r="A3324" s="20" t="str">
        <f>B3324&amp;C3324</f>
        <v>45361凱勝2</v>
      </c>
      <c r="B3324" s="20">
        <v>45361</v>
      </c>
      <c r="C3324" s="21" t="s">
        <v>592</v>
      </c>
      <c r="D3324" s="128">
        <v>0.66666666666666663</v>
      </c>
      <c r="E3324" s="109" t="s">
        <v>290</v>
      </c>
      <c r="F3324" s="32"/>
      <c r="G3324" s="27"/>
      <c r="H3324" s="48"/>
    </row>
    <row r="3325" spans="1:8">
      <c r="A3325" s="20" t="str">
        <f>B3325&amp;C3325</f>
        <v>45362凱勝2</v>
      </c>
      <c r="B3325" s="20">
        <v>45362</v>
      </c>
      <c r="C3325" s="21" t="s">
        <v>592</v>
      </c>
      <c r="D3325" s="128">
        <v>0.66666666666666663</v>
      </c>
      <c r="E3325" s="109">
        <v>0.75</v>
      </c>
      <c r="F3325" s="32">
        <v>1</v>
      </c>
      <c r="G3325" s="27"/>
      <c r="H3325" s="48" t="s">
        <v>2321</v>
      </c>
    </row>
    <row r="3326" spans="1:8">
      <c r="A3326" s="20" t="str">
        <f>B3326&amp;C3326</f>
        <v>45363凱勝2</v>
      </c>
      <c r="B3326" s="20">
        <v>45363</v>
      </c>
      <c r="C3326" s="21" t="s">
        <v>592</v>
      </c>
      <c r="D3326" s="128">
        <v>0.66666666666666663</v>
      </c>
      <c r="E3326" s="109">
        <v>0.75</v>
      </c>
      <c r="F3326" s="32">
        <v>1</v>
      </c>
      <c r="G3326" s="27"/>
      <c r="H3326" s="48" t="s">
        <v>2321</v>
      </c>
    </row>
    <row r="3327" spans="1:8">
      <c r="A3327" s="20" t="str">
        <f>B3327&amp;C3327</f>
        <v>45364凱勝2</v>
      </c>
      <c r="B3327" s="20">
        <v>45364</v>
      </c>
      <c r="C3327" s="21" t="s">
        <v>592</v>
      </c>
      <c r="D3327" s="128">
        <v>0.66666666666666663</v>
      </c>
      <c r="E3327" s="109">
        <v>0.875</v>
      </c>
      <c r="F3327" s="32">
        <v>1</v>
      </c>
      <c r="G3327" s="29" t="s">
        <v>2330</v>
      </c>
      <c r="H3327" s="48"/>
    </row>
    <row r="3328" spans="1:8">
      <c r="A3328" s="20" t="str">
        <f>B3328&amp;C3328</f>
        <v>45365凱勝2</v>
      </c>
      <c r="B3328" s="20">
        <v>45365</v>
      </c>
      <c r="C3328" s="21" t="s">
        <v>592</v>
      </c>
      <c r="D3328" s="128">
        <v>0.66666666666666663</v>
      </c>
      <c r="E3328" s="109">
        <v>0.875</v>
      </c>
      <c r="F3328" s="32">
        <v>1</v>
      </c>
      <c r="G3328" s="27" t="s">
        <v>2321</v>
      </c>
      <c r="H3328" s="36"/>
    </row>
    <row r="3329" spans="1:8">
      <c r="A3329" s="20" t="str">
        <f>B3329&amp;C3329</f>
        <v>45366凱勝2</v>
      </c>
      <c r="B3329" s="20">
        <v>45366</v>
      </c>
      <c r="C3329" s="21" t="s">
        <v>592</v>
      </c>
      <c r="D3329" s="128">
        <v>0.66666666666666663</v>
      </c>
      <c r="E3329" s="109">
        <v>0.875</v>
      </c>
      <c r="F3329" s="32">
        <v>1</v>
      </c>
      <c r="G3329" s="27" t="s">
        <v>2321</v>
      </c>
      <c r="H3329" s="36"/>
    </row>
    <row r="3330" spans="1:8" hidden="1">
      <c r="A3330" s="20" t="str">
        <f>B3330&amp;C3330</f>
        <v>45367凱勝2</v>
      </c>
      <c r="B3330" s="20">
        <v>45367</v>
      </c>
      <c r="C3330" s="21" t="s">
        <v>592</v>
      </c>
      <c r="D3330" s="128">
        <v>0.66666666666666663</v>
      </c>
      <c r="E3330" s="122" t="s">
        <v>290</v>
      </c>
      <c r="F3330" s="32"/>
      <c r="G3330" s="27" t="s">
        <v>2321</v>
      </c>
      <c r="H3330" s="48" t="s">
        <v>2331</v>
      </c>
    </row>
    <row r="3331" spans="1:8" hidden="1">
      <c r="A3331" s="20" t="str">
        <f>B3331&amp;C3331</f>
        <v>45368凱勝2</v>
      </c>
      <c r="B3331" s="20">
        <v>45368</v>
      </c>
      <c r="C3331" s="21" t="s">
        <v>592</v>
      </c>
      <c r="D3331" s="128">
        <v>0.66666666666666663</v>
      </c>
      <c r="E3331" s="122" t="s">
        <v>290</v>
      </c>
      <c r="F3331" s="32"/>
      <c r="G3331" s="27"/>
      <c r="H3331" s="48"/>
    </row>
    <row r="3332" spans="1:8">
      <c r="A3332" s="20" t="str">
        <f>B3332&amp;C3332</f>
        <v>45369凱勝2</v>
      </c>
      <c r="B3332" s="20">
        <v>45369</v>
      </c>
      <c r="C3332" s="21" t="s">
        <v>592</v>
      </c>
      <c r="D3332" s="128">
        <v>0.66666666666666663</v>
      </c>
      <c r="E3332" s="109">
        <v>0.875</v>
      </c>
      <c r="F3332" s="32">
        <v>1</v>
      </c>
      <c r="G3332" s="27" t="s">
        <v>2321</v>
      </c>
      <c r="H3332" s="48" t="s">
        <v>2322</v>
      </c>
    </row>
    <row r="3333" spans="1:8">
      <c r="A3333" s="20" t="str">
        <f>B3333&amp;C3333</f>
        <v>45370凱勝2</v>
      </c>
      <c r="B3333" s="20">
        <v>45370</v>
      </c>
      <c r="C3333" s="21" t="s">
        <v>592</v>
      </c>
      <c r="D3333" s="128">
        <v>0.66666666666666663</v>
      </c>
      <c r="E3333" s="109">
        <v>0.875</v>
      </c>
      <c r="F3333" s="32">
        <v>1</v>
      </c>
      <c r="G3333" s="27" t="s">
        <v>2321</v>
      </c>
      <c r="H3333" s="48"/>
    </row>
    <row r="3334" spans="1:8">
      <c r="A3334" s="20" t="str">
        <f>B3334&amp;C3334</f>
        <v>45371凱勝2</v>
      </c>
      <c r="B3334" s="20">
        <v>45371</v>
      </c>
      <c r="C3334" s="21" t="s">
        <v>592</v>
      </c>
      <c r="D3334" s="128">
        <v>0.66666666666666663</v>
      </c>
      <c r="E3334" s="109">
        <v>0.875</v>
      </c>
      <c r="F3334" s="32">
        <v>1</v>
      </c>
      <c r="G3334" s="27" t="s">
        <v>2321</v>
      </c>
      <c r="H3334" s="48"/>
    </row>
    <row r="3335" spans="1:8">
      <c r="A3335" s="20" t="str">
        <f>B3335&amp;C3335</f>
        <v>45372凱勝2</v>
      </c>
      <c r="B3335" s="20">
        <v>45372</v>
      </c>
      <c r="C3335" s="21" t="s">
        <v>592</v>
      </c>
      <c r="D3335" s="128">
        <v>0.66666666666666663</v>
      </c>
      <c r="E3335" s="109">
        <v>0.875</v>
      </c>
      <c r="F3335" s="32">
        <v>1</v>
      </c>
      <c r="G3335" s="27"/>
      <c r="H3335" s="48" t="s">
        <v>2322</v>
      </c>
    </row>
    <row r="3336" spans="1:8">
      <c r="A3336" s="20" t="str">
        <f>B3336&amp;C3336</f>
        <v>45373凱勝2</v>
      </c>
      <c r="B3336" s="20">
        <v>45373</v>
      </c>
      <c r="C3336" s="21" t="s">
        <v>592</v>
      </c>
      <c r="D3336" s="128">
        <v>0.66666666666666663</v>
      </c>
      <c r="E3336" s="109">
        <v>0.875</v>
      </c>
      <c r="F3336" s="32">
        <v>1</v>
      </c>
      <c r="G3336" s="27"/>
      <c r="H3336" s="48" t="s">
        <v>2322</v>
      </c>
    </row>
    <row r="3337" spans="1:8">
      <c r="A3337" s="20" t="str">
        <f>B3337&amp;C3337</f>
        <v>45374凱勝2</v>
      </c>
      <c r="B3337" s="20">
        <v>45374</v>
      </c>
      <c r="C3337" s="21" t="s">
        <v>592</v>
      </c>
      <c r="D3337" s="128">
        <v>0.66666666666666663</v>
      </c>
      <c r="E3337" s="109">
        <v>0.75</v>
      </c>
      <c r="F3337" s="32">
        <v>1</v>
      </c>
      <c r="G3337" s="27"/>
      <c r="H3337" s="48" t="s">
        <v>2322</v>
      </c>
    </row>
    <row r="3338" spans="1:8">
      <c r="A3338" s="20" t="str">
        <f>B3338&amp;C3338</f>
        <v>45375凱勝2</v>
      </c>
      <c r="B3338" s="20">
        <v>45375</v>
      </c>
      <c r="C3338" s="21" t="s">
        <v>592</v>
      </c>
      <c r="D3338" s="128">
        <v>0.66666666666666663</v>
      </c>
      <c r="E3338" s="109">
        <v>0.66666666666666663</v>
      </c>
      <c r="F3338" s="32">
        <v>1</v>
      </c>
      <c r="G3338" s="27"/>
      <c r="H3338" s="36" t="s">
        <v>2332</v>
      </c>
    </row>
    <row r="3339" spans="1:8">
      <c r="A3339" s="20" t="str">
        <f>B3339&amp;C3339</f>
        <v>45376凱勝2</v>
      </c>
      <c r="B3339" s="20">
        <v>45376</v>
      </c>
      <c r="C3339" s="21" t="s">
        <v>592</v>
      </c>
      <c r="D3339" s="128">
        <v>0.66666666666666663</v>
      </c>
      <c r="E3339" s="109">
        <v>0.875</v>
      </c>
      <c r="F3339" s="32">
        <v>1</v>
      </c>
      <c r="G3339" s="27"/>
      <c r="H3339" s="55" t="s">
        <v>2322</v>
      </c>
    </row>
    <row r="3340" spans="1:8">
      <c r="A3340" s="20" t="str">
        <f>B3340&amp;C3340</f>
        <v>45377凱勝2</v>
      </c>
      <c r="B3340" s="20">
        <v>45377</v>
      </c>
      <c r="C3340" s="21" t="s">
        <v>592</v>
      </c>
      <c r="D3340" s="128">
        <v>0.66666666666666663</v>
      </c>
      <c r="E3340" s="109">
        <v>0.875</v>
      </c>
      <c r="F3340" s="32">
        <v>1</v>
      </c>
      <c r="G3340" s="27"/>
      <c r="H3340" s="48" t="s">
        <v>2333</v>
      </c>
    </row>
    <row r="3341" spans="1:8">
      <c r="A3341" s="20" t="str">
        <f>B3341&amp;C3341</f>
        <v>45378凱勝2</v>
      </c>
      <c r="B3341" s="20">
        <v>45378</v>
      </c>
      <c r="C3341" s="21" t="s">
        <v>592</v>
      </c>
      <c r="D3341" s="128">
        <v>0.66666666666666663</v>
      </c>
      <c r="E3341" s="109">
        <v>0.875</v>
      </c>
      <c r="F3341" s="32">
        <v>1</v>
      </c>
      <c r="G3341" s="27"/>
      <c r="H3341" s="48" t="s">
        <v>2321</v>
      </c>
    </row>
    <row r="3342" spans="1:8">
      <c r="A3342" s="20" t="str">
        <f>B3342&amp;C3342</f>
        <v>45379凱勝2</v>
      </c>
      <c r="B3342" s="20">
        <v>45379</v>
      </c>
      <c r="C3342" s="21" t="s">
        <v>592</v>
      </c>
      <c r="D3342" s="128">
        <v>0.66666666666666663</v>
      </c>
      <c r="E3342" s="109">
        <v>0.875</v>
      </c>
      <c r="F3342" s="32">
        <v>1</v>
      </c>
      <c r="G3342" s="27"/>
      <c r="H3342" s="48" t="s">
        <v>2321</v>
      </c>
    </row>
    <row r="3343" spans="1:8">
      <c r="A3343" s="20" t="str">
        <f>B3343&amp;C3343</f>
        <v>45380凱勝2</v>
      </c>
      <c r="B3343" s="20">
        <v>45380</v>
      </c>
      <c r="C3343" s="21" t="s">
        <v>592</v>
      </c>
      <c r="D3343" s="128">
        <v>0.66666666666666663</v>
      </c>
      <c r="E3343" s="109">
        <v>0.875</v>
      </c>
      <c r="F3343" s="32">
        <v>1</v>
      </c>
      <c r="G3343" s="27"/>
      <c r="H3343" s="48" t="s">
        <v>2321</v>
      </c>
    </row>
    <row r="3344" spans="1:8" hidden="1">
      <c r="A3344" s="20" t="str">
        <f>B3344&amp;C3344</f>
        <v>45381凱勝2</v>
      </c>
      <c r="B3344" s="20">
        <v>45381</v>
      </c>
      <c r="C3344" s="21" t="s">
        <v>592</v>
      </c>
      <c r="D3344" s="128">
        <v>0.66666666666666663</v>
      </c>
      <c r="E3344" s="109" t="s">
        <v>290</v>
      </c>
      <c r="F3344" s="32"/>
      <c r="G3344" s="27"/>
      <c r="H3344" s="48" t="s">
        <v>2321</v>
      </c>
    </row>
    <row r="3345" spans="1:8">
      <c r="A3345" s="20" t="str">
        <f>B3345&amp;C3345</f>
        <v>45382凱勝2</v>
      </c>
      <c r="B3345" s="20">
        <v>45382</v>
      </c>
      <c r="C3345" s="21" t="s">
        <v>592</v>
      </c>
      <c r="D3345" s="128">
        <v>0.66666666666666663</v>
      </c>
      <c r="E3345" s="109">
        <v>0.66666666666666663</v>
      </c>
      <c r="F3345" s="32">
        <v>1</v>
      </c>
      <c r="G3345" s="27"/>
      <c r="H3345" s="48" t="s">
        <v>2321</v>
      </c>
    </row>
    <row r="3346" spans="1:8">
      <c r="A3346" s="20" t="str">
        <f>B3346&amp;C3346</f>
        <v>45383凱勝2</v>
      </c>
      <c r="B3346" s="20">
        <v>45383</v>
      </c>
      <c r="C3346" s="21" t="s">
        <v>592</v>
      </c>
      <c r="D3346" s="128">
        <v>0.66666666666666663</v>
      </c>
      <c r="E3346" s="109">
        <v>0.875</v>
      </c>
      <c r="F3346" s="32">
        <v>1</v>
      </c>
      <c r="G3346" s="27"/>
      <c r="H3346" s="48" t="s">
        <v>2321</v>
      </c>
    </row>
    <row r="3347" spans="1:8">
      <c r="A3347" s="20" t="str">
        <f>B3347&amp;C3347</f>
        <v>45384凱勝2</v>
      </c>
      <c r="B3347" s="20">
        <v>45384</v>
      </c>
      <c r="C3347" s="21" t="s">
        <v>592</v>
      </c>
      <c r="D3347" s="128">
        <v>0.66666666666666663</v>
      </c>
      <c r="E3347" s="109">
        <v>0.875</v>
      </c>
      <c r="F3347" s="32">
        <v>1</v>
      </c>
      <c r="G3347" s="27"/>
      <c r="H3347" s="48" t="s">
        <v>2321</v>
      </c>
    </row>
    <row r="3348" spans="1:8">
      <c r="A3348" s="20" t="str">
        <f>B3348&amp;C3348</f>
        <v>45385凱勝2</v>
      </c>
      <c r="B3348" s="20">
        <v>45385</v>
      </c>
      <c r="C3348" s="21" t="s">
        <v>592</v>
      </c>
      <c r="D3348" s="128">
        <v>0.66666666666666663</v>
      </c>
      <c r="E3348" s="122">
        <v>0.875</v>
      </c>
      <c r="F3348" s="32">
        <v>1</v>
      </c>
      <c r="G3348" s="27"/>
      <c r="H3348" s="48" t="s">
        <v>2334</v>
      </c>
    </row>
    <row r="3349" spans="1:8">
      <c r="A3349" s="20" t="str">
        <f>B3349&amp;C3349</f>
        <v>45386凱勝2</v>
      </c>
      <c r="B3349" s="20">
        <v>45386</v>
      </c>
      <c r="C3349" s="21" t="s">
        <v>592</v>
      </c>
      <c r="D3349" s="128">
        <v>0.66666666666666663</v>
      </c>
      <c r="E3349" s="122">
        <v>0.875</v>
      </c>
      <c r="F3349" s="32">
        <v>1</v>
      </c>
      <c r="G3349" s="27"/>
      <c r="H3349" s="48" t="s">
        <v>2334</v>
      </c>
    </row>
    <row r="3350" spans="1:8">
      <c r="A3350" s="20" t="str">
        <f>B3350&amp;C3350</f>
        <v>45387凱勝2</v>
      </c>
      <c r="B3350" s="20">
        <v>45387</v>
      </c>
      <c r="C3350" s="21" t="s">
        <v>592</v>
      </c>
      <c r="D3350" s="128">
        <v>0.66666666666666663</v>
      </c>
      <c r="E3350" s="122">
        <v>0.875</v>
      </c>
      <c r="F3350" s="32">
        <v>1</v>
      </c>
      <c r="G3350" s="27"/>
      <c r="H3350" s="48" t="s">
        <v>2334</v>
      </c>
    </row>
    <row r="3351" spans="1:8" hidden="1">
      <c r="A3351" s="20" t="str">
        <f>B3351&amp;C3351</f>
        <v>45388凱勝2</v>
      </c>
      <c r="B3351" s="20">
        <v>45388</v>
      </c>
      <c r="C3351" s="21" t="s">
        <v>592</v>
      </c>
      <c r="D3351" s="128">
        <v>0.66666666666666663</v>
      </c>
      <c r="E3351" s="122" t="s">
        <v>290</v>
      </c>
      <c r="F3351" s="32"/>
      <c r="G3351" s="27"/>
      <c r="H3351" s="48" t="s">
        <v>2334</v>
      </c>
    </row>
    <row r="3352" spans="1:8" hidden="1">
      <c r="A3352" s="20" t="str">
        <f>B3352&amp;C3352</f>
        <v>45389凱勝2</v>
      </c>
      <c r="B3352" s="20">
        <v>45389</v>
      </c>
      <c r="C3352" s="21" t="s">
        <v>592</v>
      </c>
      <c r="D3352" s="128">
        <v>0.66666666666666663</v>
      </c>
      <c r="E3352" s="122" t="s">
        <v>290</v>
      </c>
      <c r="F3352" s="26"/>
      <c r="G3352" s="27"/>
      <c r="H3352" s="48"/>
    </row>
    <row r="3353" spans="1:8">
      <c r="A3353" s="20" t="str">
        <f>B3353&amp;C3353</f>
        <v>45390凱勝2</v>
      </c>
      <c r="B3353" s="20">
        <v>45390</v>
      </c>
      <c r="C3353" s="21" t="s">
        <v>592</v>
      </c>
      <c r="D3353" s="128">
        <v>0.66666666666666663</v>
      </c>
      <c r="E3353" s="113">
        <v>0.875</v>
      </c>
      <c r="F3353" s="26">
        <v>1</v>
      </c>
      <c r="G3353" s="27"/>
      <c r="H3353" s="48" t="s">
        <v>2335</v>
      </c>
    </row>
    <row r="3354" spans="1:8">
      <c r="A3354" s="20" t="str">
        <f>B3354&amp;C3354</f>
        <v>45391凱勝2</v>
      </c>
      <c r="B3354" s="20">
        <v>45391</v>
      </c>
      <c r="C3354" s="21" t="s">
        <v>592</v>
      </c>
      <c r="D3354" s="128">
        <v>0.66666666666666663</v>
      </c>
      <c r="E3354" s="122">
        <v>0.875</v>
      </c>
      <c r="F3354" s="32">
        <v>1</v>
      </c>
      <c r="G3354" s="27"/>
      <c r="H3354" s="48" t="s">
        <v>2335</v>
      </c>
    </row>
    <row r="3355" spans="1:8">
      <c r="A3355" s="20" t="str">
        <f>B3355&amp;C3355</f>
        <v>45392凱勝2</v>
      </c>
      <c r="B3355" s="20">
        <v>45392</v>
      </c>
      <c r="C3355" s="21" t="s">
        <v>592</v>
      </c>
      <c r="D3355" s="128">
        <v>0.66666666666666663</v>
      </c>
      <c r="E3355" s="122">
        <v>0.875</v>
      </c>
      <c r="F3355" s="32">
        <v>1</v>
      </c>
      <c r="G3355" s="27"/>
      <c r="H3355" s="48" t="s">
        <v>2336</v>
      </c>
    </row>
    <row r="3356" spans="1:8">
      <c r="A3356" s="20" t="str">
        <f>B3356&amp;C3356</f>
        <v>45393凱勝2</v>
      </c>
      <c r="B3356" s="20">
        <v>45393</v>
      </c>
      <c r="C3356" s="21" t="s">
        <v>592</v>
      </c>
      <c r="D3356" s="128">
        <v>0.66666666666666663</v>
      </c>
      <c r="E3356" s="122">
        <v>0.875</v>
      </c>
      <c r="F3356" s="32">
        <v>1</v>
      </c>
      <c r="G3356" s="27"/>
      <c r="H3356" s="48" t="s">
        <v>2321</v>
      </c>
    </row>
    <row r="3357" spans="1:8">
      <c r="A3357" s="20" t="str">
        <f>B3357&amp;C3357</f>
        <v>45394凱勝2</v>
      </c>
      <c r="B3357" s="20">
        <v>45394</v>
      </c>
      <c r="C3357" s="21" t="s">
        <v>592</v>
      </c>
      <c r="D3357" s="128">
        <v>0.66666666666666663</v>
      </c>
      <c r="E3357" s="122">
        <v>0.75</v>
      </c>
      <c r="F3357" s="32">
        <v>1</v>
      </c>
      <c r="G3357" s="27"/>
      <c r="H3357" s="55" t="s">
        <v>2325</v>
      </c>
    </row>
    <row r="3358" spans="1:8" hidden="1">
      <c r="A3358" s="20" t="str">
        <f>B3358&amp;C3358</f>
        <v>45395凱勝2</v>
      </c>
      <c r="B3358" s="20">
        <v>45395</v>
      </c>
      <c r="C3358" s="21" t="s">
        <v>592</v>
      </c>
      <c r="D3358" s="128">
        <v>0.66666666666666663</v>
      </c>
      <c r="E3358" s="122" t="s">
        <v>290</v>
      </c>
      <c r="F3358" s="32"/>
      <c r="G3358" s="27"/>
      <c r="H3358" s="55" t="s">
        <v>2325</v>
      </c>
    </row>
    <row r="3359" spans="1:8" hidden="1">
      <c r="A3359" s="20" t="str">
        <f>B3359&amp;C3359</f>
        <v>45396凱勝2</v>
      </c>
      <c r="B3359" s="20">
        <v>45396</v>
      </c>
      <c r="C3359" s="21" t="s">
        <v>592</v>
      </c>
      <c r="D3359" s="128">
        <v>0.66666666666666663</v>
      </c>
      <c r="E3359" s="122" t="s">
        <v>290</v>
      </c>
      <c r="F3359" s="32"/>
      <c r="G3359" s="27"/>
      <c r="H3359" s="48"/>
    </row>
    <row r="3360" spans="1:8">
      <c r="A3360" s="20" t="str">
        <f>B3360&amp;C3360</f>
        <v>45397凱勝2</v>
      </c>
      <c r="B3360" s="20">
        <v>45397</v>
      </c>
      <c r="C3360" s="21" t="s">
        <v>592</v>
      </c>
      <c r="D3360" s="128">
        <v>0.66666666666666663</v>
      </c>
      <c r="E3360" s="122">
        <v>0.875</v>
      </c>
      <c r="F3360" s="32">
        <v>1</v>
      </c>
      <c r="G3360" s="27"/>
      <c r="H3360" s="48" t="s">
        <v>2322</v>
      </c>
    </row>
    <row r="3361" spans="1:8">
      <c r="A3361" s="20" t="str">
        <f>B3361&amp;C3361</f>
        <v>45398凱勝2</v>
      </c>
      <c r="B3361" s="20">
        <v>45398</v>
      </c>
      <c r="C3361" s="21" t="s">
        <v>592</v>
      </c>
      <c r="D3361" s="128">
        <v>0.66666666666666663</v>
      </c>
      <c r="E3361" s="122">
        <v>0.875</v>
      </c>
      <c r="F3361" s="32">
        <v>1</v>
      </c>
      <c r="G3361" s="27"/>
      <c r="H3361" s="48" t="s">
        <v>2322</v>
      </c>
    </row>
    <row r="3362" spans="1:8">
      <c r="A3362" s="20" t="str">
        <f>B3362&amp;C3362</f>
        <v>45399凱勝2</v>
      </c>
      <c r="B3362" s="20">
        <v>45399</v>
      </c>
      <c r="C3362" s="21" t="s">
        <v>592</v>
      </c>
      <c r="D3362" s="128">
        <v>0.66666666666666663</v>
      </c>
      <c r="E3362" s="122">
        <v>0.875</v>
      </c>
      <c r="F3362" s="32">
        <v>1</v>
      </c>
      <c r="G3362" s="27"/>
      <c r="H3362" s="48" t="s">
        <v>2322</v>
      </c>
    </row>
    <row r="3363" spans="1:8" hidden="1">
      <c r="A3363" s="20" t="str">
        <f>B3363&amp;C3363</f>
        <v>45400凱勝2</v>
      </c>
      <c r="B3363" s="20">
        <v>45400</v>
      </c>
      <c r="C3363" s="21" t="s">
        <v>592</v>
      </c>
      <c r="D3363" s="128">
        <v>0.66666666666666663</v>
      </c>
      <c r="E3363" s="122" t="s">
        <v>313</v>
      </c>
      <c r="F3363" s="32"/>
      <c r="G3363" s="27"/>
      <c r="H3363" s="48"/>
    </row>
    <row r="3364" spans="1:8">
      <c r="A3364" s="20" t="str">
        <f>B3364&amp;C3364</f>
        <v>45401凱勝2</v>
      </c>
      <c r="B3364" s="20">
        <v>45401</v>
      </c>
      <c r="C3364" s="21" t="s">
        <v>592</v>
      </c>
      <c r="D3364" s="128">
        <v>0.66666666666666663</v>
      </c>
      <c r="E3364" s="122">
        <v>0.875</v>
      </c>
      <c r="F3364" s="32">
        <v>1</v>
      </c>
      <c r="G3364" s="27"/>
      <c r="H3364" s="48" t="s">
        <v>2322</v>
      </c>
    </row>
    <row r="3365" spans="1:8" hidden="1">
      <c r="A3365" s="20" t="str">
        <f>B3365&amp;C3365</f>
        <v>45402凱勝2</v>
      </c>
      <c r="B3365" s="20">
        <v>45402</v>
      </c>
      <c r="C3365" s="21" t="s">
        <v>592</v>
      </c>
      <c r="D3365" s="128">
        <v>0.66666666666666663</v>
      </c>
      <c r="E3365" s="122" t="s">
        <v>290</v>
      </c>
      <c r="F3365" s="32"/>
      <c r="G3365" s="27"/>
      <c r="H3365" s="48" t="s">
        <v>2322</v>
      </c>
    </row>
    <row r="3366" spans="1:8" hidden="1">
      <c r="A3366" s="20" t="str">
        <f>B3366&amp;C3366</f>
        <v>45403凱勝2</v>
      </c>
      <c r="B3366" s="20">
        <v>45403</v>
      </c>
      <c r="C3366" s="21" t="s">
        <v>592</v>
      </c>
      <c r="D3366" s="128">
        <v>0.66666666666666663</v>
      </c>
      <c r="E3366" s="122" t="s">
        <v>290</v>
      </c>
      <c r="F3366" s="32"/>
      <c r="G3366" s="27"/>
      <c r="H3366" s="55"/>
    </row>
    <row r="3367" spans="1:8">
      <c r="A3367" s="20" t="str">
        <f>B3367&amp;C3367</f>
        <v>45404凱勝2</v>
      </c>
      <c r="B3367" s="20">
        <v>45404</v>
      </c>
      <c r="C3367" s="21" t="s">
        <v>592</v>
      </c>
      <c r="D3367" s="128">
        <v>0.66666666666666663</v>
      </c>
      <c r="E3367" s="122">
        <v>0.875</v>
      </c>
      <c r="F3367" s="32">
        <v>1</v>
      </c>
      <c r="G3367" s="27"/>
      <c r="H3367" s="48" t="s">
        <v>2322</v>
      </c>
    </row>
    <row r="3368" spans="1:8">
      <c r="A3368" s="20" t="str">
        <f>B3368&amp;C3368</f>
        <v>45405凱勝2</v>
      </c>
      <c r="B3368" s="20">
        <v>45405</v>
      </c>
      <c r="C3368" s="21" t="s">
        <v>592</v>
      </c>
      <c r="D3368" s="128">
        <v>0.66666666666666663</v>
      </c>
      <c r="E3368" s="122">
        <v>0.875</v>
      </c>
      <c r="F3368" s="32">
        <v>1</v>
      </c>
      <c r="G3368" s="27"/>
      <c r="H3368" s="48" t="s">
        <v>2322</v>
      </c>
    </row>
    <row r="3369" spans="1:8">
      <c r="A3369" s="20" t="str">
        <f>B3369&amp;C3369</f>
        <v>45406凱勝2</v>
      </c>
      <c r="B3369" s="20">
        <v>45406</v>
      </c>
      <c r="C3369" s="21" t="s">
        <v>592</v>
      </c>
      <c r="D3369" s="128">
        <v>0.66666666666666663</v>
      </c>
      <c r="E3369" s="122">
        <v>0.875</v>
      </c>
      <c r="F3369" s="32">
        <v>1</v>
      </c>
      <c r="G3369" s="27"/>
      <c r="H3369" s="48" t="s">
        <v>2322</v>
      </c>
    </row>
    <row r="3370" spans="1:8">
      <c r="A3370" s="20" t="str">
        <f>B3370&amp;C3370</f>
        <v>45407凱勝2</v>
      </c>
      <c r="B3370" s="20">
        <v>45407</v>
      </c>
      <c r="C3370" s="21" t="s">
        <v>592</v>
      </c>
      <c r="D3370" s="128">
        <v>0.66666666666666663</v>
      </c>
      <c r="E3370" s="122">
        <v>0.875</v>
      </c>
      <c r="F3370" s="32">
        <v>1</v>
      </c>
      <c r="G3370" s="27" t="s">
        <v>2337</v>
      </c>
      <c r="H3370" s="48"/>
    </row>
    <row r="3371" spans="1:8">
      <c r="A3371" s="20" t="str">
        <f>B3371&amp;C3371</f>
        <v>45408凱勝2</v>
      </c>
      <c r="B3371" s="20">
        <v>45408</v>
      </c>
      <c r="C3371" s="21" t="s">
        <v>592</v>
      </c>
      <c r="D3371" s="128">
        <v>0.66666666666666663</v>
      </c>
      <c r="E3371" s="122">
        <v>0.875</v>
      </c>
      <c r="F3371" s="32">
        <v>1</v>
      </c>
      <c r="G3371" s="29" t="s">
        <v>2321</v>
      </c>
      <c r="H3371" s="48"/>
    </row>
    <row r="3372" spans="1:8" hidden="1">
      <c r="A3372" s="20" t="str">
        <f>B3372&amp;C3372</f>
        <v>45409凱勝2</v>
      </c>
      <c r="B3372" s="20">
        <v>45409</v>
      </c>
      <c r="C3372" s="21" t="s">
        <v>592</v>
      </c>
      <c r="D3372" s="128">
        <v>0.66666666666666663</v>
      </c>
      <c r="E3372" s="122" t="s">
        <v>290</v>
      </c>
      <c r="F3372" s="32"/>
      <c r="G3372" s="29" t="s">
        <v>2321</v>
      </c>
      <c r="H3372" s="48"/>
    </row>
    <row r="3373" spans="1:8" hidden="1">
      <c r="A3373" s="20" t="str">
        <f>B3373&amp;C3373</f>
        <v>45410凱勝2</v>
      </c>
      <c r="B3373" s="20">
        <v>45410</v>
      </c>
      <c r="C3373" s="21" t="s">
        <v>592</v>
      </c>
      <c r="D3373" s="128">
        <v>0.66666666666666663</v>
      </c>
      <c r="E3373" s="122" t="s">
        <v>290</v>
      </c>
      <c r="F3373" s="32"/>
      <c r="G3373" s="27"/>
      <c r="H3373" s="48"/>
    </row>
    <row r="3374" spans="1:8" hidden="1">
      <c r="A3374" s="20" t="str">
        <f>B3374&amp;C3374</f>
        <v>45411凱勝2</v>
      </c>
      <c r="B3374" s="20">
        <v>45411</v>
      </c>
      <c r="C3374" s="21" t="s">
        <v>592</v>
      </c>
      <c r="D3374" s="128">
        <v>0.66666666666666663</v>
      </c>
      <c r="E3374" s="122"/>
      <c r="F3374" s="32"/>
      <c r="G3374" s="27"/>
      <c r="H3374" s="48"/>
    </row>
    <row r="3375" spans="1:8" hidden="1">
      <c r="A3375" s="20" t="str">
        <f>B3375&amp;C3375</f>
        <v>45412凱勝2</v>
      </c>
      <c r="B3375" s="20">
        <v>45412</v>
      </c>
      <c r="C3375" s="21" t="s">
        <v>592</v>
      </c>
      <c r="D3375" s="128">
        <v>0.66666666666666663</v>
      </c>
      <c r="E3375" s="122"/>
      <c r="F3375" s="32"/>
      <c r="G3375" s="27"/>
      <c r="H3375" s="48"/>
    </row>
    <row r="3376" spans="1:8" hidden="1">
      <c r="A3376" s="20" t="str">
        <f>B3376&amp;C3376</f>
        <v>45413凱勝2</v>
      </c>
      <c r="B3376" s="20">
        <v>45413</v>
      </c>
      <c r="C3376" s="21" t="s">
        <v>592</v>
      </c>
      <c r="D3376" s="128">
        <v>0.66666666666666663</v>
      </c>
      <c r="E3376" s="122"/>
      <c r="F3376" s="32"/>
      <c r="G3376" s="27"/>
      <c r="H3376" s="48"/>
    </row>
    <row r="3377" spans="1:8">
      <c r="A3377" s="20" t="str">
        <f>B3377&amp;C3377</f>
        <v>45414凱勝2</v>
      </c>
      <c r="B3377" s="20">
        <v>45414</v>
      </c>
      <c r="C3377" s="21" t="s">
        <v>592</v>
      </c>
      <c r="D3377" s="128">
        <v>0.66666666666666663</v>
      </c>
      <c r="E3377" s="122">
        <v>0.875</v>
      </c>
      <c r="F3377" s="32">
        <v>1</v>
      </c>
      <c r="G3377" s="27"/>
      <c r="H3377" s="55" t="s">
        <v>2321</v>
      </c>
    </row>
    <row r="3378" spans="1:8">
      <c r="A3378" s="20" t="str">
        <f>B3378&amp;C3378</f>
        <v>45415凱勝2</v>
      </c>
      <c r="B3378" s="20">
        <v>45415</v>
      </c>
      <c r="C3378" s="21" t="s">
        <v>592</v>
      </c>
      <c r="D3378" s="128">
        <v>0.66666666666666663</v>
      </c>
      <c r="E3378" s="122">
        <v>0.875</v>
      </c>
      <c r="F3378" s="32">
        <v>1</v>
      </c>
      <c r="G3378" s="27" t="s">
        <v>2321</v>
      </c>
      <c r="H3378" s="48"/>
    </row>
    <row r="3379" spans="1:8" hidden="1">
      <c r="A3379" s="20" t="str">
        <f>B3379&amp;C3379</f>
        <v>45416凱勝2</v>
      </c>
      <c r="B3379" s="20">
        <v>45416</v>
      </c>
      <c r="C3379" s="21" t="s">
        <v>592</v>
      </c>
      <c r="D3379" s="128">
        <v>0.66666666666666663</v>
      </c>
      <c r="E3379" s="122" t="s">
        <v>290</v>
      </c>
      <c r="F3379" s="32"/>
      <c r="G3379" s="27" t="s">
        <v>2321</v>
      </c>
      <c r="H3379" s="48" t="s">
        <v>2338</v>
      </c>
    </row>
    <row r="3380" spans="1:8" hidden="1">
      <c r="A3380" s="20" t="str">
        <f>B3380&amp;C3380</f>
        <v>45417凱勝2</v>
      </c>
      <c r="B3380" s="20">
        <v>45417</v>
      </c>
      <c r="C3380" s="21" t="s">
        <v>592</v>
      </c>
      <c r="D3380" s="128">
        <v>0.66666666666666663</v>
      </c>
      <c r="E3380" s="122" t="s">
        <v>290</v>
      </c>
      <c r="F3380" s="32"/>
      <c r="G3380" s="27"/>
      <c r="H3380" s="48"/>
    </row>
    <row r="3381" spans="1:8">
      <c r="A3381" s="20" t="str">
        <f>B3381&amp;C3381</f>
        <v>45418凱勝2</v>
      </c>
      <c r="B3381" s="20">
        <v>45418</v>
      </c>
      <c r="C3381" s="21" t="s">
        <v>592</v>
      </c>
      <c r="D3381" s="128">
        <v>0.66666666666666663</v>
      </c>
      <c r="E3381" s="109">
        <v>0.875</v>
      </c>
      <c r="F3381" s="32">
        <v>1</v>
      </c>
      <c r="G3381" s="27" t="s">
        <v>2321</v>
      </c>
      <c r="H3381" s="48"/>
    </row>
    <row r="3382" spans="1:8">
      <c r="A3382" s="20" t="str">
        <f>B3382&amp;C3382</f>
        <v>45419凱勝2</v>
      </c>
      <c r="B3382" s="20">
        <v>45419</v>
      </c>
      <c r="C3382" s="21" t="s">
        <v>592</v>
      </c>
      <c r="D3382" s="128">
        <v>0.66666666666666663</v>
      </c>
      <c r="E3382" s="122">
        <v>0.875</v>
      </c>
      <c r="F3382" s="32">
        <v>1</v>
      </c>
      <c r="G3382" s="27"/>
      <c r="H3382" s="48" t="s">
        <v>2321</v>
      </c>
    </row>
    <row r="3383" spans="1:8">
      <c r="A3383" s="20" t="str">
        <f>B3383&amp;C3383</f>
        <v>45420凱勝2</v>
      </c>
      <c r="B3383" s="20">
        <v>45420</v>
      </c>
      <c r="C3383" s="21" t="s">
        <v>592</v>
      </c>
      <c r="D3383" s="128">
        <v>0.66666666666666663</v>
      </c>
      <c r="E3383" s="122">
        <v>0.875</v>
      </c>
      <c r="F3383" s="32">
        <v>1</v>
      </c>
      <c r="G3383" s="27"/>
      <c r="H3383" s="48" t="s">
        <v>2321</v>
      </c>
    </row>
    <row r="3384" spans="1:8">
      <c r="A3384" s="20" t="str">
        <f>B3384&amp;C3384</f>
        <v>45421凱勝2</v>
      </c>
      <c r="B3384" s="20">
        <v>45421</v>
      </c>
      <c r="C3384" s="21" t="s">
        <v>592</v>
      </c>
      <c r="D3384" s="128">
        <v>0.66666666666666663</v>
      </c>
      <c r="E3384" s="122">
        <v>0.875</v>
      </c>
      <c r="F3384" s="32">
        <v>1</v>
      </c>
      <c r="G3384" s="27"/>
      <c r="H3384" s="48" t="s">
        <v>2339</v>
      </c>
    </row>
    <row r="3385" spans="1:8">
      <c r="A3385" s="20" t="str">
        <f>B3385&amp;C3385</f>
        <v>45422凱勝2</v>
      </c>
      <c r="B3385" s="20">
        <v>45422</v>
      </c>
      <c r="C3385" s="21" t="s">
        <v>592</v>
      </c>
      <c r="D3385" s="128">
        <v>0.66666666666666663</v>
      </c>
      <c r="E3385" s="122">
        <v>0.875</v>
      </c>
      <c r="F3385" s="32">
        <v>1</v>
      </c>
      <c r="G3385" s="27"/>
      <c r="H3385" s="48" t="s">
        <v>2339</v>
      </c>
    </row>
    <row r="3386" spans="1:8" hidden="1">
      <c r="A3386" s="20" t="str">
        <f>B3386&amp;C3386</f>
        <v>45423凱勝2</v>
      </c>
      <c r="B3386" s="20">
        <v>45423</v>
      </c>
      <c r="C3386" s="21" t="s">
        <v>592</v>
      </c>
      <c r="D3386" s="128">
        <v>0.66666666666666663</v>
      </c>
      <c r="E3386" s="122" t="s">
        <v>290</v>
      </c>
      <c r="F3386" s="32"/>
      <c r="G3386" s="27"/>
      <c r="H3386" s="48" t="s">
        <v>2339</v>
      </c>
    </row>
    <row r="3387" spans="1:8">
      <c r="A3387" s="20" t="str">
        <f>B3387&amp;C3387</f>
        <v>45424凱勝2</v>
      </c>
      <c r="B3387" s="20">
        <v>45424</v>
      </c>
      <c r="C3387" s="21" t="s">
        <v>592</v>
      </c>
      <c r="D3387" s="128">
        <v>0.66666666666666663</v>
      </c>
      <c r="E3387" s="122">
        <v>0.66666666666666663</v>
      </c>
      <c r="F3387" s="32">
        <v>1</v>
      </c>
      <c r="G3387" s="27"/>
      <c r="H3387" s="48" t="s">
        <v>2339</v>
      </c>
    </row>
    <row r="3388" spans="1:8">
      <c r="A3388" s="20" t="str">
        <f>B3388&amp;C3388</f>
        <v>45425凱勝2</v>
      </c>
      <c r="B3388" s="20">
        <v>45425</v>
      </c>
      <c r="C3388" s="21" t="s">
        <v>592</v>
      </c>
      <c r="D3388" s="128">
        <v>0.66666666666666663</v>
      </c>
      <c r="E3388" s="123">
        <v>0.875</v>
      </c>
      <c r="F3388" s="32">
        <v>1</v>
      </c>
      <c r="G3388" s="27"/>
      <c r="H3388" s="48" t="s">
        <v>2339</v>
      </c>
    </row>
    <row r="3389" spans="1:8">
      <c r="A3389" s="20" t="str">
        <f>B3389&amp;C3389</f>
        <v>45426凱勝2</v>
      </c>
      <c r="B3389" s="20">
        <v>45426</v>
      </c>
      <c r="C3389" s="21" t="s">
        <v>592</v>
      </c>
      <c r="D3389" s="128">
        <v>0.66666666666666663</v>
      </c>
      <c r="E3389" s="122">
        <v>0.875</v>
      </c>
      <c r="F3389" s="32">
        <v>1</v>
      </c>
      <c r="G3389" s="27"/>
      <c r="H3389" s="48" t="s">
        <v>2339</v>
      </c>
    </row>
    <row r="3390" spans="1:8">
      <c r="A3390" s="20" t="str">
        <f>B3390&amp;C3390</f>
        <v>45427凱勝2</v>
      </c>
      <c r="B3390" s="20">
        <v>45427</v>
      </c>
      <c r="C3390" s="21" t="s">
        <v>592</v>
      </c>
      <c r="D3390" s="128">
        <v>0.66666666666666663</v>
      </c>
      <c r="E3390" s="122">
        <v>0.875</v>
      </c>
      <c r="F3390" s="32">
        <v>1</v>
      </c>
      <c r="G3390" s="27"/>
      <c r="H3390" s="48" t="s">
        <v>2339</v>
      </c>
    </row>
    <row r="3391" spans="1:8">
      <c r="A3391" s="20" t="str">
        <f>B3391&amp;C3391</f>
        <v>45428凱勝2</v>
      </c>
      <c r="B3391" s="20">
        <v>45428</v>
      </c>
      <c r="C3391" s="21" t="s">
        <v>592</v>
      </c>
      <c r="D3391" s="128">
        <v>0.66666666666666663</v>
      </c>
      <c r="E3391" s="122">
        <v>0.875</v>
      </c>
      <c r="F3391" s="32">
        <v>1</v>
      </c>
      <c r="G3391" s="27"/>
      <c r="H3391" s="48" t="s">
        <v>2322</v>
      </c>
    </row>
    <row r="3392" spans="1:8">
      <c r="A3392" s="20" t="str">
        <f>B3392&amp;C3392</f>
        <v>45429凱勝2</v>
      </c>
      <c r="B3392" s="20">
        <v>45429</v>
      </c>
      <c r="C3392" s="21" t="s">
        <v>592</v>
      </c>
      <c r="D3392" s="128">
        <v>0.66666666666666663</v>
      </c>
      <c r="E3392" s="109">
        <v>0.875</v>
      </c>
      <c r="F3392" s="32">
        <v>1</v>
      </c>
      <c r="G3392" s="27"/>
      <c r="H3392" s="48" t="s">
        <v>2322</v>
      </c>
    </row>
    <row r="3393" spans="1:8" hidden="1">
      <c r="A3393" s="20" t="str">
        <f>B3393&amp;C3393</f>
        <v>45430凱勝2</v>
      </c>
      <c r="B3393" s="20">
        <v>45430</v>
      </c>
      <c r="C3393" s="21" t="s">
        <v>592</v>
      </c>
      <c r="D3393" s="128">
        <v>0.66666666666666663</v>
      </c>
      <c r="E3393" s="109" t="s">
        <v>290</v>
      </c>
      <c r="F3393" s="32"/>
      <c r="G3393" s="27"/>
      <c r="H3393" s="48" t="s">
        <v>2322</v>
      </c>
    </row>
    <row r="3394" spans="1:8">
      <c r="A3394" s="20" t="str">
        <f>B3394&amp;C3394</f>
        <v>45431凱勝2</v>
      </c>
      <c r="B3394" s="20">
        <v>45431</v>
      </c>
      <c r="C3394" s="21" t="s">
        <v>592</v>
      </c>
      <c r="D3394" s="128">
        <v>0.66666666666666663</v>
      </c>
      <c r="E3394" s="122">
        <v>0.66666666666666663</v>
      </c>
      <c r="F3394" s="32">
        <v>1</v>
      </c>
      <c r="G3394" s="27"/>
      <c r="H3394" s="48" t="s">
        <v>2322</v>
      </c>
    </row>
    <row r="3395" spans="1:8">
      <c r="A3395" s="20" t="str">
        <f>B3395&amp;C3395</f>
        <v>45432凱勝2</v>
      </c>
      <c r="B3395" s="20">
        <v>45432</v>
      </c>
      <c r="C3395" s="21" t="s">
        <v>592</v>
      </c>
      <c r="D3395" s="128">
        <v>0.66666666666666663</v>
      </c>
      <c r="E3395" s="122">
        <v>0.875</v>
      </c>
      <c r="F3395" s="32">
        <v>1</v>
      </c>
      <c r="G3395" s="27"/>
      <c r="H3395" s="48" t="s">
        <v>2322</v>
      </c>
    </row>
    <row r="3396" spans="1:8">
      <c r="A3396" s="20" t="str">
        <f>B3396&amp;C3396</f>
        <v>45433凱勝2</v>
      </c>
      <c r="B3396" s="20">
        <v>45433</v>
      </c>
      <c r="C3396" s="21" t="s">
        <v>592</v>
      </c>
      <c r="D3396" s="128">
        <v>0.66666666666666663</v>
      </c>
      <c r="E3396" s="122">
        <v>0.875</v>
      </c>
      <c r="F3396" s="32">
        <v>1</v>
      </c>
      <c r="G3396" s="27"/>
      <c r="H3396" s="48" t="s">
        <v>2322</v>
      </c>
    </row>
    <row r="3397" spans="1:8">
      <c r="A3397" s="20" t="str">
        <f>B3397&amp;C3397</f>
        <v>45434凱勝2</v>
      </c>
      <c r="B3397" s="20">
        <v>45434</v>
      </c>
      <c r="C3397" s="21" t="s">
        <v>592</v>
      </c>
      <c r="D3397" s="128">
        <v>0.66666666666666663</v>
      </c>
      <c r="E3397" s="122">
        <v>0.875</v>
      </c>
      <c r="F3397" s="32">
        <v>1</v>
      </c>
      <c r="G3397" s="27"/>
      <c r="H3397" s="48" t="s">
        <v>2322</v>
      </c>
    </row>
    <row r="3398" spans="1:8">
      <c r="A3398" s="20" t="str">
        <f>B3398&amp;C3398</f>
        <v>45435凱勝2</v>
      </c>
      <c r="B3398" s="20">
        <v>45435</v>
      </c>
      <c r="C3398" s="21" t="s">
        <v>592</v>
      </c>
      <c r="D3398" s="128">
        <v>0.66666666666666663</v>
      </c>
      <c r="E3398" s="109">
        <v>0.875</v>
      </c>
      <c r="F3398" s="32">
        <v>1</v>
      </c>
      <c r="G3398" s="27"/>
      <c r="H3398" s="48" t="s">
        <v>2322</v>
      </c>
    </row>
    <row r="3399" spans="1:8">
      <c r="A3399" s="20" t="str">
        <f>B3399&amp;C3399</f>
        <v>45436凱勝2</v>
      </c>
      <c r="B3399" s="20">
        <v>45436</v>
      </c>
      <c r="C3399" s="21" t="s">
        <v>592</v>
      </c>
      <c r="D3399" s="128">
        <v>0.66666666666666663</v>
      </c>
      <c r="E3399" s="109">
        <v>0.875</v>
      </c>
      <c r="F3399" s="32">
        <v>1</v>
      </c>
      <c r="G3399" s="27"/>
      <c r="H3399" s="48" t="s">
        <v>2322</v>
      </c>
    </row>
    <row r="3400" spans="1:8" hidden="1">
      <c r="A3400" s="20" t="str">
        <f>B3400&amp;C3400</f>
        <v>45437凱勝2</v>
      </c>
      <c r="B3400" s="20">
        <v>45437</v>
      </c>
      <c r="C3400" s="21" t="s">
        <v>592</v>
      </c>
      <c r="D3400" s="128">
        <v>0.66666666666666663</v>
      </c>
      <c r="E3400" s="122" t="s">
        <v>290</v>
      </c>
      <c r="F3400" s="32"/>
      <c r="G3400" s="27"/>
      <c r="H3400" s="48" t="s">
        <v>2322</v>
      </c>
    </row>
    <row r="3401" spans="1:8" hidden="1">
      <c r="A3401" s="20" t="str">
        <f>B3401&amp;C3401</f>
        <v>45438凱勝2</v>
      </c>
      <c r="B3401" s="20">
        <v>45438</v>
      </c>
      <c r="C3401" s="21" t="s">
        <v>592</v>
      </c>
      <c r="D3401" s="128">
        <v>0.66666666666666663</v>
      </c>
      <c r="E3401" s="122" t="s">
        <v>290</v>
      </c>
      <c r="F3401" s="32"/>
      <c r="G3401" s="27"/>
      <c r="H3401" s="48"/>
    </row>
    <row r="3402" spans="1:8">
      <c r="A3402" s="20" t="str">
        <f>B3402&amp;C3402</f>
        <v>45439凱勝2</v>
      </c>
      <c r="B3402" s="20">
        <v>45439</v>
      </c>
      <c r="C3402" s="21" t="s">
        <v>592</v>
      </c>
      <c r="D3402" s="128">
        <v>0.66666666666666663</v>
      </c>
      <c r="E3402" s="122">
        <v>0.875</v>
      </c>
      <c r="F3402" s="32">
        <v>1</v>
      </c>
      <c r="G3402" s="27"/>
      <c r="H3402" s="48" t="s">
        <v>2322</v>
      </c>
    </row>
    <row r="3403" spans="1:8">
      <c r="A3403" s="20" t="str">
        <f>B3403&amp;C3403</f>
        <v>45440凱勝2</v>
      </c>
      <c r="B3403" s="20">
        <v>45440</v>
      </c>
      <c r="C3403" s="21" t="s">
        <v>592</v>
      </c>
      <c r="D3403" s="128">
        <v>0.66666666666666663</v>
      </c>
      <c r="E3403" s="122">
        <v>0.875</v>
      </c>
      <c r="F3403" s="32">
        <v>1</v>
      </c>
      <c r="G3403" s="27"/>
      <c r="H3403" s="48" t="s">
        <v>2322</v>
      </c>
    </row>
    <row r="3404" spans="1:8">
      <c r="A3404" s="20" t="str">
        <f>B3404&amp;C3404</f>
        <v>45441凱勝2</v>
      </c>
      <c r="B3404" s="20">
        <v>45441</v>
      </c>
      <c r="C3404" s="21" t="s">
        <v>592</v>
      </c>
      <c r="D3404" s="128">
        <v>0.66666666666666663</v>
      </c>
      <c r="E3404" s="122">
        <v>0.875</v>
      </c>
      <c r="F3404" s="32">
        <v>1</v>
      </c>
      <c r="G3404" s="27"/>
      <c r="H3404" s="48" t="s">
        <v>2322</v>
      </c>
    </row>
    <row r="3405" spans="1:8">
      <c r="A3405" s="20" t="str">
        <f>B3405&amp;C3405</f>
        <v>45442凱勝2</v>
      </c>
      <c r="B3405" s="20">
        <v>45442</v>
      </c>
      <c r="C3405" s="21" t="s">
        <v>592</v>
      </c>
      <c r="D3405" s="128">
        <v>0.66666666666666663</v>
      </c>
      <c r="E3405" s="122">
        <v>0.875</v>
      </c>
      <c r="F3405" s="32">
        <v>1</v>
      </c>
      <c r="G3405" s="27"/>
      <c r="H3405" s="48" t="s">
        <v>2322</v>
      </c>
    </row>
    <row r="3406" spans="1:8">
      <c r="A3406" s="20" t="str">
        <f>B3406&amp;C3406</f>
        <v>45443凱勝2</v>
      </c>
      <c r="B3406" s="20">
        <v>45443</v>
      </c>
      <c r="C3406" s="21" t="s">
        <v>592</v>
      </c>
      <c r="D3406" s="128">
        <v>0.66666666666666663</v>
      </c>
      <c r="E3406" s="109">
        <v>0.875</v>
      </c>
      <c r="F3406" s="32">
        <v>1</v>
      </c>
      <c r="G3406" s="27" t="s">
        <v>2321</v>
      </c>
      <c r="H3406" s="48" t="s">
        <v>2322</v>
      </c>
    </row>
    <row r="3407" spans="1:8" hidden="1">
      <c r="A3407" s="20" t="str">
        <f>B3407&amp;C3407</f>
        <v>45444凱勝2</v>
      </c>
      <c r="B3407" s="20">
        <v>45444</v>
      </c>
      <c r="C3407" s="21" t="s">
        <v>592</v>
      </c>
      <c r="D3407" s="128">
        <v>0.66666666666666663</v>
      </c>
      <c r="E3407" s="109" t="s">
        <v>290</v>
      </c>
      <c r="F3407" s="32"/>
      <c r="G3407" s="27" t="s">
        <v>2321</v>
      </c>
      <c r="H3407" s="48"/>
    </row>
    <row r="3408" spans="1:8" hidden="1">
      <c r="A3408" s="20" t="str">
        <f>B3408&amp;C3408</f>
        <v>45445凱勝2</v>
      </c>
      <c r="B3408" s="20">
        <v>45445</v>
      </c>
      <c r="C3408" s="21" t="s">
        <v>592</v>
      </c>
      <c r="D3408" s="128">
        <v>0.66666666666666663</v>
      </c>
      <c r="E3408" s="109" t="s">
        <v>290</v>
      </c>
      <c r="F3408" s="32"/>
      <c r="G3408" s="27"/>
      <c r="H3408" s="48"/>
    </row>
    <row r="3409" spans="1:8">
      <c r="A3409" s="20" t="str">
        <f>B3409&amp;C3409</f>
        <v>45446凱勝2</v>
      </c>
      <c r="B3409" s="20">
        <v>45446</v>
      </c>
      <c r="C3409" s="21" t="s">
        <v>592</v>
      </c>
      <c r="D3409" s="128">
        <v>0.66666666666666663</v>
      </c>
      <c r="E3409" s="122">
        <v>0.875</v>
      </c>
      <c r="F3409" s="32">
        <v>1</v>
      </c>
      <c r="G3409" s="27" t="s">
        <v>2321</v>
      </c>
      <c r="H3409" s="48"/>
    </row>
    <row r="3410" spans="1:8">
      <c r="A3410" s="20" t="str">
        <f>B3410&amp;C3410</f>
        <v>45447凱勝2</v>
      </c>
      <c r="B3410" s="20">
        <v>45447</v>
      </c>
      <c r="C3410" s="21" t="s">
        <v>592</v>
      </c>
      <c r="D3410" s="128">
        <v>0.66666666666666663</v>
      </c>
      <c r="E3410" s="122">
        <v>0.875</v>
      </c>
      <c r="F3410" s="32">
        <v>1</v>
      </c>
      <c r="G3410" s="27"/>
      <c r="H3410" s="48" t="s">
        <v>2322</v>
      </c>
    </row>
    <row r="3411" spans="1:8">
      <c r="A3411" s="20" t="str">
        <f>B3411&amp;C3411</f>
        <v>45448凱勝2</v>
      </c>
      <c r="B3411" s="20">
        <v>45448</v>
      </c>
      <c r="C3411" s="21" t="s">
        <v>592</v>
      </c>
      <c r="D3411" s="128">
        <v>0.66666666666666663</v>
      </c>
      <c r="E3411" s="122">
        <v>0.875</v>
      </c>
      <c r="F3411" s="32">
        <v>1</v>
      </c>
      <c r="G3411" s="27"/>
      <c r="H3411" s="48" t="s">
        <v>2322</v>
      </c>
    </row>
    <row r="3412" spans="1:8">
      <c r="A3412" s="20" t="str">
        <f>B3412&amp;C3412</f>
        <v>45449凱勝2</v>
      </c>
      <c r="B3412" s="20">
        <v>45449</v>
      </c>
      <c r="C3412" s="21" t="s">
        <v>592</v>
      </c>
      <c r="D3412" s="128">
        <v>0.66666666666666663</v>
      </c>
      <c r="E3412" s="122">
        <v>0.875</v>
      </c>
      <c r="F3412" s="32">
        <v>1</v>
      </c>
      <c r="G3412" s="27"/>
      <c r="H3412" s="48" t="s">
        <v>2322</v>
      </c>
    </row>
    <row r="3413" spans="1:8">
      <c r="A3413" s="20" t="str">
        <f>B3413&amp;C3413</f>
        <v>45450凱勝2</v>
      </c>
      <c r="B3413" s="20">
        <v>45450</v>
      </c>
      <c r="C3413" s="21" t="s">
        <v>592</v>
      </c>
      <c r="D3413" s="128">
        <v>0.66666666666666663</v>
      </c>
      <c r="E3413" s="122">
        <v>0.875</v>
      </c>
      <c r="F3413" s="32">
        <v>1</v>
      </c>
      <c r="G3413" s="27"/>
      <c r="H3413" s="48" t="s">
        <v>2322</v>
      </c>
    </row>
    <row r="3414" spans="1:8" hidden="1">
      <c r="A3414" s="20" t="str">
        <f>B3414&amp;C3414</f>
        <v>45451凱勝2</v>
      </c>
      <c r="B3414" s="20">
        <v>45451</v>
      </c>
      <c r="C3414" s="21" t="s">
        <v>592</v>
      </c>
      <c r="D3414" s="128">
        <v>0.66666666666666663</v>
      </c>
      <c r="E3414" s="122" t="s">
        <v>290</v>
      </c>
      <c r="F3414" s="153"/>
      <c r="G3414" s="29" t="s">
        <v>2340</v>
      </c>
      <c r="H3414" s="48"/>
    </row>
    <row r="3415" spans="1:8">
      <c r="A3415" s="20" t="str">
        <f>B3415&amp;C3415</f>
        <v>45452凱勝2</v>
      </c>
      <c r="B3415" s="20">
        <v>45452</v>
      </c>
      <c r="C3415" s="21" t="s">
        <v>592</v>
      </c>
      <c r="D3415" s="128">
        <v>0.66666666666666663</v>
      </c>
      <c r="E3415" s="122">
        <v>0.66666666666666663</v>
      </c>
      <c r="F3415" s="27">
        <v>1</v>
      </c>
      <c r="G3415" s="27"/>
      <c r="H3415" s="48" t="s">
        <v>2322</v>
      </c>
    </row>
    <row r="3416" spans="1:8">
      <c r="A3416" s="20" t="str">
        <f>B3416&amp;C3416</f>
        <v>45453凱勝2</v>
      </c>
      <c r="B3416" s="20">
        <v>45453</v>
      </c>
      <c r="C3416" s="21" t="s">
        <v>592</v>
      </c>
      <c r="D3416" s="128">
        <v>0.66666666666666663</v>
      </c>
      <c r="E3416" s="122">
        <v>0.875</v>
      </c>
      <c r="F3416" s="27">
        <v>1</v>
      </c>
      <c r="G3416" s="27" t="s">
        <v>2321</v>
      </c>
      <c r="H3416" s="48"/>
    </row>
    <row r="3417" spans="1:8">
      <c r="A3417" s="20" t="str">
        <f>B3417&amp;C3417</f>
        <v>45454凱勝2</v>
      </c>
      <c r="B3417" s="20">
        <v>45454</v>
      </c>
      <c r="C3417" s="21" t="s">
        <v>592</v>
      </c>
      <c r="D3417" s="128">
        <v>0.66666666666666663</v>
      </c>
      <c r="E3417" s="109">
        <v>0.875</v>
      </c>
      <c r="F3417" s="27">
        <v>1</v>
      </c>
      <c r="G3417" s="27" t="s">
        <v>2321</v>
      </c>
      <c r="H3417" s="48"/>
    </row>
    <row r="3418" spans="1:8">
      <c r="A3418" s="20" t="str">
        <f>B3418&amp;C3418</f>
        <v>45455凱勝2</v>
      </c>
      <c r="B3418" s="20">
        <v>45455</v>
      </c>
      <c r="C3418" s="21" t="s">
        <v>592</v>
      </c>
      <c r="D3418" s="128">
        <v>0.66666666666666663</v>
      </c>
      <c r="E3418" s="122">
        <v>0.875</v>
      </c>
      <c r="F3418" s="27">
        <v>1</v>
      </c>
      <c r="G3418" s="27" t="s">
        <v>2321</v>
      </c>
      <c r="H3418" s="48"/>
    </row>
    <row r="3419" spans="1:8">
      <c r="A3419" s="20" t="str">
        <f>B3419&amp;C3419</f>
        <v>45456凱勝2</v>
      </c>
      <c r="B3419" s="20">
        <v>45456</v>
      </c>
      <c r="C3419" s="21" t="s">
        <v>592</v>
      </c>
      <c r="D3419" s="128">
        <v>0.66666666666666663</v>
      </c>
      <c r="E3419" s="122">
        <v>0.75</v>
      </c>
      <c r="F3419" s="32">
        <v>1</v>
      </c>
      <c r="G3419" s="27" t="s">
        <v>2321</v>
      </c>
      <c r="H3419" s="48"/>
    </row>
    <row r="3420" spans="1:8">
      <c r="A3420" s="20" t="str">
        <f>B3420&amp;C3420</f>
        <v>45457凱勝2</v>
      </c>
      <c r="B3420" s="20">
        <v>45457</v>
      </c>
      <c r="C3420" s="21" t="s">
        <v>592</v>
      </c>
      <c r="D3420" s="128">
        <v>0.66666666666666663</v>
      </c>
      <c r="E3420" s="122">
        <v>0.875</v>
      </c>
      <c r="F3420" s="32">
        <v>1</v>
      </c>
      <c r="G3420" s="27" t="s">
        <v>2321</v>
      </c>
      <c r="H3420" s="48"/>
    </row>
    <row r="3421" spans="1:8" hidden="1">
      <c r="A3421" s="20" t="str">
        <f>B3421&amp;C3421</f>
        <v>45458凱勝2</v>
      </c>
      <c r="B3421" s="20">
        <v>45458</v>
      </c>
      <c r="C3421" s="21" t="s">
        <v>592</v>
      </c>
      <c r="D3421" s="128">
        <v>0.66666666666666663</v>
      </c>
      <c r="E3421" s="122" t="s">
        <v>290</v>
      </c>
      <c r="F3421" s="32"/>
      <c r="G3421" s="27" t="s">
        <v>2321</v>
      </c>
      <c r="H3421" s="48" t="s">
        <v>2341</v>
      </c>
    </row>
    <row r="3422" spans="1:8" hidden="1">
      <c r="A3422" s="20" t="str">
        <f>B3422&amp;C3422</f>
        <v>45459凱勝2</v>
      </c>
      <c r="B3422" s="20">
        <v>45459</v>
      </c>
      <c r="C3422" s="21" t="s">
        <v>592</v>
      </c>
      <c r="D3422" s="128">
        <v>0.66666666666666663</v>
      </c>
      <c r="E3422" s="122" t="s">
        <v>290</v>
      </c>
      <c r="F3422" s="32"/>
      <c r="G3422" s="27"/>
      <c r="H3422" s="48"/>
    </row>
    <row r="3423" spans="1:8">
      <c r="A3423" s="20" t="str">
        <f>B3423&amp;C3423</f>
        <v>45460凱勝2</v>
      </c>
      <c r="B3423" s="20">
        <v>45460</v>
      </c>
      <c r="C3423" s="21" t="s">
        <v>592</v>
      </c>
      <c r="D3423" s="128">
        <v>0.66666666666666663</v>
      </c>
      <c r="E3423" s="122">
        <v>0.875</v>
      </c>
      <c r="F3423" s="32">
        <v>1</v>
      </c>
      <c r="G3423" s="27" t="s">
        <v>2321</v>
      </c>
      <c r="H3423" s="48"/>
    </row>
    <row r="3424" spans="1:8">
      <c r="A3424" s="20" t="str">
        <f>B3424&amp;C3424</f>
        <v>45461凱勝2</v>
      </c>
      <c r="B3424" s="20">
        <v>45461</v>
      </c>
      <c r="C3424" s="21" t="s">
        <v>592</v>
      </c>
      <c r="D3424" s="128">
        <v>0.66666666666666663</v>
      </c>
      <c r="E3424" s="109">
        <v>0.875</v>
      </c>
      <c r="F3424" s="32">
        <v>1</v>
      </c>
      <c r="G3424" s="27" t="s">
        <v>2321</v>
      </c>
      <c r="H3424" s="48"/>
    </row>
    <row r="3425" spans="1:8">
      <c r="A3425" s="20" t="str">
        <f>B3425&amp;C3425</f>
        <v>45462凱勝2</v>
      </c>
      <c r="B3425" s="20">
        <v>45462</v>
      </c>
      <c r="C3425" s="21" t="s">
        <v>592</v>
      </c>
      <c r="D3425" s="128">
        <v>0.66666666666666663</v>
      </c>
      <c r="E3425" s="109">
        <v>0.875</v>
      </c>
      <c r="F3425" s="32">
        <v>1</v>
      </c>
      <c r="G3425" s="27" t="s">
        <v>2321</v>
      </c>
      <c r="H3425" s="48"/>
    </row>
    <row r="3426" spans="1:8">
      <c r="A3426" s="20" t="str">
        <f>B3426&amp;C3426</f>
        <v>45463凱勝2</v>
      </c>
      <c r="B3426" s="20">
        <v>45463</v>
      </c>
      <c r="C3426" s="21" t="s">
        <v>592</v>
      </c>
      <c r="D3426" s="128">
        <v>0.66666666666666663</v>
      </c>
      <c r="E3426" s="109">
        <v>0.875</v>
      </c>
      <c r="F3426" s="32">
        <v>1</v>
      </c>
      <c r="G3426" s="27"/>
      <c r="H3426" s="48" t="s">
        <v>2321</v>
      </c>
    </row>
    <row r="3427" spans="1:8">
      <c r="A3427" s="20" t="str">
        <f>B3427&amp;C3427</f>
        <v>45464凱勝2</v>
      </c>
      <c r="B3427" s="20">
        <v>45464</v>
      </c>
      <c r="C3427" s="21" t="s">
        <v>592</v>
      </c>
      <c r="D3427" s="128">
        <v>0.66666666666666663</v>
      </c>
      <c r="E3427" s="122">
        <v>0.875</v>
      </c>
      <c r="F3427" s="32">
        <v>1</v>
      </c>
      <c r="G3427" s="27"/>
      <c r="H3427" s="48" t="s">
        <v>2321</v>
      </c>
    </row>
    <row r="3428" spans="1:8" hidden="1">
      <c r="A3428" s="20" t="str">
        <f>B3428&amp;C3428</f>
        <v>45465凱勝2</v>
      </c>
      <c r="B3428" s="20">
        <v>45465</v>
      </c>
      <c r="C3428" s="21" t="s">
        <v>592</v>
      </c>
      <c r="D3428" s="128">
        <v>0.66666666666666663</v>
      </c>
      <c r="E3428" s="109" t="s">
        <v>290</v>
      </c>
      <c r="F3428" s="32"/>
      <c r="G3428" s="27" t="s">
        <v>2342</v>
      </c>
      <c r="H3428" s="48" t="s">
        <v>2321</v>
      </c>
    </row>
    <row r="3429" spans="1:8" hidden="1">
      <c r="A3429" s="20" t="str">
        <f>B3429&amp;C3429</f>
        <v>45466凱勝2</v>
      </c>
      <c r="B3429" s="20">
        <v>45466</v>
      </c>
      <c r="C3429" s="21" t="s">
        <v>592</v>
      </c>
      <c r="D3429" s="128">
        <v>0.66666666666666663</v>
      </c>
      <c r="E3429" s="109" t="s">
        <v>290</v>
      </c>
      <c r="F3429" s="32"/>
      <c r="G3429" s="27"/>
      <c r="H3429" s="48"/>
    </row>
    <row r="3430" spans="1:8">
      <c r="A3430" s="20" t="str">
        <f>B3430&amp;C3430</f>
        <v>45467凱勝2</v>
      </c>
      <c r="B3430" s="20">
        <v>45467</v>
      </c>
      <c r="C3430" s="21" t="s">
        <v>592</v>
      </c>
      <c r="D3430" s="128">
        <v>0.66666666666666663</v>
      </c>
      <c r="E3430" s="122">
        <v>0.875</v>
      </c>
      <c r="F3430" s="32">
        <v>1</v>
      </c>
      <c r="G3430" s="27"/>
      <c r="H3430" s="48" t="s">
        <v>2321</v>
      </c>
    </row>
    <row r="3431" spans="1:8">
      <c r="A3431" s="20" t="str">
        <f>B3431&amp;C3431</f>
        <v>45468凱勝2</v>
      </c>
      <c r="B3431" s="20">
        <v>45468</v>
      </c>
      <c r="C3431" s="21" t="s">
        <v>592</v>
      </c>
      <c r="D3431" s="128">
        <v>0.66666666666666663</v>
      </c>
      <c r="E3431" s="109">
        <v>0.875</v>
      </c>
      <c r="F3431" s="32">
        <v>1</v>
      </c>
      <c r="G3431" s="27"/>
      <c r="H3431" s="48" t="s">
        <v>2321</v>
      </c>
    </row>
    <row r="3432" spans="1:8">
      <c r="A3432" s="20" t="str">
        <f>B3432&amp;C3432</f>
        <v>45469凱勝2</v>
      </c>
      <c r="B3432" s="20">
        <v>45469</v>
      </c>
      <c r="C3432" s="21" t="s">
        <v>592</v>
      </c>
      <c r="D3432" s="128">
        <v>0.66666666666666663</v>
      </c>
      <c r="E3432" s="109">
        <v>0.875</v>
      </c>
      <c r="F3432" s="32">
        <v>1</v>
      </c>
      <c r="G3432" s="27"/>
      <c r="H3432" s="48" t="s">
        <v>2321</v>
      </c>
    </row>
    <row r="3433" spans="1:8">
      <c r="A3433" s="20" t="str">
        <f>B3433&amp;C3433</f>
        <v>45470凱勝2</v>
      </c>
      <c r="B3433" s="20">
        <v>45470</v>
      </c>
      <c r="C3433" s="21" t="s">
        <v>592</v>
      </c>
      <c r="D3433" s="128">
        <v>0.66666666666666663</v>
      </c>
      <c r="E3433" s="109">
        <v>0.875</v>
      </c>
      <c r="F3433" s="32">
        <v>1</v>
      </c>
      <c r="G3433" s="27"/>
      <c r="H3433" s="48" t="s">
        <v>2321</v>
      </c>
    </row>
    <row r="3434" spans="1:8">
      <c r="A3434" s="20" t="str">
        <f>B3434&amp;C3434</f>
        <v>45471凱勝2</v>
      </c>
      <c r="B3434" s="20">
        <v>45471</v>
      </c>
      <c r="C3434" s="21" t="s">
        <v>592</v>
      </c>
      <c r="D3434" s="128">
        <v>0.66666666666666663</v>
      </c>
      <c r="E3434" s="109">
        <v>0.875</v>
      </c>
      <c r="F3434" s="32">
        <v>1</v>
      </c>
      <c r="G3434" s="27"/>
      <c r="H3434" s="48" t="s">
        <v>2321</v>
      </c>
    </row>
    <row r="3435" spans="1:8" hidden="1">
      <c r="A3435" s="20" t="str">
        <f>B3435&amp;C3435</f>
        <v>45472凱勝2</v>
      </c>
      <c r="B3435" s="20">
        <v>45472</v>
      </c>
      <c r="C3435" s="21" t="s">
        <v>592</v>
      </c>
      <c r="D3435" s="128">
        <v>0.66666666666666663</v>
      </c>
      <c r="E3435" s="109" t="s">
        <v>290</v>
      </c>
      <c r="F3435" s="32"/>
      <c r="G3435" s="27"/>
      <c r="H3435" s="48" t="s">
        <v>2321</v>
      </c>
    </row>
    <row r="3436" spans="1:8" hidden="1">
      <c r="A3436" s="20" t="str">
        <f>B3436&amp;C3436</f>
        <v>45473凱勝2</v>
      </c>
      <c r="B3436" s="20">
        <v>45473</v>
      </c>
      <c r="C3436" s="21" t="s">
        <v>592</v>
      </c>
      <c r="D3436" s="128">
        <v>0.66666666666666663</v>
      </c>
      <c r="E3436" s="109" t="s">
        <v>290</v>
      </c>
      <c r="F3436" s="32"/>
      <c r="G3436" s="27"/>
      <c r="H3436" s="48"/>
    </row>
    <row r="3437" spans="1:8" hidden="1">
      <c r="A3437" s="20" t="str">
        <f>B3437&amp;C3437</f>
        <v>45474凱勝2</v>
      </c>
      <c r="B3437" s="20">
        <v>45474</v>
      </c>
      <c r="C3437" s="21" t="s">
        <v>592</v>
      </c>
      <c r="D3437" s="128">
        <v>0.66666666666666663</v>
      </c>
      <c r="E3437" s="122"/>
      <c r="F3437" s="32"/>
      <c r="G3437" s="27"/>
      <c r="H3437" s="48" t="s">
        <v>2321</v>
      </c>
    </row>
    <row r="3438" spans="1:8" hidden="1">
      <c r="A3438" s="20" t="str">
        <f>B3438&amp;C3438</f>
        <v>45475凱勝2</v>
      </c>
      <c r="B3438" s="20">
        <v>45475</v>
      </c>
      <c r="C3438" s="21" t="s">
        <v>592</v>
      </c>
      <c r="D3438" s="128">
        <v>0.66666666666666663</v>
      </c>
      <c r="E3438" s="122"/>
      <c r="F3438" s="32"/>
      <c r="G3438" s="27"/>
      <c r="H3438" s="48"/>
    </row>
    <row r="3439" spans="1:8" hidden="1">
      <c r="A3439" s="20" t="str">
        <f>B3439&amp;C3439</f>
        <v>45476凱勝2</v>
      </c>
      <c r="B3439" s="20">
        <v>45476</v>
      </c>
      <c r="C3439" s="21" t="s">
        <v>592</v>
      </c>
      <c r="D3439" s="128">
        <v>0.66666666666666663</v>
      </c>
      <c r="E3439" s="122"/>
      <c r="F3439" s="32"/>
      <c r="G3439" s="27"/>
      <c r="H3439" s="27"/>
    </row>
    <row r="3440" spans="1:8" hidden="1">
      <c r="A3440" s="20" t="str">
        <f>B3440&amp;C3440</f>
        <v>45477凱勝2</v>
      </c>
      <c r="B3440" s="20">
        <v>45477</v>
      </c>
      <c r="C3440" s="21" t="s">
        <v>592</v>
      </c>
      <c r="D3440" s="128">
        <v>0.66666666666666663</v>
      </c>
      <c r="E3440" s="109"/>
      <c r="F3440" s="32"/>
      <c r="G3440" s="27"/>
      <c r="H3440" s="27"/>
    </row>
    <row r="3441" spans="1:8" hidden="1">
      <c r="A3441" s="20" t="str">
        <f>B3441&amp;C3441</f>
        <v>45478凱勝2</v>
      </c>
      <c r="B3441" s="20">
        <v>45478</v>
      </c>
      <c r="C3441" s="21" t="s">
        <v>592</v>
      </c>
      <c r="D3441" s="128">
        <v>0.66666666666666663</v>
      </c>
      <c r="E3441" s="109"/>
      <c r="F3441" s="32"/>
      <c r="G3441" s="27"/>
      <c r="H3441" s="27"/>
    </row>
    <row r="3442" spans="1:8" hidden="1">
      <c r="A3442" s="20" t="str">
        <f>B3442&amp;C3442</f>
        <v>45479凱勝2</v>
      </c>
      <c r="B3442" s="20">
        <v>45479</v>
      </c>
      <c r="C3442" s="21" t="s">
        <v>592</v>
      </c>
      <c r="D3442" s="128">
        <v>0.66666666666666663</v>
      </c>
      <c r="E3442" s="122"/>
      <c r="F3442" s="32"/>
      <c r="G3442" s="27"/>
      <c r="H3442" s="27"/>
    </row>
    <row r="3443" spans="1:8" hidden="1">
      <c r="A3443" s="20" t="str">
        <f>B3443&amp;C3443</f>
        <v>45480凱勝2</v>
      </c>
      <c r="B3443" s="20">
        <v>45480</v>
      </c>
      <c r="C3443" s="21" t="s">
        <v>592</v>
      </c>
      <c r="D3443" s="128">
        <v>0.66666666666666663</v>
      </c>
      <c r="E3443" s="122"/>
      <c r="F3443" s="32"/>
      <c r="G3443" s="27"/>
      <c r="H3443" s="27"/>
    </row>
    <row r="3444" spans="1:8" hidden="1">
      <c r="A3444" s="20" t="str">
        <f>B3444&amp;C3444</f>
        <v>45481凱勝2</v>
      </c>
      <c r="B3444" s="20">
        <v>45481</v>
      </c>
      <c r="C3444" s="21" t="s">
        <v>592</v>
      </c>
      <c r="D3444" s="128">
        <v>0.66666666666666663</v>
      </c>
      <c r="E3444" s="122"/>
      <c r="F3444" s="32"/>
      <c r="G3444" s="27"/>
      <c r="H3444" s="48"/>
    </row>
    <row r="3445" spans="1:8" hidden="1">
      <c r="A3445" s="20" t="str">
        <f>B3445&amp;C3445</f>
        <v>45482凱勝2</v>
      </c>
      <c r="B3445" s="20">
        <v>45482</v>
      </c>
      <c r="C3445" s="21" t="s">
        <v>592</v>
      </c>
      <c r="D3445" s="128">
        <v>0.66666666666666663</v>
      </c>
      <c r="E3445" s="109"/>
      <c r="F3445" s="32"/>
      <c r="G3445" s="27"/>
      <c r="H3445" s="48"/>
    </row>
    <row r="3446" spans="1:8" hidden="1">
      <c r="A3446" s="20" t="str">
        <f>B3446&amp;C3446</f>
        <v>45483凱勝2</v>
      </c>
      <c r="B3446" s="20">
        <v>45483</v>
      </c>
      <c r="C3446" s="21" t="s">
        <v>592</v>
      </c>
      <c r="D3446" s="128">
        <v>0.66666666666666663</v>
      </c>
      <c r="E3446" s="109"/>
      <c r="F3446" s="32"/>
      <c r="G3446" s="27"/>
      <c r="H3446" s="48"/>
    </row>
    <row r="3447" spans="1:8" hidden="1">
      <c r="A3447" s="20" t="str">
        <f>B3447&amp;C3447</f>
        <v>45484凱勝2</v>
      </c>
      <c r="B3447" s="20">
        <v>45484</v>
      </c>
      <c r="C3447" s="21" t="s">
        <v>592</v>
      </c>
      <c r="D3447" s="128">
        <v>0.66666666666666663</v>
      </c>
      <c r="E3447" s="109"/>
      <c r="F3447" s="32"/>
      <c r="G3447" s="27"/>
      <c r="H3447" s="48"/>
    </row>
    <row r="3448" spans="1:8" hidden="1">
      <c r="A3448" s="20" t="str">
        <f>B3448&amp;C3448</f>
        <v>45485凱勝2</v>
      </c>
      <c r="B3448" s="20">
        <v>45485</v>
      </c>
      <c r="C3448" s="21" t="s">
        <v>592</v>
      </c>
      <c r="D3448" s="128">
        <v>0.66666666666666663</v>
      </c>
      <c r="E3448" s="122"/>
      <c r="F3448" s="32"/>
      <c r="G3448" s="27"/>
      <c r="H3448" s="48"/>
    </row>
    <row r="3449" spans="1:8" hidden="1">
      <c r="A3449" s="20" t="str">
        <f>B3449&amp;C3449</f>
        <v>45486凱勝2</v>
      </c>
      <c r="B3449" s="20">
        <v>45486</v>
      </c>
      <c r="C3449" s="21" t="s">
        <v>592</v>
      </c>
      <c r="D3449" s="128">
        <v>0.66666666666666663</v>
      </c>
      <c r="E3449" s="109"/>
      <c r="F3449" s="32"/>
      <c r="G3449" s="27"/>
      <c r="H3449" s="48"/>
    </row>
    <row r="3450" spans="1:8" hidden="1">
      <c r="A3450" s="20" t="str">
        <f>B3450&amp;C3450</f>
        <v>45487凱勝2</v>
      </c>
      <c r="B3450" s="20">
        <v>45487</v>
      </c>
      <c r="C3450" s="21" t="s">
        <v>592</v>
      </c>
      <c r="D3450" s="128">
        <v>0.66666666666666663</v>
      </c>
      <c r="E3450" s="122"/>
      <c r="F3450" s="32"/>
      <c r="G3450" s="27"/>
      <c r="H3450" s="48"/>
    </row>
    <row r="3451" spans="1:8" hidden="1">
      <c r="A3451" s="20" t="str">
        <f>B3451&amp;C3451</f>
        <v>45488凱勝2</v>
      </c>
      <c r="B3451" s="20">
        <v>45488</v>
      </c>
      <c r="C3451" s="21" t="s">
        <v>592</v>
      </c>
      <c r="D3451" s="128">
        <v>0.66666666666666663</v>
      </c>
      <c r="E3451" s="122"/>
      <c r="F3451" s="32"/>
      <c r="G3451" s="27"/>
      <c r="H3451" s="48"/>
    </row>
    <row r="3452" spans="1:8" hidden="1">
      <c r="A3452" s="20" t="str">
        <f>B3452&amp;C3452</f>
        <v>45489凱勝2</v>
      </c>
      <c r="B3452" s="20">
        <v>45489</v>
      </c>
      <c r="C3452" s="21" t="s">
        <v>592</v>
      </c>
      <c r="D3452" s="128">
        <v>0.66666666666666663</v>
      </c>
      <c r="E3452" s="109"/>
      <c r="F3452" s="32"/>
      <c r="G3452" s="48"/>
      <c r="H3452" s="48"/>
    </row>
    <row r="3453" spans="1:8" hidden="1">
      <c r="A3453" s="20" t="str">
        <f>B3453&amp;C3453</f>
        <v>45490凱勝2</v>
      </c>
      <c r="B3453" s="20">
        <v>45490</v>
      </c>
      <c r="C3453" s="21" t="s">
        <v>592</v>
      </c>
      <c r="D3453" s="128">
        <v>0.66666666666666663</v>
      </c>
      <c r="E3453" s="109"/>
      <c r="F3453" s="32"/>
      <c r="G3453" s="35"/>
      <c r="H3453" s="48"/>
    </row>
    <row r="3454" spans="1:8" hidden="1">
      <c r="A3454" s="20" t="str">
        <f>B3454&amp;C3454</f>
        <v>45491凱勝2</v>
      </c>
      <c r="B3454" s="20">
        <v>45491</v>
      </c>
      <c r="C3454" s="21" t="s">
        <v>592</v>
      </c>
      <c r="D3454" s="128">
        <v>0.66666666666666663</v>
      </c>
      <c r="E3454" s="109"/>
      <c r="F3454" s="32"/>
      <c r="G3454" s="35"/>
      <c r="H3454" s="48"/>
    </row>
    <row r="3455" spans="1:8" hidden="1">
      <c r="A3455" s="20" t="str">
        <f>B3455&amp;C3455</f>
        <v>45492凱勝2</v>
      </c>
      <c r="B3455" s="20">
        <v>45492</v>
      </c>
      <c r="C3455" s="21" t="s">
        <v>592</v>
      </c>
      <c r="D3455" s="128">
        <v>0.66666666666666663</v>
      </c>
      <c r="E3455" s="109"/>
      <c r="F3455" s="32"/>
      <c r="G3455" s="35"/>
      <c r="H3455" s="48"/>
    </row>
    <row r="3456" spans="1:8" hidden="1">
      <c r="A3456" s="20" t="str">
        <f>B3456&amp;C3456</f>
        <v>45493凱勝2</v>
      </c>
      <c r="B3456" s="20">
        <v>45493</v>
      </c>
      <c r="C3456" s="21" t="s">
        <v>592</v>
      </c>
      <c r="D3456" s="128">
        <v>0.66666666666666663</v>
      </c>
      <c r="E3456" s="109"/>
      <c r="F3456" s="32"/>
      <c r="G3456" s="35"/>
      <c r="H3456" s="48"/>
    </row>
    <row r="3457" spans="1:8" hidden="1">
      <c r="A3457" s="20" t="str">
        <f>B3457&amp;C3457</f>
        <v>45494凱勝2</v>
      </c>
      <c r="B3457" s="20">
        <v>45494</v>
      </c>
      <c r="C3457" s="21" t="s">
        <v>592</v>
      </c>
      <c r="D3457" s="128">
        <v>0.66666666666666663</v>
      </c>
      <c r="E3457" s="122"/>
      <c r="F3457" s="32"/>
      <c r="G3457" s="35"/>
      <c r="H3457" s="48"/>
    </row>
    <row r="3458" spans="1:8" hidden="1">
      <c r="A3458" s="20" t="str">
        <f>B3458&amp;C3458</f>
        <v>45495凱勝2</v>
      </c>
      <c r="B3458" s="20">
        <v>45495</v>
      </c>
      <c r="C3458" s="21" t="s">
        <v>592</v>
      </c>
      <c r="D3458" s="128">
        <v>0.66666666666666663</v>
      </c>
      <c r="E3458" s="122"/>
      <c r="F3458" s="32"/>
      <c r="G3458" s="35"/>
      <c r="H3458" s="48"/>
    </row>
    <row r="3459" spans="1:8" hidden="1">
      <c r="A3459" s="20" t="str">
        <f>B3459&amp;C3459</f>
        <v>45496凱勝2</v>
      </c>
      <c r="B3459" s="20">
        <v>45496</v>
      </c>
      <c r="C3459" s="21" t="s">
        <v>592</v>
      </c>
      <c r="D3459" s="128">
        <v>0.66666666666666663</v>
      </c>
      <c r="E3459" s="109"/>
      <c r="F3459" s="32"/>
      <c r="G3459" s="27"/>
      <c r="H3459" s="48"/>
    </row>
    <row r="3460" spans="1:8" hidden="1">
      <c r="A3460" s="20" t="str">
        <f>B3460&amp;C3460</f>
        <v>45497凱勝2</v>
      </c>
      <c r="B3460" s="20">
        <v>45497</v>
      </c>
      <c r="C3460" s="21" t="s">
        <v>592</v>
      </c>
      <c r="D3460" s="128">
        <v>0.66666666666666663</v>
      </c>
      <c r="E3460" s="109"/>
      <c r="F3460" s="32"/>
      <c r="G3460" s="35"/>
      <c r="H3460" s="48"/>
    </row>
    <row r="3461" spans="1:8" hidden="1">
      <c r="A3461" s="20" t="str">
        <f>B3461&amp;C3461</f>
        <v>45498凱勝2</v>
      </c>
      <c r="B3461" s="20">
        <v>45498</v>
      </c>
      <c r="C3461" s="21" t="s">
        <v>592</v>
      </c>
      <c r="D3461" s="128">
        <v>0.66666666666666663</v>
      </c>
      <c r="E3461" s="109"/>
      <c r="F3461" s="32"/>
      <c r="G3461" s="35"/>
      <c r="H3461" s="48"/>
    </row>
    <row r="3462" spans="1:8" hidden="1">
      <c r="A3462" s="20" t="str">
        <f>B3462&amp;C3462</f>
        <v>45499凱勝2</v>
      </c>
      <c r="B3462" s="20">
        <v>45499</v>
      </c>
      <c r="C3462" s="21" t="s">
        <v>592</v>
      </c>
      <c r="D3462" s="128">
        <v>0.66666666666666663</v>
      </c>
      <c r="E3462" s="109"/>
      <c r="F3462" s="32"/>
      <c r="G3462" s="35"/>
      <c r="H3462" s="48"/>
    </row>
    <row r="3463" spans="1:8" hidden="1">
      <c r="A3463" s="20" t="str">
        <f>B3463&amp;C3463</f>
        <v>45500凱勝2</v>
      </c>
      <c r="B3463" s="20">
        <v>45500</v>
      </c>
      <c r="C3463" s="21" t="s">
        <v>592</v>
      </c>
      <c r="D3463" s="128">
        <v>0.66666666666666663</v>
      </c>
      <c r="E3463" s="109"/>
      <c r="F3463" s="32"/>
      <c r="G3463" s="35"/>
      <c r="H3463" s="48"/>
    </row>
    <row r="3464" spans="1:8" hidden="1">
      <c r="A3464" s="20" t="str">
        <f>B3464&amp;C3464</f>
        <v>45501凱勝2</v>
      </c>
      <c r="B3464" s="20">
        <v>45501</v>
      </c>
      <c r="C3464" s="21" t="s">
        <v>592</v>
      </c>
      <c r="D3464" s="128">
        <v>0.66666666666666663</v>
      </c>
      <c r="E3464" s="109"/>
      <c r="F3464" s="32"/>
      <c r="G3464" s="35"/>
      <c r="H3464" s="48"/>
    </row>
    <row r="3465" spans="1:8" hidden="1">
      <c r="A3465" s="20" t="str">
        <f>B3465&amp;C3465</f>
        <v>45502凱勝2</v>
      </c>
      <c r="B3465" s="20">
        <v>45502</v>
      </c>
      <c r="C3465" s="21" t="s">
        <v>592</v>
      </c>
      <c r="D3465" s="128">
        <v>0.66666666666666663</v>
      </c>
      <c r="E3465" s="109"/>
      <c r="F3465" s="32"/>
      <c r="G3465" s="27"/>
      <c r="H3465" s="48"/>
    </row>
    <row r="3466" spans="1:8" hidden="1">
      <c r="A3466" s="20" t="str">
        <f>B3466&amp;C3466</f>
        <v>45503凱勝2</v>
      </c>
      <c r="B3466" s="20">
        <v>45503</v>
      </c>
      <c r="C3466" s="21" t="s">
        <v>592</v>
      </c>
      <c r="D3466" s="128">
        <v>0.66666666666666663</v>
      </c>
      <c r="E3466" s="109"/>
      <c r="F3466" s="32"/>
      <c r="G3466" s="27"/>
      <c r="H3466" s="48"/>
    </row>
    <row r="3467" spans="1:8" hidden="1">
      <c r="A3467" s="20" t="str">
        <f>B3467&amp;C3467</f>
        <v>45504凱勝2</v>
      </c>
      <c r="B3467" s="20">
        <v>45504</v>
      </c>
      <c r="C3467" s="21" t="s">
        <v>592</v>
      </c>
      <c r="D3467" s="128">
        <v>0.66666666666666663</v>
      </c>
      <c r="E3467" s="109"/>
      <c r="F3467" s="32"/>
      <c r="G3467" s="27"/>
      <c r="H3467" s="48"/>
    </row>
    <row r="3468" spans="1:8">
      <c r="A3468" s="20" t="str">
        <f>B3468&amp;C3468</f>
        <v>45505凱勝2</v>
      </c>
      <c r="B3468" s="20">
        <v>45505</v>
      </c>
      <c r="C3468" s="21" t="s">
        <v>592</v>
      </c>
      <c r="D3468" s="128">
        <v>0.66666666666666663</v>
      </c>
      <c r="E3468" s="109">
        <v>0.75</v>
      </c>
      <c r="F3468" s="32">
        <v>1</v>
      </c>
      <c r="G3468" s="27"/>
      <c r="H3468" s="48" t="s">
        <v>2321</v>
      </c>
    </row>
    <row r="3469" spans="1:8">
      <c r="A3469" s="20" t="str">
        <f>B3469&amp;C3469</f>
        <v>45506凱勝2</v>
      </c>
      <c r="B3469" s="20">
        <v>45506</v>
      </c>
      <c r="C3469" s="21" t="s">
        <v>592</v>
      </c>
      <c r="D3469" s="128">
        <v>0.66666666666666663</v>
      </c>
      <c r="E3469" s="109">
        <v>0.75</v>
      </c>
      <c r="F3469" s="32">
        <v>1</v>
      </c>
      <c r="G3469" s="27"/>
      <c r="H3469" s="48" t="s">
        <v>2321</v>
      </c>
    </row>
    <row r="3470" spans="1:8">
      <c r="A3470" s="20" t="str">
        <f>B3470&amp;C3470</f>
        <v>45507凱勝2</v>
      </c>
      <c r="B3470" s="20">
        <v>45507</v>
      </c>
      <c r="C3470" s="21" t="s">
        <v>592</v>
      </c>
      <c r="D3470" s="128">
        <v>0.66666666666666663</v>
      </c>
      <c r="E3470" s="109">
        <v>0.75</v>
      </c>
      <c r="F3470" s="32">
        <v>1</v>
      </c>
      <c r="G3470" s="27"/>
      <c r="H3470" s="48" t="s">
        <v>2321</v>
      </c>
    </row>
    <row r="3471" spans="1:8" hidden="1">
      <c r="A3471" s="20" t="str">
        <f>B3471&amp;C3471</f>
        <v>45508凱勝2</v>
      </c>
      <c r="B3471" s="20">
        <v>45508</v>
      </c>
      <c r="C3471" s="21" t="s">
        <v>592</v>
      </c>
      <c r="D3471" s="128">
        <v>0.66666666666666663</v>
      </c>
      <c r="E3471" s="109" t="s">
        <v>290</v>
      </c>
      <c r="F3471" s="32"/>
      <c r="G3471" s="27"/>
      <c r="H3471" s="48" t="s">
        <v>2321</v>
      </c>
    </row>
    <row r="3472" spans="1:8" hidden="1">
      <c r="A3472" s="20" t="str">
        <f>B3472&amp;C3472</f>
        <v>45509凱勝2</v>
      </c>
      <c r="B3472" s="20">
        <v>45509</v>
      </c>
      <c r="C3472" s="21" t="s">
        <v>592</v>
      </c>
      <c r="D3472" s="128">
        <v>0.66666666666666663</v>
      </c>
      <c r="E3472" s="109" t="s">
        <v>290</v>
      </c>
      <c r="F3472" s="32"/>
      <c r="G3472" s="27"/>
      <c r="H3472" s="48"/>
    </row>
    <row r="3473" spans="1:8">
      <c r="A3473" s="20" t="str">
        <f>B3473&amp;C3473</f>
        <v>45510凱勝2</v>
      </c>
      <c r="B3473" s="20">
        <v>45510</v>
      </c>
      <c r="C3473" s="21" t="s">
        <v>592</v>
      </c>
      <c r="D3473" s="128">
        <v>0.66666666666666663</v>
      </c>
      <c r="E3473" s="109">
        <v>0.75</v>
      </c>
      <c r="F3473" s="32">
        <v>1</v>
      </c>
      <c r="G3473" s="27"/>
      <c r="H3473" s="48" t="s">
        <v>2321</v>
      </c>
    </row>
    <row r="3474" spans="1:8">
      <c r="A3474" s="20" t="str">
        <f>B3474&amp;C3474</f>
        <v>45511凱勝2</v>
      </c>
      <c r="B3474" s="20">
        <v>45511</v>
      </c>
      <c r="C3474" s="21" t="s">
        <v>592</v>
      </c>
      <c r="D3474" s="128">
        <v>0.66666666666666663</v>
      </c>
      <c r="E3474" s="109">
        <v>0.75</v>
      </c>
      <c r="F3474" s="32">
        <v>1</v>
      </c>
      <c r="G3474" s="27"/>
      <c r="H3474" s="48" t="s">
        <v>2321</v>
      </c>
    </row>
    <row r="3475" spans="1:8">
      <c r="A3475" s="20" t="str">
        <f>B3475&amp;C3475</f>
        <v>45512凱勝2</v>
      </c>
      <c r="B3475" s="20">
        <v>45512</v>
      </c>
      <c r="C3475" s="21" t="s">
        <v>592</v>
      </c>
      <c r="D3475" s="128">
        <v>0.66666666666666663</v>
      </c>
      <c r="E3475" s="109">
        <v>0.75</v>
      </c>
      <c r="F3475" s="32">
        <v>1</v>
      </c>
      <c r="G3475" s="27"/>
      <c r="H3475" s="48" t="s">
        <v>2321</v>
      </c>
    </row>
    <row r="3476" spans="1:8">
      <c r="A3476" s="20" t="str">
        <f>B3476&amp;C3476</f>
        <v>45513凱勝2</v>
      </c>
      <c r="B3476" s="20">
        <v>45513</v>
      </c>
      <c r="C3476" s="21" t="s">
        <v>592</v>
      </c>
      <c r="D3476" s="128">
        <v>0.66666666666666663</v>
      </c>
      <c r="E3476" s="109">
        <v>0.75</v>
      </c>
      <c r="F3476" s="32">
        <v>1</v>
      </c>
      <c r="G3476" s="27"/>
      <c r="H3476" s="48" t="s">
        <v>2321</v>
      </c>
    </row>
    <row r="3477" spans="1:8">
      <c r="A3477" s="20" t="str">
        <f>B3477&amp;C3477</f>
        <v>45514凱勝2</v>
      </c>
      <c r="B3477" s="20">
        <v>45514</v>
      </c>
      <c r="C3477" s="21" t="s">
        <v>592</v>
      </c>
      <c r="D3477" s="128">
        <v>0.66666666666666663</v>
      </c>
      <c r="E3477" s="109">
        <v>0.75</v>
      </c>
      <c r="F3477" s="32">
        <v>1</v>
      </c>
      <c r="G3477" s="27"/>
      <c r="H3477" s="48" t="s">
        <v>2321</v>
      </c>
    </row>
    <row r="3478" spans="1:8" hidden="1">
      <c r="A3478" s="20" t="str">
        <f>B3478&amp;C3478</f>
        <v>45515凱勝2</v>
      </c>
      <c r="B3478" s="20">
        <v>45515</v>
      </c>
      <c r="C3478" s="21" t="s">
        <v>592</v>
      </c>
      <c r="D3478" s="128">
        <v>0.66666666666666663</v>
      </c>
      <c r="E3478" s="109" t="s">
        <v>290</v>
      </c>
      <c r="F3478" s="32"/>
      <c r="G3478" s="27"/>
      <c r="H3478" s="48" t="s">
        <v>2321</v>
      </c>
    </row>
    <row r="3479" spans="1:8" hidden="1">
      <c r="A3479" s="20" t="str">
        <f>B3479&amp;C3479</f>
        <v>45516凱勝2</v>
      </c>
      <c r="B3479" s="20">
        <v>45516</v>
      </c>
      <c r="C3479" s="21" t="s">
        <v>592</v>
      </c>
      <c r="D3479" s="128">
        <v>0.66666666666666663</v>
      </c>
      <c r="E3479" s="109" t="s">
        <v>290</v>
      </c>
      <c r="F3479" s="32"/>
      <c r="G3479" s="27"/>
      <c r="H3479" s="48"/>
    </row>
    <row r="3480" spans="1:8">
      <c r="A3480" s="20" t="str">
        <f>B3480&amp;C3480</f>
        <v>45517凱勝2</v>
      </c>
      <c r="B3480" s="20">
        <v>45517</v>
      </c>
      <c r="C3480" s="21" t="s">
        <v>592</v>
      </c>
      <c r="D3480" s="128">
        <v>0.66666666666666663</v>
      </c>
      <c r="E3480" s="109">
        <v>0.75</v>
      </c>
      <c r="F3480" s="32">
        <v>1</v>
      </c>
      <c r="G3480" s="27"/>
      <c r="H3480" s="48" t="s">
        <v>2321</v>
      </c>
    </row>
    <row r="3481" spans="1:8">
      <c r="A3481" s="20" t="str">
        <f>B3481&amp;C3481</f>
        <v>45518凱勝2</v>
      </c>
      <c r="B3481" s="20">
        <v>45518</v>
      </c>
      <c r="C3481" s="21" t="s">
        <v>592</v>
      </c>
      <c r="D3481" s="128">
        <v>0.66666666666666663</v>
      </c>
      <c r="E3481" s="109">
        <v>0.75</v>
      </c>
      <c r="F3481" s="32">
        <v>1</v>
      </c>
      <c r="G3481" s="27"/>
      <c r="H3481" s="48" t="s">
        <v>2322</v>
      </c>
    </row>
    <row r="3482" spans="1:8">
      <c r="A3482" s="20" t="str">
        <f>B3482&amp;C3482</f>
        <v>45519凱勝2</v>
      </c>
      <c r="B3482" s="20">
        <v>45519</v>
      </c>
      <c r="C3482" s="21" t="s">
        <v>592</v>
      </c>
      <c r="D3482" s="128">
        <v>0.66666666666666663</v>
      </c>
      <c r="E3482" s="109">
        <v>0.75</v>
      </c>
      <c r="F3482" s="32">
        <v>1</v>
      </c>
      <c r="G3482" s="27"/>
      <c r="H3482" s="48" t="s">
        <v>2322</v>
      </c>
    </row>
    <row r="3483" spans="1:8">
      <c r="A3483" s="20" t="str">
        <f>B3483&amp;C3483</f>
        <v>45520凱勝2</v>
      </c>
      <c r="B3483" s="20">
        <v>45520</v>
      </c>
      <c r="C3483" s="21" t="s">
        <v>592</v>
      </c>
      <c r="D3483" s="128">
        <v>0.66666666666666663</v>
      </c>
      <c r="E3483" s="109">
        <v>0.75</v>
      </c>
      <c r="F3483" s="32">
        <v>1</v>
      </c>
      <c r="G3483" s="27"/>
      <c r="H3483" s="48" t="s">
        <v>2343</v>
      </c>
    </row>
    <row r="3484" spans="1:8">
      <c r="A3484" s="20" t="str">
        <f>B3484&amp;C3484</f>
        <v>45521凱勝2</v>
      </c>
      <c r="B3484" s="20">
        <v>45521</v>
      </c>
      <c r="C3484" s="21" t="s">
        <v>592</v>
      </c>
      <c r="D3484" s="128">
        <v>0.66666666666666663</v>
      </c>
      <c r="E3484" s="109">
        <v>0.875</v>
      </c>
      <c r="F3484" s="32">
        <v>1</v>
      </c>
      <c r="G3484" s="27"/>
      <c r="H3484" s="48" t="s">
        <v>2322</v>
      </c>
    </row>
    <row r="3485" spans="1:8" hidden="1">
      <c r="A3485" s="20" t="str">
        <f>B3485&amp;C3485</f>
        <v>45522凱勝2</v>
      </c>
      <c r="B3485" s="20">
        <v>45522</v>
      </c>
      <c r="C3485" s="21" t="s">
        <v>592</v>
      </c>
      <c r="D3485" s="128">
        <v>0.66666666666666663</v>
      </c>
      <c r="E3485" s="109" t="s">
        <v>290</v>
      </c>
      <c r="F3485" s="32"/>
      <c r="G3485" s="27"/>
      <c r="H3485" s="48" t="s">
        <v>2344</v>
      </c>
    </row>
    <row r="3486" spans="1:8" hidden="1">
      <c r="A3486" s="20" t="str">
        <f>B3486&amp;C3486</f>
        <v>45523凱勝2</v>
      </c>
      <c r="B3486" s="20">
        <v>45523</v>
      </c>
      <c r="C3486" s="21" t="s">
        <v>592</v>
      </c>
      <c r="D3486" s="128">
        <v>0.66666666666666663</v>
      </c>
      <c r="E3486" s="109" t="s">
        <v>290</v>
      </c>
      <c r="F3486" s="32"/>
      <c r="G3486" s="27"/>
      <c r="H3486" s="48"/>
    </row>
    <row r="3487" spans="1:8">
      <c r="A3487" s="20" t="str">
        <f>B3487&amp;C3487</f>
        <v>45524凱勝2</v>
      </c>
      <c r="B3487" s="20">
        <v>45524</v>
      </c>
      <c r="C3487" s="21" t="s">
        <v>592</v>
      </c>
      <c r="D3487" s="128">
        <v>0.66666666666666663</v>
      </c>
      <c r="E3487" s="109">
        <v>0.875</v>
      </c>
      <c r="F3487" s="32">
        <v>1</v>
      </c>
      <c r="G3487" s="27"/>
      <c r="H3487" s="48" t="s">
        <v>2322</v>
      </c>
    </row>
    <row r="3488" spans="1:8">
      <c r="A3488" s="20" t="str">
        <f>B3488&amp;C3488</f>
        <v>45525凱勝2</v>
      </c>
      <c r="B3488" s="20">
        <v>45525</v>
      </c>
      <c r="C3488" s="21" t="s">
        <v>592</v>
      </c>
      <c r="D3488" s="128">
        <v>0.66666666666666663</v>
      </c>
      <c r="E3488" s="109">
        <v>0.75</v>
      </c>
      <c r="F3488" s="32">
        <v>1</v>
      </c>
      <c r="G3488" s="27"/>
      <c r="H3488" s="48" t="s">
        <v>2322</v>
      </c>
    </row>
    <row r="3489" spans="1:8">
      <c r="A3489" s="20" t="str">
        <f>B3489&amp;C3489</f>
        <v>45526凱勝2</v>
      </c>
      <c r="B3489" s="20">
        <v>45526</v>
      </c>
      <c r="C3489" s="21" t="s">
        <v>592</v>
      </c>
      <c r="D3489" s="128">
        <v>0.66666666666666663</v>
      </c>
      <c r="E3489" s="109">
        <v>0.75</v>
      </c>
      <c r="F3489" s="32">
        <v>1</v>
      </c>
      <c r="G3489" s="27"/>
      <c r="H3489" s="48" t="s">
        <v>2322</v>
      </c>
    </row>
    <row r="3490" spans="1:8">
      <c r="A3490" s="20" t="str">
        <f>B3490&amp;C3490</f>
        <v>45527凱勝2</v>
      </c>
      <c r="B3490" s="20">
        <v>45527</v>
      </c>
      <c r="C3490" s="21" t="s">
        <v>592</v>
      </c>
      <c r="D3490" s="128">
        <v>0.66666666666666663</v>
      </c>
      <c r="E3490" s="109">
        <v>0.75</v>
      </c>
      <c r="F3490" s="32">
        <v>1</v>
      </c>
      <c r="G3490" s="27"/>
      <c r="H3490" s="48" t="s">
        <v>2322</v>
      </c>
    </row>
    <row r="3491" spans="1:8">
      <c r="A3491" s="20" t="str">
        <f>B3491&amp;C3491</f>
        <v>45528凱勝2</v>
      </c>
      <c r="B3491" s="20">
        <v>45528</v>
      </c>
      <c r="C3491" s="21" t="s">
        <v>592</v>
      </c>
      <c r="D3491" s="128">
        <v>0.66666666666666663</v>
      </c>
      <c r="E3491" s="109">
        <v>0.75</v>
      </c>
      <c r="F3491" s="32">
        <v>1</v>
      </c>
      <c r="G3491" s="27"/>
      <c r="H3491" s="48" t="s">
        <v>2322</v>
      </c>
    </row>
    <row r="3492" spans="1:8" hidden="1">
      <c r="A3492" s="20" t="str">
        <f>B3492&amp;C3492</f>
        <v>45529凱勝2</v>
      </c>
      <c r="B3492" s="20">
        <v>45529</v>
      </c>
      <c r="C3492" s="21" t="s">
        <v>592</v>
      </c>
      <c r="D3492" s="128">
        <v>0.66666666666666663</v>
      </c>
      <c r="E3492" s="109" t="s">
        <v>290</v>
      </c>
      <c r="F3492" s="32"/>
      <c r="G3492" s="27"/>
      <c r="H3492" s="48" t="s">
        <v>2322</v>
      </c>
    </row>
    <row r="3493" spans="1:8" hidden="1">
      <c r="A3493" s="20" t="str">
        <f>B3493&amp;C3493</f>
        <v>45530凱勝2</v>
      </c>
      <c r="B3493" s="20">
        <v>45530</v>
      </c>
      <c r="C3493" s="21" t="s">
        <v>592</v>
      </c>
      <c r="D3493" s="128">
        <v>0.66666666666666663</v>
      </c>
      <c r="E3493" s="109" t="s">
        <v>290</v>
      </c>
      <c r="F3493" s="32"/>
      <c r="G3493" s="27"/>
      <c r="H3493" s="48"/>
    </row>
    <row r="3494" spans="1:8">
      <c r="A3494" s="20" t="str">
        <f>B3494&amp;C3494</f>
        <v>45531凱勝2</v>
      </c>
      <c r="B3494" s="20">
        <v>45531</v>
      </c>
      <c r="C3494" s="21" t="s">
        <v>592</v>
      </c>
      <c r="D3494" s="128">
        <v>0.66666666666666663</v>
      </c>
      <c r="E3494" s="109">
        <v>0.75</v>
      </c>
      <c r="F3494" s="32">
        <v>1</v>
      </c>
      <c r="G3494" s="27"/>
      <c r="H3494" s="48" t="s">
        <v>2345</v>
      </c>
    </row>
    <row r="3495" spans="1:8">
      <c r="A3495" s="20" t="str">
        <f>B3495&amp;C3495</f>
        <v>45532凱勝2</v>
      </c>
      <c r="B3495" s="20">
        <v>45532</v>
      </c>
      <c r="C3495" s="21" t="s">
        <v>592</v>
      </c>
      <c r="D3495" s="128">
        <v>0.66666666666666663</v>
      </c>
      <c r="E3495" s="109">
        <v>0.75</v>
      </c>
      <c r="F3495" s="32">
        <v>1</v>
      </c>
      <c r="G3495" s="27"/>
      <c r="H3495" s="48" t="s">
        <v>2345</v>
      </c>
    </row>
    <row r="3496" spans="1:8">
      <c r="A3496" s="20" t="str">
        <f>B3496&amp;C3496</f>
        <v>45533凱勝2</v>
      </c>
      <c r="B3496" s="20">
        <v>45533</v>
      </c>
      <c r="C3496" s="21" t="s">
        <v>592</v>
      </c>
      <c r="D3496" s="128">
        <v>0.66666666666666663</v>
      </c>
      <c r="E3496" s="109">
        <v>0.75</v>
      </c>
      <c r="F3496" s="32">
        <v>1</v>
      </c>
      <c r="G3496" s="27"/>
      <c r="H3496" s="48" t="s">
        <v>2345</v>
      </c>
    </row>
    <row r="3497" spans="1:8" hidden="1">
      <c r="A3497" s="20" t="str">
        <f>B3497&amp;C3497</f>
        <v>45534凱勝2</v>
      </c>
      <c r="B3497" s="20">
        <v>45534</v>
      </c>
      <c r="C3497" s="21" t="s">
        <v>592</v>
      </c>
      <c r="D3497" s="128">
        <v>0.66666666666666663</v>
      </c>
      <c r="E3497" s="109" t="s">
        <v>290</v>
      </c>
      <c r="F3497" s="32"/>
      <c r="G3497" s="27"/>
      <c r="H3497" s="48" t="s">
        <v>2345</v>
      </c>
    </row>
    <row r="3498" spans="1:8" hidden="1">
      <c r="A3498" s="20" t="str">
        <f>B3498&amp;C3498</f>
        <v>45535凱勝2</v>
      </c>
      <c r="B3498" s="20">
        <v>45535</v>
      </c>
      <c r="C3498" s="21" t="s">
        <v>592</v>
      </c>
      <c r="D3498" s="128">
        <v>0.66666666666666663</v>
      </c>
      <c r="E3498" s="113" t="s">
        <v>313</v>
      </c>
      <c r="F3498" s="32"/>
      <c r="G3498" s="27"/>
      <c r="H3498" s="48"/>
    </row>
    <row r="3499" spans="1:8" hidden="1">
      <c r="A3499" s="20" t="str">
        <f>B3499&amp;C3499</f>
        <v>45536凱勝2</v>
      </c>
      <c r="B3499" s="20">
        <v>45536</v>
      </c>
      <c r="C3499" s="21" t="s">
        <v>592</v>
      </c>
      <c r="D3499" s="128">
        <v>0.66666666666666663</v>
      </c>
      <c r="E3499" s="113" t="s">
        <v>313</v>
      </c>
      <c r="F3499" s="32"/>
      <c r="G3499" s="27"/>
      <c r="H3499" s="48"/>
    </row>
    <row r="3500" spans="1:8" hidden="1">
      <c r="A3500" s="20" t="str">
        <f>B3500&amp;C3500</f>
        <v>45537凱勝2</v>
      </c>
      <c r="B3500" s="20">
        <v>45537</v>
      </c>
      <c r="C3500" s="21" t="s">
        <v>592</v>
      </c>
      <c r="D3500" s="128">
        <v>0.66666666666666663</v>
      </c>
      <c r="E3500" s="109"/>
      <c r="F3500" s="32"/>
      <c r="G3500" s="27"/>
      <c r="H3500" s="48"/>
    </row>
    <row r="3501" spans="1:8">
      <c r="A3501" s="20" t="str">
        <f>B3501&amp;C3501</f>
        <v>45538凱勝2</v>
      </c>
      <c r="B3501" s="20">
        <v>45538</v>
      </c>
      <c r="C3501" s="21" t="s">
        <v>592</v>
      </c>
      <c r="D3501" s="128">
        <v>0.66666666666666663</v>
      </c>
      <c r="E3501" s="109">
        <v>0.75</v>
      </c>
      <c r="F3501" s="32">
        <v>1</v>
      </c>
      <c r="G3501" s="27"/>
      <c r="H3501" s="48" t="s">
        <v>2345</v>
      </c>
    </row>
    <row r="3502" spans="1:8">
      <c r="A3502" s="20" t="str">
        <f>B3502&amp;C3502</f>
        <v>45539凱勝2</v>
      </c>
      <c r="B3502" s="20">
        <v>45539</v>
      </c>
      <c r="C3502" s="21" t="s">
        <v>592</v>
      </c>
      <c r="D3502" s="128">
        <v>0.66666666666666663</v>
      </c>
      <c r="E3502" s="109">
        <v>0.75</v>
      </c>
      <c r="F3502" s="32">
        <v>1</v>
      </c>
      <c r="G3502" s="27"/>
      <c r="H3502" s="48" t="s">
        <v>2345</v>
      </c>
    </row>
    <row r="3503" spans="1:8">
      <c r="A3503" s="20" t="str">
        <f>B3503&amp;C3503</f>
        <v>45540凱勝2</v>
      </c>
      <c r="B3503" s="20">
        <v>45540</v>
      </c>
      <c r="C3503" s="21" t="s">
        <v>592</v>
      </c>
      <c r="D3503" s="128">
        <v>0.66666666666666663</v>
      </c>
      <c r="E3503" s="109">
        <v>0.75</v>
      </c>
      <c r="F3503" s="32">
        <v>1</v>
      </c>
      <c r="G3503" s="27"/>
      <c r="H3503" s="48" t="s">
        <v>2345</v>
      </c>
    </row>
    <row r="3504" spans="1:8">
      <c r="A3504" s="20" t="str">
        <f>B3504&amp;C3504</f>
        <v>45541凱勝2</v>
      </c>
      <c r="B3504" s="20">
        <v>45541</v>
      </c>
      <c r="C3504" s="21" t="s">
        <v>592</v>
      </c>
      <c r="D3504" s="128">
        <v>0.66666666666666663</v>
      </c>
      <c r="E3504" s="109">
        <v>0.875</v>
      </c>
      <c r="F3504" s="32">
        <v>1</v>
      </c>
      <c r="G3504" s="27"/>
      <c r="H3504" s="48" t="s">
        <v>2345</v>
      </c>
    </row>
    <row r="3505" spans="1:8">
      <c r="A3505" s="20" t="str">
        <f>B3505&amp;C3505</f>
        <v>45542凱勝2</v>
      </c>
      <c r="B3505" s="20">
        <v>45542</v>
      </c>
      <c r="C3505" s="21" t="s">
        <v>592</v>
      </c>
      <c r="D3505" s="128">
        <v>0.66666666666666663</v>
      </c>
      <c r="E3505" s="109">
        <v>0.875</v>
      </c>
      <c r="F3505" s="32">
        <v>1</v>
      </c>
      <c r="G3505" s="27"/>
      <c r="H3505" s="48" t="s">
        <v>2345</v>
      </c>
    </row>
    <row r="3506" spans="1:8" hidden="1">
      <c r="A3506" s="20" t="str">
        <f>B3506&amp;C3506</f>
        <v>45543凱勝2</v>
      </c>
      <c r="B3506" s="20">
        <v>45543</v>
      </c>
      <c r="C3506" s="21" t="s">
        <v>592</v>
      </c>
      <c r="D3506" s="128">
        <v>0.66666666666666663</v>
      </c>
      <c r="E3506" s="109" t="s">
        <v>290</v>
      </c>
      <c r="F3506" s="32"/>
      <c r="G3506" s="27"/>
      <c r="H3506" s="48" t="s">
        <v>2345</v>
      </c>
    </row>
    <row r="3507" spans="1:8" hidden="1">
      <c r="A3507" s="20" t="str">
        <f>B3507&amp;C3507</f>
        <v>45544凱勝2</v>
      </c>
      <c r="B3507" s="20">
        <v>45544</v>
      </c>
      <c r="C3507" s="21" t="s">
        <v>592</v>
      </c>
      <c r="D3507" s="128">
        <v>0.66666666666666663</v>
      </c>
      <c r="E3507" s="109" t="s">
        <v>290</v>
      </c>
      <c r="F3507" s="32"/>
      <c r="G3507" s="35"/>
      <c r="H3507" s="48"/>
    </row>
    <row r="3508" spans="1:8">
      <c r="A3508" s="20" t="str">
        <f>B3508&amp;C3508</f>
        <v>45545凱勝2</v>
      </c>
      <c r="B3508" s="20">
        <v>45545</v>
      </c>
      <c r="C3508" s="21" t="s">
        <v>592</v>
      </c>
      <c r="D3508" s="128">
        <v>0.66666666666666663</v>
      </c>
      <c r="E3508" s="109">
        <v>0.875</v>
      </c>
      <c r="F3508" s="32">
        <v>1</v>
      </c>
      <c r="G3508" s="27"/>
      <c r="H3508" s="48" t="s">
        <v>2321</v>
      </c>
    </row>
    <row r="3509" spans="1:8">
      <c r="A3509" s="20" t="str">
        <f>B3509&amp;C3509</f>
        <v>45546凱勝2</v>
      </c>
      <c r="B3509" s="20">
        <v>45546</v>
      </c>
      <c r="C3509" s="21" t="s">
        <v>592</v>
      </c>
      <c r="D3509" s="128">
        <v>0.66666666666666663</v>
      </c>
      <c r="E3509" s="109">
        <v>0.875</v>
      </c>
      <c r="F3509" s="32">
        <v>1</v>
      </c>
      <c r="G3509" s="27"/>
      <c r="H3509" s="48" t="s">
        <v>2321</v>
      </c>
    </row>
    <row r="3510" spans="1:8" hidden="1">
      <c r="A3510" s="20" t="str">
        <f>B3510&amp;C3510</f>
        <v>45547凱勝2</v>
      </c>
      <c r="B3510" s="20">
        <v>45547</v>
      </c>
      <c r="C3510" s="21" t="s">
        <v>592</v>
      </c>
      <c r="D3510" s="128">
        <v>0.66666666666666663</v>
      </c>
      <c r="E3510" s="109" t="s">
        <v>290</v>
      </c>
      <c r="F3510" s="32"/>
      <c r="G3510" s="27"/>
      <c r="H3510" s="48" t="s">
        <v>2321</v>
      </c>
    </row>
    <row r="3511" spans="1:8">
      <c r="A3511" s="20" t="str">
        <f>B3511&amp;C3511</f>
        <v>45548凱勝2</v>
      </c>
      <c r="B3511" s="20">
        <v>45548</v>
      </c>
      <c r="C3511" s="21" t="s">
        <v>592</v>
      </c>
      <c r="D3511" s="128">
        <v>0.66666666666666663</v>
      </c>
      <c r="E3511" s="109">
        <v>0.75</v>
      </c>
      <c r="F3511" s="32">
        <v>1</v>
      </c>
      <c r="G3511" s="27"/>
      <c r="H3511" s="48" t="s">
        <v>2321</v>
      </c>
    </row>
    <row r="3512" spans="1:8">
      <c r="A3512" s="20" t="str">
        <f>B3512&amp;C3512</f>
        <v>45549凱勝2</v>
      </c>
      <c r="B3512" s="20">
        <v>45549</v>
      </c>
      <c r="C3512" s="21" t="s">
        <v>592</v>
      </c>
      <c r="D3512" s="128">
        <v>0.66666666666666663</v>
      </c>
      <c r="E3512" s="109">
        <v>0.75</v>
      </c>
      <c r="F3512" s="32">
        <v>1</v>
      </c>
      <c r="G3512" s="27"/>
      <c r="H3512" s="48" t="s">
        <v>2321</v>
      </c>
    </row>
    <row r="3513" spans="1:8" hidden="1">
      <c r="A3513" s="20" t="str">
        <f>B3513&amp;C3513</f>
        <v>45550凱勝2</v>
      </c>
      <c r="B3513" s="20">
        <v>45550</v>
      </c>
      <c r="C3513" s="21" t="s">
        <v>592</v>
      </c>
      <c r="D3513" s="128">
        <v>0.66666666666666663</v>
      </c>
      <c r="E3513" s="109" t="s">
        <v>290</v>
      </c>
      <c r="F3513" s="32"/>
      <c r="G3513" s="27"/>
      <c r="H3513" s="48" t="s">
        <v>2346</v>
      </c>
    </row>
    <row r="3514" spans="1:8" hidden="1">
      <c r="A3514" s="20" t="str">
        <f>B3514&amp;C3514</f>
        <v>45551凱勝2</v>
      </c>
      <c r="B3514" s="20">
        <v>45551</v>
      </c>
      <c r="C3514" s="21" t="s">
        <v>592</v>
      </c>
      <c r="D3514" s="128">
        <v>0.66666666666666663</v>
      </c>
      <c r="E3514" s="109" t="s">
        <v>290</v>
      </c>
      <c r="F3514" s="32"/>
      <c r="G3514" s="27"/>
      <c r="H3514" s="48"/>
    </row>
    <row r="3515" spans="1:8">
      <c r="A3515" s="20" t="str">
        <f>B3515&amp;C3515</f>
        <v>45552凱勝2</v>
      </c>
      <c r="B3515" s="20">
        <v>45552</v>
      </c>
      <c r="C3515" s="21" t="s">
        <v>592</v>
      </c>
      <c r="D3515" s="128">
        <v>0.66666666666666663</v>
      </c>
      <c r="E3515" s="109">
        <v>0.75</v>
      </c>
      <c r="F3515" s="32">
        <v>1</v>
      </c>
      <c r="G3515" s="27"/>
      <c r="H3515" s="48" t="s">
        <v>2346</v>
      </c>
    </row>
    <row r="3516" spans="1:8">
      <c r="A3516" s="20" t="str">
        <f>B3516&amp;C3516</f>
        <v>45553凱勝2</v>
      </c>
      <c r="B3516" s="20">
        <v>45553</v>
      </c>
      <c r="C3516" s="21" t="s">
        <v>592</v>
      </c>
      <c r="D3516" s="128">
        <v>0.66666666666666663</v>
      </c>
      <c r="E3516" s="109">
        <v>0.75</v>
      </c>
      <c r="F3516" s="32">
        <v>1</v>
      </c>
      <c r="G3516" s="27"/>
      <c r="H3516" s="48" t="s">
        <v>2346</v>
      </c>
    </row>
    <row r="3517" spans="1:8">
      <c r="A3517" s="20" t="str">
        <f>B3517&amp;C3517</f>
        <v>45554凱勝2</v>
      </c>
      <c r="B3517" s="20">
        <v>45554</v>
      </c>
      <c r="C3517" s="21" t="s">
        <v>592</v>
      </c>
      <c r="D3517" s="128">
        <v>0.66666666666666663</v>
      </c>
      <c r="E3517" s="109">
        <v>0.75</v>
      </c>
      <c r="F3517" s="32">
        <v>1</v>
      </c>
      <c r="G3517" s="27"/>
      <c r="H3517" s="55" t="s">
        <v>2321</v>
      </c>
    </row>
    <row r="3518" spans="1:8">
      <c r="A3518" s="20" t="str">
        <f>B3518&amp;C3518</f>
        <v>45555凱勝2</v>
      </c>
      <c r="B3518" s="20">
        <v>45555</v>
      </c>
      <c r="C3518" s="21" t="s">
        <v>592</v>
      </c>
      <c r="D3518" s="128">
        <v>0.66666666666666663</v>
      </c>
      <c r="E3518" s="109">
        <v>0.875</v>
      </c>
      <c r="F3518" s="32">
        <v>1</v>
      </c>
      <c r="G3518" s="27"/>
      <c r="H3518" s="55" t="s">
        <v>2321</v>
      </c>
    </row>
    <row r="3519" spans="1:8">
      <c r="A3519" s="20" t="str">
        <f>B3519&amp;C3519</f>
        <v>45556凱勝2</v>
      </c>
      <c r="B3519" s="20">
        <v>45556</v>
      </c>
      <c r="C3519" s="21" t="s">
        <v>592</v>
      </c>
      <c r="D3519" s="128">
        <v>0.66666666666666663</v>
      </c>
      <c r="E3519" s="109">
        <v>0.875</v>
      </c>
      <c r="F3519" s="32">
        <v>1</v>
      </c>
      <c r="G3519" s="27"/>
      <c r="H3519" s="55" t="s">
        <v>2321</v>
      </c>
    </row>
    <row r="3520" spans="1:8" hidden="1">
      <c r="A3520" s="20" t="str">
        <f>B3520&amp;C3520</f>
        <v>45557凱勝2</v>
      </c>
      <c r="B3520" s="20">
        <v>45557</v>
      </c>
      <c r="C3520" s="21" t="s">
        <v>592</v>
      </c>
      <c r="D3520" s="128">
        <v>0.66666666666666663</v>
      </c>
      <c r="E3520" s="109" t="s">
        <v>290</v>
      </c>
      <c r="F3520" s="32"/>
      <c r="G3520" s="27"/>
      <c r="H3520" s="55" t="s">
        <v>2321</v>
      </c>
    </row>
    <row r="3521" spans="1:8" hidden="1">
      <c r="A3521" s="20" t="str">
        <f>B3521&amp;C3521</f>
        <v>45558凱勝2</v>
      </c>
      <c r="B3521" s="20">
        <v>45558</v>
      </c>
      <c r="C3521" s="21" t="s">
        <v>592</v>
      </c>
      <c r="D3521" s="128">
        <v>0.66666666666666663</v>
      </c>
      <c r="E3521" s="109" t="s">
        <v>290</v>
      </c>
      <c r="F3521" s="32"/>
      <c r="G3521" s="27"/>
      <c r="H3521" s="48"/>
    </row>
    <row r="3522" spans="1:8">
      <c r="A3522" s="20" t="str">
        <f>B3522&amp;C3522</f>
        <v>45559凱勝2</v>
      </c>
      <c r="B3522" s="20">
        <v>45559</v>
      </c>
      <c r="C3522" s="21" t="s">
        <v>592</v>
      </c>
      <c r="D3522" s="128">
        <v>0.66666666666666663</v>
      </c>
      <c r="E3522" s="109">
        <v>0.875</v>
      </c>
      <c r="F3522" s="32">
        <v>1</v>
      </c>
      <c r="G3522" s="27"/>
      <c r="H3522" s="48" t="s">
        <v>2321</v>
      </c>
    </row>
    <row r="3523" spans="1:8">
      <c r="A3523" s="20" t="str">
        <f>B3523&amp;C3523</f>
        <v>45560凱勝2</v>
      </c>
      <c r="B3523" s="20">
        <v>45560</v>
      </c>
      <c r="C3523" s="21" t="s">
        <v>592</v>
      </c>
      <c r="D3523" s="128">
        <v>0.66666666666666663</v>
      </c>
      <c r="E3523" s="109">
        <v>0.875</v>
      </c>
      <c r="F3523" s="32">
        <v>1</v>
      </c>
      <c r="G3523" s="29"/>
      <c r="H3523" s="48" t="s">
        <v>2347</v>
      </c>
    </row>
    <row r="3524" spans="1:8">
      <c r="A3524" s="20" t="str">
        <f>B3524&amp;C3524</f>
        <v>45561凱勝2</v>
      </c>
      <c r="B3524" s="20">
        <v>45561</v>
      </c>
      <c r="C3524" s="21" t="s">
        <v>592</v>
      </c>
      <c r="D3524" s="128">
        <v>0.66666666666666663</v>
      </c>
      <c r="E3524" s="109">
        <v>0.875</v>
      </c>
      <c r="F3524" s="32">
        <v>1</v>
      </c>
      <c r="G3524" s="27"/>
      <c r="H3524" s="48" t="s">
        <v>2347</v>
      </c>
    </row>
    <row r="3525" spans="1:8">
      <c r="A3525" s="20" t="str">
        <f>B3525&amp;C3525</f>
        <v>45562凱勝2</v>
      </c>
      <c r="B3525" s="20">
        <v>45562</v>
      </c>
      <c r="C3525" s="21" t="s">
        <v>592</v>
      </c>
      <c r="D3525" s="128">
        <v>0.66666666666666663</v>
      </c>
      <c r="E3525" s="109">
        <v>0.75</v>
      </c>
      <c r="F3525" s="32">
        <v>1</v>
      </c>
      <c r="G3525" s="27"/>
      <c r="H3525" s="48" t="s">
        <v>2322</v>
      </c>
    </row>
    <row r="3526" spans="1:8" hidden="1">
      <c r="A3526" s="20" t="str">
        <f>B3526&amp;C3526</f>
        <v>45563凱勝2</v>
      </c>
      <c r="B3526" s="20">
        <v>45563</v>
      </c>
      <c r="C3526" s="21" t="s">
        <v>592</v>
      </c>
      <c r="D3526" s="128">
        <v>0.66666666666666663</v>
      </c>
      <c r="E3526" s="109" t="s">
        <v>290</v>
      </c>
      <c r="F3526" s="32"/>
      <c r="G3526" s="27"/>
      <c r="H3526" s="48" t="s">
        <v>2322</v>
      </c>
    </row>
    <row r="3527" spans="1:8" hidden="1">
      <c r="A3527" s="20" t="str">
        <f>B3527&amp;C3527</f>
        <v>45564凱勝2</v>
      </c>
      <c r="B3527" s="20">
        <v>45564</v>
      </c>
      <c r="C3527" s="21" t="s">
        <v>592</v>
      </c>
      <c r="D3527" s="128">
        <v>0.66666666666666663</v>
      </c>
      <c r="E3527" s="109" t="s">
        <v>290</v>
      </c>
      <c r="F3527" s="32"/>
      <c r="G3527" s="27"/>
      <c r="H3527" s="48" t="s">
        <v>2322</v>
      </c>
    </row>
    <row r="3528" spans="1:8" hidden="1">
      <c r="A3528" s="20" t="str">
        <f>B3528&amp;C3528</f>
        <v>45565凱勝2</v>
      </c>
      <c r="B3528" s="20">
        <v>45565</v>
      </c>
      <c r="C3528" s="21" t="s">
        <v>592</v>
      </c>
      <c r="D3528" s="128">
        <v>0.66666666666666663</v>
      </c>
      <c r="E3528" s="109" t="s">
        <v>290</v>
      </c>
      <c r="F3528" s="32"/>
      <c r="G3528" s="27"/>
      <c r="H3528" s="48"/>
    </row>
    <row r="3529" spans="1:8">
      <c r="A3529" s="20" t="str">
        <f>B3529&amp;C3529</f>
        <v>45566凱勝2</v>
      </c>
      <c r="B3529" s="20">
        <v>45566</v>
      </c>
      <c r="C3529" s="21" t="s">
        <v>592</v>
      </c>
      <c r="D3529" s="128">
        <v>0.66666666666666663</v>
      </c>
      <c r="E3529" s="109">
        <v>0.75</v>
      </c>
      <c r="F3529" s="32">
        <v>1</v>
      </c>
      <c r="G3529" s="27"/>
      <c r="H3529" s="48" t="s">
        <v>2322</v>
      </c>
    </row>
    <row r="3530" spans="1:8">
      <c r="A3530" s="20" t="str">
        <f>B3530&amp;C3530</f>
        <v>45567凱勝2</v>
      </c>
      <c r="B3530" s="20">
        <v>45567</v>
      </c>
      <c r="C3530" s="21" t="s">
        <v>592</v>
      </c>
      <c r="D3530" s="128">
        <v>0.66666666666666663</v>
      </c>
      <c r="E3530" s="109">
        <v>0.75</v>
      </c>
      <c r="F3530" s="32">
        <v>1</v>
      </c>
      <c r="G3530" s="27"/>
      <c r="H3530" s="48" t="s">
        <v>2322</v>
      </c>
    </row>
    <row r="3531" spans="1:8">
      <c r="A3531" s="20" t="str">
        <f>B3531&amp;C3531</f>
        <v>45568凱勝2</v>
      </c>
      <c r="B3531" s="20">
        <v>45568</v>
      </c>
      <c r="C3531" s="21" t="s">
        <v>592</v>
      </c>
      <c r="D3531" s="128">
        <v>0.66666666666666663</v>
      </c>
      <c r="E3531" s="109">
        <v>0.75</v>
      </c>
      <c r="F3531" s="32">
        <v>1</v>
      </c>
      <c r="G3531" s="27"/>
      <c r="H3531" s="48" t="s">
        <v>2322</v>
      </c>
    </row>
    <row r="3532" spans="1:8">
      <c r="A3532" s="20" t="str">
        <f>B3532&amp;C3532</f>
        <v>45569凱勝2</v>
      </c>
      <c r="B3532" s="20">
        <v>45569</v>
      </c>
      <c r="C3532" s="21" t="s">
        <v>592</v>
      </c>
      <c r="D3532" s="128">
        <v>0.66666666666666663</v>
      </c>
      <c r="E3532" s="109">
        <v>0.75</v>
      </c>
      <c r="F3532" s="32">
        <v>1</v>
      </c>
      <c r="G3532" s="27"/>
      <c r="H3532" s="48" t="s">
        <v>2322</v>
      </c>
    </row>
    <row r="3533" spans="1:8">
      <c r="A3533" s="20" t="str">
        <f>B3533&amp;C3533</f>
        <v>45570凱勝2</v>
      </c>
      <c r="B3533" s="20">
        <v>45570</v>
      </c>
      <c r="C3533" s="21" t="s">
        <v>592</v>
      </c>
      <c r="D3533" s="128">
        <v>0.66666666666666663</v>
      </c>
      <c r="E3533" s="109">
        <v>0.875</v>
      </c>
      <c r="F3533" s="32">
        <v>1</v>
      </c>
      <c r="G3533" s="27" t="s">
        <v>2321</v>
      </c>
      <c r="H3533" s="48" t="s">
        <v>2322</v>
      </c>
    </row>
    <row r="3534" spans="1:8" hidden="1">
      <c r="A3534" s="20" t="str">
        <f>B3534&amp;C3534</f>
        <v>45571凱勝2</v>
      </c>
      <c r="B3534" s="20">
        <v>45571</v>
      </c>
      <c r="C3534" s="21" t="s">
        <v>592</v>
      </c>
      <c r="D3534" s="128">
        <v>0.66666666666666663</v>
      </c>
      <c r="E3534" s="109" t="s">
        <v>290</v>
      </c>
      <c r="F3534" s="32"/>
      <c r="G3534" s="27" t="s">
        <v>2321</v>
      </c>
      <c r="H3534" s="48" t="s">
        <v>2322</v>
      </c>
    </row>
    <row r="3535" spans="1:8" hidden="1">
      <c r="A3535" s="20" t="str">
        <f>B3535&amp;C3535</f>
        <v>45572凱勝2</v>
      </c>
      <c r="B3535" s="20">
        <v>45572</v>
      </c>
      <c r="C3535" s="21" t="s">
        <v>592</v>
      </c>
      <c r="D3535" s="128">
        <v>0.66666666666666663</v>
      </c>
      <c r="E3535" s="109" t="s">
        <v>290</v>
      </c>
      <c r="F3535" s="32"/>
      <c r="G3535" s="27"/>
      <c r="H3535" s="36"/>
    </row>
    <row r="3536" spans="1:8">
      <c r="A3536" s="20" t="str">
        <f>B3536&amp;C3536</f>
        <v>45573凱勝2</v>
      </c>
      <c r="B3536" s="20">
        <v>45573</v>
      </c>
      <c r="C3536" s="21" t="s">
        <v>592</v>
      </c>
      <c r="D3536" s="128">
        <v>0.66666666666666663</v>
      </c>
      <c r="E3536" s="109">
        <v>0.875</v>
      </c>
      <c r="F3536" s="32">
        <v>1</v>
      </c>
      <c r="G3536" s="27"/>
      <c r="H3536" s="48" t="s">
        <v>2321</v>
      </c>
    </row>
    <row r="3537" spans="1:8">
      <c r="A3537" s="20" t="str">
        <f>B3537&amp;C3537</f>
        <v>45574凱勝2</v>
      </c>
      <c r="B3537" s="20">
        <v>45574</v>
      </c>
      <c r="C3537" s="21" t="s">
        <v>592</v>
      </c>
      <c r="D3537" s="128">
        <v>0.66666666666666663</v>
      </c>
      <c r="E3537" s="109">
        <v>0.75</v>
      </c>
      <c r="F3537" s="32">
        <v>1</v>
      </c>
      <c r="G3537" s="27"/>
      <c r="H3537" s="48" t="s">
        <v>2321</v>
      </c>
    </row>
    <row r="3538" spans="1:8">
      <c r="A3538" s="20" t="str">
        <f>B3538&amp;C3538</f>
        <v>45575凱勝2</v>
      </c>
      <c r="B3538" s="20">
        <v>45575</v>
      </c>
      <c r="C3538" s="21" t="s">
        <v>592</v>
      </c>
      <c r="D3538" s="128">
        <v>0.66666666666666663</v>
      </c>
      <c r="E3538" s="109">
        <v>0.75</v>
      </c>
      <c r="F3538" s="32">
        <v>1</v>
      </c>
      <c r="G3538" s="35" t="s">
        <v>2321</v>
      </c>
      <c r="H3538" s="48" t="s">
        <v>2321</v>
      </c>
    </row>
    <row r="3539" spans="1:8">
      <c r="A3539" s="20" t="str">
        <f>B3539&amp;C3539</f>
        <v>45576凱勝2</v>
      </c>
      <c r="B3539" s="20">
        <v>45576</v>
      </c>
      <c r="C3539" s="21" t="s">
        <v>592</v>
      </c>
      <c r="D3539" s="128">
        <v>0.66666666666666663</v>
      </c>
      <c r="E3539" s="109">
        <v>0.75</v>
      </c>
      <c r="F3539" s="32">
        <v>1</v>
      </c>
      <c r="G3539" s="35" t="s">
        <v>2321</v>
      </c>
      <c r="H3539" s="48"/>
    </row>
    <row r="3540" spans="1:8" hidden="1">
      <c r="A3540" s="20" t="str">
        <f>B3540&amp;C3540</f>
        <v>45577凱勝2</v>
      </c>
      <c r="B3540" s="20">
        <v>45577</v>
      </c>
      <c r="C3540" s="21" t="s">
        <v>592</v>
      </c>
      <c r="D3540" s="128">
        <v>0.66666666666666663</v>
      </c>
      <c r="E3540" s="109" t="s">
        <v>290</v>
      </c>
      <c r="F3540" s="32"/>
      <c r="G3540" s="27"/>
      <c r="H3540" s="36" t="s">
        <v>2322</v>
      </c>
    </row>
    <row r="3541" spans="1:8" hidden="1">
      <c r="A3541" s="20" t="str">
        <f>B3541&amp;C3541</f>
        <v>45578凱勝2</v>
      </c>
      <c r="B3541" s="20">
        <v>45578</v>
      </c>
      <c r="C3541" s="21" t="s">
        <v>592</v>
      </c>
      <c r="D3541" s="128">
        <v>0.66666666666666663</v>
      </c>
      <c r="E3541" s="109" t="s">
        <v>290</v>
      </c>
      <c r="F3541" s="32"/>
      <c r="G3541" s="27" t="s">
        <v>2322</v>
      </c>
      <c r="H3541" s="36"/>
    </row>
    <row r="3542" spans="1:8" hidden="1">
      <c r="A3542" s="20" t="str">
        <f>B3542&amp;C3542</f>
        <v>45579凱勝2</v>
      </c>
      <c r="B3542" s="20">
        <v>45579</v>
      </c>
      <c r="C3542" s="21" t="s">
        <v>592</v>
      </c>
      <c r="D3542" s="128">
        <v>0.66666666666666663</v>
      </c>
      <c r="E3542" s="109" t="s">
        <v>290</v>
      </c>
      <c r="F3542" s="32"/>
      <c r="G3542" s="35"/>
      <c r="H3542" s="48"/>
    </row>
    <row r="3543" spans="1:8">
      <c r="A3543" s="20" t="str">
        <f>B3543&amp;C3543</f>
        <v>45580凱勝2</v>
      </c>
      <c r="B3543" s="20">
        <v>45580</v>
      </c>
      <c r="C3543" s="21" t="s">
        <v>592</v>
      </c>
      <c r="D3543" s="128">
        <v>0.66666666666666663</v>
      </c>
      <c r="E3543" s="109">
        <v>0.75</v>
      </c>
      <c r="F3543" s="32">
        <v>1</v>
      </c>
      <c r="G3543" s="27" t="s">
        <v>2322</v>
      </c>
      <c r="H3543" s="48"/>
    </row>
    <row r="3544" spans="1:8">
      <c r="A3544" s="20" t="str">
        <f>B3544&amp;C3544</f>
        <v>45581凱勝2</v>
      </c>
      <c r="B3544" s="20">
        <v>45581</v>
      </c>
      <c r="C3544" s="21" t="s">
        <v>592</v>
      </c>
      <c r="D3544" s="128">
        <v>0.66666666666666663</v>
      </c>
      <c r="E3544" s="109">
        <v>0.75</v>
      </c>
      <c r="F3544" s="32">
        <v>1</v>
      </c>
      <c r="G3544" s="27" t="s">
        <v>2322</v>
      </c>
      <c r="H3544" s="36"/>
    </row>
    <row r="3545" spans="1:8">
      <c r="A3545" s="20" t="str">
        <f>B3545&amp;C3545</f>
        <v>45582凱勝2</v>
      </c>
      <c r="B3545" s="20">
        <v>45582</v>
      </c>
      <c r="C3545" s="21" t="s">
        <v>592</v>
      </c>
      <c r="D3545" s="128">
        <v>0.66666666666666663</v>
      </c>
      <c r="E3545" s="109">
        <v>0.875</v>
      </c>
      <c r="F3545" s="32">
        <v>1</v>
      </c>
      <c r="G3545" s="27"/>
      <c r="H3545" s="36" t="s">
        <v>2348</v>
      </c>
    </row>
    <row r="3546" spans="1:8">
      <c r="A3546" s="20" t="str">
        <f>B3546&amp;C3546</f>
        <v>45583凱勝2</v>
      </c>
      <c r="B3546" s="20">
        <v>45583</v>
      </c>
      <c r="C3546" s="21" t="s">
        <v>592</v>
      </c>
      <c r="D3546" s="128">
        <v>0.66666666666666663</v>
      </c>
      <c r="E3546" s="109">
        <v>0.875</v>
      </c>
      <c r="F3546" s="32">
        <v>1</v>
      </c>
      <c r="G3546" s="27"/>
      <c r="H3546" s="36" t="s">
        <v>2348</v>
      </c>
    </row>
    <row r="3547" spans="1:8">
      <c r="A3547" s="20" t="str">
        <f>B3547&amp;C3547</f>
        <v>45584凱勝2</v>
      </c>
      <c r="B3547" s="20">
        <v>45584</v>
      </c>
      <c r="C3547" s="21" t="s">
        <v>592</v>
      </c>
      <c r="D3547" s="128">
        <v>0.66666666666666663</v>
      </c>
      <c r="E3547" s="109">
        <v>0.875</v>
      </c>
      <c r="F3547" s="32">
        <v>1</v>
      </c>
      <c r="G3547" s="35"/>
      <c r="H3547" s="55" t="s">
        <v>2322</v>
      </c>
    </row>
    <row r="3548" spans="1:8" hidden="1">
      <c r="A3548" s="20" t="str">
        <f>B3548&amp;C3548</f>
        <v>45585凱勝2</v>
      </c>
      <c r="B3548" s="20">
        <v>45585</v>
      </c>
      <c r="C3548" s="21" t="s">
        <v>592</v>
      </c>
      <c r="D3548" s="128">
        <v>0.66666666666666663</v>
      </c>
      <c r="E3548" s="109" t="s">
        <v>290</v>
      </c>
      <c r="F3548" s="32"/>
      <c r="G3548" s="35" t="s">
        <v>2321</v>
      </c>
      <c r="H3548" s="55" t="s">
        <v>2322</v>
      </c>
    </row>
    <row r="3549" spans="1:8" hidden="1">
      <c r="A3549" s="20" t="str">
        <f>B3549&amp;C3549</f>
        <v>45586凱勝2</v>
      </c>
      <c r="B3549" s="20">
        <v>45586</v>
      </c>
      <c r="C3549" s="21" t="s">
        <v>592</v>
      </c>
      <c r="D3549" s="128">
        <v>0.66666666666666663</v>
      </c>
      <c r="E3549" s="109" t="s">
        <v>290</v>
      </c>
      <c r="F3549" s="32"/>
      <c r="G3549" s="27"/>
      <c r="H3549" s="48"/>
    </row>
    <row r="3550" spans="1:8">
      <c r="A3550" s="20" t="str">
        <f>B3550&amp;C3550</f>
        <v>45587凱勝2</v>
      </c>
      <c r="B3550" s="20">
        <v>45587</v>
      </c>
      <c r="C3550" s="21" t="s">
        <v>592</v>
      </c>
      <c r="D3550" s="128">
        <v>0.66666666666666663</v>
      </c>
      <c r="E3550" s="109">
        <v>0.875</v>
      </c>
      <c r="F3550" s="32">
        <v>1</v>
      </c>
      <c r="G3550" s="27" t="s">
        <v>2321</v>
      </c>
      <c r="H3550" s="48"/>
    </row>
    <row r="3551" spans="1:8">
      <c r="A3551" s="20" t="str">
        <f>B3551&amp;C3551</f>
        <v>45588凱勝2</v>
      </c>
      <c r="B3551" s="20">
        <v>45588</v>
      </c>
      <c r="C3551" s="21" t="s">
        <v>592</v>
      </c>
      <c r="D3551" s="128">
        <v>0.66666666666666663</v>
      </c>
      <c r="E3551" s="109">
        <v>0.875</v>
      </c>
      <c r="F3551" s="32">
        <v>1</v>
      </c>
      <c r="G3551" s="27" t="s">
        <v>2321</v>
      </c>
      <c r="H3551" s="48"/>
    </row>
    <row r="3552" spans="1:8">
      <c r="A3552" s="20" t="str">
        <f>B3552&amp;C3552</f>
        <v>45589凱勝2</v>
      </c>
      <c r="B3552" s="20">
        <v>45589</v>
      </c>
      <c r="C3552" s="21" t="s">
        <v>592</v>
      </c>
      <c r="D3552" s="128">
        <v>0.66666666666666663</v>
      </c>
      <c r="E3552" s="109">
        <v>0.875</v>
      </c>
      <c r="F3552" s="32">
        <v>1</v>
      </c>
      <c r="G3552" s="27"/>
      <c r="H3552" s="48" t="s">
        <v>2348</v>
      </c>
    </row>
    <row r="3553" spans="1:8">
      <c r="A3553" s="20" t="str">
        <f>B3553&amp;C3553</f>
        <v>45590凱勝2</v>
      </c>
      <c r="B3553" s="20">
        <v>45590</v>
      </c>
      <c r="C3553" s="21" t="s">
        <v>592</v>
      </c>
      <c r="D3553" s="128">
        <v>0.66666666666666663</v>
      </c>
      <c r="E3553" s="109">
        <v>0.875</v>
      </c>
      <c r="F3553" s="32">
        <v>1</v>
      </c>
      <c r="G3553" s="27" t="s">
        <v>2321</v>
      </c>
      <c r="H3553" s="48"/>
    </row>
    <row r="3554" spans="1:8">
      <c r="A3554" s="20" t="str">
        <f>B3554&amp;C3554</f>
        <v>45591凱勝2</v>
      </c>
      <c r="B3554" s="20">
        <v>45591</v>
      </c>
      <c r="C3554" s="21" t="s">
        <v>592</v>
      </c>
      <c r="D3554" s="128">
        <v>0.66666666666666663</v>
      </c>
      <c r="E3554" s="109">
        <v>0.875</v>
      </c>
      <c r="F3554" s="32">
        <v>1</v>
      </c>
      <c r="G3554" s="27" t="s">
        <v>2321</v>
      </c>
      <c r="H3554" s="48" t="s">
        <v>2321</v>
      </c>
    </row>
    <row r="3555" spans="1:8" hidden="1">
      <c r="A3555" s="20" t="str">
        <f>B3555&amp;C3555</f>
        <v>45592凱勝2</v>
      </c>
      <c r="B3555" s="20">
        <v>45592</v>
      </c>
      <c r="C3555" s="21" t="s">
        <v>592</v>
      </c>
      <c r="D3555" s="128">
        <v>0.66666666666666663</v>
      </c>
      <c r="E3555" s="109" t="s">
        <v>290</v>
      </c>
      <c r="F3555" s="32"/>
      <c r="G3555" s="27" t="s">
        <v>2321</v>
      </c>
      <c r="H3555" s="55" t="s">
        <v>2349</v>
      </c>
    </row>
    <row r="3556" spans="1:8" hidden="1">
      <c r="A3556" s="20" t="str">
        <f>B3556&amp;C3556</f>
        <v>45593凱勝2</v>
      </c>
      <c r="B3556" s="20">
        <v>45593</v>
      </c>
      <c r="C3556" s="21" t="s">
        <v>592</v>
      </c>
      <c r="D3556" s="128">
        <v>0.66666666666666663</v>
      </c>
      <c r="E3556" s="109" t="s">
        <v>290</v>
      </c>
      <c r="F3556" s="32"/>
      <c r="G3556" s="27"/>
      <c r="H3556" s="48"/>
    </row>
    <row r="3557" spans="1:8">
      <c r="A3557" s="20" t="str">
        <f>B3557&amp;C3557</f>
        <v>45594凱勝2</v>
      </c>
      <c r="B3557" s="20">
        <v>45594</v>
      </c>
      <c r="C3557" s="21" t="s">
        <v>592</v>
      </c>
      <c r="D3557" s="128">
        <v>0.66666666666666663</v>
      </c>
      <c r="E3557" s="109">
        <v>0.875</v>
      </c>
      <c r="F3557" s="32">
        <v>1</v>
      </c>
      <c r="G3557" s="27"/>
      <c r="H3557" s="48" t="s">
        <v>2321</v>
      </c>
    </row>
    <row r="3558" spans="1:8">
      <c r="A3558" s="20" t="str">
        <f>B3558&amp;C3558</f>
        <v>45595凱勝2</v>
      </c>
      <c r="B3558" s="20">
        <v>45595</v>
      </c>
      <c r="C3558" s="21" t="s">
        <v>592</v>
      </c>
      <c r="D3558" s="128">
        <v>0.66666666666666663</v>
      </c>
      <c r="E3558" s="109">
        <v>0.875</v>
      </c>
      <c r="F3558" s="32">
        <v>1</v>
      </c>
      <c r="G3558" s="27"/>
      <c r="H3558" s="48" t="s">
        <v>2321</v>
      </c>
    </row>
    <row r="3559" spans="1:8">
      <c r="A3559" s="20" t="str">
        <f>B3559&amp;C3559</f>
        <v>45596凱勝2</v>
      </c>
      <c r="B3559" s="20">
        <v>45596</v>
      </c>
      <c r="C3559" s="21" t="s">
        <v>592</v>
      </c>
      <c r="D3559" s="128">
        <v>0.66666666666666663</v>
      </c>
      <c r="E3559" s="109">
        <v>0.875</v>
      </c>
      <c r="F3559" s="32">
        <v>1</v>
      </c>
      <c r="G3559" s="27"/>
      <c r="H3559" s="48" t="s">
        <v>2321</v>
      </c>
    </row>
    <row r="3560" spans="1:8">
      <c r="A3560" s="20" t="str">
        <f>B3560&amp;C3560</f>
        <v>45597凱勝2</v>
      </c>
      <c r="B3560" s="20">
        <v>45597</v>
      </c>
      <c r="C3560" s="21" t="s">
        <v>592</v>
      </c>
      <c r="D3560" s="128">
        <v>0.66666666666666663</v>
      </c>
      <c r="E3560" s="109">
        <v>0.875</v>
      </c>
      <c r="F3560" s="32">
        <v>1</v>
      </c>
      <c r="G3560" s="27"/>
      <c r="H3560" s="48" t="s">
        <v>2321</v>
      </c>
    </row>
    <row r="3561" spans="1:8">
      <c r="A3561" s="20" t="str">
        <f>B3561&amp;C3561</f>
        <v>45598凱勝2</v>
      </c>
      <c r="B3561" s="20">
        <v>45598</v>
      </c>
      <c r="C3561" s="21" t="s">
        <v>592</v>
      </c>
      <c r="D3561" s="128">
        <v>0.66666666666666663</v>
      </c>
      <c r="E3561" s="109">
        <v>0.875</v>
      </c>
      <c r="F3561" s="32">
        <v>1</v>
      </c>
      <c r="G3561" s="27"/>
      <c r="H3561" s="48" t="s">
        <v>2321</v>
      </c>
    </row>
    <row r="3562" spans="1:8" hidden="1">
      <c r="A3562" s="20" t="str">
        <f>B3562&amp;C3562</f>
        <v>45599凱勝2</v>
      </c>
      <c r="B3562" s="20">
        <v>45599</v>
      </c>
      <c r="C3562" s="21" t="s">
        <v>592</v>
      </c>
      <c r="D3562" s="128">
        <v>0.66666666666666663</v>
      </c>
      <c r="E3562" s="109" t="s">
        <v>290</v>
      </c>
      <c r="F3562" s="32"/>
      <c r="G3562" s="27"/>
      <c r="H3562" s="48" t="s">
        <v>2321</v>
      </c>
    </row>
    <row r="3563" spans="1:8" hidden="1">
      <c r="A3563" s="20" t="str">
        <f>B3563&amp;C3563</f>
        <v>45600凱勝2</v>
      </c>
      <c r="B3563" s="20">
        <v>45600</v>
      </c>
      <c r="C3563" s="21" t="s">
        <v>592</v>
      </c>
      <c r="D3563" s="128">
        <v>0.66666666666666663</v>
      </c>
      <c r="E3563" s="109" t="s">
        <v>290</v>
      </c>
      <c r="F3563" s="32"/>
      <c r="G3563" s="27"/>
      <c r="H3563" s="48"/>
    </row>
    <row r="3564" spans="1:8">
      <c r="A3564" s="20" t="str">
        <f>B3564&amp;C3564</f>
        <v>45601凱勝2</v>
      </c>
      <c r="B3564" s="20">
        <v>45601</v>
      </c>
      <c r="C3564" s="21" t="s">
        <v>592</v>
      </c>
      <c r="D3564" s="128">
        <v>0.66666666666666663</v>
      </c>
      <c r="E3564" s="109">
        <v>0.75</v>
      </c>
      <c r="F3564" s="32">
        <v>1</v>
      </c>
      <c r="G3564" s="27"/>
      <c r="H3564" s="48" t="s">
        <v>2345</v>
      </c>
    </row>
    <row r="3565" spans="1:8">
      <c r="A3565" s="20" t="str">
        <f>B3565&amp;C3565</f>
        <v>45602凱勝2</v>
      </c>
      <c r="B3565" s="20">
        <v>45602</v>
      </c>
      <c r="C3565" s="21" t="s">
        <v>592</v>
      </c>
      <c r="D3565" s="128">
        <v>0.66666666666666663</v>
      </c>
      <c r="E3565" s="109">
        <v>0.75</v>
      </c>
      <c r="F3565" s="32">
        <v>1</v>
      </c>
      <c r="G3565" s="35"/>
      <c r="H3565" s="48" t="s">
        <v>2345</v>
      </c>
    </row>
    <row r="3566" spans="1:8">
      <c r="A3566" s="20" t="str">
        <f>B3566&amp;C3566</f>
        <v>45603凱勝2</v>
      </c>
      <c r="B3566" s="20">
        <v>45603</v>
      </c>
      <c r="C3566" s="21" t="s">
        <v>592</v>
      </c>
      <c r="D3566" s="128">
        <v>0.66666666666666663</v>
      </c>
      <c r="E3566" s="109">
        <v>0.875</v>
      </c>
      <c r="F3566" s="32">
        <v>1</v>
      </c>
      <c r="G3566" s="35"/>
      <c r="H3566" s="48" t="s">
        <v>2345</v>
      </c>
    </row>
    <row r="3567" spans="1:8">
      <c r="A3567" s="20" t="str">
        <f>B3567&amp;C3567</f>
        <v>45604凱勝2</v>
      </c>
      <c r="B3567" s="20">
        <v>45604</v>
      </c>
      <c r="C3567" s="21" t="s">
        <v>592</v>
      </c>
      <c r="D3567" s="128">
        <v>0.66666666666666663</v>
      </c>
      <c r="E3567" s="109">
        <v>0.75</v>
      </c>
      <c r="F3567" s="32">
        <v>1</v>
      </c>
      <c r="G3567" s="35"/>
      <c r="H3567" s="48" t="s">
        <v>2345</v>
      </c>
    </row>
    <row r="3568" spans="1:8">
      <c r="A3568" s="20" t="str">
        <f>B3568&amp;C3568</f>
        <v>45605凱勝2</v>
      </c>
      <c r="B3568" s="20">
        <v>45605</v>
      </c>
      <c r="C3568" s="21" t="s">
        <v>592</v>
      </c>
      <c r="D3568" s="128">
        <v>0.66666666666666663</v>
      </c>
      <c r="E3568" s="109">
        <v>0.75</v>
      </c>
      <c r="F3568" s="32">
        <v>1</v>
      </c>
      <c r="G3568" s="35" t="s">
        <v>2322</v>
      </c>
      <c r="H3568" s="48" t="s">
        <v>2345</v>
      </c>
    </row>
    <row r="3569" spans="1:8" hidden="1">
      <c r="A3569" s="20" t="str">
        <f>B3569&amp;C3569</f>
        <v>45606凱勝2</v>
      </c>
      <c r="B3569" s="20">
        <v>45606</v>
      </c>
      <c r="C3569" s="21" t="s">
        <v>592</v>
      </c>
      <c r="D3569" s="128">
        <v>0.66666666666666663</v>
      </c>
      <c r="E3569" s="109" t="s">
        <v>290</v>
      </c>
      <c r="F3569" s="32"/>
      <c r="G3569" s="35" t="s">
        <v>2322</v>
      </c>
      <c r="H3569" s="48" t="s">
        <v>2345</v>
      </c>
    </row>
    <row r="3570" spans="1:8" hidden="1">
      <c r="A3570" s="20" t="str">
        <f>B3570&amp;C3570</f>
        <v>45607凱勝2</v>
      </c>
      <c r="B3570" s="20">
        <v>45607</v>
      </c>
      <c r="C3570" s="21" t="s">
        <v>592</v>
      </c>
      <c r="D3570" s="128">
        <v>0.66666666666666663</v>
      </c>
      <c r="E3570" s="109" t="s">
        <v>290</v>
      </c>
      <c r="F3570" s="32"/>
      <c r="G3570" s="27"/>
      <c r="H3570" s="36"/>
    </row>
    <row r="3571" spans="1:8">
      <c r="A3571" s="20" t="str">
        <f>B3571&amp;C3571</f>
        <v>45608凱勝2</v>
      </c>
      <c r="B3571" s="20">
        <v>45608</v>
      </c>
      <c r="C3571" s="21" t="s">
        <v>592</v>
      </c>
      <c r="D3571" s="128">
        <v>0.66666666666666663</v>
      </c>
      <c r="E3571" s="109">
        <v>0.75</v>
      </c>
      <c r="F3571" s="32">
        <v>1</v>
      </c>
      <c r="G3571" s="27" t="s">
        <v>2322</v>
      </c>
      <c r="H3571" s="48" t="s">
        <v>2321</v>
      </c>
    </row>
    <row r="3572" spans="1:8">
      <c r="A3572" s="20" t="str">
        <f>B3572&amp;C3572</f>
        <v>45609凱勝2</v>
      </c>
      <c r="B3572" s="20">
        <v>45609</v>
      </c>
      <c r="C3572" s="21" t="s">
        <v>592</v>
      </c>
      <c r="D3572" s="128">
        <v>0.66666666666666663</v>
      </c>
      <c r="E3572" s="109">
        <v>0.875</v>
      </c>
      <c r="F3572" s="32">
        <v>1</v>
      </c>
      <c r="G3572" s="27" t="s">
        <v>2322</v>
      </c>
      <c r="H3572" s="48" t="s">
        <v>2322</v>
      </c>
    </row>
    <row r="3573" spans="1:8">
      <c r="A3573" s="20" t="str">
        <f>B3573&amp;C3573</f>
        <v>45610凱勝2</v>
      </c>
      <c r="B3573" s="20">
        <v>45610</v>
      </c>
      <c r="C3573" s="21" t="s">
        <v>592</v>
      </c>
      <c r="D3573" s="128">
        <v>0.66666666666666663</v>
      </c>
      <c r="E3573" s="109">
        <v>0.75</v>
      </c>
      <c r="F3573" s="32">
        <v>1</v>
      </c>
      <c r="G3573" s="27"/>
      <c r="H3573" s="36" t="s">
        <v>2322</v>
      </c>
    </row>
    <row r="3574" spans="1:8">
      <c r="A3574" s="20" t="str">
        <f>B3574&amp;C3574</f>
        <v>45611凱勝2</v>
      </c>
      <c r="B3574" s="20">
        <v>45611</v>
      </c>
      <c r="C3574" s="21" t="s">
        <v>592</v>
      </c>
      <c r="D3574" s="128">
        <v>0.66666666666666663</v>
      </c>
      <c r="E3574" s="109">
        <v>0.875</v>
      </c>
      <c r="F3574" s="32">
        <v>1</v>
      </c>
      <c r="G3574" s="35" t="s">
        <v>2322</v>
      </c>
      <c r="H3574" s="48" t="s">
        <v>2322</v>
      </c>
    </row>
    <row r="3575" spans="1:8">
      <c r="A3575" s="20" t="str">
        <f>B3575&amp;C3575</f>
        <v>45612凱勝2</v>
      </c>
      <c r="B3575" s="20">
        <v>45612</v>
      </c>
      <c r="C3575" s="21" t="s">
        <v>592</v>
      </c>
      <c r="D3575" s="128">
        <v>0.66666666666666663</v>
      </c>
      <c r="E3575" s="109">
        <v>0.875</v>
      </c>
      <c r="F3575" s="32">
        <v>1</v>
      </c>
      <c r="G3575" s="35" t="s">
        <v>2322</v>
      </c>
      <c r="H3575" s="48" t="s">
        <v>2322</v>
      </c>
    </row>
    <row r="3576" spans="1:8" hidden="1">
      <c r="A3576" s="20" t="str">
        <f>B3576&amp;C3576</f>
        <v>45613凱勝2</v>
      </c>
      <c r="B3576" s="20">
        <v>45613</v>
      </c>
      <c r="C3576" s="21" t="s">
        <v>592</v>
      </c>
      <c r="D3576" s="128">
        <v>0.66666666666666663</v>
      </c>
      <c r="E3576" s="109" t="s">
        <v>290</v>
      </c>
      <c r="F3576" s="32"/>
      <c r="G3576" s="35" t="s">
        <v>2322</v>
      </c>
      <c r="H3576" s="48" t="s">
        <v>2322</v>
      </c>
    </row>
    <row r="3577" spans="1:8">
      <c r="A3577" s="20" t="str">
        <f>B3577&amp;C3577</f>
        <v>45614凱勝2</v>
      </c>
      <c r="B3577" s="20">
        <v>45614</v>
      </c>
      <c r="C3577" s="21" t="s">
        <v>592</v>
      </c>
      <c r="D3577" s="128">
        <v>0.66666666666666663</v>
      </c>
      <c r="E3577" s="109">
        <v>0.66666666666666663</v>
      </c>
      <c r="F3577" s="32">
        <v>2</v>
      </c>
      <c r="G3577" s="27"/>
      <c r="H3577" s="48" t="s">
        <v>2321</v>
      </c>
    </row>
    <row r="3578" spans="1:8">
      <c r="A3578" s="20" t="str">
        <f>B3578&amp;C3578</f>
        <v>45615凱勝2</v>
      </c>
      <c r="B3578" s="20">
        <v>45615</v>
      </c>
      <c r="C3578" s="21" t="s">
        <v>592</v>
      </c>
      <c r="D3578" s="128">
        <v>0.66666666666666663</v>
      </c>
      <c r="E3578" s="109">
        <v>0.75</v>
      </c>
      <c r="F3578" s="32">
        <v>1</v>
      </c>
      <c r="G3578" s="27"/>
      <c r="H3578" s="48" t="s">
        <v>2339</v>
      </c>
    </row>
    <row r="3579" spans="1:8">
      <c r="A3579" s="20" t="str">
        <f>B3579&amp;C3579</f>
        <v>45616凱勝2</v>
      </c>
      <c r="B3579" s="20">
        <v>45616</v>
      </c>
      <c r="C3579" s="21" t="s">
        <v>592</v>
      </c>
      <c r="D3579" s="128">
        <v>0.66666666666666663</v>
      </c>
      <c r="E3579" s="109">
        <v>0.75</v>
      </c>
      <c r="F3579" s="32">
        <v>1</v>
      </c>
      <c r="G3579" s="27"/>
      <c r="H3579" s="48" t="s">
        <v>2339</v>
      </c>
    </row>
    <row r="3580" spans="1:8">
      <c r="A3580" s="20" t="str">
        <f>B3580&amp;C3580</f>
        <v>45617凱勝2</v>
      </c>
      <c r="B3580" s="20">
        <v>45617</v>
      </c>
      <c r="C3580" s="21" t="s">
        <v>592</v>
      </c>
      <c r="D3580" s="128">
        <v>0.66666666666666663</v>
      </c>
      <c r="E3580" s="109">
        <v>0.875</v>
      </c>
      <c r="F3580" s="32">
        <v>1</v>
      </c>
      <c r="G3580" s="27"/>
      <c r="H3580" s="48" t="s">
        <v>2339</v>
      </c>
    </row>
    <row r="3581" spans="1:8">
      <c r="A3581" s="20" t="str">
        <f>B3581&amp;C3581</f>
        <v>45618凱勝2</v>
      </c>
      <c r="B3581" s="20">
        <v>45618</v>
      </c>
      <c r="C3581" s="21" t="s">
        <v>592</v>
      </c>
      <c r="D3581" s="128">
        <v>0.66666666666666663</v>
      </c>
      <c r="E3581" s="109">
        <v>0.875</v>
      </c>
      <c r="F3581" s="32">
        <v>1</v>
      </c>
      <c r="G3581" s="27"/>
      <c r="H3581" s="48" t="s">
        <v>2322</v>
      </c>
    </row>
    <row r="3582" spans="1:8">
      <c r="A3582" s="20" t="str">
        <f>B3582&amp;C3582</f>
        <v>45619凱勝2</v>
      </c>
      <c r="B3582" s="20">
        <v>45619</v>
      </c>
      <c r="C3582" s="21" t="s">
        <v>592</v>
      </c>
      <c r="D3582" s="128">
        <v>0.66666666666666663</v>
      </c>
      <c r="E3582" s="109">
        <v>0.75</v>
      </c>
      <c r="F3582" s="32">
        <v>1</v>
      </c>
      <c r="G3582" s="27"/>
      <c r="H3582" s="48" t="s">
        <v>2322</v>
      </c>
    </row>
    <row r="3583" spans="1:8" hidden="1">
      <c r="A3583" s="20" t="str">
        <f>B3583&amp;C3583</f>
        <v>45620凱勝2</v>
      </c>
      <c r="B3583" s="20">
        <v>45620</v>
      </c>
      <c r="C3583" s="21" t="s">
        <v>592</v>
      </c>
      <c r="D3583" s="128">
        <v>0.66666666666666663</v>
      </c>
      <c r="E3583" s="109" t="s">
        <v>290</v>
      </c>
      <c r="F3583" s="32"/>
      <c r="G3583" s="27"/>
      <c r="H3583" s="48" t="s">
        <v>2322</v>
      </c>
    </row>
    <row r="3584" spans="1:8" hidden="1">
      <c r="A3584" s="20" t="str">
        <f>B3584&amp;C3584</f>
        <v>45621凱勝2</v>
      </c>
      <c r="B3584" s="20">
        <v>45621</v>
      </c>
      <c r="C3584" s="21" t="s">
        <v>592</v>
      </c>
      <c r="D3584" s="128">
        <v>0.66666666666666663</v>
      </c>
      <c r="E3584" s="109" t="s">
        <v>290</v>
      </c>
      <c r="F3584" s="32"/>
      <c r="G3584" s="27"/>
      <c r="H3584" s="48"/>
    </row>
    <row r="3585" spans="1:8">
      <c r="A3585" s="20" t="str">
        <f>B3585&amp;C3585</f>
        <v>45622凱勝2</v>
      </c>
      <c r="B3585" s="20">
        <v>45622</v>
      </c>
      <c r="C3585" s="21" t="s">
        <v>592</v>
      </c>
      <c r="D3585" s="128">
        <v>0.66666666666666663</v>
      </c>
      <c r="E3585" s="109">
        <v>0.75</v>
      </c>
      <c r="F3585" s="32">
        <v>1</v>
      </c>
      <c r="G3585" s="27" t="s">
        <v>2322</v>
      </c>
      <c r="H3585" s="48" t="s">
        <v>2322</v>
      </c>
    </row>
    <row r="3586" spans="1:8">
      <c r="A3586" s="20" t="str">
        <f>B3586&amp;C3586</f>
        <v>45623凱勝2</v>
      </c>
      <c r="B3586" s="20">
        <v>45623</v>
      </c>
      <c r="C3586" s="21" t="s">
        <v>592</v>
      </c>
      <c r="D3586" s="128">
        <v>0.66666666666666663</v>
      </c>
      <c r="E3586" s="109">
        <v>0.75</v>
      </c>
      <c r="F3586" s="32">
        <v>1</v>
      </c>
      <c r="G3586" s="27" t="s">
        <v>2322</v>
      </c>
      <c r="H3586" s="48" t="s">
        <v>2322</v>
      </c>
    </row>
    <row r="3587" spans="1:8">
      <c r="A3587" s="20" t="str">
        <f>B3587&amp;C3587</f>
        <v>45624凱勝2</v>
      </c>
      <c r="B3587" s="20">
        <v>45624</v>
      </c>
      <c r="C3587" s="21" t="s">
        <v>592</v>
      </c>
      <c r="D3587" s="128">
        <v>0.66666666666666663</v>
      </c>
      <c r="E3587" s="109">
        <v>0.75</v>
      </c>
      <c r="F3587" s="32">
        <v>1</v>
      </c>
      <c r="G3587" s="27"/>
      <c r="H3587" s="48" t="s">
        <v>2322</v>
      </c>
    </row>
    <row r="3588" spans="1:8">
      <c r="A3588" s="20" t="str">
        <f>B3588&amp;C3588</f>
        <v>45625凱勝2</v>
      </c>
      <c r="B3588" s="20">
        <v>45625</v>
      </c>
      <c r="C3588" s="21" t="s">
        <v>592</v>
      </c>
      <c r="D3588" s="128">
        <v>0.66666666666666663</v>
      </c>
      <c r="E3588" s="109">
        <v>0.75</v>
      </c>
      <c r="F3588" s="32">
        <v>1</v>
      </c>
      <c r="G3588" s="35"/>
      <c r="H3588" s="48" t="s">
        <v>2322</v>
      </c>
    </row>
    <row r="3589" spans="1:8">
      <c r="A3589" s="20" t="str">
        <f>B3589&amp;C3589</f>
        <v>45626凱勝2</v>
      </c>
      <c r="B3589" s="20">
        <v>45626</v>
      </c>
      <c r="C3589" s="21" t="s">
        <v>592</v>
      </c>
      <c r="D3589" s="128">
        <v>0.66666666666666663</v>
      </c>
      <c r="E3589" s="109">
        <v>0.75</v>
      </c>
      <c r="F3589" s="32">
        <v>1</v>
      </c>
      <c r="G3589" s="35"/>
      <c r="H3589" s="48" t="s">
        <v>2322</v>
      </c>
    </row>
    <row r="3590" spans="1:8" hidden="1">
      <c r="A3590" s="20" t="str">
        <f>B3590&amp;C3590</f>
        <v>45627凱勝2</v>
      </c>
      <c r="B3590" s="20">
        <v>45627</v>
      </c>
      <c r="C3590" s="21" t="s">
        <v>592</v>
      </c>
      <c r="D3590" s="128">
        <v>0.66666666666666663</v>
      </c>
      <c r="E3590" s="109" t="s">
        <v>290</v>
      </c>
      <c r="F3590" s="32"/>
      <c r="G3590" s="35"/>
      <c r="H3590" s="48" t="s">
        <v>2350</v>
      </c>
    </row>
    <row r="3591" spans="1:8" hidden="1">
      <c r="A3591" s="20" t="str">
        <f>B3591&amp;C3591</f>
        <v>45628凱勝2</v>
      </c>
      <c r="B3591" s="20">
        <v>45628</v>
      </c>
      <c r="C3591" s="21" t="s">
        <v>592</v>
      </c>
      <c r="D3591" s="128">
        <v>0.66666666666666663</v>
      </c>
      <c r="E3591" s="109" t="s">
        <v>290</v>
      </c>
      <c r="F3591" s="32"/>
      <c r="G3591" s="35"/>
      <c r="H3591" s="48"/>
    </row>
    <row r="3592" spans="1:8">
      <c r="A3592" s="20" t="str">
        <f>B3592&amp;C3592</f>
        <v>45629凱勝2</v>
      </c>
      <c r="B3592" s="20">
        <v>45629</v>
      </c>
      <c r="C3592" s="21" t="s">
        <v>592</v>
      </c>
      <c r="D3592" s="128">
        <v>0.66666666666666663</v>
      </c>
      <c r="E3592" s="109">
        <v>0.875</v>
      </c>
      <c r="F3592" s="32">
        <v>1</v>
      </c>
      <c r="G3592" s="27"/>
      <c r="H3592" s="55" t="s">
        <v>2321</v>
      </c>
    </row>
    <row r="3593" spans="1:8">
      <c r="A3593" s="20" t="str">
        <f>B3593&amp;C3593</f>
        <v>45630凱勝2</v>
      </c>
      <c r="B3593" s="20">
        <v>45630</v>
      </c>
      <c r="C3593" s="21" t="s">
        <v>592</v>
      </c>
      <c r="D3593" s="128">
        <v>0.66666666666666663</v>
      </c>
      <c r="E3593" s="109">
        <v>0.875</v>
      </c>
      <c r="F3593" s="32">
        <v>1</v>
      </c>
      <c r="G3593" s="35"/>
      <c r="H3593" s="48" t="s">
        <v>2321</v>
      </c>
    </row>
    <row r="3594" spans="1:8">
      <c r="A3594" s="20" t="str">
        <f>B3594&amp;C3594</f>
        <v>45631凱勝2</v>
      </c>
      <c r="B3594" s="20">
        <v>45631</v>
      </c>
      <c r="C3594" s="21" t="s">
        <v>592</v>
      </c>
      <c r="D3594" s="128">
        <v>0.66666666666666663</v>
      </c>
      <c r="E3594" s="109">
        <v>0.875</v>
      </c>
      <c r="F3594" s="32">
        <v>1</v>
      </c>
      <c r="G3594" s="35"/>
      <c r="H3594" s="48" t="s">
        <v>2321</v>
      </c>
    </row>
    <row r="3595" spans="1:8">
      <c r="A3595" s="20" t="str">
        <f>B3595&amp;C3595</f>
        <v>45632凱勝2</v>
      </c>
      <c r="B3595" s="20">
        <v>45632</v>
      </c>
      <c r="C3595" s="21" t="s">
        <v>592</v>
      </c>
      <c r="D3595" s="128">
        <v>0.66666666666666663</v>
      </c>
      <c r="E3595" s="109">
        <v>0.875</v>
      </c>
      <c r="F3595" s="32">
        <v>1</v>
      </c>
      <c r="G3595" s="35"/>
      <c r="H3595" s="48" t="s">
        <v>2321</v>
      </c>
    </row>
    <row r="3596" spans="1:8">
      <c r="A3596" s="20" t="str">
        <f>B3596&amp;C3596</f>
        <v>45633凱勝2</v>
      </c>
      <c r="B3596" s="20">
        <v>45633</v>
      </c>
      <c r="C3596" s="21" t="s">
        <v>592</v>
      </c>
      <c r="D3596" s="128">
        <v>0.66666666666666663</v>
      </c>
      <c r="E3596" s="109">
        <v>0.875</v>
      </c>
      <c r="F3596" s="32">
        <v>1</v>
      </c>
      <c r="G3596" s="27"/>
      <c r="H3596" s="48" t="s">
        <v>2339</v>
      </c>
    </row>
    <row r="3597" spans="1:8" hidden="1">
      <c r="A3597" s="20" t="str">
        <f>B3597&amp;C3597</f>
        <v>45634凱勝2</v>
      </c>
      <c r="B3597" s="20">
        <v>45634</v>
      </c>
      <c r="C3597" s="21" t="s">
        <v>592</v>
      </c>
      <c r="D3597" s="128">
        <v>0.66666666666666663</v>
      </c>
      <c r="E3597" s="109" t="s">
        <v>290</v>
      </c>
      <c r="F3597" s="32"/>
      <c r="G3597" s="27"/>
      <c r="H3597" s="48" t="s">
        <v>2339</v>
      </c>
    </row>
    <row r="3598" spans="1:8" hidden="1">
      <c r="A3598" s="20" t="str">
        <f>B3598&amp;C3598</f>
        <v>45635凱勝2</v>
      </c>
      <c r="B3598" s="20">
        <v>45635</v>
      </c>
      <c r="C3598" s="21" t="s">
        <v>592</v>
      </c>
      <c r="D3598" s="128">
        <v>0.66666666666666663</v>
      </c>
      <c r="E3598" s="109" t="s">
        <v>290</v>
      </c>
      <c r="F3598" s="32"/>
      <c r="G3598" s="27"/>
      <c r="H3598" s="48"/>
    </row>
    <row r="3599" spans="1:8">
      <c r="A3599" s="20" t="str">
        <f>B3599&amp;C3599</f>
        <v>45636凱勝2</v>
      </c>
      <c r="B3599" s="20">
        <v>45636</v>
      </c>
      <c r="C3599" s="21" t="s">
        <v>592</v>
      </c>
      <c r="D3599" s="128">
        <v>0.66666666666666663</v>
      </c>
      <c r="E3599" s="109">
        <v>0.875</v>
      </c>
      <c r="F3599" s="32">
        <v>1</v>
      </c>
      <c r="G3599" s="27"/>
      <c r="H3599" s="48" t="s">
        <v>2321</v>
      </c>
    </row>
    <row r="3600" spans="1:8">
      <c r="A3600" s="20" t="str">
        <f>B3600&amp;C3600</f>
        <v>45637凱勝2</v>
      </c>
      <c r="B3600" s="20">
        <v>45637</v>
      </c>
      <c r="C3600" s="21" t="s">
        <v>592</v>
      </c>
      <c r="D3600" s="128">
        <v>0.66666666666666663</v>
      </c>
      <c r="E3600" s="109">
        <v>0.875</v>
      </c>
      <c r="F3600" s="32">
        <v>1</v>
      </c>
      <c r="G3600" s="27"/>
      <c r="H3600" s="48" t="s">
        <v>2321</v>
      </c>
    </row>
    <row r="3601" spans="1:8">
      <c r="A3601" s="20" t="str">
        <f>B3601&amp;C3601</f>
        <v>45638凱勝2</v>
      </c>
      <c r="B3601" s="20">
        <v>45638</v>
      </c>
      <c r="C3601" s="21" t="s">
        <v>592</v>
      </c>
      <c r="D3601" s="128">
        <v>0.66666666666666663</v>
      </c>
      <c r="E3601" s="109">
        <v>0.75</v>
      </c>
      <c r="F3601" s="32">
        <v>1</v>
      </c>
      <c r="G3601" s="27"/>
      <c r="H3601" s="48" t="s">
        <v>2321</v>
      </c>
    </row>
    <row r="3602" spans="1:8">
      <c r="A3602" s="20" t="str">
        <f>B3602&amp;C3602</f>
        <v>45639凱勝2</v>
      </c>
      <c r="B3602" s="20">
        <v>45639</v>
      </c>
      <c r="C3602" s="21" t="s">
        <v>592</v>
      </c>
      <c r="D3602" s="128">
        <v>0.66666666666666663</v>
      </c>
      <c r="E3602" s="109">
        <v>0.875</v>
      </c>
      <c r="F3602" s="32">
        <v>1</v>
      </c>
      <c r="G3602" s="27" t="s">
        <v>2322</v>
      </c>
      <c r="H3602" s="36" t="s">
        <v>2322</v>
      </c>
    </row>
    <row r="3603" spans="1:8">
      <c r="A3603" s="20" t="str">
        <f>B3603&amp;C3603</f>
        <v>45640凱勝2</v>
      </c>
      <c r="B3603" s="20">
        <v>45640</v>
      </c>
      <c r="C3603" s="21" t="s">
        <v>592</v>
      </c>
      <c r="D3603" s="128">
        <v>0.66666666666666663</v>
      </c>
      <c r="E3603" s="109">
        <v>0.875</v>
      </c>
      <c r="F3603" s="32">
        <v>1</v>
      </c>
      <c r="G3603" s="27"/>
      <c r="H3603" s="36" t="s">
        <v>2322</v>
      </c>
    </row>
    <row r="3604" spans="1:8" hidden="1">
      <c r="A3604" s="20" t="str">
        <f>B3604&amp;C3604</f>
        <v>45641凱勝2</v>
      </c>
      <c r="B3604" s="20">
        <v>45641</v>
      </c>
      <c r="C3604" s="21" t="s">
        <v>592</v>
      </c>
      <c r="D3604" s="128">
        <v>0.66666666666666663</v>
      </c>
      <c r="E3604" s="109" t="s">
        <v>290</v>
      </c>
      <c r="F3604" s="32"/>
      <c r="G3604" s="29" t="s">
        <v>2351</v>
      </c>
      <c r="H3604" s="48" t="s">
        <v>2322</v>
      </c>
    </row>
    <row r="3605" spans="1:8" hidden="1">
      <c r="A3605" s="20" t="str">
        <f>B3605&amp;C3605</f>
        <v>45642凱勝2</v>
      </c>
      <c r="B3605" s="20">
        <v>45642</v>
      </c>
      <c r="C3605" s="21" t="s">
        <v>592</v>
      </c>
      <c r="D3605" s="128">
        <v>0.66666666666666663</v>
      </c>
      <c r="E3605" s="109" t="s">
        <v>290</v>
      </c>
      <c r="F3605" s="32"/>
      <c r="G3605" s="27"/>
      <c r="H3605" s="48"/>
    </row>
    <row r="3606" spans="1:8">
      <c r="A3606" s="20" t="str">
        <f>B3606&amp;C3606</f>
        <v>45643凱勝2</v>
      </c>
      <c r="B3606" s="20">
        <v>45643</v>
      </c>
      <c r="C3606" s="21" t="s">
        <v>592</v>
      </c>
      <c r="D3606" s="128">
        <v>0.66666666666666663</v>
      </c>
      <c r="E3606" s="109">
        <v>0.875</v>
      </c>
      <c r="F3606" s="32">
        <v>1</v>
      </c>
      <c r="G3606" s="29"/>
      <c r="H3606" s="48" t="s">
        <v>2321</v>
      </c>
    </row>
    <row r="3607" spans="1:8">
      <c r="A3607" s="20" t="str">
        <f>B3607&amp;C3607</f>
        <v>45644凱勝2</v>
      </c>
      <c r="B3607" s="20">
        <v>45644</v>
      </c>
      <c r="C3607" s="21" t="s">
        <v>592</v>
      </c>
      <c r="D3607" s="128">
        <v>0.66666666666666663</v>
      </c>
      <c r="E3607" s="109">
        <v>0.875</v>
      </c>
      <c r="F3607" s="32">
        <v>1</v>
      </c>
      <c r="G3607" s="27"/>
      <c r="H3607" s="48" t="s">
        <v>2321</v>
      </c>
    </row>
    <row r="3608" spans="1:8">
      <c r="A3608" s="20" t="str">
        <f>B3608&amp;C3608</f>
        <v>45645凱勝2</v>
      </c>
      <c r="B3608" s="20">
        <v>45645</v>
      </c>
      <c r="C3608" s="21" t="s">
        <v>592</v>
      </c>
      <c r="D3608" s="128">
        <v>0.66666666666666663</v>
      </c>
      <c r="E3608" s="109">
        <v>0.875</v>
      </c>
      <c r="F3608" s="32">
        <v>1</v>
      </c>
      <c r="G3608" s="27"/>
      <c r="H3608" s="48" t="s">
        <v>2321</v>
      </c>
    </row>
    <row r="3609" spans="1:8">
      <c r="A3609" s="20" t="str">
        <f>B3609&amp;C3609</f>
        <v>45646凱勝2</v>
      </c>
      <c r="B3609" s="20">
        <v>45646</v>
      </c>
      <c r="C3609" s="21" t="s">
        <v>592</v>
      </c>
      <c r="D3609" s="128">
        <v>0.66666666666666663</v>
      </c>
      <c r="E3609" s="109">
        <v>0.875</v>
      </c>
      <c r="F3609" s="32">
        <v>1</v>
      </c>
      <c r="G3609" s="27"/>
      <c r="H3609" s="48" t="s">
        <v>2321</v>
      </c>
    </row>
    <row r="3610" spans="1:8">
      <c r="A3610" s="20" t="str">
        <f>B3610&amp;C3610</f>
        <v>45647凱勝2</v>
      </c>
      <c r="B3610" s="20">
        <v>45647</v>
      </c>
      <c r="C3610" s="21" t="s">
        <v>592</v>
      </c>
      <c r="D3610" s="128">
        <v>0.66666666666666663</v>
      </c>
      <c r="E3610" s="109">
        <v>0.875</v>
      </c>
      <c r="F3610" s="32">
        <v>1</v>
      </c>
      <c r="G3610" s="27"/>
      <c r="H3610" s="48" t="s">
        <v>2321</v>
      </c>
    </row>
    <row r="3611" spans="1:8" hidden="1">
      <c r="A3611" s="20" t="str">
        <f>B3611&amp;C3611</f>
        <v>45648凱勝2</v>
      </c>
      <c r="B3611" s="20">
        <v>45648</v>
      </c>
      <c r="C3611" s="21" t="s">
        <v>592</v>
      </c>
      <c r="D3611" s="128">
        <v>0.66666666666666663</v>
      </c>
      <c r="E3611" s="109" t="s">
        <v>290</v>
      </c>
      <c r="F3611" s="32"/>
      <c r="G3611" s="27"/>
      <c r="H3611" s="48" t="s">
        <v>2321</v>
      </c>
    </row>
    <row r="3612" spans="1:8" hidden="1">
      <c r="A3612" s="20" t="str">
        <f>B3612&amp;C3612</f>
        <v>45649凱勝2</v>
      </c>
      <c r="B3612" s="20">
        <v>45649</v>
      </c>
      <c r="C3612" s="21" t="s">
        <v>592</v>
      </c>
      <c r="D3612" s="128">
        <v>0.66666666666666663</v>
      </c>
      <c r="E3612" s="109" t="s">
        <v>290</v>
      </c>
      <c r="F3612" s="32"/>
      <c r="G3612" s="27"/>
      <c r="H3612" s="48"/>
    </row>
    <row r="3613" spans="1:8">
      <c r="A3613" s="20" t="str">
        <f>B3613&amp;C3613</f>
        <v>45650凱勝2</v>
      </c>
      <c r="B3613" s="20">
        <v>45650</v>
      </c>
      <c r="C3613" s="21" t="s">
        <v>592</v>
      </c>
      <c r="D3613" s="128">
        <v>0.66666666666666663</v>
      </c>
      <c r="E3613" s="109">
        <v>0.875</v>
      </c>
      <c r="F3613" s="32">
        <v>1</v>
      </c>
      <c r="G3613" s="27"/>
      <c r="H3613" s="48" t="s">
        <v>2321</v>
      </c>
    </row>
    <row r="3614" spans="1:8">
      <c r="A3614" s="20" t="str">
        <f>B3614&amp;C3614</f>
        <v>45651凱勝2</v>
      </c>
      <c r="B3614" s="20">
        <v>45651</v>
      </c>
      <c r="C3614" s="21" t="s">
        <v>592</v>
      </c>
      <c r="D3614" s="128">
        <v>0.66666666666666663</v>
      </c>
      <c r="E3614" s="109">
        <v>0.875</v>
      </c>
      <c r="F3614" s="32">
        <v>1</v>
      </c>
      <c r="G3614" s="27" t="s">
        <v>2321</v>
      </c>
      <c r="H3614" s="48"/>
    </row>
    <row r="3615" spans="1:8">
      <c r="A3615" s="20" t="str">
        <f>B3615&amp;C3615</f>
        <v>45652凱勝2</v>
      </c>
      <c r="B3615" s="20">
        <v>45652</v>
      </c>
      <c r="C3615" s="21" t="s">
        <v>592</v>
      </c>
      <c r="D3615" s="128">
        <v>0.66666666666666663</v>
      </c>
      <c r="E3615" s="109">
        <v>0.875</v>
      </c>
      <c r="F3615" s="32">
        <v>1</v>
      </c>
      <c r="G3615" s="27" t="s">
        <v>2321</v>
      </c>
      <c r="H3615" s="36"/>
    </row>
    <row r="3616" spans="1:8">
      <c r="A3616" s="20" t="str">
        <f>B3616&amp;C3616</f>
        <v>45653凱勝2</v>
      </c>
      <c r="B3616" s="20">
        <v>45653</v>
      </c>
      <c r="C3616" s="21" t="s">
        <v>592</v>
      </c>
      <c r="D3616" s="128">
        <v>0.66666666666666663</v>
      </c>
      <c r="E3616" s="109">
        <v>0.875</v>
      </c>
      <c r="F3616" s="32">
        <v>1</v>
      </c>
      <c r="G3616" s="27" t="s">
        <v>2321</v>
      </c>
      <c r="H3616" s="36"/>
    </row>
    <row r="3617" spans="1:8">
      <c r="A3617" s="20" t="str">
        <f>B3617&amp;C3617</f>
        <v>45654凱勝2</v>
      </c>
      <c r="B3617" s="20">
        <v>45654</v>
      </c>
      <c r="C3617" s="21" t="s">
        <v>592</v>
      </c>
      <c r="D3617" s="128">
        <v>0.66666666666666663</v>
      </c>
      <c r="E3617" s="109">
        <v>0.875</v>
      </c>
      <c r="F3617" s="32">
        <v>1</v>
      </c>
      <c r="G3617" s="27" t="s">
        <v>2321</v>
      </c>
      <c r="H3617" s="36"/>
    </row>
    <row r="3618" spans="1:8" hidden="1">
      <c r="A3618" s="20" t="str">
        <f>B3618&amp;C3618</f>
        <v>45655凱勝2</v>
      </c>
      <c r="B3618" s="20">
        <v>45655</v>
      </c>
      <c r="C3618" s="21" t="s">
        <v>592</v>
      </c>
      <c r="D3618" s="128">
        <v>0.66666666666666663</v>
      </c>
      <c r="E3618" s="109" t="s">
        <v>290</v>
      </c>
      <c r="F3618" s="32"/>
      <c r="G3618" s="27" t="s">
        <v>2321</v>
      </c>
      <c r="H3618" s="48"/>
    </row>
    <row r="3619" spans="1:8" hidden="1">
      <c r="A3619" s="20" t="str">
        <f>B3619&amp;C3619</f>
        <v>45656凱勝2</v>
      </c>
      <c r="B3619" s="20">
        <v>45656</v>
      </c>
      <c r="C3619" s="21" t="s">
        <v>592</v>
      </c>
      <c r="D3619" s="128">
        <v>0.66666666666666663</v>
      </c>
      <c r="E3619" s="109" t="s">
        <v>290</v>
      </c>
      <c r="F3619" s="32"/>
      <c r="G3619" s="27"/>
      <c r="H3619" s="48"/>
    </row>
    <row r="3620" spans="1:8" hidden="1">
      <c r="A3620" s="20" t="str">
        <f>B3620&amp;C3620</f>
        <v>45292北宏</v>
      </c>
      <c r="B3620" s="20">
        <v>45292</v>
      </c>
      <c r="C3620" s="21" t="s">
        <v>272</v>
      </c>
      <c r="D3620" s="128">
        <v>0.66666666666666663</v>
      </c>
      <c r="E3620" s="109"/>
      <c r="F3620" s="32"/>
      <c r="G3620" s="27"/>
      <c r="H3620" s="48"/>
    </row>
    <row r="3621" spans="1:8">
      <c r="A3621" s="20" t="str">
        <f>B3621&amp;C3621</f>
        <v>45293北宏</v>
      </c>
      <c r="B3621" s="20">
        <v>45293</v>
      </c>
      <c r="C3621" s="21" t="s">
        <v>272</v>
      </c>
      <c r="D3621" s="128">
        <v>0.66666666666666663</v>
      </c>
      <c r="E3621" s="109">
        <v>0.70833333333333337</v>
      </c>
      <c r="F3621" s="32">
        <v>1</v>
      </c>
      <c r="G3621" s="27"/>
      <c r="H3621" s="55" t="s">
        <v>1173</v>
      </c>
    </row>
    <row r="3622" spans="1:8">
      <c r="A3622" s="20" t="str">
        <f>B3622&amp;C3622</f>
        <v>45294北宏</v>
      </c>
      <c r="B3622" s="20">
        <v>45294</v>
      </c>
      <c r="C3622" s="21" t="s">
        <v>272</v>
      </c>
      <c r="D3622" s="128">
        <v>0.66666666666666663</v>
      </c>
      <c r="E3622" s="114">
        <v>0.72916666666666663</v>
      </c>
      <c r="F3622" s="32">
        <v>1</v>
      </c>
      <c r="G3622" s="27"/>
      <c r="H3622" s="55" t="s">
        <v>1174</v>
      </c>
    </row>
    <row r="3623" spans="1:8">
      <c r="A3623" s="20" t="str">
        <f>B3623&amp;C3623</f>
        <v>45295北宏</v>
      </c>
      <c r="B3623" s="20">
        <v>45295</v>
      </c>
      <c r="C3623" s="21" t="s">
        <v>272</v>
      </c>
      <c r="D3623" s="128">
        <v>0.66666666666666663</v>
      </c>
      <c r="E3623" s="114">
        <v>0.72916666666666663</v>
      </c>
      <c r="F3623" s="32">
        <v>1</v>
      </c>
      <c r="G3623" s="27"/>
      <c r="H3623" s="55" t="s">
        <v>1174</v>
      </c>
    </row>
    <row r="3624" spans="1:8">
      <c r="A3624" s="20" t="str">
        <f>B3624&amp;C3624</f>
        <v>45296北宏</v>
      </c>
      <c r="B3624" s="20">
        <v>45296</v>
      </c>
      <c r="C3624" s="21" t="s">
        <v>272</v>
      </c>
      <c r="D3624" s="128">
        <v>0.66666666666666663</v>
      </c>
      <c r="E3624" s="114">
        <v>0.72916666666666663</v>
      </c>
      <c r="F3624" s="32">
        <v>1</v>
      </c>
      <c r="G3624" s="27"/>
      <c r="H3624" s="55" t="s">
        <v>1174</v>
      </c>
    </row>
    <row r="3625" spans="1:8">
      <c r="A3625" s="20" t="str">
        <f>B3625&amp;C3625</f>
        <v>45297北宏</v>
      </c>
      <c r="B3625" s="20">
        <v>45297</v>
      </c>
      <c r="C3625" s="21" t="s">
        <v>272</v>
      </c>
      <c r="D3625" s="128">
        <v>0.66666666666666663</v>
      </c>
      <c r="E3625" s="114">
        <v>0.72916666666666663</v>
      </c>
      <c r="F3625" s="32">
        <v>1</v>
      </c>
      <c r="G3625" s="27"/>
      <c r="H3625" s="55" t="s">
        <v>1175</v>
      </c>
    </row>
    <row r="3626" spans="1:8">
      <c r="A3626" s="20" t="str">
        <f>B3626&amp;C3626</f>
        <v>45298北宏</v>
      </c>
      <c r="B3626" s="20">
        <v>45298</v>
      </c>
      <c r="C3626" s="21" t="s">
        <v>272</v>
      </c>
      <c r="D3626" s="128">
        <v>0.66666666666666663</v>
      </c>
      <c r="E3626" s="114">
        <v>0.66666666666666663</v>
      </c>
      <c r="F3626" s="32">
        <v>1</v>
      </c>
      <c r="G3626" s="27"/>
      <c r="H3626" s="55" t="s">
        <v>1175</v>
      </c>
    </row>
    <row r="3627" spans="1:8">
      <c r="A3627" s="20" t="str">
        <f>B3627&amp;C3627</f>
        <v>45299北宏</v>
      </c>
      <c r="B3627" s="20">
        <v>45299</v>
      </c>
      <c r="C3627" s="21" t="s">
        <v>272</v>
      </c>
      <c r="D3627" s="128">
        <v>0.66666666666666663</v>
      </c>
      <c r="E3627" s="114">
        <v>0.70833333333333337</v>
      </c>
      <c r="F3627" s="32">
        <v>1</v>
      </c>
      <c r="G3627" s="27"/>
      <c r="H3627" s="48" t="s">
        <v>273</v>
      </c>
    </row>
    <row r="3628" spans="1:8">
      <c r="A3628" s="20" t="str">
        <f>B3628&amp;C3628</f>
        <v>45300北宏</v>
      </c>
      <c r="B3628" s="20">
        <v>45300</v>
      </c>
      <c r="C3628" s="21" t="s">
        <v>272</v>
      </c>
      <c r="D3628" s="128">
        <v>0.66666666666666663</v>
      </c>
      <c r="E3628" s="114">
        <v>0.70833333333333337</v>
      </c>
      <c r="F3628" s="32">
        <v>1</v>
      </c>
      <c r="G3628" s="27"/>
      <c r="H3628" s="48" t="s">
        <v>273</v>
      </c>
    </row>
    <row r="3629" spans="1:8">
      <c r="A3629" s="20" t="str">
        <f>B3629&amp;C3629</f>
        <v>45301北宏</v>
      </c>
      <c r="B3629" s="20">
        <v>45301</v>
      </c>
      <c r="C3629" s="21" t="s">
        <v>272</v>
      </c>
      <c r="D3629" s="128">
        <v>0.66666666666666663</v>
      </c>
      <c r="E3629" s="114">
        <v>0.70833333333333337</v>
      </c>
      <c r="F3629" s="32">
        <v>1</v>
      </c>
      <c r="G3629" s="27"/>
      <c r="H3629" s="48" t="s">
        <v>273</v>
      </c>
    </row>
    <row r="3630" spans="1:8">
      <c r="A3630" s="20" t="str">
        <f>B3630&amp;C3630</f>
        <v>45302北宏</v>
      </c>
      <c r="B3630" s="20">
        <v>45302</v>
      </c>
      <c r="C3630" s="21" t="s">
        <v>272</v>
      </c>
      <c r="D3630" s="128">
        <v>0.66666666666666663</v>
      </c>
      <c r="E3630" s="114">
        <v>0.70833333333333337</v>
      </c>
      <c r="F3630" s="32">
        <v>1</v>
      </c>
      <c r="G3630" s="27"/>
      <c r="H3630" s="48" t="s">
        <v>273</v>
      </c>
    </row>
    <row r="3631" spans="1:8">
      <c r="A3631" s="20" t="str">
        <f>B3631&amp;C3631</f>
        <v>45303北宏</v>
      </c>
      <c r="B3631" s="20">
        <v>45303</v>
      </c>
      <c r="C3631" s="21" t="s">
        <v>272</v>
      </c>
      <c r="D3631" s="128">
        <v>0.66666666666666663</v>
      </c>
      <c r="E3631" s="114">
        <v>0.70833333333333337</v>
      </c>
      <c r="F3631" s="32">
        <v>1</v>
      </c>
      <c r="G3631" s="27"/>
      <c r="H3631" s="48" t="s">
        <v>273</v>
      </c>
    </row>
    <row r="3632" spans="1:8">
      <c r="A3632" s="20" t="str">
        <f>B3632&amp;C3632</f>
        <v>45304北宏</v>
      </c>
      <c r="B3632" s="20">
        <v>45304</v>
      </c>
      <c r="C3632" s="21" t="s">
        <v>272</v>
      </c>
      <c r="D3632" s="128">
        <v>0.66666666666666663</v>
      </c>
      <c r="E3632" s="114">
        <v>0.70833333333333337</v>
      </c>
      <c r="F3632" s="32">
        <v>1</v>
      </c>
      <c r="G3632" s="27"/>
      <c r="H3632" s="48" t="s">
        <v>273</v>
      </c>
    </row>
    <row r="3633" spans="1:8" hidden="1">
      <c r="A3633" s="20" t="str">
        <f>B3633&amp;C3633</f>
        <v>45305北宏</v>
      </c>
      <c r="B3633" s="20">
        <v>45305</v>
      </c>
      <c r="C3633" s="21" t="s">
        <v>272</v>
      </c>
      <c r="D3633" s="128">
        <v>0.66666666666666663</v>
      </c>
      <c r="E3633" s="114" t="s">
        <v>187</v>
      </c>
      <c r="F3633" s="32"/>
      <c r="G3633" s="27"/>
      <c r="H3633" s="48" t="s">
        <v>273</v>
      </c>
    </row>
    <row r="3634" spans="1:8">
      <c r="A3634" s="20" t="str">
        <f>B3634&amp;C3634</f>
        <v>45306北宏</v>
      </c>
      <c r="B3634" s="20">
        <v>45306</v>
      </c>
      <c r="C3634" s="21" t="s">
        <v>272</v>
      </c>
      <c r="D3634" s="128">
        <v>0.66666666666666663</v>
      </c>
      <c r="E3634" s="114">
        <v>0.70833333333333337</v>
      </c>
      <c r="F3634" s="32">
        <v>1</v>
      </c>
      <c r="G3634" s="27"/>
      <c r="H3634" s="48" t="s">
        <v>273</v>
      </c>
    </row>
    <row r="3635" spans="1:8">
      <c r="A3635" s="20" t="str">
        <f>B3635&amp;C3635</f>
        <v>45307北宏</v>
      </c>
      <c r="B3635" s="20">
        <v>45307</v>
      </c>
      <c r="C3635" s="21" t="s">
        <v>272</v>
      </c>
      <c r="D3635" s="128">
        <v>0.66666666666666663</v>
      </c>
      <c r="E3635" s="114">
        <v>0.72916666666666663</v>
      </c>
      <c r="F3635" s="26">
        <v>1</v>
      </c>
      <c r="G3635" s="27"/>
      <c r="H3635" s="55" t="s">
        <v>1176</v>
      </c>
    </row>
    <row r="3636" spans="1:8">
      <c r="A3636" s="20" t="str">
        <f>B3636&amp;C3636</f>
        <v>45308北宏</v>
      </c>
      <c r="B3636" s="20">
        <v>45308</v>
      </c>
      <c r="C3636" s="21" t="s">
        <v>272</v>
      </c>
      <c r="D3636" s="128">
        <v>0.66666666666666663</v>
      </c>
      <c r="E3636" s="114">
        <v>0.72916666666666663</v>
      </c>
      <c r="F3636" s="26">
        <v>1</v>
      </c>
      <c r="G3636" s="27"/>
      <c r="H3636" s="55" t="s">
        <v>1176</v>
      </c>
    </row>
    <row r="3637" spans="1:8">
      <c r="A3637" s="20" t="str">
        <f>B3637&amp;C3637</f>
        <v>45309北宏</v>
      </c>
      <c r="B3637" s="20">
        <v>45309</v>
      </c>
      <c r="C3637" s="21" t="s">
        <v>272</v>
      </c>
      <c r="D3637" s="128">
        <v>0.66666666666666663</v>
      </c>
      <c r="E3637" s="114">
        <v>0.70833333333333337</v>
      </c>
      <c r="F3637" s="32">
        <v>1</v>
      </c>
      <c r="G3637" s="27"/>
      <c r="H3637" s="55" t="s">
        <v>1175</v>
      </c>
    </row>
    <row r="3638" spans="1:8">
      <c r="A3638" s="20" t="str">
        <f>B3638&amp;C3638</f>
        <v>45310北宏</v>
      </c>
      <c r="B3638" s="20">
        <v>45310</v>
      </c>
      <c r="C3638" s="21" t="s">
        <v>272</v>
      </c>
      <c r="D3638" s="128">
        <v>0.66666666666666663</v>
      </c>
      <c r="E3638" s="114">
        <v>0.70833333333333337</v>
      </c>
      <c r="F3638" s="32">
        <v>1</v>
      </c>
      <c r="G3638" s="27"/>
      <c r="H3638" s="55" t="s">
        <v>1177</v>
      </c>
    </row>
    <row r="3639" spans="1:8">
      <c r="A3639" s="20" t="str">
        <f>B3639&amp;C3639</f>
        <v>45311北宏</v>
      </c>
      <c r="B3639" s="20">
        <v>45311</v>
      </c>
      <c r="C3639" s="21" t="s">
        <v>272</v>
      </c>
      <c r="D3639" s="128">
        <v>0.66666666666666663</v>
      </c>
      <c r="E3639" s="114">
        <v>0.70833333333333337</v>
      </c>
      <c r="F3639" s="32">
        <v>1</v>
      </c>
      <c r="G3639" s="27"/>
      <c r="H3639" s="55" t="s">
        <v>1177</v>
      </c>
    </row>
    <row r="3640" spans="1:8" hidden="1">
      <c r="A3640" s="20" t="str">
        <f>B3640&amp;C3640</f>
        <v>45312北宏</v>
      </c>
      <c r="B3640" s="20">
        <v>45312</v>
      </c>
      <c r="C3640" s="21" t="s">
        <v>272</v>
      </c>
      <c r="D3640" s="128">
        <v>0.66666666666666663</v>
      </c>
      <c r="E3640" s="114" t="s">
        <v>187</v>
      </c>
      <c r="F3640" s="32"/>
      <c r="G3640" s="27"/>
      <c r="H3640" s="28"/>
    </row>
    <row r="3641" spans="1:8">
      <c r="A3641" s="20" t="str">
        <f>B3641&amp;C3641</f>
        <v>45313北宏</v>
      </c>
      <c r="B3641" s="20">
        <v>45313</v>
      </c>
      <c r="C3641" s="21" t="s">
        <v>272</v>
      </c>
      <c r="D3641" s="128">
        <v>0.66666666666666663</v>
      </c>
      <c r="E3641" s="114">
        <v>0.70833333333333337</v>
      </c>
      <c r="F3641" s="32">
        <v>1</v>
      </c>
      <c r="G3641" s="27"/>
      <c r="H3641" s="55" t="s">
        <v>1177</v>
      </c>
    </row>
    <row r="3642" spans="1:8">
      <c r="A3642" s="20" t="str">
        <f>B3642&amp;C3642</f>
        <v>45314北宏</v>
      </c>
      <c r="B3642" s="20">
        <v>45314</v>
      </c>
      <c r="C3642" s="21" t="s">
        <v>272</v>
      </c>
      <c r="D3642" s="128">
        <v>0.66666666666666663</v>
      </c>
      <c r="E3642" s="114">
        <v>0.70833333333333337</v>
      </c>
      <c r="F3642" s="32">
        <v>1</v>
      </c>
      <c r="G3642" s="27"/>
      <c r="H3642" s="55" t="s">
        <v>1177</v>
      </c>
    </row>
    <row r="3643" spans="1:8">
      <c r="A3643" s="20" t="str">
        <f>B3643&amp;C3643</f>
        <v>45315北宏</v>
      </c>
      <c r="B3643" s="20">
        <v>45315</v>
      </c>
      <c r="C3643" s="21" t="s">
        <v>272</v>
      </c>
      <c r="D3643" s="128">
        <v>0.66666666666666663</v>
      </c>
      <c r="E3643" s="114">
        <v>0.70833333333333337</v>
      </c>
      <c r="F3643" s="32">
        <v>1</v>
      </c>
      <c r="G3643" s="27"/>
      <c r="H3643" s="55" t="s">
        <v>1178</v>
      </c>
    </row>
    <row r="3644" spans="1:8">
      <c r="A3644" s="20" t="str">
        <f>B3644&amp;C3644</f>
        <v>45316北宏</v>
      </c>
      <c r="B3644" s="20">
        <v>45316</v>
      </c>
      <c r="C3644" s="21" t="s">
        <v>272</v>
      </c>
      <c r="D3644" s="128">
        <v>0.66666666666666663</v>
      </c>
      <c r="E3644" s="114">
        <v>0.70833333333333337</v>
      </c>
      <c r="F3644" s="32">
        <v>1</v>
      </c>
      <c r="G3644" s="27"/>
      <c r="H3644" s="55" t="s">
        <v>1178</v>
      </c>
    </row>
    <row r="3645" spans="1:8">
      <c r="A3645" s="20" t="str">
        <f>B3645&amp;C3645</f>
        <v>45317北宏</v>
      </c>
      <c r="B3645" s="20">
        <v>45317</v>
      </c>
      <c r="C3645" s="21" t="s">
        <v>272</v>
      </c>
      <c r="D3645" s="128">
        <v>0.66666666666666663</v>
      </c>
      <c r="E3645" s="114">
        <v>0.70833333333333337</v>
      </c>
      <c r="F3645" s="32">
        <v>1</v>
      </c>
      <c r="G3645" s="27"/>
      <c r="H3645" s="55" t="s">
        <v>1178</v>
      </c>
    </row>
    <row r="3646" spans="1:8" hidden="1">
      <c r="A3646" s="20" t="str">
        <f>B3646&amp;C3646</f>
        <v>45318北宏</v>
      </c>
      <c r="B3646" s="20">
        <v>45318</v>
      </c>
      <c r="C3646" s="21" t="s">
        <v>272</v>
      </c>
      <c r="D3646" s="128">
        <v>0.66666666666666663</v>
      </c>
      <c r="E3646" s="114" t="s">
        <v>187</v>
      </c>
      <c r="F3646" s="32"/>
      <c r="G3646" s="27"/>
      <c r="H3646" s="55" t="s">
        <v>1179</v>
      </c>
    </row>
    <row r="3647" spans="1:8" hidden="1">
      <c r="A3647" s="20" t="str">
        <f>B3647&amp;C3647</f>
        <v>45319北宏</v>
      </c>
      <c r="B3647" s="20">
        <v>45319</v>
      </c>
      <c r="C3647" s="21" t="s">
        <v>272</v>
      </c>
      <c r="D3647" s="128">
        <v>0.66666666666666663</v>
      </c>
      <c r="E3647" s="114" t="s">
        <v>187</v>
      </c>
      <c r="F3647" s="32"/>
      <c r="G3647" s="27"/>
      <c r="H3647" s="48"/>
    </row>
    <row r="3648" spans="1:8">
      <c r="A3648" s="20" t="str">
        <f>B3648&amp;C3648</f>
        <v>45320北宏</v>
      </c>
      <c r="B3648" s="20">
        <v>45320</v>
      </c>
      <c r="C3648" s="21" t="s">
        <v>272</v>
      </c>
      <c r="D3648" s="128">
        <v>0.66666666666666663</v>
      </c>
      <c r="E3648" s="114">
        <v>0.70833333333333337</v>
      </c>
      <c r="F3648" s="32">
        <v>1</v>
      </c>
      <c r="G3648" s="27"/>
      <c r="H3648" s="55" t="s">
        <v>1180</v>
      </c>
    </row>
    <row r="3649" spans="1:8">
      <c r="A3649" s="20" t="str">
        <f>B3649&amp;C3649</f>
        <v>45321北宏</v>
      </c>
      <c r="B3649" s="20">
        <v>45321</v>
      </c>
      <c r="C3649" s="21" t="s">
        <v>272</v>
      </c>
      <c r="D3649" s="128">
        <v>0.66666666666666663</v>
      </c>
      <c r="E3649" s="114">
        <v>0.70833333333333337</v>
      </c>
      <c r="F3649" s="56">
        <v>1</v>
      </c>
      <c r="G3649" s="19"/>
      <c r="H3649" s="55" t="s">
        <v>1180</v>
      </c>
    </row>
    <row r="3650" spans="1:8" hidden="1">
      <c r="A3650" s="20" t="str">
        <f>B3650&amp;C3650</f>
        <v>45322北宏</v>
      </c>
      <c r="B3650" s="20">
        <v>45322</v>
      </c>
      <c r="C3650" s="21" t="s">
        <v>272</v>
      </c>
      <c r="D3650" s="128">
        <v>0.66666666666666663</v>
      </c>
      <c r="E3650" s="114" t="s">
        <v>187</v>
      </c>
      <c r="F3650" s="56"/>
      <c r="G3650" s="19"/>
      <c r="H3650" s="55" t="s">
        <v>1180</v>
      </c>
    </row>
    <row r="3651" spans="1:8" hidden="1">
      <c r="A3651" s="20" t="str">
        <f>B3651&amp;C3651</f>
        <v>45323北宏</v>
      </c>
      <c r="B3651" s="20">
        <v>45323</v>
      </c>
      <c r="C3651" s="21" t="s">
        <v>272</v>
      </c>
      <c r="D3651" s="128">
        <v>0.66666666666666663</v>
      </c>
      <c r="E3651" s="114" t="s">
        <v>172</v>
      </c>
      <c r="F3651" s="32"/>
      <c r="G3651" s="27"/>
      <c r="H3651" s="48"/>
    </row>
    <row r="3652" spans="1:8" hidden="1">
      <c r="A3652" s="20" t="str">
        <f>B3652&amp;C3652</f>
        <v>45324北宏</v>
      </c>
      <c r="B3652" s="21">
        <v>45324</v>
      </c>
      <c r="C3652" s="21" t="s">
        <v>272</v>
      </c>
      <c r="D3652" s="128">
        <v>0.66666666666666663</v>
      </c>
      <c r="E3652" s="114" t="s">
        <v>172</v>
      </c>
      <c r="F3652" s="32"/>
      <c r="G3652" s="27"/>
      <c r="H3652" s="48"/>
    </row>
    <row r="3653" spans="1:8" hidden="1">
      <c r="A3653" s="20" t="str">
        <f>B3653&amp;C3653</f>
        <v>45325北宏</v>
      </c>
      <c r="B3653" s="21">
        <v>45325</v>
      </c>
      <c r="C3653" s="21" t="s">
        <v>272</v>
      </c>
      <c r="D3653" s="128">
        <v>0.66666666666666663</v>
      </c>
      <c r="E3653" s="114" t="s">
        <v>172</v>
      </c>
      <c r="F3653" s="32"/>
      <c r="G3653" s="27"/>
      <c r="H3653" s="48"/>
    </row>
    <row r="3654" spans="1:8" hidden="1">
      <c r="A3654" s="20" t="str">
        <f>B3654&amp;C3654</f>
        <v>45326北宏</v>
      </c>
      <c r="B3654" s="21">
        <v>45326</v>
      </c>
      <c r="C3654" s="21" t="s">
        <v>272</v>
      </c>
      <c r="D3654" s="128">
        <v>0.66666666666666663</v>
      </c>
      <c r="E3654" s="114" t="s">
        <v>172</v>
      </c>
      <c r="F3654" s="32"/>
      <c r="G3654" s="27"/>
      <c r="H3654" s="48"/>
    </row>
    <row r="3655" spans="1:8" hidden="1">
      <c r="A3655" s="20" t="str">
        <f>B3655&amp;C3655</f>
        <v>45327北宏</v>
      </c>
      <c r="B3655" s="21">
        <v>45327</v>
      </c>
      <c r="C3655" s="21" t="s">
        <v>272</v>
      </c>
      <c r="D3655" s="128">
        <v>0.66666666666666663</v>
      </c>
      <c r="E3655" s="114" t="s">
        <v>172</v>
      </c>
      <c r="F3655" s="32"/>
      <c r="G3655" s="27"/>
      <c r="H3655" s="48"/>
    </row>
    <row r="3656" spans="1:8" hidden="1">
      <c r="A3656" s="20" t="str">
        <f>B3656&amp;C3656</f>
        <v>45328北宏</v>
      </c>
      <c r="B3656" s="21">
        <v>45328</v>
      </c>
      <c r="C3656" s="21" t="s">
        <v>272</v>
      </c>
      <c r="D3656" s="128">
        <v>0.66666666666666663</v>
      </c>
      <c r="E3656" s="114" t="s">
        <v>172</v>
      </c>
      <c r="F3656" s="32"/>
      <c r="G3656" s="27"/>
      <c r="H3656" s="48"/>
    </row>
    <row r="3657" spans="1:8" hidden="1">
      <c r="A3657" s="20" t="str">
        <f>B3657&amp;C3657</f>
        <v>45329北宏</v>
      </c>
      <c r="B3657" s="20">
        <v>45329</v>
      </c>
      <c r="C3657" s="21" t="s">
        <v>272</v>
      </c>
      <c r="D3657" s="128">
        <v>0.66666666666666663</v>
      </c>
      <c r="E3657" s="114" t="s">
        <v>172</v>
      </c>
      <c r="F3657" s="32"/>
      <c r="G3657" s="27"/>
      <c r="H3657" s="36"/>
    </row>
    <row r="3658" spans="1:8" hidden="1">
      <c r="A3658" s="20" t="str">
        <f>B3658&amp;C3658</f>
        <v>45330北宏</v>
      </c>
      <c r="B3658" s="21">
        <v>45330</v>
      </c>
      <c r="C3658" s="21" t="s">
        <v>272</v>
      </c>
      <c r="D3658" s="128">
        <v>0.66666666666666663</v>
      </c>
      <c r="E3658" s="114" t="s">
        <v>1615</v>
      </c>
      <c r="F3658" s="32"/>
      <c r="G3658" s="27"/>
      <c r="H3658" s="36"/>
    </row>
    <row r="3659" spans="1:8" hidden="1">
      <c r="A3659" s="20" t="str">
        <f>B3659&amp;C3659</f>
        <v>45331北宏</v>
      </c>
      <c r="B3659" s="21">
        <v>45331</v>
      </c>
      <c r="C3659" s="21" t="s">
        <v>272</v>
      </c>
      <c r="D3659" s="128">
        <v>0.66666666666666663</v>
      </c>
      <c r="E3659" s="114" t="s">
        <v>172</v>
      </c>
      <c r="F3659" s="32"/>
      <c r="G3659" s="27"/>
      <c r="H3659" s="36"/>
    </row>
    <row r="3660" spans="1:8" hidden="1">
      <c r="A3660" s="20" t="str">
        <f>B3660&amp;C3660</f>
        <v>45332北宏</v>
      </c>
      <c r="B3660" s="21">
        <v>45332</v>
      </c>
      <c r="C3660" s="21" t="s">
        <v>272</v>
      </c>
      <c r="D3660" s="128">
        <v>0.66666666666666663</v>
      </c>
      <c r="E3660" s="114" t="s">
        <v>172</v>
      </c>
      <c r="F3660" s="32"/>
      <c r="G3660" s="27"/>
      <c r="H3660" s="36"/>
    </row>
    <row r="3661" spans="1:8" hidden="1">
      <c r="A3661" s="20" t="str">
        <f>B3661&amp;C3661</f>
        <v>45333北宏</v>
      </c>
      <c r="B3661" s="21">
        <v>45333</v>
      </c>
      <c r="C3661" s="21" t="s">
        <v>272</v>
      </c>
      <c r="D3661" s="128">
        <v>0.66666666666666663</v>
      </c>
      <c r="E3661" s="114" t="s">
        <v>172</v>
      </c>
      <c r="F3661" s="32"/>
      <c r="G3661" s="27"/>
      <c r="H3661" s="36"/>
    </row>
    <row r="3662" spans="1:8" hidden="1">
      <c r="A3662" s="20" t="str">
        <f>B3662&amp;C3662</f>
        <v>45334北宏</v>
      </c>
      <c r="B3662" s="21">
        <v>45334</v>
      </c>
      <c r="C3662" s="21" t="s">
        <v>272</v>
      </c>
      <c r="D3662" s="128">
        <v>0.66666666666666663</v>
      </c>
      <c r="E3662" s="114" t="s">
        <v>172</v>
      </c>
      <c r="F3662" s="32"/>
      <c r="G3662" s="27"/>
      <c r="H3662" s="48"/>
    </row>
    <row r="3663" spans="1:8" hidden="1">
      <c r="A3663" s="20" t="str">
        <f>B3663&amp;C3663</f>
        <v>45335北宏</v>
      </c>
      <c r="B3663" s="21">
        <v>45335</v>
      </c>
      <c r="C3663" s="21" t="s">
        <v>272</v>
      </c>
      <c r="D3663" s="128">
        <v>0.66666666666666663</v>
      </c>
      <c r="E3663" s="114" t="s">
        <v>172</v>
      </c>
      <c r="F3663" s="32"/>
      <c r="G3663" s="27"/>
      <c r="H3663" s="36"/>
    </row>
    <row r="3664" spans="1:8" hidden="1">
      <c r="A3664" s="20" t="str">
        <f>B3664&amp;C3664</f>
        <v>45336北宏</v>
      </c>
      <c r="B3664" s="20">
        <v>45336</v>
      </c>
      <c r="C3664" s="21" t="s">
        <v>272</v>
      </c>
      <c r="D3664" s="128">
        <v>0.66666666666666663</v>
      </c>
      <c r="E3664" s="114" t="s">
        <v>172</v>
      </c>
      <c r="F3664" s="32"/>
      <c r="G3664" s="27"/>
      <c r="H3664" s="48"/>
    </row>
    <row r="3665" spans="1:8" hidden="1">
      <c r="A3665" s="20" t="str">
        <f>B3665&amp;C3665</f>
        <v>45337北宏</v>
      </c>
      <c r="B3665" s="21">
        <v>45337</v>
      </c>
      <c r="C3665" s="21" t="s">
        <v>272</v>
      </c>
      <c r="D3665" s="128">
        <v>0.66666666666666663</v>
      </c>
      <c r="E3665" s="114" t="s">
        <v>172</v>
      </c>
      <c r="F3665" s="32"/>
      <c r="G3665" s="27"/>
      <c r="H3665" s="36"/>
    </row>
    <row r="3666" spans="1:8" hidden="1">
      <c r="A3666" s="20" t="str">
        <f>B3666&amp;C3666</f>
        <v>45338北宏</v>
      </c>
      <c r="B3666" s="21">
        <v>45338</v>
      </c>
      <c r="C3666" s="21" t="s">
        <v>272</v>
      </c>
      <c r="D3666" s="128">
        <v>0.66666666666666663</v>
      </c>
      <c r="E3666" s="114" t="s">
        <v>172</v>
      </c>
      <c r="F3666" s="32"/>
      <c r="G3666" s="27"/>
      <c r="H3666" s="48"/>
    </row>
    <row r="3667" spans="1:8" hidden="1">
      <c r="A3667" s="20" t="str">
        <f>B3667&amp;C3667</f>
        <v>45339北宏</v>
      </c>
      <c r="B3667" s="21">
        <v>45339</v>
      </c>
      <c r="C3667" s="21" t="s">
        <v>272</v>
      </c>
      <c r="D3667" s="128">
        <v>0.66666666666666663</v>
      </c>
      <c r="E3667" s="114" t="s">
        <v>172</v>
      </c>
      <c r="F3667" s="32"/>
      <c r="G3667" s="27"/>
      <c r="H3667" s="48"/>
    </row>
    <row r="3668" spans="1:8" hidden="1">
      <c r="A3668" s="20" t="str">
        <f>B3668&amp;C3668</f>
        <v>45340北宏</v>
      </c>
      <c r="B3668" s="21">
        <v>45340</v>
      </c>
      <c r="C3668" s="21" t="s">
        <v>272</v>
      </c>
      <c r="D3668" s="128">
        <v>0.66666666666666663</v>
      </c>
      <c r="E3668" s="114" t="s">
        <v>172</v>
      </c>
      <c r="F3668" s="32"/>
      <c r="G3668" s="27"/>
      <c r="H3668" s="48"/>
    </row>
    <row r="3669" spans="1:8" hidden="1">
      <c r="A3669" s="20" t="str">
        <f>B3669&amp;C3669</f>
        <v>45341北宏</v>
      </c>
      <c r="B3669" s="21">
        <v>45341</v>
      </c>
      <c r="C3669" s="21" t="s">
        <v>272</v>
      </c>
      <c r="D3669" s="128">
        <v>0.66666666666666663</v>
      </c>
      <c r="E3669" s="114" t="s">
        <v>172</v>
      </c>
      <c r="F3669" s="32"/>
      <c r="G3669" s="27"/>
      <c r="H3669" s="48"/>
    </row>
    <row r="3670" spans="1:8" hidden="1">
      <c r="A3670" s="20" t="str">
        <f>B3670&amp;C3670</f>
        <v>45342北宏</v>
      </c>
      <c r="B3670" s="21">
        <v>45342</v>
      </c>
      <c r="C3670" s="21" t="s">
        <v>272</v>
      </c>
      <c r="D3670" s="128">
        <v>0.66666666666666663</v>
      </c>
      <c r="E3670" s="109" t="s">
        <v>172</v>
      </c>
      <c r="F3670" s="32"/>
      <c r="G3670" s="27"/>
      <c r="H3670" s="48"/>
    </row>
    <row r="3671" spans="1:8" hidden="1">
      <c r="A3671" s="20" t="str">
        <f>B3671&amp;C3671</f>
        <v>45343北宏</v>
      </c>
      <c r="B3671" s="20">
        <v>45343</v>
      </c>
      <c r="C3671" s="21" t="s">
        <v>272</v>
      </c>
      <c r="D3671" s="128">
        <v>0.66666666666666663</v>
      </c>
      <c r="E3671" s="109" t="s">
        <v>187</v>
      </c>
      <c r="F3671" s="32"/>
      <c r="G3671" s="27"/>
      <c r="H3671" s="55" t="s">
        <v>1181</v>
      </c>
    </row>
    <row r="3672" spans="1:8" hidden="1">
      <c r="A3672" s="20" t="str">
        <f>B3672&amp;C3672</f>
        <v>45344北宏</v>
      </c>
      <c r="B3672" s="21">
        <v>45344</v>
      </c>
      <c r="C3672" s="21" t="s">
        <v>272</v>
      </c>
      <c r="D3672" s="128">
        <v>0.66666666666666663</v>
      </c>
      <c r="E3672" s="109" t="s">
        <v>187</v>
      </c>
      <c r="F3672" s="32"/>
      <c r="G3672" s="27"/>
      <c r="H3672" s="55" t="s">
        <v>1181</v>
      </c>
    </row>
    <row r="3673" spans="1:8" hidden="1">
      <c r="A3673" s="20" t="str">
        <f>B3673&amp;C3673</f>
        <v>45345北宏</v>
      </c>
      <c r="B3673" s="21">
        <v>45345</v>
      </c>
      <c r="C3673" s="21" t="s">
        <v>272</v>
      </c>
      <c r="D3673" s="128">
        <v>0.66666666666666663</v>
      </c>
      <c r="E3673" s="109" t="s">
        <v>187</v>
      </c>
      <c r="F3673" s="32"/>
      <c r="G3673" s="27"/>
      <c r="H3673" s="55" t="s">
        <v>1181</v>
      </c>
    </row>
    <row r="3674" spans="1:8" hidden="1">
      <c r="A3674" s="20" t="str">
        <f>B3674&amp;C3674</f>
        <v>45346北宏</v>
      </c>
      <c r="B3674" s="21">
        <v>45346</v>
      </c>
      <c r="C3674" s="21" t="s">
        <v>272</v>
      </c>
      <c r="D3674" s="128">
        <v>0.66666666666666663</v>
      </c>
      <c r="E3674" s="109" t="s">
        <v>187</v>
      </c>
      <c r="F3674" s="32"/>
      <c r="G3674" s="27"/>
      <c r="H3674" s="55" t="s">
        <v>1181</v>
      </c>
    </row>
    <row r="3675" spans="1:8" hidden="1">
      <c r="A3675" s="20" t="str">
        <f>B3675&amp;C3675</f>
        <v>45347北宏</v>
      </c>
      <c r="B3675" s="21">
        <v>45347</v>
      </c>
      <c r="C3675" s="21" t="s">
        <v>272</v>
      </c>
      <c r="D3675" s="128">
        <v>0.66666666666666663</v>
      </c>
      <c r="E3675" s="109" t="s">
        <v>187</v>
      </c>
      <c r="F3675" s="32"/>
      <c r="G3675" s="27"/>
      <c r="H3675" s="36"/>
    </row>
    <row r="3676" spans="1:8" hidden="1">
      <c r="A3676" s="20" t="str">
        <f>B3676&amp;C3676</f>
        <v>45348北宏</v>
      </c>
      <c r="B3676" s="21">
        <v>45348</v>
      </c>
      <c r="C3676" s="21" t="s">
        <v>272</v>
      </c>
      <c r="D3676" s="128">
        <v>0.66666666666666663</v>
      </c>
      <c r="E3676" s="109" t="s">
        <v>187</v>
      </c>
      <c r="F3676" s="32"/>
      <c r="G3676" s="27"/>
      <c r="H3676" s="36" t="s">
        <v>1182</v>
      </c>
    </row>
    <row r="3677" spans="1:8" hidden="1">
      <c r="A3677" s="20" t="str">
        <f>B3677&amp;C3677</f>
        <v>45349北宏</v>
      </c>
      <c r="B3677" s="21">
        <v>45349</v>
      </c>
      <c r="C3677" s="21" t="s">
        <v>272</v>
      </c>
      <c r="D3677" s="128">
        <v>0.66666666666666663</v>
      </c>
      <c r="E3677" s="109" t="s">
        <v>187</v>
      </c>
      <c r="F3677" s="32"/>
      <c r="G3677" s="27"/>
      <c r="H3677" s="36" t="s">
        <v>1182</v>
      </c>
    </row>
    <row r="3678" spans="1:8" hidden="1">
      <c r="A3678" s="20" t="str">
        <f>B3678&amp;C3678</f>
        <v>45350北宏</v>
      </c>
      <c r="B3678" s="20">
        <v>45350</v>
      </c>
      <c r="C3678" s="21" t="s">
        <v>272</v>
      </c>
      <c r="D3678" s="128">
        <v>0.66666666666666663</v>
      </c>
      <c r="E3678" s="109" t="s">
        <v>187</v>
      </c>
      <c r="F3678" s="32"/>
      <c r="G3678" s="27"/>
      <c r="H3678" s="36" t="s">
        <v>1182</v>
      </c>
    </row>
    <row r="3679" spans="1:8" hidden="1">
      <c r="A3679" s="20" t="str">
        <f>B3679&amp;C3679</f>
        <v>45351北宏</v>
      </c>
      <c r="B3679" s="21">
        <v>45351</v>
      </c>
      <c r="C3679" s="21" t="s">
        <v>272</v>
      </c>
      <c r="D3679" s="128">
        <v>0.66666666666666663</v>
      </c>
      <c r="E3679" s="109" t="s">
        <v>187</v>
      </c>
      <c r="F3679" s="32"/>
      <c r="G3679" s="27"/>
      <c r="H3679" s="36" t="s">
        <v>1182</v>
      </c>
    </row>
    <row r="3680" spans="1:8" hidden="1">
      <c r="A3680" s="20" t="str">
        <f>B3680&amp;C3680</f>
        <v>45352北宏</v>
      </c>
      <c r="B3680" s="21">
        <v>45352</v>
      </c>
      <c r="C3680" s="21" t="s">
        <v>272</v>
      </c>
      <c r="D3680" s="128">
        <v>0.66666666666666663</v>
      </c>
      <c r="E3680" s="109" t="s">
        <v>187</v>
      </c>
      <c r="F3680" s="32"/>
      <c r="G3680" s="27"/>
      <c r="H3680" s="36" t="s">
        <v>1183</v>
      </c>
    </row>
    <row r="3681" spans="1:8" hidden="1">
      <c r="A3681" s="20" t="str">
        <f>B3681&amp;C3681</f>
        <v>45353北宏</v>
      </c>
      <c r="B3681" s="21">
        <v>45353</v>
      </c>
      <c r="C3681" s="21" t="s">
        <v>272</v>
      </c>
      <c r="D3681" s="128">
        <v>0.66666666666666663</v>
      </c>
      <c r="E3681" s="109" t="s">
        <v>187</v>
      </c>
      <c r="F3681" s="32"/>
      <c r="G3681" s="27"/>
      <c r="H3681" s="36" t="s">
        <v>1183</v>
      </c>
    </row>
    <row r="3682" spans="1:8" hidden="1">
      <c r="A3682" s="20" t="str">
        <f>B3682&amp;C3682</f>
        <v>45354北宏</v>
      </c>
      <c r="B3682" s="21">
        <v>45354</v>
      </c>
      <c r="C3682" s="21" t="s">
        <v>272</v>
      </c>
      <c r="D3682" s="128">
        <v>0.66666666666666663</v>
      </c>
      <c r="E3682" s="109" t="s">
        <v>187</v>
      </c>
      <c r="F3682" s="32"/>
      <c r="G3682" s="27"/>
      <c r="H3682" s="48"/>
    </row>
    <row r="3683" spans="1:8" hidden="1">
      <c r="A3683" s="20" t="str">
        <f>B3683&amp;C3683</f>
        <v>45355北宏</v>
      </c>
      <c r="B3683" s="21">
        <v>45355</v>
      </c>
      <c r="C3683" s="21" t="s">
        <v>272</v>
      </c>
      <c r="D3683" s="128">
        <v>0.66666666666666663</v>
      </c>
      <c r="E3683" s="109" t="s">
        <v>187</v>
      </c>
      <c r="F3683" s="32"/>
      <c r="G3683" s="27"/>
      <c r="H3683" s="55" t="s">
        <v>1184</v>
      </c>
    </row>
    <row r="3684" spans="1:8">
      <c r="A3684" s="20" t="str">
        <f>B3684&amp;C3684</f>
        <v>45356北宏</v>
      </c>
      <c r="B3684" s="21">
        <v>45356</v>
      </c>
      <c r="C3684" s="21" t="s">
        <v>272</v>
      </c>
      <c r="D3684" s="128">
        <v>0.66666666666666663</v>
      </c>
      <c r="E3684" s="109">
        <v>0.6875</v>
      </c>
      <c r="F3684" s="32">
        <v>1</v>
      </c>
      <c r="G3684" s="27"/>
      <c r="H3684" s="55" t="s">
        <v>1185</v>
      </c>
    </row>
    <row r="3685" spans="1:8">
      <c r="A3685" s="20" t="str">
        <f>B3685&amp;C3685</f>
        <v>45357北宏</v>
      </c>
      <c r="B3685" s="20">
        <v>45357</v>
      </c>
      <c r="C3685" s="21" t="s">
        <v>272</v>
      </c>
      <c r="D3685" s="128">
        <v>0.66666666666666663</v>
      </c>
      <c r="E3685" s="109">
        <v>0.70833333333333337</v>
      </c>
      <c r="F3685" s="32">
        <v>1</v>
      </c>
      <c r="G3685" s="27"/>
      <c r="H3685" s="55" t="s">
        <v>1185</v>
      </c>
    </row>
    <row r="3686" spans="1:8">
      <c r="A3686" s="20" t="str">
        <f>B3686&amp;C3686</f>
        <v>45358北宏</v>
      </c>
      <c r="B3686" s="21">
        <v>45358</v>
      </c>
      <c r="C3686" s="21" t="s">
        <v>272</v>
      </c>
      <c r="D3686" s="128">
        <v>0.66666666666666663</v>
      </c>
      <c r="E3686" s="109">
        <v>0.6875</v>
      </c>
      <c r="F3686" s="32">
        <v>1</v>
      </c>
      <c r="G3686" s="27"/>
      <c r="H3686" s="55" t="s">
        <v>1185</v>
      </c>
    </row>
    <row r="3687" spans="1:8" hidden="1">
      <c r="A3687" s="20" t="str">
        <f>B3687&amp;C3687</f>
        <v>45359北宏</v>
      </c>
      <c r="B3687" s="21">
        <v>45359</v>
      </c>
      <c r="C3687" s="21" t="s">
        <v>272</v>
      </c>
      <c r="D3687" s="128">
        <v>0.66666666666666663</v>
      </c>
      <c r="E3687" s="109" t="s">
        <v>187</v>
      </c>
      <c r="F3687" s="32"/>
      <c r="G3687" s="27"/>
      <c r="H3687" s="55" t="s">
        <v>1176</v>
      </c>
    </row>
    <row r="3688" spans="1:8" hidden="1">
      <c r="A3688" s="20" t="str">
        <f>B3688&amp;C3688</f>
        <v>45360北宏</v>
      </c>
      <c r="B3688" s="21">
        <v>45360</v>
      </c>
      <c r="C3688" s="21" t="s">
        <v>272</v>
      </c>
      <c r="D3688" s="128">
        <v>0.66666666666666663</v>
      </c>
      <c r="E3688" s="109" t="s">
        <v>187</v>
      </c>
      <c r="F3688" s="32"/>
      <c r="G3688" s="27"/>
      <c r="H3688" s="55" t="s">
        <v>1176</v>
      </c>
    </row>
    <row r="3689" spans="1:8" hidden="1">
      <c r="A3689" s="20" t="str">
        <f>B3689&amp;C3689</f>
        <v>45361北宏</v>
      </c>
      <c r="B3689" s="21">
        <v>45361</v>
      </c>
      <c r="C3689" s="21" t="s">
        <v>272</v>
      </c>
      <c r="D3689" s="128">
        <v>0.66666666666666663</v>
      </c>
      <c r="E3689" s="109" t="s">
        <v>187</v>
      </c>
      <c r="F3689" s="32"/>
      <c r="G3689" s="27"/>
      <c r="H3689" s="36"/>
    </row>
    <row r="3690" spans="1:8" hidden="1">
      <c r="A3690" s="20" t="str">
        <f>B3690&amp;C3690</f>
        <v>45362北宏</v>
      </c>
      <c r="B3690" s="21">
        <v>45362</v>
      </c>
      <c r="C3690" s="21" t="s">
        <v>272</v>
      </c>
      <c r="D3690" s="128">
        <v>0.66666666666666663</v>
      </c>
      <c r="E3690" s="114" t="s">
        <v>187</v>
      </c>
      <c r="F3690" s="32"/>
      <c r="G3690" s="27"/>
      <c r="H3690" s="55" t="s">
        <v>1186</v>
      </c>
    </row>
    <row r="3691" spans="1:8" hidden="1">
      <c r="A3691" s="20" t="str">
        <f>B3691&amp;C3691</f>
        <v>45363北宏</v>
      </c>
      <c r="B3691" s="21">
        <v>45363</v>
      </c>
      <c r="C3691" s="21" t="s">
        <v>272</v>
      </c>
      <c r="D3691" s="128">
        <v>0.66666666666666663</v>
      </c>
      <c r="E3691" s="109" t="s">
        <v>187</v>
      </c>
      <c r="F3691" s="32"/>
      <c r="G3691" s="27"/>
      <c r="H3691" s="55" t="s">
        <v>1186</v>
      </c>
    </row>
    <row r="3692" spans="1:8">
      <c r="A3692" s="20" t="str">
        <f>B3692&amp;C3692</f>
        <v>45364北宏</v>
      </c>
      <c r="B3692" s="20">
        <v>45364</v>
      </c>
      <c r="C3692" s="21" t="s">
        <v>272</v>
      </c>
      <c r="D3692" s="128">
        <v>0.66666666666666663</v>
      </c>
      <c r="E3692" s="109">
        <v>0.6875</v>
      </c>
      <c r="F3692" s="32">
        <v>1</v>
      </c>
      <c r="G3692" s="27"/>
      <c r="H3692" s="55" t="s">
        <v>1187</v>
      </c>
    </row>
    <row r="3693" spans="1:8">
      <c r="A3693" s="20" t="str">
        <f>B3693&amp;C3693</f>
        <v>45365北宏</v>
      </c>
      <c r="B3693" s="21">
        <v>45365</v>
      </c>
      <c r="C3693" s="21" t="s">
        <v>272</v>
      </c>
      <c r="D3693" s="128">
        <v>0.66666666666666663</v>
      </c>
      <c r="E3693" s="109">
        <v>0.6875</v>
      </c>
      <c r="F3693" s="32">
        <v>1</v>
      </c>
      <c r="G3693" s="27"/>
      <c r="H3693" s="55" t="s">
        <v>1187</v>
      </c>
    </row>
    <row r="3694" spans="1:8">
      <c r="A3694" s="20" t="str">
        <f>B3694&amp;C3694</f>
        <v>45366北宏</v>
      </c>
      <c r="B3694" s="21">
        <v>45366</v>
      </c>
      <c r="C3694" s="21" t="s">
        <v>272</v>
      </c>
      <c r="D3694" s="128">
        <v>0.66666666666666663</v>
      </c>
      <c r="E3694" s="109">
        <v>0.6875</v>
      </c>
      <c r="F3694" s="32">
        <v>1</v>
      </c>
      <c r="G3694" s="27"/>
      <c r="H3694" s="55" t="s">
        <v>1187</v>
      </c>
    </row>
    <row r="3695" spans="1:8" hidden="1">
      <c r="A3695" s="20" t="str">
        <f>B3695&amp;C3695</f>
        <v>45367北宏</v>
      </c>
      <c r="B3695" s="21">
        <v>45367</v>
      </c>
      <c r="C3695" s="21" t="s">
        <v>272</v>
      </c>
      <c r="D3695" s="128">
        <v>0.66666666666666663</v>
      </c>
      <c r="E3695" s="113" t="s">
        <v>187</v>
      </c>
      <c r="F3695" s="32"/>
      <c r="G3695" s="27"/>
      <c r="H3695" s="55" t="s">
        <v>1187</v>
      </c>
    </row>
    <row r="3696" spans="1:8" hidden="1">
      <c r="A3696" s="20" t="str">
        <f>B3696&amp;C3696</f>
        <v>45368北宏</v>
      </c>
      <c r="B3696" s="21">
        <v>45368</v>
      </c>
      <c r="C3696" s="21" t="s">
        <v>272</v>
      </c>
      <c r="D3696" s="128">
        <v>0.66666666666666663</v>
      </c>
      <c r="E3696" s="113" t="s">
        <v>187</v>
      </c>
      <c r="F3696" s="32"/>
      <c r="G3696" s="27"/>
      <c r="H3696" s="48"/>
    </row>
    <row r="3697" spans="1:8">
      <c r="A3697" s="20" t="str">
        <f>B3697&amp;C3697</f>
        <v>45369北宏</v>
      </c>
      <c r="B3697" s="21">
        <v>45369</v>
      </c>
      <c r="C3697" s="21" t="s">
        <v>272</v>
      </c>
      <c r="D3697" s="128">
        <v>0.66666666666666663</v>
      </c>
      <c r="E3697" s="114">
        <v>0.6875</v>
      </c>
      <c r="F3697" s="32">
        <v>1</v>
      </c>
      <c r="G3697" s="27"/>
      <c r="H3697" s="48" t="s">
        <v>1188</v>
      </c>
    </row>
    <row r="3698" spans="1:8">
      <c r="A3698" s="20" t="str">
        <f>B3698&amp;C3698</f>
        <v>45370北宏</v>
      </c>
      <c r="B3698" s="21">
        <v>45370</v>
      </c>
      <c r="C3698" s="21" t="s">
        <v>272</v>
      </c>
      <c r="D3698" s="128">
        <v>0.66666666666666663</v>
      </c>
      <c r="E3698" s="109">
        <v>0.6875</v>
      </c>
      <c r="F3698" s="32">
        <v>1</v>
      </c>
      <c r="G3698" s="27"/>
      <c r="H3698" s="55" t="s">
        <v>1189</v>
      </c>
    </row>
    <row r="3699" spans="1:8">
      <c r="A3699" s="20" t="str">
        <f>B3699&amp;C3699</f>
        <v>45371北宏</v>
      </c>
      <c r="B3699" s="20">
        <v>45371</v>
      </c>
      <c r="C3699" s="21" t="s">
        <v>272</v>
      </c>
      <c r="D3699" s="128">
        <v>0.66666666666666663</v>
      </c>
      <c r="E3699" s="109">
        <v>0.6875</v>
      </c>
      <c r="F3699" s="32">
        <v>1</v>
      </c>
      <c r="G3699" s="27"/>
      <c r="H3699" s="55" t="s">
        <v>1189</v>
      </c>
    </row>
    <row r="3700" spans="1:8">
      <c r="A3700" s="20" t="str">
        <f>B3700&amp;C3700</f>
        <v>45372北宏</v>
      </c>
      <c r="B3700" s="21">
        <v>45372</v>
      </c>
      <c r="C3700" s="21" t="s">
        <v>272</v>
      </c>
      <c r="D3700" s="128">
        <v>0.66666666666666663</v>
      </c>
      <c r="E3700" s="109">
        <v>0.6875</v>
      </c>
      <c r="F3700" s="32">
        <v>1</v>
      </c>
      <c r="G3700" s="27"/>
      <c r="H3700" s="55" t="s">
        <v>1189</v>
      </c>
    </row>
    <row r="3701" spans="1:8">
      <c r="A3701" s="20" t="str">
        <f>B3701&amp;C3701</f>
        <v>45373北宏</v>
      </c>
      <c r="B3701" s="21">
        <v>45373</v>
      </c>
      <c r="C3701" s="21" t="s">
        <v>272</v>
      </c>
      <c r="D3701" s="128">
        <v>0.66666666666666663</v>
      </c>
      <c r="E3701" s="109">
        <v>0.6875</v>
      </c>
      <c r="F3701" s="32">
        <v>1</v>
      </c>
      <c r="G3701" s="27"/>
      <c r="H3701" s="55" t="s">
        <v>1189</v>
      </c>
    </row>
    <row r="3702" spans="1:8" hidden="1">
      <c r="A3702" s="20" t="str">
        <f>B3702&amp;C3702</f>
        <v>45374北宏</v>
      </c>
      <c r="B3702" s="21">
        <v>45374</v>
      </c>
      <c r="C3702" s="21" t="s">
        <v>272</v>
      </c>
      <c r="D3702" s="128">
        <v>0.66666666666666663</v>
      </c>
      <c r="E3702" s="109" t="s">
        <v>172</v>
      </c>
      <c r="F3702" s="32"/>
      <c r="G3702" s="27"/>
      <c r="H3702" s="55"/>
    </row>
    <row r="3703" spans="1:8" hidden="1">
      <c r="A3703" s="20" t="str">
        <f>B3703&amp;C3703</f>
        <v>45375北宏</v>
      </c>
      <c r="B3703" s="21">
        <v>45375</v>
      </c>
      <c r="C3703" s="21" t="s">
        <v>272</v>
      </c>
      <c r="D3703" s="128">
        <v>0.66666666666666663</v>
      </c>
      <c r="E3703" s="109" t="s">
        <v>172</v>
      </c>
      <c r="F3703" s="32"/>
      <c r="G3703" s="27"/>
      <c r="H3703" s="36"/>
    </row>
    <row r="3704" spans="1:8">
      <c r="A3704" s="20" t="str">
        <f>B3704&amp;C3704</f>
        <v>45376北宏</v>
      </c>
      <c r="B3704" s="21">
        <v>45376</v>
      </c>
      <c r="C3704" s="21" t="s">
        <v>272</v>
      </c>
      <c r="D3704" s="128">
        <v>0.66666666666666663</v>
      </c>
      <c r="E3704" s="109">
        <v>0.6875</v>
      </c>
      <c r="F3704" s="32">
        <v>1</v>
      </c>
      <c r="G3704" s="27"/>
      <c r="H3704" s="55" t="s">
        <v>1181</v>
      </c>
    </row>
    <row r="3705" spans="1:8">
      <c r="A3705" s="20" t="str">
        <f>B3705&amp;C3705</f>
        <v>45377北宏</v>
      </c>
      <c r="B3705" s="21">
        <v>45377</v>
      </c>
      <c r="C3705" s="21" t="s">
        <v>272</v>
      </c>
      <c r="D3705" s="128">
        <v>0.66666666666666663</v>
      </c>
      <c r="E3705" s="109">
        <v>0.70833333333333337</v>
      </c>
      <c r="F3705" s="32">
        <v>1</v>
      </c>
      <c r="G3705" s="27"/>
      <c r="H3705" s="55" t="s">
        <v>1190</v>
      </c>
    </row>
    <row r="3706" spans="1:8">
      <c r="A3706" s="20" t="str">
        <f>B3706&amp;C3706</f>
        <v>45378北宏</v>
      </c>
      <c r="B3706" s="20">
        <v>45378</v>
      </c>
      <c r="C3706" s="21" t="s">
        <v>272</v>
      </c>
      <c r="D3706" s="128">
        <v>0.66666666666666663</v>
      </c>
      <c r="E3706" s="109">
        <v>0.70833333333333337</v>
      </c>
      <c r="F3706" s="32">
        <v>1</v>
      </c>
      <c r="G3706" s="27"/>
      <c r="H3706" s="55" t="s">
        <v>1190</v>
      </c>
    </row>
    <row r="3707" spans="1:8">
      <c r="A3707" s="20" t="str">
        <f>B3707&amp;C3707</f>
        <v>45379北宏</v>
      </c>
      <c r="B3707" s="21">
        <v>45379</v>
      </c>
      <c r="C3707" s="21" t="s">
        <v>272</v>
      </c>
      <c r="D3707" s="128">
        <v>0.66666666666666663</v>
      </c>
      <c r="E3707" s="109">
        <v>0.70833333333333337</v>
      </c>
      <c r="F3707" s="32">
        <v>1</v>
      </c>
      <c r="G3707" s="27"/>
      <c r="H3707" s="55" t="s">
        <v>1190</v>
      </c>
    </row>
    <row r="3708" spans="1:8">
      <c r="A3708" s="20" t="str">
        <f>B3708&amp;C3708</f>
        <v>45380北宏</v>
      </c>
      <c r="B3708" s="21">
        <v>45380</v>
      </c>
      <c r="C3708" s="21" t="s">
        <v>272</v>
      </c>
      <c r="D3708" s="128">
        <v>0.66666666666666663</v>
      </c>
      <c r="E3708" s="109">
        <v>0.70833333333333337</v>
      </c>
      <c r="F3708" s="32">
        <v>1</v>
      </c>
      <c r="G3708" s="27"/>
      <c r="H3708" s="55" t="s">
        <v>1190</v>
      </c>
    </row>
    <row r="3709" spans="1:8">
      <c r="A3709" s="20" t="str">
        <f>B3709&amp;C3709</f>
        <v>45381北宏</v>
      </c>
      <c r="B3709" s="21">
        <v>45381</v>
      </c>
      <c r="C3709" s="21" t="s">
        <v>272</v>
      </c>
      <c r="D3709" s="128">
        <v>0.66666666666666663</v>
      </c>
      <c r="E3709" s="109">
        <v>0.6875</v>
      </c>
      <c r="F3709" s="32">
        <v>1</v>
      </c>
      <c r="G3709" s="27"/>
      <c r="H3709" s="55" t="s">
        <v>1190</v>
      </c>
    </row>
    <row r="3710" spans="1:8" hidden="1">
      <c r="A3710" s="20" t="str">
        <f>B3710&amp;C3710</f>
        <v>45382北宏</v>
      </c>
      <c r="B3710" s="21">
        <v>45382</v>
      </c>
      <c r="C3710" s="21" t="s">
        <v>272</v>
      </c>
      <c r="D3710" s="128">
        <v>0.66666666666666663</v>
      </c>
      <c r="E3710" s="109" t="s">
        <v>187</v>
      </c>
      <c r="F3710" s="32"/>
      <c r="G3710" s="27"/>
      <c r="H3710" s="36"/>
    </row>
    <row r="3711" spans="1:8" hidden="1">
      <c r="A3711" s="20" t="str">
        <f>B3711&amp;C3711</f>
        <v>45383北宏</v>
      </c>
      <c r="B3711" s="21">
        <v>45383</v>
      </c>
      <c r="C3711" s="21" t="s">
        <v>272</v>
      </c>
      <c r="D3711" s="128">
        <v>0.66666666666666663</v>
      </c>
      <c r="E3711" s="109" t="s">
        <v>172</v>
      </c>
      <c r="F3711" s="32"/>
      <c r="G3711" s="27"/>
      <c r="H3711" s="48"/>
    </row>
    <row r="3712" spans="1:8">
      <c r="A3712" s="20" t="str">
        <f>B3712&amp;C3712</f>
        <v>45384北宏</v>
      </c>
      <c r="B3712" s="21">
        <v>45384</v>
      </c>
      <c r="C3712" s="21" t="s">
        <v>272</v>
      </c>
      <c r="D3712" s="128">
        <v>0.66666666666666663</v>
      </c>
      <c r="E3712" s="109">
        <v>0.70833333333333337</v>
      </c>
      <c r="F3712" s="32">
        <v>1</v>
      </c>
      <c r="G3712" s="27"/>
      <c r="H3712" s="36" t="s">
        <v>1191</v>
      </c>
    </row>
    <row r="3713" spans="1:8">
      <c r="A3713" s="20" t="str">
        <f>B3713&amp;C3713</f>
        <v>45385北宏</v>
      </c>
      <c r="B3713" s="20">
        <v>45385</v>
      </c>
      <c r="C3713" s="21" t="s">
        <v>272</v>
      </c>
      <c r="D3713" s="128">
        <v>0.66666666666666663</v>
      </c>
      <c r="E3713" s="113">
        <v>0.70833333333333337</v>
      </c>
      <c r="F3713" s="32">
        <v>1</v>
      </c>
      <c r="G3713" s="27"/>
      <c r="H3713" s="36" t="s">
        <v>1191</v>
      </c>
    </row>
    <row r="3714" spans="1:8">
      <c r="A3714" s="20" t="str">
        <f>B3714&amp;C3714</f>
        <v>45386北宏</v>
      </c>
      <c r="B3714" s="21">
        <v>45386</v>
      </c>
      <c r="C3714" s="21" t="s">
        <v>272</v>
      </c>
      <c r="D3714" s="128">
        <v>0.66666666666666663</v>
      </c>
      <c r="E3714" s="109">
        <v>0.70833333333333337</v>
      </c>
      <c r="F3714" s="32">
        <v>1</v>
      </c>
      <c r="G3714" s="27"/>
      <c r="H3714" s="36" t="s">
        <v>1189</v>
      </c>
    </row>
    <row r="3715" spans="1:8">
      <c r="A3715" s="20" t="str">
        <f>B3715&amp;C3715</f>
        <v>45387北宏</v>
      </c>
      <c r="B3715" s="21">
        <v>45387</v>
      </c>
      <c r="C3715" s="21" t="s">
        <v>272</v>
      </c>
      <c r="D3715" s="128">
        <v>0.66666666666666663</v>
      </c>
      <c r="E3715" s="109">
        <v>0.70833333333333337</v>
      </c>
      <c r="F3715" s="32">
        <v>1</v>
      </c>
      <c r="G3715" s="27"/>
      <c r="H3715" s="36" t="s">
        <v>1189</v>
      </c>
    </row>
    <row r="3716" spans="1:8">
      <c r="A3716" s="20" t="str">
        <f>B3716&amp;C3716</f>
        <v>45388北宏</v>
      </c>
      <c r="B3716" s="21">
        <v>45388</v>
      </c>
      <c r="C3716" s="21" t="s">
        <v>272</v>
      </c>
      <c r="D3716" s="128">
        <v>0.66666666666666663</v>
      </c>
      <c r="E3716" s="109">
        <v>0.70833333333333337</v>
      </c>
      <c r="F3716" s="32">
        <v>1</v>
      </c>
      <c r="G3716" s="27"/>
      <c r="H3716" s="36" t="s">
        <v>1189</v>
      </c>
    </row>
    <row r="3717" spans="1:8" hidden="1">
      <c r="A3717" s="20" t="str">
        <f>B3717&amp;C3717</f>
        <v>45389北宏</v>
      </c>
      <c r="B3717" s="21">
        <v>45389</v>
      </c>
      <c r="C3717" s="21" t="s">
        <v>272</v>
      </c>
      <c r="D3717" s="128">
        <v>0.66666666666666663</v>
      </c>
      <c r="E3717" s="109" t="s">
        <v>187</v>
      </c>
      <c r="F3717" s="32"/>
      <c r="G3717" s="27"/>
      <c r="H3717" s="55"/>
    </row>
    <row r="3718" spans="1:8">
      <c r="A3718" s="20" t="str">
        <f>B3718&amp;C3718</f>
        <v>45390北宏</v>
      </c>
      <c r="B3718" s="21">
        <v>45390</v>
      </c>
      <c r="C3718" s="21" t="s">
        <v>272</v>
      </c>
      <c r="D3718" s="128">
        <v>0.66666666666666663</v>
      </c>
      <c r="E3718" s="109">
        <v>0.70833333333333337</v>
      </c>
      <c r="F3718" s="32">
        <v>1</v>
      </c>
      <c r="G3718" s="27"/>
      <c r="H3718" s="55" t="s">
        <v>1192</v>
      </c>
    </row>
    <row r="3719" spans="1:8" hidden="1">
      <c r="A3719" s="20" t="str">
        <f>B3719&amp;C3719</f>
        <v>45391北宏</v>
      </c>
      <c r="B3719" s="21">
        <v>45391</v>
      </c>
      <c r="C3719" s="21" t="s">
        <v>272</v>
      </c>
      <c r="D3719" s="128">
        <v>0.66666666666666663</v>
      </c>
      <c r="E3719" s="113" t="s">
        <v>172</v>
      </c>
      <c r="F3719" s="32"/>
      <c r="G3719" s="27"/>
      <c r="H3719" s="55"/>
    </row>
    <row r="3720" spans="1:8" hidden="1">
      <c r="A3720" s="20" t="str">
        <f>B3720&amp;C3720</f>
        <v>45392北宏</v>
      </c>
      <c r="B3720" s="20">
        <v>45392</v>
      </c>
      <c r="C3720" s="21" t="s">
        <v>272</v>
      </c>
      <c r="D3720" s="128">
        <v>0.66666666666666663</v>
      </c>
      <c r="E3720" s="113" t="s">
        <v>172</v>
      </c>
      <c r="F3720" s="32"/>
      <c r="G3720" s="27"/>
      <c r="H3720" s="48"/>
    </row>
    <row r="3721" spans="1:8">
      <c r="A3721" s="20" t="str">
        <f>B3721&amp;C3721</f>
        <v>45393北宏</v>
      </c>
      <c r="B3721" s="21">
        <v>45393</v>
      </c>
      <c r="C3721" s="21" t="s">
        <v>272</v>
      </c>
      <c r="D3721" s="128">
        <v>0.66666666666666663</v>
      </c>
      <c r="E3721" s="113">
        <v>0.70833333333333337</v>
      </c>
      <c r="F3721" s="32">
        <v>1</v>
      </c>
      <c r="G3721" s="27"/>
      <c r="H3721" s="55" t="s">
        <v>1193</v>
      </c>
    </row>
    <row r="3722" spans="1:8">
      <c r="A3722" s="20" t="str">
        <f>B3722&amp;C3722</f>
        <v>45394北宏</v>
      </c>
      <c r="B3722" s="21">
        <v>45394</v>
      </c>
      <c r="C3722" s="21" t="s">
        <v>272</v>
      </c>
      <c r="D3722" s="128">
        <v>0.66666666666666663</v>
      </c>
      <c r="E3722" s="109">
        <v>0.70833333333333337</v>
      </c>
      <c r="F3722" s="32">
        <v>1</v>
      </c>
      <c r="G3722" s="27"/>
      <c r="H3722" s="55" t="s">
        <v>1193</v>
      </c>
    </row>
    <row r="3723" spans="1:8" hidden="1">
      <c r="A3723" s="20" t="str">
        <f>B3723&amp;C3723</f>
        <v>45395北宏</v>
      </c>
      <c r="B3723" s="21">
        <v>45395</v>
      </c>
      <c r="C3723" s="21" t="s">
        <v>272</v>
      </c>
      <c r="D3723" s="128">
        <v>0.66666666666666663</v>
      </c>
      <c r="E3723" s="109" t="s">
        <v>187</v>
      </c>
      <c r="F3723" s="32"/>
      <c r="G3723" s="27"/>
      <c r="H3723" s="55" t="s">
        <v>1193</v>
      </c>
    </row>
    <row r="3724" spans="1:8" hidden="1">
      <c r="A3724" s="20" t="str">
        <f>B3724&amp;C3724</f>
        <v>45396北宏</v>
      </c>
      <c r="B3724" s="21">
        <v>45396</v>
      </c>
      <c r="C3724" s="21" t="s">
        <v>272</v>
      </c>
      <c r="D3724" s="128">
        <v>0.66666666666666663</v>
      </c>
      <c r="E3724" s="109" t="s">
        <v>187</v>
      </c>
      <c r="F3724" s="32"/>
      <c r="G3724" s="27"/>
      <c r="H3724" s="48"/>
    </row>
    <row r="3725" spans="1:8">
      <c r="A3725" s="20" t="str">
        <f>B3725&amp;C3725</f>
        <v>45397北宏</v>
      </c>
      <c r="B3725" s="21">
        <v>45397</v>
      </c>
      <c r="C3725" s="21" t="s">
        <v>272</v>
      </c>
      <c r="D3725" s="128">
        <v>0.66666666666666663</v>
      </c>
      <c r="E3725" s="109">
        <v>0.70833333333333337</v>
      </c>
      <c r="F3725" s="32">
        <v>1</v>
      </c>
      <c r="G3725" s="27"/>
      <c r="H3725" s="48" t="s">
        <v>1194</v>
      </c>
    </row>
    <row r="3726" spans="1:8">
      <c r="A3726" s="20" t="str">
        <f>B3726&amp;C3726</f>
        <v>45398北宏</v>
      </c>
      <c r="B3726" s="21">
        <v>45398</v>
      </c>
      <c r="C3726" s="21" t="s">
        <v>272</v>
      </c>
      <c r="D3726" s="128">
        <v>0.66666666666666663</v>
      </c>
      <c r="E3726" s="109">
        <v>0.70833333333333337</v>
      </c>
      <c r="F3726" s="32">
        <v>1</v>
      </c>
      <c r="G3726" s="27"/>
      <c r="H3726" s="48" t="s">
        <v>1195</v>
      </c>
    </row>
    <row r="3727" spans="1:8">
      <c r="A3727" s="20" t="str">
        <f>B3727&amp;C3727</f>
        <v>45399北宏</v>
      </c>
      <c r="B3727" s="20">
        <v>45399</v>
      </c>
      <c r="C3727" s="21" t="s">
        <v>272</v>
      </c>
      <c r="D3727" s="128">
        <v>0.66666666666666663</v>
      </c>
      <c r="E3727" s="109">
        <v>0.70833333333333337</v>
      </c>
      <c r="F3727" s="32">
        <v>1</v>
      </c>
      <c r="G3727" s="27"/>
      <c r="H3727" s="55" t="s">
        <v>1189</v>
      </c>
    </row>
    <row r="3728" spans="1:8">
      <c r="A3728" s="20" t="str">
        <f>B3728&amp;C3728</f>
        <v>45400北宏</v>
      </c>
      <c r="B3728" s="21">
        <v>45400</v>
      </c>
      <c r="C3728" s="21" t="s">
        <v>272</v>
      </c>
      <c r="D3728" s="128">
        <v>0.66666666666666663</v>
      </c>
      <c r="E3728" s="109">
        <v>0.70833333333333337</v>
      </c>
      <c r="F3728" s="32">
        <v>1</v>
      </c>
      <c r="G3728" s="27"/>
      <c r="H3728" s="55" t="s">
        <v>1189</v>
      </c>
    </row>
    <row r="3729" spans="1:8" hidden="1">
      <c r="A3729" s="20" t="str">
        <f>B3729&amp;C3729</f>
        <v>45401北宏</v>
      </c>
      <c r="B3729" s="21">
        <v>45401</v>
      </c>
      <c r="C3729" s="21" t="s">
        <v>272</v>
      </c>
      <c r="D3729" s="128">
        <v>0.66666666666666663</v>
      </c>
      <c r="E3729" s="109" t="s">
        <v>187</v>
      </c>
      <c r="F3729" s="32"/>
      <c r="G3729" s="27"/>
      <c r="H3729" s="55" t="s">
        <v>1189</v>
      </c>
    </row>
    <row r="3730" spans="1:8">
      <c r="A3730" s="20" t="str">
        <f>B3730&amp;C3730</f>
        <v>45402北宏</v>
      </c>
      <c r="B3730" s="21">
        <v>45402</v>
      </c>
      <c r="C3730" s="21" t="s">
        <v>272</v>
      </c>
      <c r="D3730" s="128">
        <v>0.66666666666666663</v>
      </c>
      <c r="E3730" s="109">
        <v>0.6875</v>
      </c>
      <c r="F3730" s="32">
        <v>1</v>
      </c>
      <c r="G3730" s="27"/>
      <c r="H3730" s="55" t="s">
        <v>1181</v>
      </c>
    </row>
    <row r="3731" spans="1:8" hidden="1">
      <c r="A3731" s="20" t="str">
        <f>B3731&amp;C3731</f>
        <v>45403北宏</v>
      </c>
      <c r="B3731" s="21">
        <v>45403</v>
      </c>
      <c r="C3731" s="21" t="s">
        <v>272</v>
      </c>
      <c r="D3731" s="128">
        <v>0.66666666666666663</v>
      </c>
      <c r="E3731" s="109" t="s">
        <v>187</v>
      </c>
      <c r="F3731" s="32"/>
      <c r="G3731" s="27"/>
      <c r="H3731" s="30"/>
    </row>
    <row r="3732" spans="1:8">
      <c r="A3732" s="20" t="str">
        <f>B3732&amp;C3732</f>
        <v>45404北宏</v>
      </c>
      <c r="B3732" s="21">
        <v>45404</v>
      </c>
      <c r="C3732" s="21" t="s">
        <v>272</v>
      </c>
      <c r="D3732" s="128">
        <v>0.66666666666666663</v>
      </c>
      <c r="E3732" s="109">
        <v>0.6875</v>
      </c>
      <c r="F3732" s="32">
        <v>1</v>
      </c>
      <c r="G3732" s="27"/>
      <c r="H3732" s="30" t="s">
        <v>1181</v>
      </c>
    </row>
    <row r="3733" spans="1:8">
      <c r="A3733" s="20" t="str">
        <f>B3733&amp;C3733</f>
        <v>45405北宏</v>
      </c>
      <c r="B3733" s="21">
        <v>45405</v>
      </c>
      <c r="C3733" s="21" t="s">
        <v>272</v>
      </c>
      <c r="D3733" s="128">
        <v>0.66666666666666663</v>
      </c>
      <c r="E3733" s="109">
        <v>0.6875</v>
      </c>
      <c r="F3733" s="32">
        <v>1</v>
      </c>
      <c r="G3733" s="27"/>
      <c r="H3733" s="30" t="s">
        <v>1181</v>
      </c>
    </row>
    <row r="3734" spans="1:8" hidden="1">
      <c r="A3734" s="20" t="str">
        <f>B3734&amp;C3734</f>
        <v>45406北宏</v>
      </c>
      <c r="B3734" s="20">
        <v>45406</v>
      </c>
      <c r="C3734" s="21" t="s">
        <v>272</v>
      </c>
      <c r="D3734" s="128">
        <v>0.66666666666666663</v>
      </c>
      <c r="E3734" s="109" t="s">
        <v>172</v>
      </c>
      <c r="F3734" s="32"/>
      <c r="G3734" s="27"/>
      <c r="H3734" s="30"/>
    </row>
    <row r="3735" spans="1:8" hidden="1">
      <c r="A3735" s="20" t="str">
        <f>B3735&amp;C3735</f>
        <v>45407北宏</v>
      </c>
      <c r="B3735" s="21">
        <v>45407</v>
      </c>
      <c r="C3735" s="21" t="s">
        <v>272</v>
      </c>
      <c r="D3735" s="128">
        <v>0.66666666666666663</v>
      </c>
      <c r="E3735" s="109" t="s">
        <v>172</v>
      </c>
      <c r="F3735" s="32"/>
      <c r="G3735" s="27"/>
      <c r="H3735" s="55"/>
    </row>
    <row r="3736" spans="1:8" hidden="1">
      <c r="A3736" s="20" t="str">
        <f>B3736&amp;C3736</f>
        <v>45408北宏</v>
      </c>
      <c r="B3736" s="21">
        <v>45408</v>
      </c>
      <c r="C3736" s="21" t="s">
        <v>272</v>
      </c>
      <c r="D3736" s="128">
        <v>0.66666666666666663</v>
      </c>
      <c r="E3736" s="109" t="s">
        <v>172</v>
      </c>
      <c r="F3736" s="32"/>
      <c r="G3736" s="27"/>
      <c r="H3736" s="55"/>
    </row>
    <row r="3737" spans="1:8" hidden="1">
      <c r="A3737" s="20" t="str">
        <f>B3737&amp;C3737</f>
        <v>45409北宏</v>
      </c>
      <c r="B3737" s="21">
        <v>45409</v>
      </c>
      <c r="C3737" s="21" t="s">
        <v>272</v>
      </c>
      <c r="D3737" s="128">
        <v>0.66666666666666663</v>
      </c>
      <c r="E3737" s="109" t="s">
        <v>172</v>
      </c>
      <c r="F3737" s="32"/>
      <c r="G3737" s="27"/>
      <c r="H3737" s="48"/>
    </row>
    <row r="3738" spans="1:8" hidden="1">
      <c r="A3738" s="20" t="str">
        <f>B3738&amp;C3738</f>
        <v>45410北宏</v>
      </c>
      <c r="B3738" s="21">
        <v>45410</v>
      </c>
      <c r="C3738" s="21" t="s">
        <v>272</v>
      </c>
      <c r="D3738" s="128">
        <v>0.66666666666666663</v>
      </c>
      <c r="E3738" s="109" t="s">
        <v>172</v>
      </c>
      <c r="F3738" s="32"/>
      <c r="G3738" s="27"/>
      <c r="H3738" s="48"/>
    </row>
    <row r="3739" spans="1:8" hidden="1">
      <c r="A3739" s="20" t="str">
        <f>B3739&amp;C3739</f>
        <v>45411北宏</v>
      </c>
      <c r="B3739" s="21">
        <v>45411</v>
      </c>
      <c r="C3739" s="21" t="s">
        <v>272</v>
      </c>
      <c r="D3739" s="128">
        <v>0.66666666666666663</v>
      </c>
      <c r="E3739" s="109"/>
      <c r="F3739" s="32"/>
      <c r="G3739" s="27"/>
      <c r="H3739" s="48"/>
    </row>
    <row r="3740" spans="1:8" hidden="1">
      <c r="A3740" s="20" t="str">
        <f>B3740&amp;C3740</f>
        <v>45412北宏</v>
      </c>
      <c r="B3740" s="21">
        <v>45412</v>
      </c>
      <c r="C3740" s="21" t="s">
        <v>272</v>
      </c>
      <c r="D3740" s="128">
        <v>0.66666666666666663</v>
      </c>
      <c r="E3740" s="109"/>
      <c r="F3740" s="32"/>
      <c r="G3740" s="27"/>
      <c r="H3740" s="48"/>
    </row>
    <row r="3741" spans="1:8" hidden="1">
      <c r="A3741" s="20" t="str">
        <f>B3741&amp;C3741</f>
        <v>45413北宏</v>
      </c>
      <c r="B3741" s="20">
        <v>45413</v>
      </c>
      <c r="C3741" s="21" t="s">
        <v>272</v>
      </c>
      <c r="D3741" s="128">
        <v>0.66666666666666663</v>
      </c>
      <c r="E3741" s="109"/>
      <c r="F3741" s="32"/>
      <c r="G3741" s="27"/>
      <c r="H3741" s="48"/>
    </row>
    <row r="3742" spans="1:8" hidden="1">
      <c r="A3742" s="20" t="str">
        <f>B3742&amp;C3742</f>
        <v>45414北宏</v>
      </c>
      <c r="B3742" s="21">
        <v>45414</v>
      </c>
      <c r="C3742" s="21" t="s">
        <v>272</v>
      </c>
      <c r="D3742" s="128">
        <v>0.66666666666666663</v>
      </c>
      <c r="E3742" s="109" t="s">
        <v>172</v>
      </c>
      <c r="F3742" s="32"/>
      <c r="G3742" s="27"/>
      <c r="H3742" s="48"/>
    </row>
    <row r="3743" spans="1:8" hidden="1">
      <c r="A3743" s="20" t="str">
        <f>B3743&amp;C3743</f>
        <v>45415北宏</v>
      </c>
      <c r="B3743" s="21">
        <v>45415</v>
      </c>
      <c r="C3743" s="21" t="s">
        <v>272</v>
      </c>
      <c r="D3743" s="128">
        <v>0.66666666666666663</v>
      </c>
      <c r="E3743" s="109" t="s">
        <v>172</v>
      </c>
      <c r="F3743" s="32"/>
      <c r="G3743" s="27"/>
      <c r="H3743" s="30"/>
    </row>
    <row r="3744" spans="1:8">
      <c r="A3744" s="20" t="str">
        <f>B3744&amp;C3744</f>
        <v>45416北宏</v>
      </c>
      <c r="B3744" s="21">
        <v>45416</v>
      </c>
      <c r="C3744" s="21" t="s">
        <v>272</v>
      </c>
      <c r="D3744" s="128">
        <v>0.66666666666666663</v>
      </c>
      <c r="E3744" s="109">
        <v>0.6875</v>
      </c>
      <c r="F3744" s="32">
        <v>1</v>
      </c>
      <c r="G3744" s="27"/>
      <c r="H3744" s="30" t="s">
        <v>1181</v>
      </c>
    </row>
    <row r="3745" spans="1:8" hidden="1">
      <c r="A3745" s="20" t="str">
        <f>B3745&amp;C3745</f>
        <v>45417北宏</v>
      </c>
      <c r="B3745" s="21">
        <v>45417</v>
      </c>
      <c r="C3745" s="21" t="s">
        <v>272</v>
      </c>
      <c r="D3745" s="128">
        <v>0.66666666666666663</v>
      </c>
      <c r="E3745" s="109" t="s">
        <v>187</v>
      </c>
      <c r="F3745" s="26"/>
      <c r="G3745" s="27"/>
      <c r="H3745" s="30"/>
    </row>
    <row r="3746" spans="1:8">
      <c r="A3746" s="20" t="str">
        <f>B3746&amp;C3746</f>
        <v>45418北宏</v>
      </c>
      <c r="B3746" s="21">
        <v>45418</v>
      </c>
      <c r="C3746" s="21" t="s">
        <v>272</v>
      </c>
      <c r="D3746" s="128">
        <v>0.66666666666666663</v>
      </c>
      <c r="E3746" s="109">
        <v>0.70833333333333337</v>
      </c>
      <c r="F3746" s="26">
        <v>1</v>
      </c>
      <c r="G3746" s="27"/>
      <c r="H3746" s="55" t="s">
        <v>1192</v>
      </c>
    </row>
    <row r="3747" spans="1:8">
      <c r="A3747" s="20" t="str">
        <f>B3747&amp;C3747</f>
        <v>45419北宏</v>
      </c>
      <c r="B3747" s="21">
        <v>45419</v>
      </c>
      <c r="C3747" s="21" t="s">
        <v>272</v>
      </c>
      <c r="D3747" s="128">
        <v>0.66666666666666663</v>
      </c>
      <c r="E3747" s="109">
        <v>0.70833333333333337</v>
      </c>
      <c r="F3747" s="32">
        <v>1</v>
      </c>
      <c r="G3747" s="27"/>
      <c r="H3747" s="55" t="s">
        <v>1192</v>
      </c>
    </row>
    <row r="3748" spans="1:8">
      <c r="A3748" s="20" t="str">
        <f>B3748&amp;C3748</f>
        <v>45420北宏</v>
      </c>
      <c r="B3748" s="20">
        <v>45420</v>
      </c>
      <c r="C3748" s="21" t="s">
        <v>272</v>
      </c>
      <c r="D3748" s="128">
        <v>0.66666666666666663</v>
      </c>
      <c r="E3748" s="109">
        <v>0.70833333333333337</v>
      </c>
      <c r="F3748" s="32">
        <v>1</v>
      </c>
      <c r="G3748" s="27"/>
      <c r="H3748" s="55" t="s">
        <v>1192</v>
      </c>
    </row>
    <row r="3749" spans="1:8">
      <c r="A3749" s="20" t="str">
        <f>B3749&amp;C3749</f>
        <v>45421北宏</v>
      </c>
      <c r="B3749" s="21">
        <v>45421</v>
      </c>
      <c r="C3749" s="21" t="s">
        <v>272</v>
      </c>
      <c r="D3749" s="128">
        <v>0.66666666666666663</v>
      </c>
      <c r="E3749" s="109">
        <v>0.70833333333333337</v>
      </c>
      <c r="F3749" s="32">
        <v>1</v>
      </c>
      <c r="G3749" s="27"/>
      <c r="H3749" s="55" t="s">
        <v>1192</v>
      </c>
    </row>
    <row r="3750" spans="1:8">
      <c r="A3750" s="20" t="str">
        <f>B3750&amp;C3750</f>
        <v>45422北宏</v>
      </c>
      <c r="B3750" s="21">
        <v>45422</v>
      </c>
      <c r="C3750" s="21" t="s">
        <v>272</v>
      </c>
      <c r="D3750" s="128">
        <v>0.66666666666666663</v>
      </c>
      <c r="E3750" s="109">
        <v>0.70833333333333337</v>
      </c>
      <c r="F3750" s="32">
        <v>1</v>
      </c>
      <c r="G3750" s="27"/>
      <c r="H3750" s="55" t="s">
        <v>1196</v>
      </c>
    </row>
    <row r="3751" spans="1:8">
      <c r="A3751" s="20" t="str">
        <f>B3751&amp;C3751</f>
        <v>45423北宏</v>
      </c>
      <c r="B3751" s="21">
        <v>45423</v>
      </c>
      <c r="C3751" s="21" t="s">
        <v>272</v>
      </c>
      <c r="D3751" s="128">
        <v>0.66666666666666663</v>
      </c>
      <c r="E3751" s="109">
        <v>0.70833333333333337</v>
      </c>
      <c r="F3751" s="32">
        <v>1</v>
      </c>
      <c r="G3751" s="27"/>
      <c r="H3751" s="55" t="s">
        <v>1196</v>
      </c>
    </row>
    <row r="3752" spans="1:8" hidden="1">
      <c r="A3752" s="20" t="str">
        <f>B3752&amp;C3752</f>
        <v>45424北宏</v>
      </c>
      <c r="B3752" s="21">
        <v>45424</v>
      </c>
      <c r="C3752" s="21" t="s">
        <v>272</v>
      </c>
      <c r="D3752" s="128">
        <v>0.66666666666666663</v>
      </c>
      <c r="E3752" s="109" t="s">
        <v>187</v>
      </c>
      <c r="F3752" s="32"/>
      <c r="G3752" s="27"/>
      <c r="H3752" s="55"/>
    </row>
    <row r="3753" spans="1:8">
      <c r="A3753" s="20" t="str">
        <f>B3753&amp;C3753</f>
        <v>45425北宏</v>
      </c>
      <c r="B3753" s="21">
        <v>45425</v>
      </c>
      <c r="C3753" s="21" t="s">
        <v>272</v>
      </c>
      <c r="D3753" s="128">
        <v>0.66666666666666663</v>
      </c>
      <c r="E3753" s="120">
        <v>0.6875</v>
      </c>
      <c r="F3753" s="32">
        <v>1</v>
      </c>
      <c r="G3753" s="27"/>
      <c r="H3753" s="48" t="s">
        <v>1197</v>
      </c>
    </row>
    <row r="3754" spans="1:8">
      <c r="A3754" s="20" t="str">
        <f>B3754&amp;C3754</f>
        <v>45426北宏</v>
      </c>
      <c r="B3754" s="21">
        <v>45426</v>
      </c>
      <c r="C3754" s="21" t="s">
        <v>272</v>
      </c>
      <c r="D3754" s="128">
        <v>0.66666666666666663</v>
      </c>
      <c r="E3754" s="109">
        <v>0.70833333333333337</v>
      </c>
      <c r="F3754" s="32">
        <v>1</v>
      </c>
      <c r="G3754" s="27"/>
      <c r="H3754" s="48" t="s">
        <v>280</v>
      </c>
    </row>
    <row r="3755" spans="1:8">
      <c r="A3755" s="20" t="str">
        <f>B3755&amp;C3755</f>
        <v>45427北宏</v>
      </c>
      <c r="B3755" s="20">
        <v>45427</v>
      </c>
      <c r="C3755" s="21" t="s">
        <v>272</v>
      </c>
      <c r="D3755" s="128">
        <v>0.66666666666666663</v>
      </c>
      <c r="E3755" s="109">
        <v>0.70833333333333337</v>
      </c>
      <c r="F3755" s="32">
        <v>1</v>
      </c>
      <c r="G3755" s="27"/>
      <c r="H3755" s="48" t="s">
        <v>280</v>
      </c>
    </row>
    <row r="3756" spans="1:8">
      <c r="A3756" s="20" t="str">
        <f>B3756&amp;C3756</f>
        <v>45428北宏</v>
      </c>
      <c r="B3756" s="21">
        <v>45428</v>
      </c>
      <c r="C3756" s="21" t="s">
        <v>272</v>
      </c>
      <c r="D3756" s="128">
        <v>0.66666666666666663</v>
      </c>
      <c r="E3756" s="109">
        <v>0.70833333333333337</v>
      </c>
      <c r="F3756" s="32">
        <v>1</v>
      </c>
      <c r="G3756" s="27"/>
      <c r="H3756" s="55" t="s">
        <v>1198</v>
      </c>
    </row>
    <row r="3757" spans="1:8">
      <c r="A3757" s="20" t="str">
        <f>B3757&amp;C3757</f>
        <v>45429北宏</v>
      </c>
      <c r="B3757" s="21">
        <v>45429</v>
      </c>
      <c r="C3757" s="21" t="s">
        <v>272</v>
      </c>
      <c r="D3757" s="128">
        <v>0.66666666666666663</v>
      </c>
      <c r="E3757" s="109">
        <v>0.70833333333333337</v>
      </c>
      <c r="F3757" s="32">
        <v>1</v>
      </c>
      <c r="G3757" s="27"/>
      <c r="H3757" s="55" t="s">
        <v>1198</v>
      </c>
    </row>
    <row r="3758" spans="1:8" hidden="1">
      <c r="A3758" s="20" t="str">
        <f>B3758&amp;C3758</f>
        <v>45430北宏</v>
      </c>
      <c r="B3758" s="21">
        <v>45430</v>
      </c>
      <c r="C3758" s="21" t="s">
        <v>272</v>
      </c>
      <c r="D3758" s="128">
        <v>0.66666666666666663</v>
      </c>
      <c r="E3758" s="109" t="s">
        <v>187</v>
      </c>
      <c r="F3758" s="32"/>
      <c r="G3758" s="27"/>
      <c r="H3758" s="55" t="s">
        <v>1198</v>
      </c>
    </row>
    <row r="3759" spans="1:8" hidden="1">
      <c r="A3759" s="20" t="str">
        <f>B3759&amp;C3759</f>
        <v>45431北宏</v>
      </c>
      <c r="B3759" s="21">
        <v>45431</v>
      </c>
      <c r="C3759" s="21" t="s">
        <v>272</v>
      </c>
      <c r="D3759" s="128">
        <v>0.66666666666666663</v>
      </c>
      <c r="E3759" s="109" t="s">
        <v>187</v>
      </c>
      <c r="F3759" s="32"/>
      <c r="G3759" s="27"/>
      <c r="H3759" s="55"/>
    </row>
    <row r="3760" spans="1:8">
      <c r="A3760" s="20" t="str">
        <f>B3760&amp;C3760</f>
        <v>45432北宏</v>
      </c>
      <c r="B3760" s="21">
        <v>45432</v>
      </c>
      <c r="C3760" s="21" t="s">
        <v>272</v>
      </c>
      <c r="D3760" s="128">
        <v>0.66666666666666663</v>
      </c>
      <c r="E3760" s="109">
        <v>0.70833333333333337</v>
      </c>
      <c r="F3760" s="32">
        <v>1</v>
      </c>
      <c r="G3760" s="27"/>
      <c r="H3760" s="55" t="s">
        <v>1189</v>
      </c>
    </row>
    <row r="3761" spans="1:8">
      <c r="A3761" s="20" t="str">
        <f>B3761&amp;C3761</f>
        <v>45433北宏</v>
      </c>
      <c r="B3761" s="21">
        <v>45433</v>
      </c>
      <c r="C3761" s="21" t="s">
        <v>272</v>
      </c>
      <c r="D3761" s="128">
        <v>0.66666666666666663</v>
      </c>
      <c r="E3761" s="109">
        <v>0.70833333333333337</v>
      </c>
      <c r="F3761" s="32">
        <v>1</v>
      </c>
      <c r="G3761" s="27"/>
      <c r="H3761" s="55" t="s">
        <v>1199</v>
      </c>
    </row>
    <row r="3762" spans="1:8">
      <c r="A3762" s="20" t="str">
        <f>B3762&amp;C3762</f>
        <v>45434北宏</v>
      </c>
      <c r="B3762" s="20">
        <v>45434</v>
      </c>
      <c r="C3762" s="21" t="s">
        <v>272</v>
      </c>
      <c r="D3762" s="128">
        <v>0.66666666666666663</v>
      </c>
      <c r="E3762" s="109">
        <v>0.70833333333333337</v>
      </c>
      <c r="F3762" s="32">
        <v>1</v>
      </c>
      <c r="G3762" s="27"/>
      <c r="H3762" s="55" t="s">
        <v>1199</v>
      </c>
    </row>
    <row r="3763" spans="1:8">
      <c r="A3763" s="20" t="str">
        <f>B3763&amp;C3763</f>
        <v>45435北宏</v>
      </c>
      <c r="B3763" s="21">
        <v>45435</v>
      </c>
      <c r="C3763" s="21" t="s">
        <v>272</v>
      </c>
      <c r="D3763" s="128">
        <v>0.66666666666666663</v>
      </c>
      <c r="E3763" s="109">
        <v>0.70833333333333337</v>
      </c>
      <c r="F3763" s="32">
        <v>1</v>
      </c>
      <c r="G3763" s="27"/>
      <c r="H3763" s="55" t="s">
        <v>1181</v>
      </c>
    </row>
    <row r="3764" spans="1:8">
      <c r="A3764" s="20" t="str">
        <f>B3764&amp;C3764</f>
        <v>45436北宏</v>
      </c>
      <c r="B3764" s="21">
        <v>45436</v>
      </c>
      <c r="C3764" s="21" t="s">
        <v>272</v>
      </c>
      <c r="D3764" s="128">
        <v>0.66666666666666663</v>
      </c>
      <c r="E3764" s="109">
        <v>0.70833333333333337</v>
      </c>
      <c r="F3764" s="32">
        <v>1</v>
      </c>
      <c r="G3764" s="27"/>
      <c r="H3764" s="55" t="s">
        <v>1200</v>
      </c>
    </row>
    <row r="3765" spans="1:8">
      <c r="A3765" s="20" t="str">
        <f>B3765&amp;C3765</f>
        <v>45437北宏</v>
      </c>
      <c r="B3765" s="21">
        <v>45437</v>
      </c>
      <c r="C3765" s="21" t="s">
        <v>272</v>
      </c>
      <c r="D3765" s="128">
        <v>0.66666666666666663</v>
      </c>
      <c r="E3765" s="109">
        <v>0.70833333333333337</v>
      </c>
      <c r="F3765" s="32">
        <v>1</v>
      </c>
      <c r="G3765" s="27"/>
      <c r="H3765" s="55" t="s">
        <v>1200</v>
      </c>
    </row>
    <row r="3766" spans="1:8">
      <c r="A3766" s="20" t="str">
        <f>B3766&amp;C3766</f>
        <v>45438北宏</v>
      </c>
      <c r="B3766" s="21">
        <v>45438</v>
      </c>
      <c r="C3766" s="21" t="s">
        <v>272</v>
      </c>
      <c r="D3766" s="128">
        <v>0.66666666666666663</v>
      </c>
      <c r="E3766" s="109">
        <v>0.66666666666666663</v>
      </c>
      <c r="F3766" s="32">
        <v>1</v>
      </c>
      <c r="G3766" s="27"/>
      <c r="H3766" s="55" t="s">
        <v>1200</v>
      </c>
    </row>
    <row r="3767" spans="1:8">
      <c r="A3767" s="20" t="str">
        <f>B3767&amp;C3767</f>
        <v>45439北宏</v>
      </c>
      <c r="B3767" s="21">
        <v>45439</v>
      </c>
      <c r="C3767" s="21" t="s">
        <v>272</v>
      </c>
      <c r="D3767" s="128">
        <v>0.66666666666666663</v>
      </c>
      <c r="E3767" s="109">
        <v>0.70833333333333337</v>
      </c>
      <c r="F3767" s="32">
        <v>1</v>
      </c>
      <c r="G3767" s="27"/>
      <c r="H3767" s="55" t="s">
        <v>1200</v>
      </c>
    </row>
    <row r="3768" spans="1:8">
      <c r="A3768" s="20" t="str">
        <f>B3768&amp;C3768</f>
        <v>45440北宏</v>
      </c>
      <c r="B3768" s="21">
        <v>45440</v>
      </c>
      <c r="C3768" s="21" t="s">
        <v>272</v>
      </c>
      <c r="D3768" s="128">
        <v>0.66666666666666663</v>
      </c>
      <c r="E3768" s="109">
        <v>0.70833333333333337</v>
      </c>
      <c r="F3768" s="32">
        <v>1</v>
      </c>
      <c r="G3768" s="27"/>
      <c r="H3768" s="55" t="s">
        <v>1201</v>
      </c>
    </row>
    <row r="3769" spans="1:8">
      <c r="A3769" s="20" t="str">
        <f>B3769&amp;C3769</f>
        <v>45441北宏</v>
      </c>
      <c r="B3769" s="20">
        <v>45441</v>
      </c>
      <c r="C3769" s="21" t="s">
        <v>272</v>
      </c>
      <c r="D3769" s="128">
        <v>0.66666666666666663</v>
      </c>
      <c r="E3769" s="109">
        <v>0.70833333333333337</v>
      </c>
      <c r="F3769" s="32">
        <v>1</v>
      </c>
      <c r="G3769" s="27"/>
      <c r="H3769" s="55" t="s">
        <v>1202</v>
      </c>
    </row>
    <row r="3770" spans="1:8">
      <c r="A3770" s="20" t="str">
        <f>B3770&amp;C3770</f>
        <v>45442北宏</v>
      </c>
      <c r="B3770" s="21">
        <v>45442</v>
      </c>
      <c r="C3770" s="21" t="s">
        <v>272</v>
      </c>
      <c r="D3770" s="128">
        <v>0.66666666666666663</v>
      </c>
      <c r="E3770" s="109">
        <v>0.72916666666666663</v>
      </c>
      <c r="F3770" s="32">
        <v>1</v>
      </c>
      <c r="G3770" s="27"/>
      <c r="H3770" s="55" t="s">
        <v>1189</v>
      </c>
    </row>
    <row r="3771" spans="1:8">
      <c r="A3771" s="20" t="str">
        <f>B3771&amp;C3771</f>
        <v>45443北宏</v>
      </c>
      <c r="B3771" s="21">
        <v>45443</v>
      </c>
      <c r="C3771" s="21" t="s">
        <v>272</v>
      </c>
      <c r="D3771" s="128">
        <v>0.66666666666666663</v>
      </c>
      <c r="E3771" s="109">
        <v>0.72916666666666663</v>
      </c>
      <c r="F3771" s="32">
        <v>1</v>
      </c>
      <c r="G3771" s="27"/>
      <c r="H3771" s="55" t="s">
        <v>1189</v>
      </c>
    </row>
    <row r="3772" spans="1:8">
      <c r="A3772" s="20" t="str">
        <f>B3772&amp;C3772</f>
        <v>45444北宏</v>
      </c>
      <c r="B3772" s="21">
        <v>45444</v>
      </c>
      <c r="C3772" s="21" t="s">
        <v>272</v>
      </c>
      <c r="D3772" s="128">
        <v>0.66666666666666663</v>
      </c>
      <c r="E3772" s="109">
        <v>0.70833333333333337</v>
      </c>
      <c r="F3772" s="32">
        <v>1</v>
      </c>
      <c r="G3772" s="27"/>
      <c r="H3772" s="55" t="s">
        <v>1189</v>
      </c>
    </row>
    <row r="3773" spans="1:8" hidden="1">
      <c r="A3773" s="20" t="str">
        <f>B3773&amp;C3773</f>
        <v>45445北宏</v>
      </c>
      <c r="B3773" s="21">
        <v>45445</v>
      </c>
      <c r="C3773" s="21" t="s">
        <v>272</v>
      </c>
      <c r="D3773" s="128">
        <v>0.66666666666666663</v>
      </c>
      <c r="E3773" s="109" t="s">
        <v>187</v>
      </c>
      <c r="F3773" s="32"/>
      <c r="G3773" s="27"/>
      <c r="H3773" s="48"/>
    </row>
    <row r="3774" spans="1:8">
      <c r="A3774" s="20" t="str">
        <f>B3774&amp;C3774</f>
        <v>45446北宏</v>
      </c>
      <c r="B3774" s="21">
        <v>45446</v>
      </c>
      <c r="C3774" s="21" t="s">
        <v>272</v>
      </c>
      <c r="D3774" s="128">
        <v>0.66666666666666663</v>
      </c>
      <c r="E3774" s="109">
        <v>0.72916666666666663</v>
      </c>
      <c r="F3774" s="32">
        <v>1</v>
      </c>
      <c r="G3774" s="27"/>
      <c r="H3774" s="48" t="s">
        <v>1203</v>
      </c>
    </row>
    <row r="3775" spans="1:8">
      <c r="A3775" s="20" t="str">
        <f>B3775&amp;C3775</f>
        <v>45447北宏</v>
      </c>
      <c r="B3775" s="21">
        <v>45447</v>
      </c>
      <c r="C3775" s="21" t="s">
        <v>272</v>
      </c>
      <c r="D3775" s="128">
        <v>0.66666666666666663</v>
      </c>
      <c r="E3775" s="109">
        <v>0.72916666666666663</v>
      </c>
      <c r="F3775" s="32">
        <v>1</v>
      </c>
      <c r="G3775" s="27"/>
      <c r="H3775" s="55" t="s">
        <v>1204</v>
      </c>
    </row>
    <row r="3776" spans="1:8">
      <c r="A3776" s="20" t="str">
        <f>B3776&amp;C3776</f>
        <v>45448北宏</v>
      </c>
      <c r="B3776" s="20">
        <v>45448</v>
      </c>
      <c r="C3776" s="21" t="s">
        <v>272</v>
      </c>
      <c r="D3776" s="128">
        <v>0.66666666666666663</v>
      </c>
      <c r="E3776" s="109">
        <v>0.72916666666666663</v>
      </c>
      <c r="F3776" s="32">
        <v>1</v>
      </c>
      <c r="G3776" s="27"/>
      <c r="H3776" s="55" t="s">
        <v>1205</v>
      </c>
    </row>
    <row r="3777" spans="1:8">
      <c r="A3777" s="20" t="str">
        <f>B3777&amp;C3777</f>
        <v>45449北宏</v>
      </c>
      <c r="B3777" s="21">
        <v>45449</v>
      </c>
      <c r="C3777" s="21" t="s">
        <v>272</v>
      </c>
      <c r="D3777" s="128">
        <v>0.66666666666666663</v>
      </c>
      <c r="E3777" s="109">
        <v>0.72916666666666663</v>
      </c>
      <c r="F3777" s="32">
        <v>1</v>
      </c>
      <c r="G3777" s="27"/>
      <c r="H3777" s="55" t="s">
        <v>1205</v>
      </c>
    </row>
    <row r="3778" spans="1:8">
      <c r="A3778" s="20" t="str">
        <f>B3778&amp;C3778</f>
        <v>45450北宏</v>
      </c>
      <c r="B3778" s="21">
        <v>45450</v>
      </c>
      <c r="C3778" s="21" t="s">
        <v>272</v>
      </c>
      <c r="D3778" s="128">
        <v>0.66666666666666663</v>
      </c>
      <c r="E3778" s="109">
        <v>0.72916666666666663</v>
      </c>
      <c r="F3778" s="32">
        <v>1</v>
      </c>
      <c r="G3778" s="27"/>
      <c r="H3778" s="55" t="s">
        <v>1205</v>
      </c>
    </row>
    <row r="3779" spans="1:8" hidden="1">
      <c r="A3779" s="20" t="str">
        <f>B3779&amp;C3779</f>
        <v>45451北宏</v>
      </c>
      <c r="B3779" s="21">
        <v>45451</v>
      </c>
      <c r="C3779" s="21" t="s">
        <v>272</v>
      </c>
      <c r="D3779" s="128">
        <v>0.66666666666666663</v>
      </c>
      <c r="E3779" s="109" t="s">
        <v>187</v>
      </c>
      <c r="F3779" s="32"/>
      <c r="G3779" s="27"/>
      <c r="H3779" s="55" t="s">
        <v>1206</v>
      </c>
    </row>
    <row r="3780" spans="1:8" hidden="1">
      <c r="A3780" s="20" t="str">
        <f>B3780&amp;C3780</f>
        <v>45452北宏</v>
      </c>
      <c r="B3780" s="21">
        <v>45452</v>
      </c>
      <c r="C3780" s="21" t="s">
        <v>272</v>
      </c>
      <c r="D3780" s="128">
        <v>0.66666666666666663</v>
      </c>
      <c r="E3780" s="109" t="s">
        <v>187</v>
      </c>
      <c r="F3780" s="32"/>
      <c r="G3780" s="27"/>
      <c r="H3780" s="48"/>
    </row>
    <row r="3781" spans="1:8">
      <c r="A3781" s="20" t="str">
        <f>B3781&amp;C3781</f>
        <v>45453北宏</v>
      </c>
      <c r="B3781" s="21">
        <v>45453</v>
      </c>
      <c r="C3781" s="21" t="s">
        <v>272</v>
      </c>
      <c r="D3781" s="128">
        <v>0.66666666666666663</v>
      </c>
      <c r="E3781" s="109">
        <v>0.72916666666666663</v>
      </c>
      <c r="F3781" s="32">
        <v>1</v>
      </c>
      <c r="G3781" s="27"/>
      <c r="H3781" s="48" t="s">
        <v>1207</v>
      </c>
    </row>
    <row r="3782" spans="1:8">
      <c r="A3782" s="20" t="str">
        <f>B3782&amp;C3782</f>
        <v>45454北宏</v>
      </c>
      <c r="B3782" s="21">
        <v>45454</v>
      </c>
      <c r="C3782" s="21" t="s">
        <v>272</v>
      </c>
      <c r="D3782" s="128">
        <v>0.66666666666666663</v>
      </c>
      <c r="E3782" s="109">
        <v>0.72916666666666663</v>
      </c>
      <c r="F3782" s="32">
        <v>1</v>
      </c>
      <c r="G3782" s="27"/>
      <c r="H3782" s="48" t="s">
        <v>1207</v>
      </c>
    </row>
    <row r="3783" spans="1:8">
      <c r="A3783" s="20" t="str">
        <f>B3783&amp;C3783</f>
        <v>45455北宏</v>
      </c>
      <c r="B3783" s="20">
        <v>45455</v>
      </c>
      <c r="C3783" s="21" t="s">
        <v>272</v>
      </c>
      <c r="D3783" s="128">
        <v>0.66666666666666663</v>
      </c>
      <c r="E3783" s="109">
        <v>0.72916666666666663</v>
      </c>
      <c r="F3783" s="32">
        <v>1</v>
      </c>
      <c r="G3783" s="27"/>
      <c r="H3783" s="48" t="s">
        <v>1207</v>
      </c>
    </row>
    <row r="3784" spans="1:8">
      <c r="A3784" s="20" t="str">
        <f>B3784&amp;C3784</f>
        <v>45456北宏</v>
      </c>
      <c r="B3784" s="21">
        <v>45456</v>
      </c>
      <c r="C3784" s="21" t="s">
        <v>272</v>
      </c>
      <c r="D3784" s="128">
        <v>0.66666666666666663</v>
      </c>
      <c r="E3784" s="109">
        <v>0.70833333333333337</v>
      </c>
      <c r="F3784" s="32">
        <v>1</v>
      </c>
      <c r="G3784" s="27"/>
      <c r="H3784" s="55" t="s">
        <v>1208</v>
      </c>
    </row>
    <row r="3785" spans="1:8">
      <c r="A3785" s="20" t="str">
        <f>B3785&amp;C3785</f>
        <v>45457北宏</v>
      </c>
      <c r="B3785" s="21">
        <v>45457</v>
      </c>
      <c r="C3785" s="21" t="s">
        <v>272</v>
      </c>
      <c r="D3785" s="128">
        <v>0.66666666666666663</v>
      </c>
      <c r="E3785" s="109">
        <v>0.72916666666666663</v>
      </c>
      <c r="F3785" s="32">
        <v>1</v>
      </c>
      <c r="G3785" s="27"/>
      <c r="H3785" s="55" t="s">
        <v>1208</v>
      </c>
    </row>
    <row r="3786" spans="1:8">
      <c r="A3786" s="20" t="str">
        <f>B3786&amp;C3786</f>
        <v>45458北宏</v>
      </c>
      <c r="B3786" s="21">
        <v>45458</v>
      </c>
      <c r="C3786" s="21" t="s">
        <v>272</v>
      </c>
      <c r="D3786" s="128">
        <v>0.66666666666666663</v>
      </c>
      <c r="E3786" s="120">
        <v>0.70833333333333337</v>
      </c>
      <c r="F3786" s="32">
        <v>1</v>
      </c>
      <c r="G3786" s="27"/>
      <c r="H3786" s="55" t="s">
        <v>1619</v>
      </c>
    </row>
    <row r="3787" spans="1:8">
      <c r="A3787" s="20" t="str">
        <f>B3787&amp;C3787</f>
        <v>45459北宏</v>
      </c>
      <c r="B3787" s="21">
        <v>45459</v>
      </c>
      <c r="C3787" s="21" t="s">
        <v>272</v>
      </c>
      <c r="D3787" s="128">
        <v>0.66666666666666663</v>
      </c>
      <c r="E3787" s="109">
        <v>0.66666666666666663</v>
      </c>
      <c r="F3787" s="32">
        <v>1</v>
      </c>
      <c r="G3787" s="27"/>
      <c r="H3787" s="55" t="s">
        <v>1208</v>
      </c>
    </row>
    <row r="3788" spans="1:8">
      <c r="A3788" s="20" t="str">
        <f>B3788&amp;C3788</f>
        <v>45460北宏</v>
      </c>
      <c r="B3788" s="21">
        <v>45460</v>
      </c>
      <c r="C3788" s="21" t="s">
        <v>272</v>
      </c>
      <c r="D3788" s="128">
        <v>0.66666666666666663</v>
      </c>
      <c r="E3788" s="109">
        <v>0.72916666666666663</v>
      </c>
      <c r="F3788" s="32">
        <v>1</v>
      </c>
      <c r="G3788" s="27"/>
      <c r="H3788" s="48" t="s">
        <v>1209</v>
      </c>
    </row>
    <row r="3789" spans="1:8">
      <c r="A3789" s="20" t="str">
        <f>B3789&amp;C3789</f>
        <v>45461北宏</v>
      </c>
      <c r="B3789" s="21">
        <v>45461</v>
      </c>
      <c r="C3789" s="21" t="s">
        <v>272</v>
      </c>
      <c r="D3789" s="128">
        <v>0.66666666666666663</v>
      </c>
      <c r="E3789" s="109">
        <v>0.72916666666666663</v>
      </c>
      <c r="F3789" s="32">
        <v>1</v>
      </c>
      <c r="G3789" s="27"/>
      <c r="H3789" s="48" t="s">
        <v>1209</v>
      </c>
    </row>
    <row r="3790" spans="1:8">
      <c r="A3790" s="20" t="str">
        <f>B3790&amp;C3790</f>
        <v>45462北宏</v>
      </c>
      <c r="B3790" s="20">
        <v>45462</v>
      </c>
      <c r="C3790" s="21" t="s">
        <v>272</v>
      </c>
      <c r="D3790" s="128">
        <v>0.66666666666666663</v>
      </c>
      <c r="E3790" s="109">
        <v>0.70833333333333337</v>
      </c>
      <c r="F3790" s="32">
        <v>1</v>
      </c>
      <c r="G3790" s="27"/>
      <c r="H3790" s="55" t="s">
        <v>1210</v>
      </c>
    </row>
    <row r="3791" spans="1:8">
      <c r="A3791" s="20" t="str">
        <f>B3791&amp;C3791</f>
        <v>45463北宏</v>
      </c>
      <c r="B3791" s="21">
        <v>45463</v>
      </c>
      <c r="C3791" s="21" t="s">
        <v>272</v>
      </c>
      <c r="D3791" s="128">
        <v>0.66666666666666663</v>
      </c>
      <c r="E3791" s="109">
        <v>0.70833333333333337</v>
      </c>
      <c r="F3791" s="32">
        <v>1</v>
      </c>
      <c r="G3791" s="27"/>
      <c r="H3791" s="55" t="s">
        <v>1210</v>
      </c>
    </row>
    <row r="3792" spans="1:8">
      <c r="A3792" s="20" t="str">
        <f>B3792&amp;C3792</f>
        <v>45464北宏</v>
      </c>
      <c r="B3792" s="21">
        <v>45464</v>
      </c>
      <c r="C3792" s="21" t="s">
        <v>272</v>
      </c>
      <c r="D3792" s="128">
        <v>0.66666666666666663</v>
      </c>
      <c r="E3792" s="109">
        <v>0.72916666666666663</v>
      </c>
      <c r="F3792" s="32">
        <v>1</v>
      </c>
      <c r="G3792" s="27"/>
      <c r="H3792" s="55" t="s">
        <v>1211</v>
      </c>
    </row>
    <row r="3793" spans="1:8">
      <c r="A3793" s="20" t="str">
        <f>B3793&amp;C3793</f>
        <v>45465北宏</v>
      </c>
      <c r="B3793" s="21">
        <v>45465</v>
      </c>
      <c r="C3793" s="21" t="s">
        <v>272</v>
      </c>
      <c r="D3793" s="128">
        <v>0.66666666666666663</v>
      </c>
      <c r="E3793" s="109">
        <v>0.72916666666666663</v>
      </c>
      <c r="F3793" s="32">
        <v>1</v>
      </c>
      <c r="G3793" s="27"/>
      <c r="H3793" s="55" t="s">
        <v>1211</v>
      </c>
    </row>
    <row r="3794" spans="1:8" hidden="1">
      <c r="A3794" s="20" t="str">
        <f>B3794&amp;C3794</f>
        <v>45466北宏</v>
      </c>
      <c r="B3794" s="21">
        <v>45466</v>
      </c>
      <c r="C3794" s="21" t="s">
        <v>272</v>
      </c>
      <c r="D3794" s="128">
        <v>0.66666666666666663</v>
      </c>
      <c r="E3794" s="109" t="s">
        <v>187</v>
      </c>
      <c r="F3794" s="32"/>
      <c r="G3794" s="27"/>
      <c r="H3794" s="55"/>
    </row>
    <row r="3795" spans="1:8">
      <c r="A3795" s="20" t="str">
        <f>B3795&amp;C3795</f>
        <v>45467北宏</v>
      </c>
      <c r="B3795" s="21">
        <v>45467</v>
      </c>
      <c r="C3795" s="21" t="s">
        <v>272</v>
      </c>
      <c r="D3795" s="128">
        <v>0.66666666666666663</v>
      </c>
      <c r="E3795" s="109">
        <v>0.72916666666666663</v>
      </c>
      <c r="F3795" s="32">
        <v>1</v>
      </c>
      <c r="G3795" s="27"/>
      <c r="H3795" s="55" t="s">
        <v>1212</v>
      </c>
    </row>
    <row r="3796" spans="1:8">
      <c r="A3796" s="20" t="str">
        <f>B3796&amp;C3796</f>
        <v>45468北宏</v>
      </c>
      <c r="B3796" s="21">
        <v>45468</v>
      </c>
      <c r="C3796" s="21" t="s">
        <v>272</v>
      </c>
      <c r="D3796" s="128">
        <v>0.66666666666666663</v>
      </c>
      <c r="E3796" s="109">
        <v>0.72916666666666663</v>
      </c>
      <c r="F3796" s="32">
        <v>1</v>
      </c>
      <c r="G3796" s="27"/>
      <c r="H3796" s="55" t="s">
        <v>1213</v>
      </c>
    </row>
    <row r="3797" spans="1:8">
      <c r="A3797" s="20" t="str">
        <f>B3797&amp;C3797</f>
        <v>45469北宏</v>
      </c>
      <c r="B3797" s="20">
        <v>45469</v>
      </c>
      <c r="C3797" s="21" t="s">
        <v>272</v>
      </c>
      <c r="D3797" s="128">
        <v>0.66666666666666663</v>
      </c>
      <c r="E3797" s="109">
        <v>0.72916666666666663</v>
      </c>
      <c r="F3797" s="32">
        <v>1</v>
      </c>
      <c r="G3797" s="27"/>
      <c r="H3797" s="55" t="s">
        <v>1213</v>
      </c>
    </row>
    <row r="3798" spans="1:8">
      <c r="A3798" s="20" t="str">
        <f>B3798&amp;C3798</f>
        <v>45470北宏</v>
      </c>
      <c r="B3798" s="21">
        <v>45470</v>
      </c>
      <c r="C3798" s="21" t="s">
        <v>272</v>
      </c>
      <c r="D3798" s="128">
        <v>0.66666666666666663</v>
      </c>
      <c r="E3798" s="109">
        <v>0.72916666666666663</v>
      </c>
      <c r="F3798" s="32">
        <v>1</v>
      </c>
      <c r="G3798" s="27"/>
      <c r="H3798" s="55" t="s">
        <v>1214</v>
      </c>
    </row>
    <row r="3799" spans="1:8">
      <c r="A3799" s="20" t="str">
        <f>B3799&amp;C3799</f>
        <v>45471北宏</v>
      </c>
      <c r="B3799" s="21">
        <v>45471</v>
      </c>
      <c r="C3799" s="21" t="s">
        <v>272</v>
      </c>
      <c r="D3799" s="128">
        <v>0.66666666666666663</v>
      </c>
      <c r="E3799" s="109">
        <v>0.72916666666666663</v>
      </c>
      <c r="F3799" s="32">
        <v>1</v>
      </c>
      <c r="G3799" s="27"/>
      <c r="H3799" s="55" t="s">
        <v>1214</v>
      </c>
    </row>
    <row r="3800" spans="1:8">
      <c r="A3800" s="20" t="str">
        <f>B3800&amp;C3800</f>
        <v>45472北宏</v>
      </c>
      <c r="B3800" s="21">
        <v>45472</v>
      </c>
      <c r="C3800" s="21" t="s">
        <v>272</v>
      </c>
      <c r="D3800" s="128">
        <v>0.66666666666666663</v>
      </c>
      <c r="E3800" s="109">
        <v>0.72916666666666663</v>
      </c>
      <c r="F3800" s="32">
        <v>1</v>
      </c>
      <c r="G3800" s="27"/>
      <c r="H3800" s="55" t="s">
        <v>1214</v>
      </c>
    </row>
    <row r="3801" spans="1:8" hidden="1">
      <c r="A3801" s="20" t="str">
        <f>B3801&amp;C3801</f>
        <v>45473北宏</v>
      </c>
      <c r="B3801" s="21">
        <v>45473</v>
      </c>
      <c r="C3801" s="21" t="s">
        <v>272</v>
      </c>
      <c r="D3801" s="128">
        <v>0.66666666666666663</v>
      </c>
      <c r="E3801" s="109" t="s">
        <v>187</v>
      </c>
      <c r="F3801" s="32"/>
      <c r="G3801" s="27"/>
      <c r="H3801" s="48"/>
    </row>
    <row r="3802" spans="1:8" hidden="1">
      <c r="A3802" s="20" t="str">
        <f>B3802&amp;C3802</f>
        <v>45474北宏</v>
      </c>
      <c r="B3802" s="21">
        <v>45474</v>
      </c>
      <c r="C3802" s="21" t="s">
        <v>272</v>
      </c>
      <c r="D3802" s="128">
        <v>0.66666666666666663</v>
      </c>
      <c r="E3802" s="109"/>
      <c r="F3802" s="32"/>
      <c r="G3802" s="27"/>
      <c r="H3802" s="55" t="s">
        <v>170</v>
      </c>
    </row>
    <row r="3803" spans="1:8" hidden="1">
      <c r="A3803" s="20" t="str">
        <f>B3803&amp;C3803</f>
        <v>45475北宏</v>
      </c>
      <c r="B3803" s="21">
        <v>45475</v>
      </c>
      <c r="C3803" s="21" t="s">
        <v>272</v>
      </c>
      <c r="D3803" s="128">
        <v>0.66666666666666663</v>
      </c>
      <c r="E3803" s="109"/>
      <c r="F3803" s="32"/>
      <c r="G3803" s="27"/>
      <c r="H3803" s="55"/>
    </row>
    <row r="3804" spans="1:8" hidden="1">
      <c r="A3804" s="20" t="str">
        <f>B3804&amp;C3804</f>
        <v>45476北宏</v>
      </c>
      <c r="B3804" s="20">
        <v>45476</v>
      </c>
      <c r="C3804" s="21" t="s">
        <v>272</v>
      </c>
      <c r="D3804" s="128">
        <v>0.66666666666666663</v>
      </c>
      <c r="E3804" s="109"/>
      <c r="F3804" s="32"/>
      <c r="G3804" s="27"/>
      <c r="H3804" s="55"/>
    </row>
    <row r="3805" spans="1:8" hidden="1">
      <c r="A3805" s="20" t="str">
        <f>B3805&amp;C3805</f>
        <v>45477北宏</v>
      </c>
      <c r="B3805" s="21">
        <v>45477</v>
      </c>
      <c r="C3805" s="21" t="s">
        <v>272</v>
      </c>
      <c r="D3805" s="128">
        <v>0.66666666666666663</v>
      </c>
      <c r="E3805" s="109"/>
      <c r="F3805" s="32"/>
      <c r="G3805" s="27"/>
      <c r="H3805" s="55"/>
    </row>
    <row r="3806" spans="1:8" hidden="1">
      <c r="A3806" s="20" t="str">
        <f>B3806&amp;C3806</f>
        <v>45478北宏</v>
      </c>
      <c r="B3806" s="21">
        <v>45478</v>
      </c>
      <c r="C3806" s="21" t="s">
        <v>272</v>
      </c>
      <c r="D3806" s="128">
        <v>0.66666666666666663</v>
      </c>
      <c r="E3806" s="109"/>
      <c r="F3806" s="32"/>
      <c r="G3806" s="27"/>
      <c r="H3806" s="55"/>
    </row>
    <row r="3807" spans="1:8" hidden="1">
      <c r="A3807" s="20" t="str">
        <f>B3807&amp;C3807</f>
        <v>45479北宏</v>
      </c>
      <c r="B3807" s="21">
        <v>45479</v>
      </c>
      <c r="C3807" s="21" t="s">
        <v>272</v>
      </c>
      <c r="D3807" s="128">
        <v>0.66666666666666663</v>
      </c>
      <c r="E3807" s="109"/>
      <c r="F3807" s="32"/>
      <c r="G3807" s="27"/>
      <c r="H3807" s="55"/>
    </row>
    <row r="3808" spans="1:8" hidden="1">
      <c r="A3808" s="20" t="str">
        <f>B3808&amp;C3808</f>
        <v>45480北宏</v>
      </c>
      <c r="B3808" s="21">
        <v>45480</v>
      </c>
      <c r="C3808" s="21" t="s">
        <v>272</v>
      </c>
      <c r="D3808" s="128">
        <v>0.66666666666666663</v>
      </c>
      <c r="E3808" s="109"/>
      <c r="F3808" s="32"/>
      <c r="G3808" s="27"/>
      <c r="H3808" s="55"/>
    </row>
    <row r="3809" spans="1:8" hidden="1">
      <c r="A3809" s="20" t="str">
        <f>B3809&amp;C3809</f>
        <v>45481北宏</v>
      </c>
      <c r="B3809" s="21">
        <v>45481</v>
      </c>
      <c r="C3809" s="21" t="s">
        <v>272</v>
      </c>
      <c r="D3809" s="128">
        <v>0.66666666666666663</v>
      </c>
      <c r="E3809" s="109"/>
      <c r="F3809" s="32"/>
      <c r="G3809" s="27"/>
      <c r="H3809" s="48"/>
    </row>
    <row r="3810" spans="1:8" hidden="1">
      <c r="A3810" s="20" t="str">
        <f>B3810&amp;C3810</f>
        <v>45482北宏</v>
      </c>
      <c r="B3810" s="21">
        <v>45482</v>
      </c>
      <c r="C3810" s="21" t="s">
        <v>272</v>
      </c>
      <c r="D3810" s="128">
        <v>0.66666666666666663</v>
      </c>
      <c r="E3810" s="109"/>
      <c r="F3810" s="32"/>
      <c r="G3810" s="27"/>
      <c r="H3810" s="55"/>
    </row>
    <row r="3811" spans="1:8" hidden="1">
      <c r="A3811" s="20" t="str">
        <f>B3811&amp;C3811</f>
        <v>45483北宏</v>
      </c>
      <c r="B3811" s="20">
        <v>45483</v>
      </c>
      <c r="C3811" s="21" t="s">
        <v>272</v>
      </c>
      <c r="D3811" s="128">
        <v>0.66666666666666663</v>
      </c>
      <c r="E3811" s="109"/>
      <c r="F3811" s="32"/>
      <c r="G3811" s="27"/>
      <c r="H3811" s="48"/>
    </row>
    <row r="3812" spans="1:8" hidden="1">
      <c r="A3812" s="20" t="str">
        <f>B3812&amp;C3812</f>
        <v>45484北宏</v>
      </c>
      <c r="B3812" s="21">
        <v>45484</v>
      </c>
      <c r="C3812" s="21" t="s">
        <v>272</v>
      </c>
      <c r="D3812" s="128">
        <v>0.66666666666666663</v>
      </c>
      <c r="E3812" s="109"/>
      <c r="F3812" s="32"/>
      <c r="G3812" s="27"/>
      <c r="H3812" s="55"/>
    </row>
    <row r="3813" spans="1:8" hidden="1">
      <c r="A3813" s="20" t="str">
        <f>B3813&amp;C3813</f>
        <v>45485北宏</v>
      </c>
      <c r="B3813" s="21">
        <v>45485</v>
      </c>
      <c r="C3813" s="21" t="s">
        <v>272</v>
      </c>
      <c r="D3813" s="128">
        <v>0.66666666666666663</v>
      </c>
      <c r="E3813" s="109"/>
      <c r="F3813" s="32"/>
      <c r="G3813" s="27"/>
      <c r="H3813" s="55"/>
    </row>
    <row r="3814" spans="1:8" hidden="1">
      <c r="A3814" s="20" t="str">
        <f>B3814&amp;C3814</f>
        <v>45486北宏</v>
      </c>
      <c r="B3814" s="21">
        <v>45486</v>
      </c>
      <c r="C3814" s="21" t="s">
        <v>272</v>
      </c>
      <c r="D3814" s="128">
        <v>0.66666666666666663</v>
      </c>
      <c r="E3814" s="109"/>
      <c r="F3814" s="32"/>
      <c r="G3814" s="27"/>
      <c r="H3814" s="55"/>
    </row>
    <row r="3815" spans="1:8" hidden="1">
      <c r="A3815" s="20" t="str">
        <f>B3815&amp;C3815</f>
        <v>45487北宏</v>
      </c>
      <c r="B3815" s="21">
        <v>45487</v>
      </c>
      <c r="C3815" s="21" t="s">
        <v>272</v>
      </c>
      <c r="D3815" s="128">
        <v>0.66666666666666663</v>
      </c>
      <c r="E3815" s="109"/>
      <c r="F3815" s="32"/>
      <c r="G3815" s="27"/>
      <c r="H3815" s="55"/>
    </row>
    <row r="3816" spans="1:8" hidden="1">
      <c r="A3816" s="20" t="str">
        <f>B3816&amp;C3816</f>
        <v>45488北宏</v>
      </c>
      <c r="B3816" s="21">
        <v>45488</v>
      </c>
      <c r="C3816" s="21" t="s">
        <v>272</v>
      </c>
      <c r="D3816" s="128">
        <v>0.66666666666666663</v>
      </c>
      <c r="E3816" s="109"/>
      <c r="F3816" s="32"/>
      <c r="G3816" s="27"/>
      <c r="H3816" s="48"/>
    </row>
    <row r="3817" spans="1:8" hidden="1">
      <c r="A3817" s="20" t="str">
        <f>B3817&amp;C3817</f>
        <v>45489北宏</v>
      </c>
      <c r="B3817" s="21">
        <v>45489</v>
      </c>
      <c r="C3817" s="21" t="s">
        <v>272</v>
      </c>
      <c r="D3817" s="128">
        <v>0.66666666666666663</v>
      </c>
      <c r="E3817" s="109"/>
      <c r="F3817" s="32"/>
      <c r="G3817" s="27"/>
      <c r="H3817" s="48"/>
    </row>
    <row r="3818" spans="1:8" hidden="1">
      <c r="A3818" s="20" t="str">
        <f>B3818&amp;C3818</f>
        <v>45490北宏</v>
      </c>
      <c r="B3818" s="20">
        <v>45490</v>
      </c>
      <c r="C3818" s="21" t="s">
        <v>272</v>
      </c>
      <c r="D3818" s="128">
        <v>0.66666666666666663</v>
      </c>
      <c r="E3818" s="109"/>
      <c r="F3818" s="32"/>
      <c r="G3818" s="27"/>
      <c r="H3818" s="48"/>
    </row>
    <row r="3819" spans="1:8" hidden="1">
      <c r="A3819" s="20" t="str">
        <f>B3819&amp;C3819</f>
        <v>45491北宏</v>
      </c>
      <c r="B3819" s="21">
        <v>45491</v>
      </c>
      <c r="C3819" s="21" t="s">
        <v>272</v>
      </c>
      <c r="D3819" s="128">
        <v>0.66666666666666663</v>
      </c>
      <c r="E3819" s="109"/>
      <c r="F3819" s="32"/>
      <c r="G3819" s="27"/>
      <c r="H3819" s="48"/>
    </row>
    <row r="3820" spans="1:8" hidden="1">
      <c r="A3820" s="20" t="str">
        <f>B3820&amp;C3820</f>
        <v>45492北宏</v>
      </c>
      <c r="B3820" s="21">
        <v>45492</v>
      </c>
      <c r="C3820" s="21" t="s">
        <v>272</v>
      </c>
      <c r="D3820" s="128">
        <v>0.66666666666666663</v>
      </c>
      <c r="E3820" s="109"/>
      <c r="F3820" s="32"/>
      <c r="G3820" s="27"/>
      <c r="H3820" s="48"/>
    </row>
    <row r="3821" spans="1:8" hidden="1">
      <c r="A3821" s="20" t="str">
        <f>B3821&amp;C3821</f>
        <v>45493北宏</v>
      </c>
      <c r="B3821" s="21">
        <v>45493</v>
      </c>
      <c r="C3821" s="21" t="s">
        <v>272</v>
      </c>
      <c r="D3821" s="128">
        <v>0.66666666666666663</v>
      </c>
      <c r="E3821" s="113"/>
      <c r="F3821" s="32"/>
      <c r="G3821" s="27"/>
      <c r="H3821" s="48"/>
    </row>
    <row r="3822" spans="1:8" hidden="1">
      <c r="A3822" s="20" t="str">
        <f>B3822&amp;C3822</f>
        <v>45494北宏</v>
      </c>
      <c r="B3822" s="21">
        <v>45494</v>
      </c>
      <c r="C3822" s="21" t="s">
        <v>272</v>
      </c>
      <c r="D3822" s="128">
        <v>0.66666666666666663</v>
      </c>
      <c r="E3822" s="113"/>
      <c r="F3822" s="32"/>
      <c r="G3822" s="27"/>
      <c r="H3822" s="48"/>
    </row>
    <row r="3823" spans="1:8" hidden="1">
      <c r="A3823" s="20" t="str">
        <f>B3823&amp;C3823</f>
        <v>45495北宏</v>
      </c>
      <c r="B3823" s="21">
        <v>45495</v>
      </c>
      <c r="C3823" s="21" t="s">
        <v>272</v>
      </c>
      <c r="D3823" s="128">
        <v>0.66666666666666663</v>
      </c>
      <c r="E3823" s="113"/>
      <c r="F3823" s="32"/>
      <c r="G3823" s="27"/>
      <c r="H3823" s="48"/>
    </row>
    <row r="3824" spans="1:8" hidden="1">
      <c r="A3824" s="20" t="str">
        <f>B3824&amp;C3824</f>
        <v>45496北宏</v>
      </c>
      <c r="B3824" s="21">
        <v>45496</v>
      </c>
      <c r="C3824" s="21" t="s">
        <v>272</v>
      </c>
      <c r="D3824" s="128">
        <v>0.66666666666666663</v>
      </c>
      <c r="E3824" s="113"/>
      <c r="F3824" s="32"/>
      <c r="G3824" s="27"/>
      <c r="H3824" s="55"/>
    </row>
    <row r="3825" spans="1:8" hidden="1">
      <c r="A3825" s="20" t="str">
        <f>B3825&amp;C3825</f>
        <v>45497北宏</v>
      </c>
      <c r="B3825" s="20">
        <v>45497</v>
      </c>
      <c r="C3825" s="21" t="s">
        <v>272</v>
      </c>
      <c r="D3825" s="128">
        <v>0.66666666666666663</v>
      </c>
      <c r="E3825" s="113"/>
      <c r="F3825" s="32"/>
      <c r="G3825" s="35"/>
      <c r="H3825" s="55"/>
    </row>
    <row r="3826" spans="1:8" hidden="1">
      <c r="A3826" s="20" t="str">
        <f>B3826&amp;C3826</f>
        <v>45498北宏</v>
      </c>
      <c r="B3826" s="21">
        <v>45498</v>
      </c>
      <c r="C3826" s="21" t="s">
        <v>272</v>
      </c>
      <c r="D3826" s="128">
        <v>0.66666666666666663</v>
      </c>
      <c r="E3826" s="113"/>
      <c r="F3826" s="32"/>
      <c r="G3826" s="35"/>
      <c r="H3826" s="55"/>
    </row>
    <row r="3827" spans="1:8" hidden="1">
      <c r="A3827" s="20" t="str">
        <f>B3827&amp;C3827</f>
        <v>45499北宏</v>
      </c>
      <c r="B3827" s="21">
        <v>45499</v>
      </c>
      <c r="C3827" s="21" t="s">
        <v>272</v>
      </c>
      <c r="D3827" s="128">
        <v>0.66666666666666663</v>
      </c>
      <c r="E3827" s="113"/>
      <c r="F3827" s="32"/>
      <c r="G3827" s="35"/>
      <c r="H3827" s="55"/>
    </row>
    <row r="3828" spans="1:8" hidden="1">
      <c r="A3828" s="20" t="str">
        <f>B3828&amp;C3828</f>
        <v>45500北宏</v>
      </c>
      <c r="B3828" s="21">
        <v>45500</v>
      </c>
      <c r="C3828" s="21" t="s">
        <v>272</v>
      </c>
      <c r="D3828" s="128">
        <v>0.66666666666666663</v>
      </c>
      <c r="E3828" s="113"/>
      <c r="F3828" s="32"/>
      <c r="G3828" s="35"/>
      <c r="H3828" s="55"/>
    </row>
    <row r="3829" spans="1:8" hidden="1">
      <c r="A3829" s="20" t="str">
        <f>B3829&amp;C3829</f>
        <v>45501北宏</v>
      </c>
      <c r="B3829" s="21">
        <v>45501</v>
      </c>
      <c r="C3829" s="21" t="s">
        <v>272</v>
      </c>
      <c r="D3829" s="128">
        <v>0.66666666666666663</v>
      </c>
      <c r="E3829" s="113"/>
      <c r="F3829" s="32"/>
      <c r="G3829" s="27"/>
      <c r="H3829" s="55"/>
    </row>
    <row r="3830" spans="1:8" hidden="1">
      <c r="A3830" s="20" t="str">
        <f>B3830&amp;C3830</f>
        <v>45502北宏</v>
      </c>
      <c r="B3830" s="21">
        <v>45502</v>
      </c>
      <c r="C3830" s="21" t="s">
        <v>272</v>
      </c>
      <c r="D3830" s="128">
        <v>0.66666666666666663</v>
      </c>
      <c r="E3830" s="113"/>
      <c r="F3830" s="32"/>
      <c r="G3830" s="27"/>
      <c r="H3830" s="48"/>
    </row>
    <row r="3831" spans="1:8" hidden="1">
      <c r="A3831" s="20" t="str">
        <f>B3831&amp;C3831</f>
        <v>45503北宏</v>
      </c>
      <c r="B3831" s="21">
        <v>45503</v>
      </c>
      <c r="C3831" s="21" t="s">
        <v>272</v>
      </c>
      <c r="D3831" s="128">
        <v>0.66666666666666663</v>
      </c>
      <c r="E3831" s="113"/>
      <c r="F3831" s="32"/>
      <c r="G3831" s="27"/>
      <c r="H3831" s="48"/>
    </row>
    <row r="3832" spans="1:8" hidden="1">
      <c r="A3832" s="20" t="str">
        <f>B3832&amp;C3832</f>
        <v>45504北宏</v>
      </c>
      <c r="B3832" s="20">
        <v>45504</v>
      </c>
      <c r="C3832" s="21" t="s">
        <v>272</v>
      </c>
      <c r="D3832" s="128">
        <v>0.66666666666666663</v>
      </c>
      <c r="E3832" s="113"/>
      <c r="F3832" s="32"/>
      <c r="G3832" s="27"/>
      <c r="H3832" s="48"/>
    </row>
    <row r="3833" spans="1:8" hidden="1">
      <c r="A3833" s="20" t="str">
        <f>B3833&amp;C3833</f>
        <v>45505北宏</v>
      </c>
      <c r="B3833" s="21">
        <v>45505</v>
      </c>
      <c r="C3833" s="21" t="s">
        <v>272</v>
      </c>
      <c r="D3833" s="128">
        <v>0.66666666666666663</v>
      </c>
      <c r="E3833" s="113"/>
      <c r="F3833" s="32"/>
      <c r="G3833" s="27"/>
      <c r="H3833" s="55"/>
    </row>
    <row r="3834" spans="1:8" hidden="1">
      <c r="A3834" s="20" t="str">
        <f>B3834&amp;C3834</f>
        <v>45506北宏</v>
      </c>
      <c r="B3834" s="21">
        <v>45506</v>
      </c>
      <c r="C3834" s="21" t="s">
        <v>272</v>
      </c>
      <c r="D3834" s="128">
        <v>0.66666666666666663</v>
      </c>
      <c r="E3834" s="113"/>
      <c r="F3834" s="32"/>
      <c r="G3834" s="27"/>
      <c r="H3834" s="55"/>
    </row>
    <row r="3835" spans="1:8" hidden="1">
      <c r="A3835" s="20" t="str">
        <f>B3835&amp;C3835</f>
        <v>45507北宏</v>
      </c>
      <c r="B3835" s="21">
        <v>45507</v>
      </c>
      <c r="C3835" s="21" t="s">
        <v>272</v>
      </c>
      <c r="D3835" s="128">
        <v>0.66666666666666663</v>
      </c>
      <c r="E3835" s="113"/>
      <c r="F3835" s="32"/>
      <c r="G3835" s="35"/>
      <c r="H3835" s="55"/>
    </row>
    <row r="3836" spans="1:8" hidden="1">
      <c r="A3836" s="20" t="str">
        <f>B3836&amp;C3836</f>
        <v>45508北宏</v>
      </c>
      <c r="B3836" s="21">
        <v>45508</v>
      </c>
      <c r="C3836" s="21" t="s">
        <v>272</v>
      </c>
      <c r="D3836" s="128">
        <v>0.66666666666666663</v>
      </c>
      <c r="E3836" s="113"/>
      <c r="F3836" s="32"/>
      <c r="G3836" s="35"/>
      <c r="H3836" s="55"/>
    </row>
    <row r="3837" spans="1:8" hidden="1">
      <c r="A3837" s="20" t="str">
        <f>B3837&amp;C3837</f>
        <v>45509北宏</v>
      </c>
      <c r="B3837" s="21">
        <v>45509</v>
      </c>
      <c r="C3837" s="21" t="s">
        <v>272</v>
      </c>
      <c r="D3837" s="128">
        <v>0.66666666666666663</v>
      </c>
      <c r="E3837" s="113"/>
      <c r="F3837" s="32"/>
      <c r="G3837" s="35"/>
      <c r="H3837" s="48"/>
    </row>
    <row r="3838" spans="1:8" hidden="1">
      <c r="A3838" s="20" t="str">
        <f>B3838&amp;C3838</f>
        <v>45510北宏</v>
      </c>
      <c r="B3838" s="21">
        <v>45510</v>
      </c>
      <c r="C3838" s="21" t="s">
        <v>272</v>
      </c>
      <c r="D3838" s="128">
        <v>0.66666666666666663</v>
      </c>
      <c r="E3838" s="113"/>
      <c r="F3838" s="32"/>
      <c r="G3838" s="27"/>
      <c r="H3838" s="55"/>
    </row>
    <row r="3839" spans="1:8" hidden="1">
      <c r="A3839" s="20" t="str">
        <f>B3839&amp;C3839</f>
        <v>45511北宏</v>
      </c>
      <c r="B3839" s="20">
        <v>45511</v>
      </c>
      <c r="C3839" s="21" t="s">
        <v>272</v>
      </c>
      <c r="D3839" s="128">
        <v>0.66666666666666663</v>
      </c>
      <c r="E3839" s="113"/>
      <c r="F3839" s="32"/>
      <c r="G3839" s="35"/>
      <c r="H3839" s="55"/>
    </row>
    <row r="3840" spans="1:8" hidden="1">
      <c r="A3840" s="20" t="str">
        <f>B3840&amp;C3840</f>
        <v>45512北宏</v>
      </c>
      <c r="B3840" s="21">
        <v>45512</v>
      </c>
      <c r="C3840" s="21" t="s">
        <v>272</v>
      </c>
      <c r="D3840" s="128">
        <v>0.66666666666666663</v>
      </c>
      <c r="E3840" s="113"/>
      <c r="F3840" s="32"/>
      <c r="G3840" s="35"/>
      <c r="H3840" s="55"/>
    </row>
    <row r="3841" spans="1:8" hidden="1">
      <c r="A3841" s="20" t="str">
        <f>B3841&amp;C3841</f>
        <v>45513北宏</v>
      </c>
      <c r="B3841" s="21">
        <v>45513</v>
      </c>
      <c r="C3841" s="21" t="s">
        <v>272</v>
      </c>
      <c r="D3841" s="128">
        <v>0.66666666666666663</v>
      </c>
      <c r="E3841" s="113"/>
      <c r="F3841" s="32"/>
      <c r="G3841" s="35"/>
      <c r="H3841" s="55"/>
    </row>
    <row r="3842" spans="1:8" hidden="1">
      <c r="A3842" s="20" t="str">
        <f>B3842&amp;C3842</f>
        <v>45514北宏</v>
      </c>
      <c r="B3842" s="21">
        <v>45514</v>
      </c>
      <c r="C3842" s="21" t="s">
        <v>272</v>
      </c>
      <c r="D3842" s="128">
        <v>0.66666666666666663</v>
      </c>
      <c r="E3842" s="113"/>
      <c r="F3842" s="32"/>
      <c r="G3842" s="35"/>
      <c r="H3842" s="55"/>
    </row>
    <row r="3843" spans="1:8" hidden="1">
      <c r="A3843" s="20" t="str">
        <f>B3843&amp;C3843</f>
        <v>45515北宏</v>
      </c>
      <c r="B3843" s="21">
        <v>45515</v>
      </c>
      <c r="C3843" s="21" t="s">
        <v>272</v>
      </c>
      <c r="D3843" s="128">
        <v>0.66666666666666663</v>
      </c>
      <c r="E3843" s="113"/>
      <c r="F3843" s="32"/>
      <c r="G3843" s="35"/>
      <c r="H3843" s="55"/>
    </row>
    <row r="3844" spans="1:8" hidden="1">
      <c r="A3844" s="20" t="str">
        <f>B3844&amp;C3844</f>
        <v>45516北宏</v>
      </c>
      <c r="B3844" s="21">
        <v>45516</v>
      </c>
      <c r="C3844" s="21" t="s">
        <v>272</v>
      </c>
      <c r="D3844" s="128">
        <v>0.66666666666666663</v>
      </c>
      <c r="E3844" s="113"/>
      <c r="F3844" s="32"/>
      <c r="G3844" s="35"/>
      <c r="H3844" s="48"/>
    </row>
    <row r="3845" spans="1:8" hidden="1">
      <c r="A3845" s="20" t="str">
        <f>B3845&amp;C3845</f>
        <v>45517北宏</v>
      </c>
      <c r="B3845" s="21">
        <v>45517</v>
      </c>
      <c r="C3845" s="21" t="s">
        <v>272</v>
      </c>
      <c r="D3845" s="128">
        <v>0.66666666666666663</v>
      </c>
      <c r="E3845" s="113"/>
      <c r="F3845" s="32"/>
      <c r="G3845" s="27"/>
      <c r="H3845" s="55"/>
    </row>
    <row r="3846" spans="1:8" hidden="1">
      <c r="A3846" s="20" t="str">
        <f>B3846&amp;C3846</f>
        <v>45518北宏</v>
      </c>
      <c r="B3846" s="20">
        <v>45518</v>
      </c>
      <c r="C3846" s="21" t="s">
        <v>272</v>
      </c>
      <c r="D3846" s="128">
        <v>0.66666666666666663</v>
      </c>
      <c r="E3846" s="113"/>
      <c r="F3846" s="32"/>
      <c r="G3846" s="35"/>
      <c r="H3846" s="55"/>
    </row>
    <row r="3847" spans="1:8" hidden="1">
      <c r="A3847" s="20" t="str">
        <f>B3847&amp;C3847</f>
        <v>45519北宏</v>
      </c>
      <c r="B3847" s="21">
        <v>45519</v>
      </c>
      <c r="C3847" s="21" t="s">
        <v>272</v>
      </c>
      <c r="D3847" s="128">
        <v>0.66666666666666663</v>
      </c>
      <c r="E3847" s="113"/>
      <c r="F3847" s="32"/>
      <c r="G3847" s="35"/>
      <c r="H3847" s="48"/>
    </row>
    <row r="3848" spans="1:8" hidden="1">
      <c r="A3848" s="20" t="str">
        <f>B3848&amp;C3848</f>
        <v>45520北宏</v>
      </c>
      <c r="B3848" s="21">
        <v>45520</v>
      </c>
      <c r="C3848" s="21" t="s">
        <v>272</v>
      </c>
      <c r="D3848" s="128">
        <v>0.66666666666666663</v>
      </c>
      <c r="E3848" s="113"/>
      <c r="F3848" s="26"/>
      <c r="G3848" s="35"/>
      <c r="H3848" s="48"/>
    </row>
    <row r="3849" spans="1:8" hidden="1">
      <c r="A3849" s="20" t="str">
        <f>B3849&amp;C3849</f>
        <v>45521北宏</v>
      </c>
      <c r="B3849" s="21">
        <v>45521</v>
      </c>
      <c r="C3849" s="21" t="s">
        <v>272</v>
      </c>
      <c r="D3849" s="128">
        <v>0.66666666666666663</v>
      </c>
      <c r="E3849" s="113"/>
      <c r="F3849" s="32"/>
      <c r="G3849" s="35"/>
      <c r="H3849" s="55"/>
    </row>
    <row r="3850" spans="1:8" hidden="1">
      <c r="A3850" s="20" t="str">
        <f>B3850&amp;C3850</f>
        <v>45522北宏</v>
      </c>
      <c r="B3850" s="21">
        <v>45522</v>
      </c>
      <c r="C3850" s="21" t="s">
        <v>272</v>
      </c>
      <c r="D3850" s="128">
        <v>0.66666666666666663</v>
      </c>
      <c r="E3850" s="113"/>
      <c r="F3850" s="32"/>
      <c r="G3850" s="35"/>
      <c r="H3850" s="55"/>
    </row>
    <row r="3851" spans="1:8" hidden="1">
      <c r="A3851" s="20" t="str">
        <f>B3851&amp;C3851</f>
        <v>45523北宏</v>
      </c>
      <c r="B3851" s="21">
        <v>45523</v>
      </c>
      <c r="C3851" s="21" t="s">
        <v>272</v>
      </c>
      <c r="D3851" s="128">
        <v>0.66666666666666663</v>
      </c>
      <c r="E3851" s="113"/>
      <c r="F3851" s="32"/>
      <c r="G3851" s="35"/>
      <c r="H3851" s="48"/>
    </row>
    <row r="3852" spans="1:8" hidden="1">
      <c r="A3852" s="20" t="str">
        <f>B3852&amp;C3852</f>
        <v>45524北宏</v>
      </c>
      <c r="B3852" s="21">
        <v>45524</v>
      </c>
      <c r="C3852" s="21" t="s">
        <v>272</v>
      </c>
      <c r="D3852" s="128">
        <v>0.66666666666666663</v>
      </c>
      <c r="E3852" s="113"/>
      <c r="F3852" s="32"/>
      <c r="G3852" s="48"/>
      <c r="H3852" s="55"/>
    </row>
    <row r="3853" spans="1:8" hidden="1">
      <c r="A3853" s="20" t="str">
        <f>B3853&amp;C3853</f>
        <v>45525北宏</v>
      </c>
      <c r="B3853" s="20">
        <v>45525</v>
      </c>
      <c r="C3853" s="21" t="s">
        <v>272</v>
      </c>
      <c r="D3853" s="128">
        <v>0.66666666666666663</v>
      </c>
      <c r="E3853" s="113"/>
      <c r="F3853" s="32"/>
      <c r="G3853" s="35"/>
      <c r="H3853" s="55"/>
    </row>
    <row r="3854" spans="1:8" hidden="1">
      <c r="A3854" s="20" t="str">
        <f>B3854&amp;C3854</f>
        <v>45526北宏</v>
      </c>
      <c r="B3854" s="21">
        <v>45526</v>
      </c>
      <c r="C3854" s="21" t="s">
        <v>272</v>
      </c>
      <c r="D3854" s="128">
        <v>0.66666666666666663</v>
      </c>
      <c r="E3854" s="113"/>
      <c r="F3854" s="32"/>
      <c r="G3854" s="35"/>
      <c r="H3854" s="55"/>
    </row>
    <row r="3855" spans="1:8" hidden="1">
      <c r="A3855" s="20" t="str">
        <f>B3855&amp;C3855</f>
        <v>45527北宏</v>
      </c>
      <c r="B3855" s="21">
        <v>45527</v>
      </c>
      <c r="C3855" s="21" t="s">
        <v>272</v>
      </c>
      <c r="D3855" s="128">
        <v>0.66666666666666663</v>
      </c>
      <c r="E3855" s="113"/>
      <c r="F3855" s="32"/>
      <c r="G3855" s="35"/>
      <c r="H3855" s="55"/>
    </row>
    <row r="3856" spans="1:8" hidden="1">
      <c r="A3856" s="20" t="str">
        <f>B3856&amp;C3856</f>
        <v>45528北宏</v>
      </c>
      <c r="B3856" s="21">
        <v>45528</v>
      </c>
      <c r="C3856" s="21" t="s">
        <v>272</v>
      </c>
      <c r="D3856" s="128">
        <v>0.66666666666666663</v>
      </c>
      <c r="E3856" s="113"/>
      <c r="F3856" s="32"/>
      <c r="G3856" s="35"/>
      <c r="H3856" s="55"/>
    </row>
    <row r="3857" spans="1:8" hidden="1">
      <c r="A3857" s="20" t="str">
        <f>B3857&amp;C3857</f>
        <v>45529北宏</v>
      </c>
      <c r="B3857" s="21">
        <v>45529</v>
      </c>
      <c r="C3857" s="21" t="s">
        <v>272</v>
      </c>
      <c r="D3857" s="128">
        <v>0.66666666666666663</v>
      </c>
      <c r="E3857" s="113"/>
      <c r="F3857" s="32"/>
      <c r="G3857" s="35"/>
      <c r="H3857" s="55"/>
    </row>
    <row r="3858" spans="1:8" hidden="1">
      <c r="A3858" s="20" t="str">
        <f>B3858&amp;C3858</f>
        <v>45530北宏</v>
      </c>
      <c r="B3858" s="21">
        <v>45530</v>
      </c>
      <c r="C3858" s="21" t="s">
        <v>272</v>
      </c>
      <c r="D3858" s="128">
        <v>0.66666666666666663</v>
      </c>
      <c r="E3858" s="113"/>
      <c r="F3858" s="32"/>
      <c r="G3858" s="35"/>
      <c r="H3858" s="27"/>
    </row>
    <row r="3859" spans="1:8" hidden="1">
      <c r="A3859" s="20" t="str">
        <f>B3859&amp;C3859</f>
        <v>45531北宏</v>
      </c>
      <c r="B3859" s="21">
        <v>45531</v>
      </c>
      <c r="C3859" s="21" t="s">
        <v>272</v>
      </c>
      <c r="D3859" s="128">
        <v>0.66666666666666663</v>
      </c>
      <c r="E3859" s="113"/>
      <c r="F3859" s="32"/>
      <c r="G3859" s="27"/>
      <c r="H3859" s="55"/>
    </row>
    <row r="3860" spans="1:8" hidden="1">
      <c r="A3860" s="20" t="str">
        <f>B3860&amp;C3860</f>
        <v>45532北宏</v>
      </c>
      <c r="B3860" s="20">
        <v>45532</v>
      </c>
      <c r="C3860" s="21" t="s">
        <v>272</v>
      </c>
      <c r="D3860" s="128">
        <v>0.66666666666666663</v>
      </c>
      <c r="E3860" s="113"/>
      <c r="F3860" s="32"/>
      <c r="G3860" s="27"/>
      <c r="H3860" s="55"/>
    </row>
    <row r="3861" spans="1:8" hidden="1">
      <c r="A3861" s="20" t="str">
        <f>B3861&amp;C3861</f>
        <v>45533北宏</v>
      </c>
      <c r="B3861" s="21">
        <v>45533</v>
      </c>
      <c r="C3861" s="21" t="s">
        <v>272</v>
      </c>
      <c r="D3861" s="128">
        <v>0.66666666666666663</v>
      </c>
      <c r="E3861" s="113"/>
      <c r="F3861" s="32"/>
      <c r="G3861" s="36"/>
      <c r="H3861" s="48"/>
    </row>
    <row r="3862" spans="1:8" hidden="1">
      <c r="A3862" s="20" t="str">
        <f>B3862&amp;C3862</f>
        <v>45534北宏</v>
      </c>
      <c r="B3862" s="21">
        <v>45534</v>
      </c>
      <c r="C3862" s="21" t="s">
        <v>272</v>
      </c>
      <c r="D3862" s="128">
        <v>0.66666666666666663</v>
      </c>
      <c r="E3862" s="113"/>
      <c r="F3862" s="32"/>
      <c r="G3862" s="36"/>
      <c r="H3862" s="48"/>
    </row>
    <row r="3863" spans="1:8" hidden="1">
      <c r="A3863" s="20" t="str">
        <f>B3863&amp;C3863</f>
        <v>45535北宏</v>
      </c>
      <c r="B3863" s="21">
        <v>45535</v>
      </c>
      <c r="C3863" s="21" t="s">
        <v>272</v>
      </c>
      <c r="D3863" s="128">
        <v>0.66666666666666663</v>
      </c>
      <c r="E3863" s="113"/>
      <c r="F3863" s="32"/>
      <c r="G3863" s="27"/>
      <c r="H3863" s="27"/>
    </row>
    <row r="3864" spans="1:8" hidden="1">
      <c r="A3864" s="20" t="str">
        <f>B3864&amp;C3864</f>
        <v>45536北宏</v>
      </c>
      <c r="B3864" s="21">
        <v>45536</v>
      </c>
      <c r="C3864" s="21" t="s">
        <v>272</v>
      </c>
      <c r="D3864" s="128">
        <v>0.66666666666666663</v>
      </c>
      <c r="E3864" s="113"/>
      <c r="F3864" s="32"/>
      <c r="G3864" s="27"/>
      <c r="H3864" s="27"/>
    </row>
    <row r="3865" spans="1:8" hidden="1">
      <c r="A3865" s="20" t="str">
        <f>B3865&amp;C3865</f>
        <v>45537北宏</v>
      </c>
      <c r="B3865" s="21">
        <v>45537</v>
      </c>
      <c r="C3865" s="21" t="s">
        <v>272</v>
      </c>
      <c r="D3865" s="128">
        <v>0.66666666666666663</v>
      </c>
      <c r="E3865" s="109"/>
      <c r="F3865" s="32"/>
      <c r="G3865" s="27"/>
      <c r="H3865" s="48"/>
    </row>
    <row r="3866" spans="1:8" hidden="1">
      <c r="A3866" s="20" t="str">
        <f>B3866&amp;C3866</f>
        <v>45538北宏</v>
      </c>
      <c r="B3866" s="21">
        <v>45538</v>
      </c>
      <c r="C3866" s="21" t="s">
        <v>272</v>
      </c>
      <c r="D3866" s="128">
        <v>0.66666666666666663</v>
      </c>
      <c r="E3866" s="109"/>
      <c r="F3866" s="32"/>
      <c r="G3866" s="27"/>
      <c r="H3866" s="27"/>
    </row>
    <row r="3867" spans="1:8" hidden="1">
      <c r="A3867" s="20" t="str">
        <f>B3867&amp;C3867</f>
        <v>45539北宏</v>
      </c>
      <c r="B3867" s="20">
        <v>45539</v>
      </c>
      <c r="C3867" s="21" t="s">
        <v>272</v>
      </c>
      <c r="D3867" s="128">
        <v>0.66666666666666663</v>
      </c>
      <c r="E3867" s="109"/>
      <c r="F3867" s="32"/>
      <c r="G3867" s="35"/>
      <c r="H3867" s="27"/>
    </row>
    <row r="3868" spans="1:8" hidden="1">
      <c r="A3868" s="20" t="str">
        <f>B3868&amp;C3868</f>
        <v>45540北宏</v>
      </c>
      <c r="B3868" s="21">
        <v>45540</v>
      </c>
      <c r="C3868" s="21" t="s">
        <v>272</v>
      </c>
      <c r="D3868" s="128">
        <v>0.66666666666666663</v>
      </c>
      <c r="E3868" s="109"/>
      <c r="F3868" s="32"/>
      <c r="G3868" s="35"/>
      <c r="H3868" s="27"/>
    </row>
    <row r="3869" spans="1:8" hidden="1">
      <c r="A3869" s="20" t="str">
        <f>B3869&amp;C3869</f>
        <v>45541北宏</v>
      </c>
      <c r="B3869" s="21">
        <v>45541</v>
      </c>
      <c r="C3869" s="21" t="s">
        <v>272</v>
      </c>
      <c r="D3869" s="128">
        <v>0.66666666666666663</v>
      </c>
      <c r="E3869" s="109"/>
      <c r="F3869" s="32"/>
      <c r="G3869" s="35"/>
      <c r="H3869" s="29"/>
    </row>
    <row r="3870" spans="1:8" hidden="1">
      <c r="A3870" s="20" t="str">
        <f>B3870&amp;C3870</f>
        <v>45542北宏</v>
      </c>
      <c r="B3870" s="21">
        <v>45542</v>
      </c>
      <c r="C3870" s="21" t="s">
        <v>272</v>
      </c>
      <c r="D3870" s="128">
        <v>0.66666666666666663</v>
      </c>
      <c r="E3870" s="109"/>
      <c r="F3870" s="32"/>
      <c r="G3870" s="35"/>
      <c r="H3870" s="29"/>
    </row>
    <row r="3871" spans="1:8" hidden="1">
      <c r="A3871" s="20" t="str">
        <f>B3871&amp;C3871</f>
        <v>45543北宏</v>
      </c>
      <c r="B3871" s="21">
        <v>45543</v>
      </c>
      <c r="C3871" s="21" t="s">
        <v>272</v>
      </c>
      <c r="D3871" s="128">
        <v>0.66666666666666663</v>
      </c>
      <c r="E3871" s="109"/>
      <c r="F3871" s="32"/>
      <c r="G3871" s="35"/>
      <c r="H3871" s="29"/>
    </row>
    <row r="3872" spans="1:8" hidden="1">
      <c r="A3872" s="20" t="str">
        <f>B3872&amp;C3872</f>
        <v>45544北宏</v>
      </c>
      <c r="B3872" s="21">
        <v>45544</v>
      </c>
      <c r="C3872" s="21" t="s">
        <v>272</v>
      </c>
      <c r="D3872" s="128">
        <v>0.66666666666666663</v>
      </c>
      <c r="E3872" s="109"/>
      <c r="F3872" s="32"/>
      <c r="G3872" s="35"/>
      <c r="H3872" s="29"/>
    </row>
    <row r="3873" spans="1:8" hidden="1">
      <c r="A3873" s="20" t="str">
        <f>B3873&amp;C3873</f>
        <v>45545北宏</v>
      </c>
      <c r="B3873" s="21">
        <v>45545</v>
      </c>
      <c r="C3873" s="21" t="s">
        <v>272</v>
      </c>
      <c r="D3873" s="128">
        <v>0.66666666666666663</v>
      </c>
      <c r="E3873" s="109"/>
      <c r="F3873" s="32"/>
      <c r="G3873" s="48"/>
      <c r="H3873" s="55"/>
    </row>
    <row r="3874" spans="1:8" hidden="1">
      <c r="A3874" s="20" t="str">
        <f>B3874&amp;C3874</f>
        <v>45546北宏</v>
      </c>
      <c r="B3874" s="20">
        <v>45546</v>
      </c>
      <c r="C3874" s="21" t="s">
        <v>272</v>
      </c>
      <c r="D3874" s="128">
        <v>0.66666666666666663</v>
      </c>
      <c r="E3874" s="109"/>
      <c r="F3874" s="32"/>
      <c r="G3874" s="36"/>
      <c r="H3874" s="55"/>
    </row>
    <row r="3875" spans="1:8" hidden="1">
      <c r="A3875" s="20" t="str">
        <f>B3875&amp;C3875</f>
        <v>45547北宏</v>
      </c>
      <c r="B3875" s="21">
        <v>45547</v>
      </c>
      <c r="C3875" s="21" t="s">
        <v>272</v>
      </c>
      <c r="D3875" s="128">
        <v>0.66666666666666663</v>
      </c>
      <c r="E3875" s="109"/>
      <c r="F3875" s="32"/>
      <c r="G3875" s="36"/>
      <c r="H3875" s="55"/>
    </row>
    <row r="3876" spans="1:8" hidden="1">
      <c r="A3876" s="20" t="str">
        <f>B3876&amp;C3876</f>
        <v>45548北宏</v>
      </c>
      <c r="B3876" s="21">
        <v>45548</v>
      </c>
      <c r="C3876" s="21" t="s">
        <v>272</v>
      </c>
      <c r="D3876" s="128">
        <v>0.66666666666666663</v>
      </c>
      <c r="E3876" s="109"/>
      <c r="F3876" s="32"/>
      <c r="G3876" s="35"/>
      <c r="H3876" s="55"/>
    </row>
    <row r="3877" spans="1:8" hidden="1">
      <c r="A3877" s="20" t="str">
        <f>B3877&amp;C3877</f>
        <v>45549北宏</v>
      </c>
      <c r="B3877" s="21">
        <v>45549</v>
      </c>
      <c r="C3877" s="21" t="s">
        <v>272</v>
      </c>
      <c r="D3877" s="128">
        <v>0.66666666666666663</v>
      </c>
      <c r="E3877" s="109"/>
      <c r="F3877" s="32"/>
      <c r="G3877" s="35"/>
      <c r="H3877" s="55"/>
    </row>
    <row r="3878" spans="1:8" hidden="1">
      <c r="A3878" s="20" t="str">
        <f>B3878&amp;C3878</f>
        <v>45550北宏</v>
      </c>
      <c r="B3878" s="21">
        <v>45550</v>
      </c>
      <c r="C3878" s="21" t="s">
        <v>272</v>
      </c>
      <c r="D3878" s="128">
        <v>0.66666666666666663</v>
      </c>
      <c r="E3878" s="109"/>
      <c r="F3878" s="32"/>
      <c r="G3878" s="35"/>
      <c r="H3878" s="55"/>
    </row>
    <row r="3879" spans="1:8" hidden="1">
      <c r="A3879" s="20" t="str">
        <f>B3879&amp;C3879</f>
        <v>45551北宏</v>
      </c>
      <c r="B3879" s="21">
        <v>45551</v>
      </c>
      <c r="C3879" s="21" t="s">
        <v>272</v>
      </c>
      <c r="D3879" s="128">
        <v>0.66666666666666663</v>
      </c>
      <c r="E3879" s="109"/>
      <c r="F3879" s="32"/>
      <c r="G3879" s="35"/>
      <c r="H3879" s="48"/>
    </row>
    <row r="3880" spans="1:8" hidden="1">
      <c r="A3880" s="20" t="str">
        <f>B3880&amp;C3880</f>
        <v>45552北宏</v>
      </c>
      <c r="B3880" s="21">
        <v>45552</v>
      </c>
      <c r="C3880" s="21" t="s">
        <v>272</v>
      </c>
      <c r="D3880" s="128">
        <v>0.66666666666666663</v>
      </c>
      <c r="E3880" s="109"/>
      <c r="F3880" s="32"/>
      <c r="G3880" s="27"/>
      <c r="H3880" s="55"/>
    </row>
    <row r="3881" spans="1:8" hidden="1">
      <c r="A3881" s="20" t="str">
        <f>B3881&amp;C3881</f>
        <v>45553北宏</v>
      </c>
      <c r="B3881" s="20">
        <v>45553</v>
      </c>
      <c r="C3881" s="21" t="s">
        <v>272</v>
      </c>
      <c r="D3881" s="128">
        <v>0.66666666666666663</v>
      </c>
      <c r="E3881" s="109"/>
      <c r="F3881" s="32"/>
      <c r="G3881" s="36"/>
      <c r="H3881" s="55"/>
    </row>
    <row r="3882" spans="1:8" hidden="1">
      <c r="A3882" s="20" t="str">
        <f>B3882&amp;C3882</f>
        <v>45554北宏</v>
      </c>
      <c r="B3882" s="21">
        <v>45554</v>
      </c>
      <c r="C3882" s="21" t="s">
        <v>272</v>
      </c>
      <c r="D3882" s="128">
        <v>0.66666666666666663</v>
      </c>
      <c r="E3882" s="113"/>
      <c r="F3882" s="26"/>
      <c r="G3882" s="36"/>
      <c r="H3882" s="55"/>
    </row>
    <row r="3883" spans="1:8" hidden="1">
      <c r="A3883" s="20" t="str">
        <f>B3883&amp;C3883</f>
        <v>45555北宏</v>
      </c>
      <c r="B3883" s="21">
        <v>45555</v>
      </c>
      <c r="C3883" s="21" t="s">
        <v>272</v>
      </c>
      <c r="D3883" s="128">
        <v>0.66666666666666663</v>
      </c>
      <c r="E3883" s="113"/>
      <c r="F3883" s="26"/>
      <c r="G3883" s="36"/>
      <c r="H3883" s="55"/>
    </row>
    <row r="3884" spans="1:8" hidden="1">
      <c r="A3884" s="20" t="str">
        <f>B3884&amp;C3884</f>
        <v>45556北宏</v>
      </c>
      <c r="B3884" s="21">
        <v>45556</v>
      </c>
      <c r="C3884" s="21" t="s">
        <v>272</v>
      </c>
      <c r="D3884" s="128">
        <v>0.66666666666666663</v>
      </c>
      <c r="E3884" s="109"/>
      <c r="F3884" s="32"/>
      <c r="G3884" s="36"/>
      <c r="H3884" s="55"/>
    </row>
    <row r="3885" spans="1:8" hidden="1">
      <c r="A3885" s="20" t="str">
        <f>B3885&amp;C3885</f>
        <v>45557北宏</v>
      </c>
      <c r="B3885" s="21">
        <v>45557</v>
      </c>
      <c r="C3885" s="21" t="s">
        <v>272</v>
      </c>
      <c r="D3885" s="128">
        <v>0.66666666666666663</v>
      </c>
      <c r="E3885" s="109"/>
      <c r="F3885" s="32"/>
      <c r="G3885" s="36"/>
      <c r="H3885" s="29"/>
    </row>
    <row r="3886" spans="1:8" hidden="1">
      <c r="A3886" s="20" t="str">
        <f>B3886&amp;C3886</f>
        <v>45558北宏</v>
      </c>
      <c r="B3886" s="21">
        <v>45558</v>
      </c>
      <c r="C3886" s="21" t="s">
        <v>272</v>
      </c>
      <c r="D3886" s="128">
        <v>0.66666666666666663</v>
      </c>
      <c r="E3886" s="109"/>
      <c r="F3886" s="32"/>
      <c r="G3886" s="36"/>
      <c r="H3886" s="29"/>
    </row>
    <row r="3887" spans="1:8" hidden="1">
      <c r="A3887" s="20" t="str">
        <f>B3887&amp;C3887</f>
        <v>45559北宏</v>
      </c>
      <c r="B3887" s="21">
        <v>45559</v>
      </c>
      <c r="C3887" s="21" t="s">
        <v>272</v>
      </c>
      <c r="D3887" s="128">
        <v>0.66666666666666663</v>
      </c>
      <c r="E3887" s="109"/>
      <c r="F3887" s="32"/>
      <c r="G3887" s="36"/>
      <c r="H3887" s="29"/>
    </row>
    <row r="3888" spans="1:8" hidden="1">
      <c r="A3888" s="20" t="str">
        <f>B3888&amp;C3888</f>
        <v>45560北宏</v>
      </c>
      <c r="B3888" s="20">
        <v>45560</v>
      </c>
      <c r="C3888" s="21" t="s">
        <v>272</v>
      </c>
      <c r="D3888" s="128">
        <v>0.66666666666666663</v>
      </c>
      <c r="E3888" s="109"/>
      <c r="F3888" s="32"/>
      <c r="G3888" s="36"/>
      <c r="H3888" s="29"/>
    </row>
    <row r="3889" spans="1:8" hidden="1">
      <c r="A3889" s="20" t="str">
        <f>B3889&amp;C3889</f>
        <v>45561北宏</v>
      </c>
      <c r="B3889" s="21">
        <v>45561</v>
      </c>
      <c r="C3889" s="21" t="s">
        <v>272</v>
      </c>
      <c r="D3889" s="128">
        <v>0.66666666666666663</v>
      </c>
      <c r="E3889" s="109"/>
      <c r="F3889" s="32"/>
      <c r="G3889" s="36"/>
      <c r="H3889" s="29"/>
    </row>
    <row r="3890" spans="1:8" hidden="1">
      <c r="A3890" s="20" t="str">
        <f>B3890&amp;C3890</f>
        <v>45562北宏</v>
      </c>
      <c r="B3890" s="21">
        <v>45562</v>
      </c>
      <c r="C3890" s="21" t="s">
        <v>272</v>
      </c>
      <c r="D3890" s="128">
        <v>0.66666666666666663</v>
      </c>
      <c r="E3890" s="109"/>
      <c r="F3890" s="32"/>
      <c r="G3890" s="36"/>
      <c r="H3890" s="29"/>
    </row>
    <row r="3891" spans="1:8" hidden="1">
      <c r="A3891" s="20" t="str">
        <f>B3891&amp;C3891</f>
        <v>45563北宏</v>
      </c>
      <c r="B3891" s="21">
        <v>45563</v>
      </c>
      <c r="C3891" s="21" t="s">
        <v>272</v>
      </c>
      <c r="D3891" s="128">
        <v>0.66666666666666663</v>
      </c>
      <c r="E3891" s="109"/>
      <c r="F3891" s="32"/>
      <c r="G3891" s="36"/>
      <c r="H3891" s="29"/>
    </row>
    <row r="3892" spans="1:8" hidden="1">
      <c r="A3892" s="20" t="str">
        <f>B3892&amp;C3892</f>
        <v>45564北宏</v>
      </c>
      <c r="B3892" s="21">
        <v>45564</v>
      </c>
      <c r="C3892" s="21" t="s">
        <v>272</v>
      </c>
      <c r="D3892" s="128">
        <v>0.66666666666666663</v>
      </c>
      <c r="E3892" s="109"/>
      <c r="F3892" s="32"/>
      <c r="G3892" s="36"/>
      <c r="H3892" s="29"/>
    </row>
    <row r="3893" spans="1:8" hidden="1">
      <c r="A3893" s="20" t="str">
        <f>B3893&amp;C3893</f>
        <v>45565北宏</v>
      </c>
      <c r="B3893" s="21">
        <v>45565</v>
      </c>
      <c r="C3893" s="21" t="s">
        <v>272</v>
      </c>
      <c r="D3893" s="128">
        <v>0.66666666666666663</v>
      </c>
      <c r="E3893" s="109"/>
      <c r="F3893" s="32"/>
      <c r="G3893" s="36"/>
      <c r="H3893" s="27"/>
    </row>
    <row r="3894" spans="1:8" hidden="1">
      <c r="A3894" s="20" t="str">
        <f>B3894&amp;C3894</f>
        <v>45566北宏</v>
      </c>
      <c r="B3894" s="21">
        <v>45566</v>
      </c>
      <c r="C3894" s="21" t="s">
        <v>272</v>
      </c>
      <c r="D3894" s="128">
        <v>0.66666666666666663</v>
      </c>
      <c r="E3894" s="109"/>
      <c r="F3894" s="32"/>
      <c r="G3894" s="27"/>
      <c r="H3894" s="27"/>
    </row>
    <row r="3895" spans="1:8" hidden="1">
      <c r="A3895" s="20" t="str">
        <f>B3895&amp;C3895</f>
        <v>45567北宏</v>
      </c>
      <c r="B3895" s="20">
        <v>45567</v>
      </c>
      <c r="C3895" s="21" t="s">
        <v>272</v>
      </c>
      <c r="D3895" s="128">
        <v>0.66666666666666663</v>
      </c>
      <c r="E3895" s="113"/>
      <c r="F3895" s="26"/>
      <c r="G3895" s="27"/>
      <c r="H3895" s="27"/>
    </row>
    <row r="3896" spans="1:8" hidden="1">
      <c r="A3896" s="20" t="str">
        <f>B3896&amp;C3896</f>
        <v>45568北宏</v>
      </c>
      <c r="B3896" s="21">
        <v>45568</v>
      </c>
      <c r="C3896" s="21" t="s">
        <v>272</v>
      </c>
      <c r="D3896" s="128">
        <v>0.66666666666666663</v>
      </c>
      <c r="E3896" s="109"/>
      <c r="F3896" s="32"/>
      <c r="G3896" s="27"/>
      <c r="H3896" s="27"/>
    </row>
    <row r="3897" spans="1:8" hidden="1">
      <c r="A3897" s="20" t="str">
        <f>B3897&amp;C3897</f>
        <v>45569北宏</v>
      </c>
      <c r="B3897" s="21">
        <v>45569</v>
      </c>
      <c r="C3897" s="21" t="s">
        <v>272</v>
      </c>
      <c r="D3897" s="128">
        <v>0.66666666666666663</v>
      </c>
      <c r="E3897" s="109"/>
      <c r="F3897" s="32"/>
      <c r="G3897" s="27"/>
      <c r="H3897" s="27"/>
    </row>
    <row r="3898" spans="1:8" hidden="1">
      <c r="A3898" s="20" t="str">
        <f>B3898&amp;C3898</f>
        <v>45570北宏</v>
      </c>
      <c r="B3898" s="21">
        <v>45570</v>
      </c>
      <c r="C3898" s="21" t="s">
        <v>272</v>
      </c>
      <c r="D3898" s="128">
        <v>0.66666666666666663</v>
      </c>
      <c r="E3898" s="109"/>
      <c r="F3898" s="32"/>
      <c r="G3898" s="27"/>
      <c r="H3898" s="27"/>
    </row>
    <row r="3899" spans="1:8" hidden="1">
      <c r="A3899" s="20" t="str">
        <f>B3899&amp;C3899</f>
        <v>45571北宏</v>
      </c>
      <c r="B3899" s="21">
        <v>45571</v>
      </c>
      <c r="C3899" s="21" t="s">
        <v>272</v>
      </c>
      <c r="D3899" s="128">
        <v>0.66666666666666663</v>
      </c>
      <c r="E3899" s="109"/>
      <c r="F3899" s="32"/>
      <c r="G3899" s="27"/>
      <c r="H3899" s="27"/>
    </row>
    <row r="3900" spans="1:8" hidden="1">
      <c r="A3900" s="20" t="str">
        <f>B3900&amp;C3900</f>
        <v>45572北宏</v>
      </c>
      <c r="B3900" s="21">
        <v>45572</v>
      </c>
      <c r="C3900" s="21" t="s">
        <v>272</v>
      </c>
      <c r="D3900" s="128">
        <v>0.66666666666666663</v>
      </c>
      <c r="E3900" s="109"/>
      <c r="F3900" s="32"/>
      <c r="G3900" s="27"/>
      <c r="H3900" s="27"/>
    </row>
    <row r="3901" spans="1:8" hidden="1">
      <c r="A3901" s="20" t="str">
        <f>B3901&amp;C3901</f>
        <v>45573北宏</v>
      </c>
      <c r="B3901" s="21">
        <v>45573</v>
      </c>
      <c r="C3901" s="21" t="s">
        <v>272</v>
      </c>
      <c r="D3901" s="128">
        <v>0.66666666666666663</v>
      </c>
      <c r="E3901" s="109"/>
      <c r="F3901" s="32"/>
      <c r="G3901" s="48"/>
      <c r="H3901" s="55"/>
    </row>
    <row r="3902" spans="1:8" hidden="1">
      <c r="A3902" s="20" t="str">
        <f>B3902&amp;C3902</f>
        <v>45574北宏</v>
      </c>
      <c r="B3902" s="20">
        <v>45574</v>
      </c>
      <c r="C3902" s="21" t="s">
        <v>272</v>
      </c>
      <c r="D3902" s="128">
        <v>0.66666666666666663</v>
      </c>
      <c r="E3902" s="109"/>
      <c r="F3902" s="32"/>
      <c r="G3902" s="48"/>
      <c r="H3902" s="55"/>
    </row>
    <row r="3903" spans="1:8" hidden="1">
      <c r="A3903" s="20" t="str">
        <f>B3903&amp;C3903</f>
        <v>45575北宏</v>
      </c>
      <c r="B3903" s="21">
        <v>45575</v>
      </c>
      <c r="C3903" s="21" t="s">
        <v>272</v>
      </c>
      <c r="D3903" s="128">
        <v>0.66666666666666663</v>
      </c>
      <c r="E3903" s="109"/>
      <c r="F3903" s="32"/>
      <c r="G3903" s="48"/>
      <c r="H3903" s="55"/>
    </row>
    <row r="3904" spans="1:8" hidden="1">
      <c r="A3904" s="20" t="str">
        <f>B3904&amp;C3904</f>
        <v>45576北宏</v>
      </c>
      <c r="B3904" s="21">
        <v>45576</v>
      </c>
      <c r="C3904" s="21" t="s">
        <v>272</v>
      </c>
      <c r="D3904" s="128">
        <v>0.66666666666666663</v>
      </c>
      <c r="E3904" s="109"/>
      <c r="F3904" s="32"/>
      <c r="G3904" s="48"/>
      <c r="H3904" s="55"/>
    </row>
    <row r="3905" spans="1:8" hidden="1">
      <c r="A3905" s="20" t="str">
        <f>B3905&amp;C3905</f>
        <v>45577北宏</v>
      </c>
      <c r="B3905" s="21">
        <v>45577</v>
      </c>
      <c r="C3905" s="21" t="s">
        <v>272</v>
      </c>
      <c r="D3905" s="128">
        <v>0.66666666666666663</v>
      </c>
      <c r="E3905" s="109"/>
      <c r="F3905" s="32"/>
      <c r="G3905" s="48"/>
      <c r="H3905" s="55"/>
    </row>
    <row r="3906" spans="1:8" hidden="1">
      <c r="A3906" s="20" t="str">
        <f>B3906&amp;C3906</f>
        <v>45578北宏</v>
      </c>
      <c r="B3906" s="21">
        <v>45578</v>
      </c>
      <c r="C3906" s="21" t="s">
        <v>272</v>
      </c>
      <c r="D3906" s="128">
        <v>0.66666666666666663</v>
      </c>
      <c r="E3906" s="109"/>
      <c r="F3906" s="32"/>
      <c r="G3906" s="48"/>
      <c r="H3906" s="55"/>
    </row>
    <row r="3907" spans="1:8" hidden="1">
      <c r="A3907" s="20" t="str">
        <f>B3907&amp;C3907</f>
        <v>45579北宏</v>
      </c>
      <c r="B3907" s="21">
        <v>45579</v>
      </c>
      <c r="C3907" s="21" t="s">
        <v>272</v>
      </c>
      <c r="D3907" s="128">
        <v>0.66666666666666663</v>
      </c>
      <c r="E3907" s="109"/>
      <c r="F3907" s="32"/>
      <c r="G3907" s="27"/>
      <c r="H3907" s="27"/>
    </row>
    <row r="3908" spans="1:8" hidden="1">
      <c r="A3908" s="20" t="str">
        <f>B3908&amp;C3908</f>
        <v>45580北宏</v>
      </c>
      <c r="B3908" s="21">
        <v>45580</v>
      </c>
      <c r="C3908" s="21" t="s">
        <v>272</v>
      </c>
      <c r="D3908" s="128">
        <v>0.66666666666666663</v>
      </c>
      <c r="E3908" s="109"/>
      <c r="F3908" s="32"/>
      <c r="G3908" s="27"/>
      <c r="H3908" s="29"/>
    </row>
    <row r="3909" spans="1:8" hidden="1">
      <c r="A3909" s="20" t="str">
        <f>B3909&amp;C3909</f>
        <v>45581北宏</v>
      </c>
      <c r="B3909" s="20">
        <v>45581</v>
      </c>
      <c r="C3909" s="21" t="s">
        <v>272</v>
      </c>
      <c r="D3909" s="128">
        <v>0.66666666666666663</v>
      </c>
      <c r="E3909" s="109"/>
      <c r="F3909" s="32"/>
      <c r="G3909" s="27"/>
      <c r="H3909" s="29"/>
    </row>
    <row r="3910" spans="1:8" hidden="1">
      <c r="A3910" s="20" t="str">
        <f>B3910&amp;C3910</f>
        <v>45582北宏</v>
      </c>
      <c r="B3910" s="21">
        <v>45582</v>
      </c>
      <c r="C3910" s="21" t="s">
        <v>272</v>
      </c>
      <c r="D3910" s="128">
        <v>0.66666666666666663</v>
      </c>
      <c r="E3910" s="109"/>
      <c r="F3910" s="32"/>
      <c r="G3910" s="27"/>
      <c r="H3910" s="29"/>
    </row>
    <row r="3911" spans="1:8" hidden="1">
      <c r="A3911" s="20" t="str">
        <f>B3911&amp;C3911</f>
        <v>45583北宏</v>
      </c>
      <c r="B3911" s="21">
        <v>45583</v>
      </c>
      <c r="C3911" s="21" t="s">
        <v>272</v>
      </c>
      <c r="D3911" s="128">
        <v>0.66666666666666663</v>
      </c>
      <c r="E3911" s="109"/>
      <c r="F3911" s="32"/>
      <c r="G3911" s="27"/>
      <c r="H3911" s="29"/>
    </row>
    <row r="3912" spans="1:8" hidden="1">
      <c r="A3912" s="20" t="str">
        <f>B3912&amp;C3912</f>
        <v>45584北宏</v>
      </c>
      <c r="B3912" s="21">
        <v>45584</v>
      </c>
      <c r="C3912" s="21" t="s">
        <v>272</v>
      </c>
      <c r="D3912" s="128">
        <v>0.66666666666666663</v>
      </c>
      <c r="E3912" s="109"/>
      <c r="F3912" s="32"/>
      <c r="G3912" s="48"/>
      <c r="H3912" s="29"/>
    </row>
    <row r="3913" spans="1:8" hidden="1">
      <c r="A3913" s="20" t="str">
        <f>B3913&amp;C3913</f>
        <v>45585北宏</v>
      </c>
      <c r="B3913" s="21">
        <v>45585</v>
      </c>
      <c r="C3913" s="21" t="s">
        <v>272</v>
      </c>
      <c r="D3913" s="128">
        <v>0.66666666666666663</v>
      </c>
      <c r="E3913" s="109"/>
      <c r="F3913" s="32"/>
      <c r="G3913" s="27"/>
      <c r="H3913" s="29"/>
    </row>
    <row r="3914" spans="1:8" hidden="1">
      <c r="A3914" s="20" t="str">
        <f>B3914&amp;C3914</f>
        <v>45586北宏</v>
      </c>
      <c r="B3914" s="21">
        <v>45586</v>
      </c>
      <c r="C3914" s="21" t="s">
        <v>272</v>
      </c>
      <c r="D3914" s="128">
        <v>0.66666666666666663</v>
      </c>
      <c r="E3914" s="109"/>
      <c r="F3914" s="32"/>
      <c r="G3914" s="48"/>
      <c r="H3914" s="48"/>
    </row>
    <row r="3915" spans="1:8" hidden="1">
      <c r="A3915" s="20" t="str">
        <f>B3915&amp;C3915</f>
        <v>45587北宏</v>
      </c>
      <c r="B3915" s="21">
        <v>45587</v>
      </c>
      <c r="C3915" s="21" t="s">
        <v>272</v>
      </c>
      <c r="D3915" s="128">
        <v>0.66666666666666663</v>
      </c>
      <c r="E3915" s="109"/>
      <c r="F3915" s="32"/>
      <c r="G3915" s="48"/>
      <c r="H3915" s="55"/>
    </row>
    <row r="3916" spans="1:8" hidden="1">
      <c r="A3916" s="20" t="str">
        <f>B3916&amp;C3916</f>
        <v>45588北宏</v>
      </c>
      <c r="B3916" s="20">
        <v>45588</v>
      </c>
      <c r="C3916" s="21" t="s">
        <v>272</v>
      </c>
      <c r="D3916" s="128">
        <v>0.66666666666666663</v>
      </c>
      <c r="E3916" s="109"/>
      <c r="F3916" s="32"/>
      <c r="G3916" s="48"/>
      <c r="H3916" s="55"/>
    </row>
    <row r="3917" spans="1:8" hidden="1">
      <c r="A3917" s="20" t="str">
        <f>B3917&amp;C3917</f>
        <v>45589北宏</v>
      </c>
      <c r="B3917" s="21">
        <v>45589</v>
      </c>
      <c r="C3917" s="21" t="s">
        <v>272</v>
      </c>
      <c r="D3917" s="128">
        <v>0.66666666666666663</v>
      </c>
      <c r="E3917" s="109"/>
      <c r="F3917" s="32"/>
      <c r="G3917" s="48"/>
      <c r="H3917" s="55"/>
    </row>
    <row r="3918" spans="1:8" hidden="1">
      <c r="A3918" s="20" t="str">
        <f>B3918&amp;C3918</f>
        <v>45590北宏</v>
      </c>
      <c r="B3918" s="21">
        <v>45590</v>
      </c>
      <c r="C3918" s="21" t="s">
        <v>272</v>
      </c>
      <c r="D3918" s="128">
        <v>0.66666666666666663</v>
      </c>
      <c r="E3918" s="109"/>
      <c r="F3918" s="32"/>
      <c r="G3918" s="27"/>
      <c r="H3918" s="55"/>
    </row>
    <row r="3919" spans="1:8" hidden="1">
      <c r="A3919" s="20" t="str">
        <f>B3919&amp;C3919</f>
        <v>45591北宏</v>
      </c>
      <c r="B3919" s="21">
        <v>45591</v>
      </c>
      <c r="C3919" s="21" t="s">
        <v>272</v>
      </c>
      <c r="D3919" s="128">
        <v>0.66666666666666663</v>
      </c>
      <c r="E3919" s="109"/>
      <c r="F3919" s="32"/>
      <c r="G3919" s="27"/>
      <c r="H3919" s="48"/>
    </row>
    <row r="3920" spans="1:8" hidden="1">
      <c r="A3920" s="20" t="str">
        <f>B3920&amp;C3920</f>
        <v>45592北宏</v>
      </c>
      <c r="B3920" s="21">
        <v>45592</v>
      </c>
      <c r="C3920" s="21" t="s">
        <v>272</v>
      </c>
      <c r="D3920" s="128">
        <v>0.66666666666666663</v>
      </c>
      <c r="E3920" s="109"/>
      <c r="F3920" s="32"/>
      <c r="G3920" s="27"/>
      <c r="H3920" s="48"/>
    </row>
    <row r="3921" spans="1:8" hidden="1">
      <c r="A3921" s="20" t="str">
        <f>B3921&amp;C3921</f>
        <v>45593北宏</v>
      </c>
      <c r="B3921" s="21">
        <v>45593</v>
      </c>
      <c r="C3921" s="21" t="s">
        <v>272</v>
      </c>
      <c r="D3921" s="128">
        <v>0.66666666666666663</v>
      </c>
      <c r="E3921" s="109"/>
      <c r="F3921" s="32"/>
      <c r="G3921" s="27"/>
      <c r="H3921" s="48"/>
    </row>
    <row r="3922" spans="1:8" hidden="1">
      <c r="A3922" s="20" t="str">
        <f>B3922&amp;C3922</f>
        <v>45594北宏</v>
      </c>
      <c r="B3922" s="21">
        <v>45594</v>
      </c>
      <c r="C3922" s="21" t="s">
        <v>272</v>
      </c>
      <c r="D3922" s="128">
        <v>0.66666666666666663</v>
      </c>
      <c r="E3922" s="109"/>
      <c r="F3922" s="32"/>
      <c r="G3922" s="48"/>
      <c r="H3922" s="55"/>
    </row>
    <row r="3923" spans="1:8" hidden="1">
      <c r="A3923" s="20" t="str">
        <f>B3923&amp;C3923</f>
        <v>45595北宏</v>
      </c>
      <c r="B3923" s="20">
        <v>45595</v>
      </c>
      <c r="C3923" s="21" t="s">
        <v>272</v>
      </c>
      <c r="D3923" s="128">
        <v>0.66666666666666663</v>
      </c>
      <c r="E3923" s="109"/>
      <c r="F3923" s="32"/>
      <c r="G3923" s="48"/>
      <c r="H3923" s="55"/>
    </row>
    <row r="3924" spans="1:8" hidden="1">
      <c r="A3924" s="20" t="str">
        <f>B3924&amp;C3924</f>
        <v>45596北宏</v>
      </c>
      <c r="B3924" s="21">
        <v>45596</v>
      </c>
      <c r="C3924" s="21" t="s">
        <v>272</v>
      </c>
      <c r="D3924" s="128">
        <v>0.66666666666666663</v>
      </c>
      <c r="E3924" s="109"/>
      <c r="F3924" s="32"/>
      <c r="G3924" s="27"/>
      <c r="H3924" s="55"/>
    </row>
    <row r="3925" spans="1:8" hidden="1">
      <c r="A3925" s="20" t="str">
        <f>B3925&amp;C3925</f>
        <v>45597北宏</v>
      </c>
      <c r="B3925" s="21">
        <v>45597</v>
      </c>
      <c r="C3925" s="21" t="s">
        <v>272</v>
      </c>
      <c r="D3925" s="128">
        <v>0.66666666666666663</v>
      </c>
      <c r="E3925" s="109"/>
      <c r="F3925" s="32"/>
      <c r="G3925" s="27"/>
      <c r="H3925" s="29"/>
    </row>
    <row r="3926" spans="1:8" hidden="1">
      <c r="A3926" s="20" t="str">
        <f>B3926&amp;C3926</f>
        <v>45598北宏</v>
      </c>
      <c r="B3926" s="21">
        <v>45598</v>
      </c>
      <c r="C3926" s="21" t="s">
        <v>272</v>
      </c>
      <c r="D3926" s="128">
        <v>0.66666666666666663</v>
      </c>
      <c r="E3926" s="109"/>
      <c r="F3926" s="32"/>
      <c r="G3926" s="27"/>
      <c r="H3926" s="29"/>
    </row>
    <row r="3927" spans="1:8" hidden="1">
      <c r="A3927" s="20" t="str">
        <f>B3927&amp;C3927</f>
        <v>45599北宏</v>
      </c>
      <c r="B3927" s="21">
        <v>45599</v>
      </c>
      <c r="C3927" s="21" t="s">
        <v>272</v>
      </c>
      <c r="D3927" s="128">
        <v>0.66666666666666663</v>
      </c>
      <c r="E3927" s="109"/>
      <c r="F3927" s="32"/>
      <c r="G3927" s="27"/>
      <c r="H3927" s="29"/>
    </row>
    <row r="3928" spans="1:8" hidden="1">
      <c r="A3928" s="20" t="str">
        <f>B3928&amp;C3928</f>
        <v>45600北宏</v>
      </c>
      <c r="B3928" s="21">
        <v>45600</v>
      </c>
      <c r="C3928" s="21" t="s">
        <v>272</v>
      </c>
      <c r="D3928" s="128">
        <v>0.66666666666666663</v>
      </c>
      <c r="E3928" s="109"/>
      <c r="F3928" s="32"/>
      <c r="G3928" s="27"/>
      <c r="H3928" s="48"/>
    </row>
    <row r="3929" spans="1:8" hidden="1">
      <c r="A3929" s="20" t="str">
        <f>B3929&amp;C3929</f>
        <v>45601北宏</v>
      </c>
      <c r="B3929" s="21">
        <v>45601</v>
      </c>
      <c r="C3929" s="21" t="s">
        <v>272</v>
      </c>
      <c r="D3929" s="128">
        <v>0.66666666666666663</v>
      </c>
      <c r="E3929" s="109"/>
      <c r="F3929" s="32"/>
      <c r="G3929" s="27"/>
      <c r="H3929" s="55"/>
    </row>
    <row r="3930" spans="1:8" hidden="1">
      <c r="A3930" s="20" t="str">
        <f>B3930&amp;C3930</f>
        <v>45602北宏</v>
      </c>
      <c r="B3930" s="20">
        <v>45602</v>
      </c>
      <c r="C3930" s="21" t="s">
        <v>272</v>
      </c>
      <c r="D3930" s="128">
        <v>0.66666666666666663</v>
      </c>
      <c r="E3930" s="109"/>
      <c r="F3930" s="32"/>
      <c r="G3930" s="27"/>
      <c r="H3930" s="55"/>
    </row>
    <row r="3931" spans="1:8" hidden="1">
      <c r="A3931" s="20" t="str">
        <f>B3931&amp;C3931</f>
        <v>45603北宏</v>
      </c>
      <c r="B3931" s="21">
        <v>45603</v>
      </c>
      <c r="C3931" s="21" t="s">
        <v>272</v>
      </c>
      <c r="D3931" s="128">
        <v>0.66666666666666663</v>
      </c>
      <c r="E3931" s="109"/>
      <c r="F3931" s="32"/>
      <c r="G3931" s="48"/>
      <c r="H3931" s="55"/>
    </row>
    <row r="3932" spans="1:8" hidden="1">
      <c r="A3932" s="20" t="str">
        <f>B3932&amp;C3932</f>
        <v>45604北宏</v>
      </c>
      <c r="B3932" s="21">
        <v>45604</v>
      </c>
      <c r="C3932" s="21" t="s">
        <v>272</v>
      </c>
      <c r="D3932" s="128">
        <v>0.66666666666666663</v>
      </c>
      <c r="E3932" s="113"/>
      <c r="F3932" s="26"/>
      <c r="G3932" s="48"/>
      <c r="H3932" s="55"/>
    </row>
    <row r="3933" spans="1:8" hidden="1">
      <c r="A3933" s="20" t="str">
        <f>B3933&amp;C3933</f>
        <v>45605北宏</v>
      </c>
      <c r="B3933" s="21">
        <v>45605</v>
      </c>
      <c r="C3933" s="21" t="s">
        <v>272</v>
      </c>
      <c r="D3933" s="128">
        <v>0.66666666666666663</v>
      </c>
      <c r="E3933" s="109"/>
      <c r="F3933" s="32"/>
      <c r="G3933" s="48"/>
      <c r="H3933" s="55"/>
    </row>
    <row r="3934" spans="1:8" hidden="1">
      <c r="A3934" s="20" t="str">
        <f>B3934&amp;C3934</f>
        <v>45606北宏</v>
      </c>
      <c r="B3934" s="21">
        <v>45606</v>
      </c>
      <c r="C3934" s="21" t="s">
        <v>272</v>
      </c>
      <c r="D3934" s="128">
        <v>0.66666666666666663</v>
      </c>
      <c r="E3934" s="109"/>
      <c r="F3934" s="32"/>
      <c r="G3934" s="48"/>
      <c r="H3934" s="55"/>
    </row>
    <row r="3935" spans="1:8" hidden="1">
      <c r="A3935" s="20" t="str">
        <f>B3935&amp;C3935</f>
        <v>45607北宏</v>
      </c>
      <c r="B3935" s="21">
        <v>45607</v>
      </c>
      <c r="C3935" s="21" t="s">
        <v>272</v>
      </c>
      <c r="D3935" s="128">
        <v>0.66666666666666663</v>
      </c>
      <c r="E3935" s="109"/>
      <c r="F3935" s="32"/>
      <c r="G3935" s="48"/>
      <c r="H3935" s="48"/>
    </row>
    <row r="3936" spans="1:8" hidden="1">
      <c r="A3936" s="20" t="str">
        <f>B3936&amp;C3936</f>
        <v>45608北宏</v>
      </c>
      <c r="B3936" s="21">
        <v>45608</v>
      </c>
      <c r="C3936" s="21" t="s">
        <v>272</v>
      </c>
      <c r="D3936" s="128">
        <v>0.66666666666666663</v>
      </c>
      <c r="E3936" s="109"/>
      <c r="F3936" s="32"/>
      <c r="G3936" s="48"/>
      <c r="H3936" s="55"/>
    </row>
    <row r="3937" spans="1:8" hidden="1">
      <c r="A3937" s="20" t="str">
        <f>B3937&amp;C3937</f>
        <v>45609北宏</v>
      </c>
      <c r="B3937" s="20">
        <v>45609</v>
      </c>
      <c r="C3937" s="21" t="s">
        <v>272</v>
      </c>
      <c r="D3937" s="128">
        <v>0.66666666666666663</v>
      </c>
      <c r="E3937" s="113"/>
      <c r="F3937" s="26"/>
      <c r="G3937" s="27"/>
      <c r="H3937" s="55"/>
    </row>
    <row r="3938" spans="1:8" hidden="1">
      <c r="A3938" s="20" t="str">
        <f>B3938&amp;C3938</f>
        <v>45610北宏</v>
      </c>
      <c r="B3938" s="21">
        <v>45610</v>
      </c>
      <c r="C3938" s="21" t="s">
        <v>272</v>
      </c>
      <c r="D3938" s="128">
        <v>0.66666666666666663</v>
      </c>
      <c r="E3938" s="109"/>
      <c r="F3938" s="32"/>
      <c r="G3938" s="27"/>
      <c r="H3938" s="55"/>
    </row>
    <row r="3939" spans="1:8" hidden="1">
      <c r="A3939" s="20" t="str">
        <f>B3939&amp;C3939</f>
        <v>45611北宏</v>
      </c>
      <c r="B3939" s="21">
        <v>45611</v>
      </c>
      <c r="C3939" s="21" t="s">
        <v>272</v>
      </c>
      <c r="D3939" s="128">
        <v>0.66666666666666663</v>
      </c>
      <c r="E3939" s="109"/>
      <c r="F3939" s="32"/>
      <c r="G3939" s="48"/>
      <c r="H3939" s="55"/>
    </row>
    <row r="3940" spans="1:8" hidden="1">
      <c r="A3940" s="20" t="str">
        <f>B3940&amp;C3940</f>
        <v>45612北宏</v>
      </c>
      <c r="B3940" s="21">
        <v>45612</v>
      </c>
      <c r="C3940" s="21" t="s">
        <v>272</v>
      </c>
      <c r="D3940" s="128">
        <v>0.66666666666666663</v>
      </c>
      <c r="E3940" s="109"/>
      <c r="F3940" s="32"/>
      <c r="G3940" s="48"/>
      <c r="H3940" s="55"/>
    </row>
    <row r="3941" spans="1:8" hidden="1">
      <c r="A3941" s="20" t="str">
        <f>B3941&amp;C3941</f>
        <v>45613北宏</v>
      </c>
      <c r="B3941" s="21">
        <v>45613</v>
      </c>
      <c r="C3941" s="21" t="s">
        <v>272</v>
      </c>
      <c r="D3941" s="128">
        <v>0.66666666666666663</v>
      </c>
      <c r="E3941" s="109"/>
      <c r="F3941" s="32"/>
      <c r="G3941" s="48"/>
      <c r="H3941" s="55"/>
    </row>
    <row r="3942" spans="1:8" hidden="1">
      <c r="A3942" s="20" t="str">
        <f>B3942&amp;C3942</f>
        <v>45614北宏</v>
      </c>
      <c r="B3942" s="21">
        <v>45614</v>
      </c>
      <c r="C3942" s="21" t="s">
        <v>272</v>
      </c>
      <c r="D3942" s="128">
        <v>0.66666666666666663</v>
      </c>
      <c r="E3942" s="109"/>
      <c r="F3942" s="57"/>
      <c r="G3942" s="48"/>
      <c r="H3942" s="48"/>
    </row>
    <row r="3943" spans="1:8" hidden="1">
      <c r="A3943" s="20" t="str">
        <f>B3943&amp;C3943</f>
        <v>45615北宏</v>
      </c>
      <c r="B3943" s="21">
        <v>45615</v>
      </c>
      <c r="C3943" s="21" t="s">
        <v>272</v>
      </c>
      <c r="D3943" s="128">
        <v>0.66666666666666663</v>
      </c>
      <c r="E3943" s="109"/>
      <c r="F3943" s="57"/>
      <c r="G3943" s="48"/>
      <c r="H3943" s="55"/>
    </row>
    <row r="3944" spans="1:8" hidden="1">
      <c r="A3944" s="20" t="str">
        <f>B3944&amp;C3944</f>
        <v>45616北宏</v>
      </c>
      <c r="B3944" s="20">
        <v>45616</v>
      </c>
      <c r="C3944" s="21" t="s">
        <v>272</v>
      </c>
      <c r="D3944" s="128">
        <v>0.66666666666666663</v>
      </c>
      <c r="E3944" s="109"/>
      <c r="F3944" s="32"/>
      <c r="G3944" s="48"/>
      <c r="H3944" s="55"/>
    </row>
    <row r="3945" spans="1:8" hidden="1">
      <c r="A3945" s="20" t="str">
        <f>B3945&amp;C3945</f>
        <v>45617北宏</v>
      </c>
      <c r="B3945" s="21">
        <v>45617</v>
      </c>
      <c r="C3945" s="21" t="s">
        <v>272</v>
      </c>
      <c r="D3945" s="128">
        <v>0.66666666666666663</v>
      </c>
      <c r="E3945" s="109"/>
      <c r="F3945" s="32"/>
      <c r="G3945" s="48"/>
      <c r="H3945" s="55"/>
    </row>
    <row r="3946" spans="1:8" hidden="1">
      <c r="A3946" s="20" t="str">
        <f>B3946&amp;C3946</f>
        <v>45618北宏</v>
      </c>
      <c r="B3946" s="21">
        <v>45618</v>
      </c>
      <c r="C3946" s="21" t="s">
        <v>272</v>
      </c>
      <c r="D3946" s="128">
        <v>0.66666666666666663</v>
      </c>
      <c r="E3946" s="109"/>
      <c r="F3946" s="32"/>
      <c r="G3946" s="27"/>
      <c r="H3946" s="55"/>
    </row>
    <row r="3947" spans="1:8" hidden="1">
      <c r="A3947" s="20" t="str">
        <f>B3947&amp;C3947</f>
        <v>45619北宏</v>
      </c>
      <c r="B3947" s="21">
        <v>45619</v>
      </c>
      <c r="C3947" s="21" t="s">
        <v>272</v>
      </c>
      <c r="D3947" s="128">
        <v>0.66666666666666663</v>
      </c>
      <c r="E3947" s="109"/>
      <c r="F3947" s="32"/>
      <c r="G3947" s="27"/>
      <c r="H3947" s="55"/>
    </row>
    <row r="3948" spans="1:8" hidden="1">
      <c r="A3948" s="20" t="str">
        <f>B3948&amp;C3948</f>
        <v>45620北宏</v>
      </c>
      <c r="B3948" s="21">
        <v>45620</v>
      </c>
      <c r="C3948" s="21" t="s">
        <v>272</v>
      </c>
      <c r="D3948" s="128">
        <v>0.66666666666666663</v>
      </c>
      <c r="E3948" s="109"/>
      <c r="F3948" s="32"/>
      <c r="G3948" s="27"/>
      <c r="H3948" s="55"/>
    </row>
    <row r="3949" spans="1:8" hidden="1">
      <c r="A3949" s="20" t="str">
        <f>B3949&amp;C3949</f>
        <v>45621北宏</v>
      </c>
      <c r="B3949" s="21">
        <v>45621</v>
      </c>
      <c r="C3949" s="21" t="s">
        <v>272</v>
      </c>
      <c r="D3949" s="128">
        <v>0.66666666666666663</v>
      </c>
      <c r="E3949" s="109"/>
      <c r="F3949" s="32"/>
      <c r="G3949" s="27"/>
      <c r="H3949" s="55"/>
    </row>
    <row r="3950" spans="1:8" hidden="1">
      <c r="A3950" s="20" t="str">
        <f>B3950&amp;C3950</f>
        <v>45622北宏</v>
      </c>
      <c r="B3950" s="21">
        <v>45622</v>
      </c>
      <c r="C3950" s="21" t="s">
        <v>272</v>
      </c>
      <c r="D3950" s="128">
        <v>0.66666666666666663</v>
      </c>
      <c r="E3950" s="109"/>
      <c r="F3950" s="32"/>
      <c r="G3950" s="27"/>
      <c r="H3950" s="55"/>
    </row>
    <row r="3951" spans="1:8" hidden="1">
      <c r="A3951" s="20" t="str">
        <f>B3951&amp;C3951</f>
        <v>45623北宏</v>
      </c>
      <c r="B3951" s="20">
        <v>45623</v>
      </c>
      <c r="C3951" s="21" t="s">
        <v>272</v>
      </c>
      <c r="D3951" s="128">
        <v>0.66666666666666663</v>
      </c>
      <c r="E3951" s="109"/>
      <c r="F3951" s="32"/>
      <c r="G3951" s="27"/>
      <c r="H3951" s="55"/>
    </row>
    <row r="3952" spans="1:8" hidden="1">
      <c r="A3952" s="20" t="str">
        <f>B3952&amp;C3952</f>
        <v>45624北宏</v>
      </c>
      <c r="B3952" s="21">
        <v>45624</v>
      </c>
      <c r="C3952" s="21" t="s">
        <v>272</v>
      </c>
      <c r="D3952" s="128">
        <v>0.66666666666666663</v>
      </c>
      <c r="E3952" s="109"/>
      <c r="F3952" s="32"/>
      <c r="G3952" s="27"/>
      <c r="H3952" s="55"/>
    </row>
    <row r="3953" spans="1:8" hidden="1">
      <c r="A3953" s="20" t="str">
        <f>B3953&amp;C3953</f>
        <v>45625北宏</v>
      </c>
      <c r="B3953" s="21">
        <v>45625</v>
      </c>
      <c r="C3953" s="21" t="s">
        <v>272</v>
      </c>
      <c r="D3953" s="128">
        <v>0.66666666666666663</v>
      </c>
      <c r="E3953" s="109"/>
      <c r="F3953" s="32"/>
      <c r="G3953" s="27"/>
      <c r="H3953" s="55"/>
    </row>
    <row r="3954" spans="1:8" hidden="1">
      <c r="A3954" s="20" t="str">
        <f>B3954&amp;C3954</f>
        <v>45626北宏</v>
      </c>
      <c r="B3954" s="21">
        <v>45626</v>
      </c>
      <c r="C3954" s="21" t="s">
        <v>272</v>
      </c>
      <c r="D3954" s="128">
        <v>0.66666666666666663</v>
      </c>
      <c r="E3954" s="109"/>
      <c r="F3954" s="32"/>
      <c r="G3954" s="27"/>
      <c r="H3954" s="55"/>
    </row>
    <row r="3955" spans="1:8" hidden="1">
      <c r="A3955" s="20" t="str">
        <f>B3955&amp;C3955</f>
        <v>45627北宏</v>
      </c>
      <c r="B3955" s="21">
        <v>45627</v>
      </c>
      <c r="C3955" s="21" t="s">
        <v>272</v>
      </c>
      <c r="D3955" s="128">
        <v>0.66666666666666663</v>
      </c>
      <c r="E3955" s="109"/>
      <c r="F3955" s="32"/>
      <c r="G3955" s="27"/>
      <c r="H3955" s="55"/>
    </row>
    <row r="3956" spans="1:8" hidden="1">
      <c r="A3956" s="20" t="str">
        <f>B3956&amp;C3956</f>
        <v>45628北宏</v>
      </c>
      <c r="B3956" s="21">
        <v>45628</v>
      </c>
      <c r="C3956" s="21" t="s">
        <v>272</v>
      </c>
      <c r="D3956" s="128">
        <v>0.66666666666666663</v>
      </c>
      <c r="E3956" s="109"/>
      <c r="F3956" s="32"/>
      <c r="G3956" s="27"/>
      <c r="H3956" s="36"/>
    </row>
    <row r="3957" spans="1:8" hidden="1">
      <c r="A3957" s="20" t="str">
        <f>B3957&amp;C3957</f>
        <v>45629北宏</v>
      </c>
      <c r="B3957" s="21">
        <v>45629</v>
      </c>
      <c r="C3957" s="21" t="s">
        <v>272</v>
      </c>
      <c r="D3957" s="128">
        <v>0.66666666666666663</v>
      </c>
      <c r="E3957" s="109"/>
      <c r="F3957" s="32"/>
      <c r="G3957" s="27"/>
      <c r="H3957" s="48"/>
    </row>
    <row r="3958" spans="1:8" hidden="1">
      <c r="A3958" s="20" t="str">
        <f>B3958&amp;C3958</f>
        <v>45630北宏</v>
      </c>
      <c r="B3958" s="20">
        <v>45630</v>
      </c>
      <c r="C3958" s="21" t="s">
        <v>272</v>
      </c>
      <c r="D3958" s="128">
        <v>0.66666666666666663</v>
      </c>
      <c r="E3958" s="109"/>
      <c r="F3958" s="32"/>
      <c r="G3958" s="27"/>
      <c r="H3958" s="48"/>
    </row>
    <row r="3959" spans="1:8" hidden="1">
      <c r="A3959" s="20" t="str">
        <f>B3959&amp;C3959</f>
        <v>45631北宏</v>
      </c>
      <c r="B3959" s="21">
        <v>45631</v>
      </c>
      <c r="C3959" s="21" t="s">
        <v>272</v>
      </c>
      <c r="D3959" s="128">
        <v>0.66666666666666663</v>
      </c>
      <c r="E3959" s="109"/>
      <c r="F3959" s="32"/>
      <c r="G3959" s="27"/>
      <c r="H3959" s="48"/>
    </row>
    <row r="3960" spans="1:8" hidden="1">
      <c r="A3960" s="20" t="str">
        <f>B3960&amp;C3960</f>
        <v>45632北宏</v>
      </c>
      <c r="B3960" s="21">
        <v>45632</v>
      </c>
      <c r="C3960" s="21" t="s">
        <v>272</v>
      </c>
      <c r="D3960" s="128">
        <v>0.66666666666666663</v>
      </c>
      <c r="E3960" s="109"/>
      <c r="F3960" s="32"/>
      <c r="G3960" s="27"/>
      <c r="H3960" s="55"/>
    </row>
    <row r="3961" spans="1:8" hidden="1">
      <c r="A3961" s="20" t="str">
        <f>B3961&amp;C3961</f>
        <v>45633北宏</v>
      </c>
      <c r="B3961" s="21">
        <v>45633</v>
      </c>
      <c r="C3961" s="21" t="s">
        <v>272</v>
      </c>
      <c r="D3961" s="128">
        <v>0.66666666666666663</v>
      </c>
      <c r="E3961" s="109"/>
      <c r="F3961" s="32"/>
      <c r="G3961" s="27"/>
      <c r="H3961" s="55"/>
    </row>
    <row r="3962" spans="1:8" hidden="1">
      <c r="A3962" s="20" t="str">
        <f>B3962&amp;C3962</f>
        <v>45634北宏</v>
      </c>
      <c r="B3962" s="21">
        <v>45634</v>
      </c>
      <c r="C3962" s="21" t="s">
        <v>272</v>
      </c>
      <c r="D3962" s="128">
        <v>0.66666666666666663</v>
      </c>
      <c r="E3962" s="109"/>
      <c r="F3962" s="32"/>
      <c r="G3962" s="27"/>
      <c r="H3962" s="55"/>
    </row>
    <row r="3963" spans="1:8" hidden="1">
      <c r="A3963" s="20" t="str">
        <f>B3963&amp;C3963</f>
        <v>45635北宏</v>
      </c>
      <c r="B3963" s="21">
        <v>45635</v>
      </c>
      <c r="C3963" s="21" t="s">
        <v>272</v>
      </c>
      <c r="D3963" s="128">
        <v>0.66666666666666663</v>
      </c>
      <c r="E3963" s="113"/>
      <c r="F3963" s="26"/>
      <c r="G3963" s="27"/>
      <c r="H3963" s="55"/>
    </row>
    <row r="3964" spans="1:8" hidden="1">
      <c r="A3964" s="20" t="str">
        <f>B3964&amp;C3964</f>
        <v>45636北宏</v>
      </c>
      <c r="B3964" s="21">
        <v>45636</v>
      </c>
      <c r="C3964" s="21" t="s">
        <v>272</v>
      </c>
      <c r="D3964" s="128">
        <v>0.66666666666666663</v>
      </c>
      <c r="E3964" s="109"/>
      <c r="F3964" s="32"/>
      <c r="G3964" s="27"/>
      <c r="H3964" s="35"/>
    </row>
    <row r="3965" spans="1:8" hidden="1">
      <c r="A3965" s="20" t="str">
        <f>B3965&amp;C3965</f>
        <v>45637北宏</v>
      </c>
      <c r="B3965" s="20">
        <v>45637</v>
      </c>
      <c r="C3965" s="21" t="s">
        <v>272</v>
      </c>
      <c r="D3965" s="128">
        <v>0.66666666666666663</v>
      </c>
      <c r="E3965" s="109"/>
      <c r="F3965" s="32"/>
      <c r="G3965" s="48"/>
      <c r="H3965" s="55"/>
    </row>
    <row r="3966" spans="1:8" hidden="1">
      <c r="A3966" s="20" t="str">
        <f>B3966&amp;C3966</f>
        <v>45638北宏</v>
      </c>
      <c r="B3966" s="21">
        <v>45638</v>
      </c>
      <c r="C3966" s="21" t="s">
        <v>272</v>
      </c>
      <c r="D3966" s="128">
        <v>0.66666666666666663</v>
      </c>
      <c r="E3966" s="109"/>
      <c r="F3966" s="32"/>
      <c r="G3966" s="27"/>
      <c r="H3966" s="55"/>
    </row>
    <row r="3967" spans="1:8" hidden="1">
      <c r="A3967" s="20" t="str">
        <f>B3967&amp;C3967</f>
        <v>45639北宏</v>
      </c>
      <c r="B3967" s="21">
        <v>45639</v>
      </c>
      <c r="C3967" s="21" t="s">
        <v>272</v>
      </c>
      <c r="D3967" s="128">
        <v>0.66666666666666663</v>
      </c>
      <c r="E3967" s="109"/>
      <c r="F3967" s="32"/>
      <c r="G3967" s="27"/>
      <c r="H3967" s="55"/>
    </row>
    <row r="3968" spans="1:8" hidden="1">
      <c r="A3968" s="20" t="str">
        <f>B3968&amp;C3968</f>
        <v>45640北宏</v>
      </c>
      <c r="B3968" s="21">
        <v>45640</v>
      </c>
      <c r="C3968" s="21" t="s">
        <v>272</v>
      </c>
      <c r="D3968" s="128">
        <v>0.66666666666666663</v>
      </c>
      <c r="E3968" s="109"/>
      <c r="F3968" s="32"/>
      <c r="G3968" s="27"/>
      <c r="H3968" s="55"/>
    </row>
    <row r="3969" spans="1:8" hidden="1">
      <c r="A3969" s="20" t="str">
        <f>B3969&amp;C3969</f>
        <v>45641北宏</v>
      </c>
      <c r="B3969" s="21">
        <v>45641</v>
      </c>
      <c r="C3969" s="21" t="s">
        <v>272</v>
      </c>
      <c r="D3969" s="128">
        <v>0.66666666666666663</v>
      </c>
      <c r="E3969" s="109"/>
      <c r="F3969" s="32"/>
      <c r="G3969" s="27"/>
      <c r="H3969" s="55"/>
    </row>
    <row r="3970" spans="1:8" hidden="1">
      <c r="A3970" s="20" t="str">
        <f>B3970&amp;C3970</f>
        <v>45642北宏</v>
      </c>
      <c r="B3970" s="21">
        <v>45642</v>
      </c>
      <c r="C3970" s="21" t="s">
        <v>272</v>
      </c>
      <c r="D3970" s="128">
        <v>0.66666666666666663</v>
      </c>
      <c r="E3970" s="109"/>
      <c r="F3970" s="32"/>
      <c r="G3970" s="27"/>
      <c r="H3970" s="36"/>
    </row>
    <row r="3971" spans="1:8" hidden="1">
      <c r="A3971" s="20" t="str">
        <f>B3971&amp;C3971</f>
        <v>45643北宏</v>
      </c>
      <c r="B3971" s="21">
        <v>45643</v>
      </c>
      <c r="C3971" s="21" t="s">
        <v>272</v>
      </c>
      <c r="D3971" s="128">
        <v>0.66666666666666663</v>
      </c>
      <c r="E3971" s="109"/>
      <c r="F3971" s="32"/>
      <c r="G3971" s="27"/>
      <c r="H3971" s="55"/>
    </row>
    <row r="3972" spans="1:8" hidden="1">
      <c r="A3972" s="20" t="str">
        <f>B3972&amp;C3972</f>
        <v>45644北宏</v>
      </c>
      <c r="B3972" s="20">
        <v>45644</v>
      </c>
      <c r="C3972" s="21" t="s">
        <v>272</v>
      </c>
      <c r="D3972" s="128">
        <v>0.66666666666666663</v>
      </c>
      <c r="E3972" s="113"/>
      <c r="F3972" s="26"/>
      <c r="G3972" s="48"/>
      <c r="H3972" s="55"/>
    </row>
    <row r="3973" spans="1:8" hidden="1">
      <c r="A3973" s="20" t="str">
        <f>B3973&amp;C3973</f>
        <v>45645北宏</v>
      </c>
      <c r="B3973" s="21">
        <v>45645</v>
      </c>
      <c r="C3973" s="21" t="s">
        <v>272</v>
      </c>
      <c r="D3973" s="128">
        <v>0.66666666666666663</v>
      </c>
      <c r="E3973" s="113"/>
      <c r="F3973" s="26"/>
      <c r="G3973" s="27"/>
      <c r="H3973" s="55"/>
    </row>
    <row r="3974" spans="1:8" hidden="1">
      <c r="A3974" s="20" t="str">
        <f>B3974&amp;C3974</f>
        <v>45646北宏</v>
      </c>
      <c r="B3974" s="21">
        <v>45646</v>
      </c>
      <c r="C3974" s="21" t="s">
        <v>272</v>
      </c>
      <c r="D3974" s="128">
        <v>0.66666666666666663</v>
      </c>
      <c r="E3974" s="113"/>
      <c r="F3974" s="26"/>
      <c r="G3974" s="27"/>
      <c r="H3974" s="55"/>
    </row>
    <row r="3975" spans="1:8" hidden="1">
      <c r="A3975" s="20" t="str">
        <f>B3975&amp;C3975</f>
        <v>45647北宏</v>
      </c>
      <c r="B3975" s="21">
        <v>45647</v>
      </c>
      <c r="C3975" s="21" t="s">
        <v>272</v>
      </c>
      <c r="D3975" s="128">
        <v>0.66666666666666663</v>
      </c>
      <c r="E3975" s="109"/>
      <c r="F3975" s="32"/>
      <c r="G3975" s="27"/>
      <c r="H3975" s="55"/>
    </row>
    <row r="3976" spans="1:8" hidden="1">
      <c r="A3976" s="20" t="str">
        <f>B3976&amp;C3976</f>
        <v>45648北宏</v>
      </c>
      <c r="B3976" s="21">
        <v>45648</v>
      </c>
      <c r="C3976" s="21" t="s">
        <v>272</v>
      </c>
      <c r="D3976" s="128">
        <v>0.66666666666666663</v>
      </c>
      <c r="E3976" s="109"/>
      <c r="F3976" s="32"/>
      <c r="G3976" s="27"/>
      <c r="H3976" s="55"/>
    </row>
    <row r="3977" spans="1:8" hidden="1">
      <c r="A3977" s="20" t="str">
        <f>B3977&amp;C3977</f>
        <v>45649北宏</v>
      </c>
      <c r="B3977" s="21">
        <v>45649</v>
      </c>
      <c r="C3977" s="21" t="s">
        <v>272</v>
      </c>
      <c r="D3977" s="128">
        <v>0.66666666666666663</v>
      </c>
      <c r="E3977" s="109"/>
      <c r="F3977" s="32"/>
      <c r="G3977" s="27"/>
      <c r="H3977" s="48"/>
    </row>
    <row r="3978" spans="1:8" hidden="1">
      <c r="A3978" s="20" t="str">
        <f>B3978&amp;C3978</f>
        <v>45650北宏</v>
      </c>
      <c r="B3978" s="21">
        <v>45650</v>
      </c>
      <c r="C3978" s="21" t="s">
        <v>272</v>
      </c>
      <c r="D3978" s="128">
        <v>0.66666666666666663</v>
      </c>
      <c r="E3978" s="109"/>
      <c r="F3978" s="32"/>
      <c r="G3978" s="27"/>
      <c r="H3978" s="29"/>
    </row>
    <row r="3979" spans="1:8" hidden="1">
      <c r="A3979" s="20" t="str">
        <f>B3979&amp;C3979</f>
        <v>45651北宏</v>
      </c>
      <c r="B3979" s="20">
        <v>45651</v>
      </c>
      <c r="C3979" s="21" t="s">
        <v>272</v>
      </c>
      <c r="D3979" s="128">
        <v>0.66666666666666663</v>
      </c>
      <c r="E3979" s="109"/>
      <c r="F3979" s="32"/>
      <c r="G3979" s="27"/>
      <c r="H3979" s="29"/>
    </row>
    <row r="3980" spans="1:8" hidden="1">
      <c r="A3980" s="20" t="str">
        <f>B3980&amp;C3980</f>
        <v>45652北宏</v>
      </c>
      <c r="B3980" s="21">
        <v>45652</v>
      </c>
      <c r="C3980" s="21" t="s">
        <v>272</v>
      </c>
      <c r="D3980" s="128">
        <v>0.66666666666666663</v>
      </c>
      <c r="E3980" s="113"/>
      <c r="F3980" s="26"/>
      <c r="G3980" s="27"/>
      <c r="H3980" s="29"/>
    </row>
    <row r="3981" spans="1:8" hidden="1">
      <c r="A3981" s="20" t="str">
        <f>B3981&amp;C3981</f>
        <v>45653北宏</v>
      </c>
      <c r="B3981" s="21">
        <v>45653</v>
      </c>
      <c r="C3981" s="21" t="s">
        <v>272</v>
      </c>
      <c r="D3981" s="128">
        <v>0.66666666666666663</v>
      </c>
      <c r="E3981" s="113"/>
      <c r="F3981" s="26"/>
      <c r="G3981" s="27"/>
      <c r="H3981" s="29"/>
    </row>
    <row r="3982" spans="1:8" hidden="1">
      <c r="A3982" s="20" t="str">
        <f>B3982&amp;C3982</f>
        <v>45654北宏</v>
      </c>
      <c r="B3982" s="21">
        <v>45654</v>
      </c>
      <c r="C3982" s="21" t="s">
        <v>272</v>
      </c>
      <c r="D3982" s="128">
        <v>0.66666666666666663</v>
      </c>
      <c r="E3982" s="109"/>
      <c r="F3982" s="32"/>
      <c r="G3982" s="27"/>
      <c r="H3982" s="29"/>
    </row>
    <row r="3983" spans="1:8" hidden="1">
      <c r="A3983" s="20" t="str">
        <f>B3983&amp;C3983</f>
        <v>45655北宏</v>
      </c>
      <c r="B3983" s="21">
        <v>45655</v>
      </c>
      <c r="C3983" s="21" t="s">
        <v>272</v>
      </c>
      <c r="D3983" s="128">
        <v>0.66666666666666663</v>
      </c>
      <c r="E3983" s="109"/>
      <c r="F3983" s="32"/>
      <c r="G3983" s="27"/>
      <c r="H3983" s="29"/>
    </row>
    <row r="3984" spans="1:8" hidden="1">
      <c r="A3984" s="20" t="str">
        <f>B3984&amp;C3984</f>
        <v>45656北宏</v>
      </c>
      <c r="B3984" s="21">
        <v>45656</v>
      </c>
      <c r="C3984" s="21" t="s">
        <v>272</v>
      </c>
      <c r="D3984" s="128">
        <v>0.66666666666666663</v>
      </c>
      <c r="E3984" s="109"/>
      <c r="F3984" s="32"/>
      <c r="G3984" s="27"/>
      <c r="H3984" s="29"/>
    </row>
    <row r="3985" spans="1:8" hidden="1">
      <c r="A3985" s="20" t="str">
        <f>B3985&amp;C3985</f>
        <v>45292協楊</v>
      </c>
      <c r="B3985" s="21">
        <v>45292</v>
      </c>
      <c r="C3985" s="21" t="s">
        <v>67</v>
      </c>
      <c r="D3985" s="128">
        <v>0.66666666666666663</v>
      </c>
      <c r="E3985" s="109"/>
      <c r="F3985" s="32"/>
      <c r="G3985" s="27"/>
      <c r="H3985" s="48"/>
    </row>
    <row r="3986" spans="1:8" hidden="1">
      <c r="A3986" s="20" t="str">
        <f>B3986&amp;C3986</f>
        <v>45293協楊</v>
      </c>
      <c r="B3986" s="20">
        <v>45293</v>
      </c>
      <c r="C3986" s="21" t="s">
        <v>67</v>
      </c>
      <c r="D3986" s="128">
        <v>0.66666666666666663</v>
      </c>
      <c r="E3986" s="109" t="s">
        <v>187</v>
      </c>
      <c r="F3986" s="32"/>
      <c r="G3986" s="27"/>
      <c r="H3986" s="55" t="s">
        <v>1912</v>
      </c>
    </row>
    <row r="3987" spans="1:8" hidden="1">
      <c r="A3987" s="20" t="str">
        <f>B3987&amp;C3987</f>
        <v>45294協楊</v>
      </c>
      <c r="B3987" s="21">
        <v>45294</v>
      </c>
      <c r="C3987" s="21" t="s">
        <v>67</v>
      </c>
      <c r="D3987" s="128">
        <v>0.66666666666666663</v>
      </c>
      <c r="E3987" s="109" t="s">
        <v>187</v>
      </c>
      <c r="F3987" s="32"/>
      <c r="G3987" s="27"/>
      <c r="H3987" s="55" t="s">
        <v>1913</v>
      </c>
    </row>
    <row r="3988" spans="1:8" hidden="1">
      <c r="A3988" s="20" t="str">
        <f>B3988&amp;C3988</f>
        <v>45295協楊</v>
      </c>
      <c r="B3988" s="21">
        <v>45295</v>
      </c>
      <c r="C3988" s="21" t="s">
        <v>67</v>
      </c>
      <c r="D3988" s="128">
        <v>0.66666666666666663</v>
      </c>
      <c r="E3988" s="109" t="s">
        <v>187</v>
      </c>
      <c r="F3988" s="32"/>
      <c r="G3988" s="27"/>
      <c r="H3988" s="55" t="s">
        <v>1914</v>
      </c>
    </row>
    <row r="3989" spans="1:8" hidden="1">
      <c r="A3989" s="20" t="str">
        <f>B3989&amp;C3989</f>
        <v>45296協楊</v>
      </c>
      <c r="B3989" s="21">
        <v>45296</v>
      </c>
      <c r="C3989" s="21" t="s">
        <v>67</v>
      </c>
      <c r="D3989" s="128">
        <v>0.66666666666666663</v>
      </c>
      <c r="E3989" s="109" t="s">
        <v>187</v>
      </c>
      <c r="F3989" s="32"/>
      <c r="G3989" s="27"/>
      <c r="H3989" s="36" t="s">
        <v>1915</v>
      </c>
    </row>
    <row r="3990" spans="1:8">
      <c r="A3990" s="20" t="str">
        <f>B3990&amp;C3990</f>
        <v>45297協楊</v>
      </c>
      <c r="B3990" s="21">
        <v>45297</v>
      </c>
      <c r="C3990" s="21" t="s">
        <v>67</v>
      </c>
      <c r="D3990" s="128">
        <v>0.66666666666666663</v>
      </c>
      <c r="E3990" s="109" t="s">
        <v>187</v>
      </c>
      <c r="F3990" s="32">
        <v>0</v>
      </c>
      <c r="G3990" s="27"/>
      <c r="H3990" s="36" t="s">
        <v>1915</v>
      </c>
    </row>
    <row r="3991" spans="1:8">
      <c r="A3991" s="20" t="str">
        <f>B3991&amp;C3991</f>
        <v>45298協楊</v>
      </c>
      <c r="B3991" s="21">
        <v>45298</v>
      </c>
      <c r="C3991" s="21" t="s">
        <v>67</v>
      </c>
      <c r="D3991" s="128">
        <v>0.66666666666666663</v>
      </c>
      <c r="E3991" s="109" t="s">
        <v>187</v>
      </c>
      <c r="F3991" s="32">
        <v>0</v>
      </c>
      <c r="G3991" s="27"/>
      <c r="H3991" s="36"/>
    </row>
    <row r="3992" spans="1:8" hidden="1">
      <c r="A3992" s="20" t="str">
        <f>B3992&amp;C3992</f>
        <v>45299協楊</v>
      </c>
      <c r="B3992" s="21">
        <v>45299</v>
      </c>
      <c r="C3992" s="21" t="s">
        <v>67</v>
      </c>
      <c r="D3992" s="128">
        <v>0.66666666666666663</v>
      </c>
      <c r="E3992" s="109" t="s">
        <v>187</v>
      </c>
      <c r="F3992" s="32"/>
      <c r="G3992" s="27"/>
      <c r="H3992" s="64" t="s">
        <v>1915</v>
      </c>
    </row>
    <row r="3993" spans="1:8" hidden="1">
      <c r="A3993" s="20" t="str">
        <f>B3993&amp;C3993</f>
        <v>45300協楊</v>
      </c>
      <c r="B3993" s="20">
        <v>45300</v>
      </c>
      <c r="C3993" s="21" t="s">
        <v>67</v>
      </c>
      <c r="D3993" s="128">
        <v>0.66666666666666663</v>
      </c>
      <c r="E3993" s="109" t="s">
        <v>187</v>
      </c>
      <c r="F3993" s="32"/>
      <c r="G3993" s="27"/>
      <c r="H3993" s="64" t="s">
        <v>1915</v>
      </c>
    </row>
    <row r="3994" spans="1:8" hidden="1">
      <c r="A3994" s="20" t="str">
        <f>B3994&amp;C3994</f>
        <v>45301協楊</v>
      </c>
      <c r="B3994" s="21">
        <v>45301</v>
      </c>
      <c r="C3994" s="21" t="s">
        <v>67</v>
      </c>
      <c r="D3994" s="128">
        <v>0.66666666666666663</v>
      </c>
      <c r="E3994" s="109" t="s">
        <v>187</v>
      </c>
      <c r="F3994" s="32"/>
      <c r="G3994" s="27"/>
      <c r="H3994" s="65" t="s">
        <v>1916</v>
      </c>
    </row>
    <row r="3995" spans="1:8" hidden="1">
      <c r="A3995" s="20" t="str">
        <f>B3995&amp;C3995</f>
        <v>45302協楊</v>
      </c>
      <c r="B3995" s="21">
        <v>45302</v>
      </c>
      <c r="C3995" s="21" t="s">
        <v>67</v>
      </c>
      <c r="D3995" s="128">
        <v>0.66666666666666663</v>
      </c>
      <c r="E3995" s="109" t="s">
        <v>187</v>
      </c>
      <c r="F3995" s="32"/>
      <c r="G3995" s="27"/>
      <c r="H3995" s="65" t="s">
        <v>1917</v>
      </c>
    </row>
    <row r="3996" spans="1:8" hidden="1">
      <c r="A3996" s="20" t="str">
        <f>B3996&amp;C3996</f>
        <v>45303協楊</v>
      </c>
      <c r="B3996" s="21">
        <v>45303</v>
      </c>
      <c r="C3996" s="21" t="s">
        <v>67</v>
      </c>
      <c r="D3996" s="128">
        <v>0.66666666666666663</v>
      </c>
      <c r="E3996" s="109" t="s">
        <v>187</v>
      </c>
      <c r="F3996" s="32"/>
      <c r="G3996" s="27"/>
      <c r="H3996" s="36" t="s">
        <v>1918</v>
      </c>
    </row>
    <row r="3997" spans="1:8" hidden="1">
      <c r="A3997" s="20" t="str">
        <f>B3997&amp;C3997</f>
        <v>45304協楊</v>
      </c>
      <c r="B3997" s="21">
        <v>45304</v>
      </c>
      <c r="C3997" s="21" t="s">
        <v>67</v>
      </c>
      <c r="D3997" s="128">
        <v>0.66666666666666663</v>
      </c>
      <c r="E3997" s="109" t="s">
        <v>187</v>
      </c>
      <c r="F3997" s="32"/>
      <c r="G3997" s="27"/>
      <c r="H3997" s="36" t="s">
        <v>1919</v>
      </c>
    </row>
    <row r="3998" spans="1:8" hidden="1">
      <c r="A3998" s="20" t="str">
        <f>B3998&amp;C3998</f>
        <v>45305協楊</v>
      </c>
      <c r="B3998" s="21">
        <v>45305</v>
      </c>
      <c r="C3998" s="21" t="s">
        <v>67</v>
      </c>
      <c r="D3998" s="128">
        <v>0.66666666666666663</v>
      </c>
      <c r="E3998" s="109" t="s">
        <v>187</v>
      </c>
      <c r="F3998" s="32"/>
      <c r="G3998" s="27"/>
      <c r="H3998" s="48"/>
    </row>
    <row r="3999" spans="1:8" hidden="1">
      <c r="A3999" s="20" t="str">
        <f>B3999&amp;C3999</f>
        <v>45306協楊</v>
      </c>
      <c r="B3999" s="21">
        <v>45306</v>
      </c>
      <c r="C3999" s="21" t="s">
        <v>67</v>
      </c>
      <c r="D3999" s="128">
        <v>0.66666666666666663</v>
      </c>
      <c r="E3999" s="109" t="s">
        <v>187</v>
      </c>
      <c r="F3999" s="32"/>
      <c r="G3999" s="27"/>
      <c r="H3999" s="48" t="s">
        <v>1920</v>
      </c>
    </row>
    <row r="4000" spans="1:8">
      <c r="A4000" s="20" t="str">
        <f>B4000&amp;C4000</f>
        <v>45307協楊</v>
      </c>
      <c r="B4000" s="20">
        <v>45307</v>
      </c>
      <c r="C4000" s="21" t="s">
        <v>67</v>
      </c>
      <c r="D4000" s="128">
        <v>0.66666666666666663</v>
      </c>
      <c r="E4000" s="109">
        <v>0.70833333333333337</v>
      </c>
      <c r="F4000" s="32">
        <v>2</v>
      </c>
      <c r="G4000" s="27"/>
      <c r="H4000" s="48" t="s">
        <v>1920</v>
      </c>
    </row>
    <row r="4001" spans="1:8">
      <c r="A4001" s="20" t="str">
        <f>B4001&amp;C4001</f>
        <v>45308協楊</v>
      </c>
      <c r="B4001" s="21">
        <v>45308</v>
      </c>
      <c r="C4001" s="21" t="s">
        <v>67</v>
      </c>
      <c r="D4001" s="128">
        <v>0.66666666666666663</v>
      </c>
      <c r="E4001" s="109">
        <v>0.70833333333333337</v>
      </c>
      <c r="F4001" s="32">
        <v>2</v>
      </c>
      <c r="G4001" s="27"/>
      <c r="H4001" s="48" t="s">
        <v>1920</v>
      </c>
    </row>
    <row r="4002" spans="1:8" hidden="1">
      <c r="A4002" s="20" t="str">
        <f>B4002&amp;C4002</f>
        <v>45309協楊</v>
      </c>
      <c r="B4002" s="21">
        <v>45309</v>
      </c>
      <c r="C4002" s="21" t="s">
        <v>67</v>
      </c>
      <c r="D4002" s="128">
        <v>0.66666666666666663</v>
      </c>
      <c r="E4002" s="109" t="s">
        <v>187</v>
      </c>
      <c r="F4002" s="32"/>
      <c r="G4002" s="27"/>
      <c r="H4002" s="48" t="s">
        <v>1920</v>
      </c>
    </row>
    <row r="4003" spans="1:8">
      <c r="A4003" s="20" t="str">
        <f>B4003&amp;C4003</f>
        <v>45310協楊</v>
      </c>
      <c r="B4003" s="21">
        <v>45310</v>
      </c>
      <c r="C4003" s="21" t="s">
        <v>67</v>
      </c>
      <c r="D4003" s="128">
        <v>0.66666666666666663</v>
      </c>
      <c r="E4003" s="109">
        <v>0.70833333333333337</v>
      </c>
      <c r="F4003" s="32">
        <v>2</v>
      </c>
      <c r="G4003" s="27"/>
      <c r="H4003" s="55" t="s">
        <v>1921</v>
      </c>
    </row>
    <row r="4004" spans="1:8" hidden="1">
      <c r="A4004" s="20" t="str">
        <f>B4004&amp;C4004</f>
        <v>45311協楊</v>
      </c>
      <c r="B4004" s="21">
        <v>45311</v>
      </c>
      <c r="C4004" s="21" t="s">
        <v>67</v>
      </c>
      <c r="D4004" s="128">
        <v>0.66666666666666663</v>
      </c>
      <c r="E4004" s="109" t="s">
        <v>187</v>
      </c>
      <c r="F4004" s="32"/>
      <c r="G4004" s="27"/>
      <c r="H4004" s="29" t="s">
        <v>1922</v>
      </c>
    </row>
    <row r="4005" spans="1:8" hidden="1">
      <c r="A4005" s="20" t="str">
        <f>B4005&amp;C4005</f>
        <v>45312協楊</v>
      </c>
      <c r="B4005" s="21">
        <v>45312</v>
      </c>
      <c r="C4005" s="21" t="s">
        <v>67</v>
      </c>
      <c r="D4005" s="128">
        <v>0.66666666666666663</v>
      </c>
      <c r="E4005" s="109" t="s">
        <v>187</v>
      </c>
      <c r="F4005" s="32"/>
      <c r="G4005" s="27"/>
      <c r="H4005" s="27"/>
    </row>
    <row r="4006" spans="1:8" hidden="1">
      <c r="A4006" s="20" t="str">
        <f>B4006&amp;C4006</f>
        <v>45313協楊</v>
      </c>
      <c r="B4006" s="21">
        <v>45313</v>
      </c>
      <c r="C4006" s="21" t="s">
        <v>67</v>
      </c>
      <c r="D4006" s="128">
        <v>0.66666666666666663</v>
      </c>
      <c r="E4006" s="109" t="s">
        <v>187</v>
      </c>
      <c r="F4006" s="32"/>
      <c r="G4006" s="27"/>
      <c r="H4006" s="29" t="s">
        <v>1923</v>
      </c>
    </row>
    <row r="4007" spans="1:8" hidden="1">
      <c r="A4007" s="20" t="str">
        <f>B4007&amp;C4007</f>
        <v>45314協楊</v>
      </c>
      <c r="B4007" s="20">
        <v>45314</v>
      </c>
      <c r="C4007" s="21" t="s">
        <v>67</v>
      </c>
      <c r="D4007" s="128">
        <v>0.66666666666666663</v>
      </c>
      <c r="E4007" s="109" t="s">
        <v>187</v>
      </c>
      <c r="F4007" s="32"/>
      <c r="G4007" s="27"/>
      <c r="H4007" s="48" t="s">
        <v>1924</v>
      </c>
    </row>
    <row r="4008" spans="1:8" hidden="1">
      <c r="A4008" s="20" t="str">
        <f>B4008&amp;C4008</f>
        <v>45315協楊</v>
      </c>
      <c r="B4008" s="21">
        <v>45315</v>
      </c>
      <c r="C4008" s="21" t="s">
        <v>67</v>
      </c>
      <c r="D4008" s="128">
        <v>0.66666666666666663</v>
      </c>
      <c r="E4008" s="109" t="s">
        <v>187</v>
      </c>
      <c r="F4008" s="32"/>
      <c r="G4008" s="27"/>
      <c r="H4008" s="48" t="s">
        <v>1924</v>
      </c>
    </row>
    <row r="4009" spans="1:8" hidden="1">
      <c r="A4009" s="20" t="str">
        <f>B4009&amp;C4009</f>
        <v>45316協楊</v>
      </c>
      <c r="B4009" s="21">
        <v>45316</v>
      </c>
      <c r="C4009" s="21" t="s">
        <v>67</v>
      </c>
      <c r="D4009" s="128">
        <v>0.66666666666666663</v>
      </c>
      <c r="E4009" s="109" t="s">
        <v>187</v>
      </c>
      <c r="F4009" s="32"/>
      <c r="G4009" s="27"/>
      <c r="H4009" s="48" t="s">
        <v>1925</v>
      </c>
    </row>
    <row r="4010" spans="1:8" hidden="1">
      <c r="A4010" s="20" t="str">
        <f>B4010&amp;C4010</f>
        <v>45317協楊</v>
      </c>
      <c r="B4010" s="21">
        <v>45317</v>
      </c>
      <c r="C4010" s="21" t="s">
        <v>67</v>
      </c>
      <c r="D4010" s="128">
        <v>0.66666666666666663</v>
      </c>
      <c r="E4010" s="109" t="s">
        <v>187</v>
      </c>
      <c r="F4010" s="32"/>
      <c r="G4010" s="27"/>
      <c r="H4010" s="55" t="s">
        <v>1926</v>
      </c>
    </row>
    <row r="4011" spans="1:8" hidden="1">
      <c r="A4011" s="20" t="str">
        <f>B4011&amp;C4011</f>
        <v>45318協楊</v>
      </c>
      <c r="B4011" s="21">
        <v>45318</v>
      </c>
      <c r="C4011" s="21" t="s">
        <v>67</v>
      </c>
      <c r="D4011" s="128">
        <v>0.66666666666666663</v>
      </c>
      <c r="E4011" s="109" t="s">
        <v>187</v>
      </c>
      <c r="F4011" s="32"/>
      <c r="G4011" s="27"/>
      <c r="H4011" s="55" t="s">
        <v>1927</v>
      </c>
    </row>
    <row r="4012" spans="1:8" hidden="1">
      <c r="A4012" s="20" t="str">
        <f>B4012&amp;C4012</f>
        <v>45319協楊</v>
      </c>
      <c r="B4012" s="21">
        <v>45319</v>
      </c>
      <c r="C4012" s="21" t="s">
        <v>67</v>
      </c>
      <c r="D4012" s="128">
        <v>0.66666666666666663</v>
      </c>
      <c r="E4012" s="109" t="s">
        <v>187</v>
      </c>
      <c r="F4012" s="32"/>
      <c r="G4012" s="27"/>
      <c r="H4012" s="48"/>
    </row>
    <row r="4013" spans="1:8" hidden="1">
      <c r="A4013" s="20" t="str">
        <f>B4013&amp;C4013</f>
        <v>45320協楊</v>
      </c>
      <c r="B4013" s="21">
        <v>45320</v>
      </c>
      <c r="C4013" s="21" t="s">
        <v>67</v>
      </c>
      <c r="D4013" s="128">
        <v>0.66666666666666663</v>
      </c>
      <c r="E4013" s="109" t="s">
        <v>187</v>
      </c>
      <c r="F4013" s="32"/>
      <c r="G4013" s="27"/>
      <c r="H4013" s="55" t="s">
        <v>1928</v>
      </c>
    </row>
    <row r="4014" spans="1:8" hidden="1">
      <c r="A4014" s="20" t="str">
        <f>B4014&amp;C4014</f>
        <v>45321協楊</v>
      </c>
      <c r="B4014" s="20">
        <v>45321</v>
      </c>
      <c r="C4014" s="21" t="s">
        <v>67</v>
      </c>
      <c r="D4014" s="128">
        <v>0.66666666666666663</v>
      </c>
      <c r="E4014" s="121" t="s">
        <v>187</v>
      </c>
      <c r="F4014" s="56"/>
      <c r="G4014" s="19"/>
      <c r="H4014" s="59" t="s">
        <v>1929</v>
      </c>
    </row>
    <row r="4015" spans="1:8" hidden="1">
      <c r="A4015" s="20" t="str">
        <f>B4015&amp;C4015</f>
        <v>45322協楊</v>
      </c>
      <c r="B4015" s="21">
        <v>45322</v>
      </c>
      <c r="C4015" s="21" t="s">
        <v>67</v>
      </c>
      <c r="D4015" s="128">
        <v>0.66666666666666663</v>
      </c>
      <c r="E4015" s="121" t="s">
        <v>187</v>
      </c>
      <c r="F4015" s="56"/>
      <c r="G4015" s="19"/>
      <c r="H4015" s="59" t="s">
        <v>1930</v>
      </c>
    </row>
    <row r="4016" spans="1:8" hidden="1">
      <c r="A4016" s="20" t="str">
        <f>B4016&amp;C4016</f>
        <v>45323協楊</v>
      </c>
      <c r="B4016" s="20">
        <v>45323</v>
      </c>
      <c r="C4016" s="21" t="s">
        <v>67</v>
      </c>
      <c r="D4016" s="128">
        <v>0.66666666666666663</v>
      </c>
      <c r="E4016" s="114" t="s">
        <v>172</v>
      </c>
      <c r="F4016" s="32"/>
      <c r="G4016" s="27"/>
      <c r="H4016" s="48"/>
    </row>
    <row r="4017" spans="1:8" hidden="1">
      <c r="A4017" s="20" t="str">
        <f>B4017&amp;C4017</f>
        <v>45324協楊</v>
      </c>
      <c r="B4017" s="20">
        <v>45324</v>
      </c>
      <c r="C4017" s="21" t="s">
        <v>67</v>
      </c>
      <c r="D4017" s="128">
        <v>0.66666666666666663</v>
      </c>
      <c r="E4017" s="114" t="s">
        <v>172</v>
      </c>
      <c r="F4017" s="32"/>
      <c r="G4017" s="27"/>
      <c r="H4017" s="48"/>
    </row>
    <row r="4018" spans="1:8" hidden="1">
      <c r="A4018" s="20" t="str">
        <f>B4018&amp;C4018</f>
        <v>45325協楊</v>
      </c>
      <c r="B4018" s="20">
        <v>45325</v>
      </c>
      <c r="C4018" s="21" t="s">
        <v>67</v>
      </c>
      <c r="D4018" s="128">
        <v>0.66666666666666663</v>
      </c>
      <c r="E4018" s="114" t="s">
        <v>172</v>
      </c>
      <c r="F4018" s="32"/>
      <c r="G4018" s="27"/>
      <c r="H4018" s="48"/>
    </row>
    <row r="4019" spans="1:8" hidden="1">
      <c r="A4019" s="20" t="str">
        <f>B4019&amp;C4019</f>
        <v>45326協楊</v>
      </c>
      <c r="B4019" s="20">
        <v>45326</v>
      </c>
      <c r="C4019" s="21" t="s">
        <v>67</v>
      </c>
      <c r="D4019" s="128">
        <v>0.66666666666666663</v>
      </c>
      <c r="E4019" s="114" t="s">
        <v>172</v>
      </c>
      <c r="F4019" s="32"/>
      <c r="G4019" s="27"/>
      <c r="H4019" s="48"/>
    </row>
    <row r="4020" spans="1:8" hidden="1">
      <c r="A4020" s="20" t="str">
        <f>B4020&amp;C4020</f>
        <v>45327協楊</v>
      </c>
      <c r="B4020" s="20">
        <v>45327</v>
      </c>
      <c r="C4020" s="21" t="s">
        <v>67</v>
      </c>
      <c r="D4020" s="128">
        <v>0.66666666666666663</v>
      </c>
      <c r="E4020" s="114" t="s">
        <v>172</v>
      </c>
      <c r="F4020" s="32"/>
      <c r="G4020" s="27"/>
      <c r="H4020" s="48"/>
    </row>
    <row r="4021" spans="1:8" hidden="1">
      <c r="A4021" s="20" t="str">
        <f>B4021&amp;C4021</f>
        <v>45328協楊</v>
      </c>
      <c r="B4021" s="20">
        <v>45328</v>
      </c>
      <c r="C4021" s="21" t="s">
        <v>67</v>
      </c>
      <c r="D4021" s="128">
        <v>0.66666666666666663</v>
      </c>
      <c r="E4021" s="114" t="s">
        <v>172</v>
      </c>
      <c r="F4021" s="32"/>
      <c r="G4021" s="27"/>
      <c r="H4021" s="48"/>
    </row>
    <row r="4022" spans="1:8" hidden="1">
      <c r="A4022" s="20" t="str">
        <f>B4022&amp;C4022</f>
        <v>45329協楊</v>
      </c>
      <c r="B4022" s="20">
        <v>45329</v>
      </c>
      <c r="C4022" s="21" t="s">
        <v>67</v>
      </c>
      <c r="D4022" s="128">
        <v>0.66666666666666663</v>
      </c>
      <c r="E4022" s="114" t="s">
        <v>172</v>
      </c>
      <c r="F4022" s="32"/>
      <c r="G4022" s="27"/>
      <c r="H4022" s="48"/>
    </row>
    <row r="4023" spans="1:8" hidden="1">
      <c r="A4023" s="20" t="str">
        <f>B4023&amp;C4023</f>
        <v>45330協楊</v>
      </c>
      <c r="B4023" s="20">
        <v>45330</v>
      </c>
      <c r="C4023" s="21" t="s">
        <v>67</v>
      </c>
      <c r="D4023" s="128">
        <v>0.66666666666666663</v>
      </c>
      <c r="E4023" s="114" t="s">
        <v>172</v>
      </c>
      <c r="F4023" s="32"/>
      <c r="G4023" s="27"/>
      <c r="H4023" s="48"/>
    </row>
    <row r="4024" spans="1:8" hidden="1">
      <c r="A4024" s="20" t="str">
        <f>B4024&amp;C4024</f>
        <v>45331協楊</v>
      </c>
      <c r="B4024" s="20">
        <v>45331</v>
      </c>
      <c r="C4024" s="21" t="s">
        <v>67</v>
      </c>
      <c r="D4024" s="128">
        <v>0.66666666666666663</v>
      </c>
      <c r="E4024" s="114" t="s">
        <v>172</v>
      </c>
      <c r="F4024" s="32"/>
      <c r="G4024" s="27"/>
      <c r="H4024" s="48"/>
    </row>
    <row r="4025" spans="1:8" hidden="1">
      <c r="A4025" s="20" t="str">
        <f>B4025&amp;C4025</f>
        <v>45332協楊</v>
      </c>
      <c r="B4025" s="20">
        <v>45332</v>
      </c>
      <c r="C4025" s="21" t="s">
        <v>67</v>
      </c>
      <c r="D4025" s="128">
        <v>0.66666666666666663</v>
      </c>
      <c r="E4025" s="114" t="s">
        <v>172</v>
      </c>
      <c r="F4025" s="32"/>
      <c r="G4025" s="27"/>
      <c r="H4025" s="48"/>
    </row>
    <row r="4026" spans="1:8" hidden="1">
      <c r="A4026" s="20" t="str">
        <f>B4026&amp;C4026</f>
        <v>45333協楊</v>
      </c>
      <c r="B4026" s="20">
        <v>45333</v>
      </c>
      <c r="C4026" s="21" t="s">
        <v>67</v>
      </c>
      <c r="D4026" s="128">
        <v>0.66666666666666663</v>
      </c>
      <c r="E4026" s="114" t="s">
        <v>172</v>
      </c>
      <c r="F4026" s="32"/>
      <c r="G4026" s="27"/>
      <c r="H4026" s="48"/>
    </row>
    <row r="4027" spans="1:8" hidden="1">
      <c r="A4027" s="20" t="str">
        <f>B4027&amp;C4027</f>
        <v>45334協楊</v>
      </c>
      <c r="B4027" s="20">
        <v>45334</v>
      </c>
      <c r="C4027" s="21" t="s">
        <v>67</v>
      </c>
      <c r="D4027" s="128">
        <v>0.66666666666666663</v>
      </c>
      <c r="E4027" s="114" t="s">
        <v>172</v>
      </c>
      <c r="F4027" s="32"/>
      <c r="G4027" s="27"/>
      <c r="H4027" s="48"/>
    </row>
    <row r="4028" spans="1:8" hidden="1">
      <c r="A4028" s="20" t="str">
        <f>B4028&amp;C4028</f>
        <v>45335協楊</v>
      </c>
      <c r="B4028" s="20">
        <v>45335</v>
      </c>
      <c r="C4028" s="21" t="s">
        <v>67</v>
      </c>
      <c r="D4028" s="128">
        <v>0.66666666666666663</v>
      </c>
      <c r="E4028" s="114" t="s">
        <v>172</v>
      </c>
      <c r="F4028" s="32"/>
      <c r="G4028" s="27"/>
      <c r="H4028" s="48"/>
    </row>
    <row r="4029" spans="1:8" hidden="1">
      <c r="A4029" s="20" t="str">
        <f>B4029&amp;C4029</f>
        <v>45336協楊</v>
      </c>
      <c r="B4029" s="20">
        <v>45336</v>
      </c>
      <c r="C4029" s="21" t="s">
        <v>67</v>
      </c>
      <c r="D4029" s="128">
        <v>0.66666666666666663</v>
      </c>
      <c r="E4029" s="114" t="s">
        <v>172</v>
      </c>
      <c r="F4029" s="32"/>
      <c r="G4029" s="27"/>
      <c r="H4029" s="48"/>
    </row>
    <row r="4030" spans="1:8" hidden="1">
      <c r="A4030" s="20" t="str">
        <f>B4030&amp;C4030</f>
        <v>45337協楊</v>
      </c>
      <c r="B4030" s="20">
        <v>45337</v>
      </c>
      <c r="C4030" s="21" t="s">
        <v>67</v>
      </c>
      <c r="D4030" s="128">
        <v>0.66666666666666663</v>
      </c>
      <c r="E4030" s="114" t="s">
        <v>172</v>
      </c>
      <c r="F4030" s="32"/>
      <c r="G4030" s="27"/>
      <c r="H4030" s="48"/>
    </row>
    <row r="4031" spans="1:8" hidden="1">
      <c r="A4031" s="20" t="str">
        <f>B4031&amp;C4031</f>
        <v>45338協楊</v>
      </c>
      <c r="B4031" s="20">
        <v>45338</v>
      </c>
      <c r="C4031" s="21" t="s">
        <v>67</v>
      </c>
      <c r="D4031" s="128">
        <v>0.66666666666666663</v>
      </c>
      <c r="E4031" s="114" t="s">
        <v>172</v>
      </c>
      <c r="F4031" s="32"/>
      <c r="G4031" s="27"/>
      <c r="H4031" s="27"/>
    </row>
    <row r="4032" spans="1:8" hidden="1">
      <c r="A4032" s="20" t="str">
        <f>B4032&amp;C4032</f>
        <v>45339協楊</v>
      </c>
      <c r="B4032" s="20">
        <v>45339</v>
      </c>
      <c r="C4032" s="21" t="s">
        <v>67</v>
      </c>
      <c r="D4032" s="128">
        <v>0.66666666666666663</v>
      </c>
      <c r="E4032" s="114" t="s">
        <v>172</v>
      </c>
      <c r="F4032" s="32"/>
      <c r="G4032" s="27"/>
      <c r="H4032" s="36"/>
    </row>
    <row r="4033" spans="1:8" hidden="1">
      <c r="A4033" s="20" t="str">
        <f>B4033&amp;C4033</f>
        <v>45340協楊</v>
      </c>
      <c r="B4033" s="20">
        <v>45340</v>
      </c>
      <c r="C4033" s="21" t="s">
        <v>67</v>
      </c>
      <c r="D4033" s="128">
        <v>0.66666666666666663</v>
      </c>
      <c r="E4033" s="114" t="s">
        <v>172</v>
      </c>
      <c r="F4033" s="32"/>
      <c r="G4033" s="27"/>
      <c r="H4033" s="35"/>
    </row>
    <row r="4034" spans="1:8" hidden="1">
      <c r="A4034" s="20" t="str">
        <f>B4034&amp;C4034</f>
        <v>45341協楊</v>
      </c>
      <c r="B4034" s="20">
        <v>45341</v>
      </c>
      <c r="C4034" s="21" t="s">
        <v>67</v>
      </c>
      <c r="D4034" s="128">
        <v>0.66666666666666663</v>
      </c>
      <c r="E4034" s="114" t="s">
        <v>172</v>
      </c>
      <c r="F4034" s="32"/>
      <c r="G4034" s="27"/>
      <c r="H4034" s="27"/>
    </row>
    <row r="4035" spans="1:8" hidden="1">
      <c r="A4035" s="20" t="str">
        <f>B4035&amp;C4035</f>
        <v>45342協楊</v>
      </c>
      <c r="B4035" s="20">
        <v>45342</v>
      </c>
      <c r="C4035" s="21" t="s">
        <v>67</v>
      </c>
      <c r="D4035" s="128">
        <v>0.66666666666666663</v>
      </c>
      <c r="E4035" s="114" t="s">
        <v>172</v>
      </c>
      <c r="F4035" s="32"/>
      <c r="G4035" s="27"/>
      <c r="H4035" s="48"/>
    </row>
    <row r="4036" spans="1:8" hidden="1">
      <c r="A4036" s="20" t="str">
        <f>B4036&amp;C4036</f>
        <v>45343協楊</v>
      </c>
      <c r="B4036" s="20">
        <v>45343</v>
      </c>
      <c r="C4036" s="21" t="s">
        <v>67</v>
      </c>
      <c r="D4036" s="128">
        <v>0.66666666666666663</v>
      </c>
      <c r="E4036" s="114" t="s">
        <v>172</v>
      </c>
      <c r="F4036" s="32"/>
      <c r="G4036" s="27"/>
      <c r="H4036" s="36"/>
    </row>
    <row r="4037" spans="1:8" hidden="1">
      <c r="A4037" s="20" t="str">
        <f>B4037&amp;C4037</f>
        <v>45344協楊</v>
      </c>
      <c r="B4037" s="20">
        <v>45344</v>
      </c>
      <c r="C4037" s="21" t="s">
        <v>67</v>
      </c>
      <c r="D4037" s="128">
        <v>0.66666666666666663</v>
      </c>
      <c r="E4037" s="114" t="s">
        <v>172</v>
      </c>
      <c r="F4037" s="32"/>
      <c r="G4037" s="27"/>
      <c r="H4037" s="36"/>
    </row>
    <row r="4038" spans="1:8" hidden="1">
      <c r="A4038" s="20" t="str">
        <f>B4038&amp;C4038</f>
        <v>45345協楊</v>
      </c>
      <c r="B4038" s="20">
        <v>45345</v>
      </c>
      <c r="C4038" s="21" t="s">
        <v>67</v>
      </c>
      <c r="D4038" s="128">
        <v>0.66666666666666663</v>
      </c>
      <c r="E4038" s="114" t="s">
        <v>172</v>
      </c>
      <c r="F4038" s="32"/>
      <c r="G4038" s="27"/>
      <c r="H4038" s="36"/>
    </row>
    <row r="4039" spans="1:8" hidden="1">
      <c r="A4039" s="20" t="str">
        <f>B4039&amp;C4039</f>
        <v>45346協楊</v>
      </c>
      <c r="B4039" s="20">
        <v>45346</v>
      </c>
      <c r="C4039" s="21" t="s">
        <v>67</v>
      </c>
      <c r="D4039" s="128">
        <v>0.66666666666666663</v>
      </c>
      <c r="E4039" s="114" t="s">
        <v>172</v>
      </c>
      <c r="F4039" s="32"/>
      <c r="G4039" s="27"/>
      <c r="H4039" s="48"/>
    </row>
    <row r="4040" spans="1:8" hidden="1">
      <c r="A4040" s="20" t="str">
        <f>B4040&amp;C4040</f>
        <v>45347協楊</v>
      </c>
      <c r="B4040" s="20">
        <v>45347</v>
      </c>
      <c r="C4040" s="21" t="s">
        <v>67</v>
      </c>
      <c r="D4040" s="128">
        <v>0.66666666666666663</v>
      </c>
      <c r="E4040" s="114" t="s">
        <v>172</v>
      </c>
      <c r="F4040" s="32"/>
      <c r="G4040" s="27"/>
      <c r="H4040" s="48"/>
    </row>
    <row r="4041" spans="1:8" hidden="1">
      <c r="A4041" s="20" t="str">
        <f>B4041&amp;C4041</f>
        <v>45348協楊</v>
      </c>
      <c r="B4041" s="20">
        <v>45348</v>
      </c>
      <c r="C4041" s="21" t="s">
        <v>67</v>
      </c>
      <c r="D4041" s="128">
        <v>0.66666666666666663</v>
      </c>
      <c r="E4041" s="114" t="s">
        <v>172</v>
      </c>
      <c r="F4041" s="32"/>
      <c r="G4041" s="27"/>
      <c r="H4041" s="48"/>
    </row>
    <row r="4042" spans="1:8" hidden="1">
      <c r="A4042" s="20" t="str">
        <f>B4042&amp;C4042</f>
        <v>45349協楊</v>
      </c>
      <c r="B4042" s="20">
        <v>45349</v>
      </c>
      <c r="C4042" s="21" t="s">
        <v>67</v>
      </c>
      <c r="D4042" s="128">
        <v>0.66666666666666663</v>
      </c>
      <c r="E4042" s="114" t="s">
        <v>172</v>
      </c>
      <c r="F4042" s="32"/>
      <c r="G4042" s="27"/>
      <c r="H4042" s="48"/>
    </row>
    <row r="4043" spans="1:8" hidden="1">
      <c r="A4043" s="20" t="str">
        <f>B4043&amp;C4043</f>
        <v>45350協楊</v>
      </c>
      <c r="B4043" s="20">
        <v>45350</v>
      </c>
      <c r="C4043" s="21" t="s">
        <v>67</v>
      </c>
      <c r="D4043" s="128">
        <v>0.66666666666666663</v>
      </c>
      <c r="E4043" s="114" t="s">
        <v>172</v>
      </c>
      <c r="F4043" s="32"/>
      <c r="G4043" s="35"/>
      <c r="H4043" s="48"/>
    </row>
    <row r="4044" spans="1:8" hidden="1">
      <c r="A4044" s="20" t="str">
        <f>B4044&amp;C4044</f>
        <v>45351協楊</v>
      </c>
      <c r="B4044" s="20">
        <v>45351</v>
      </c>
      <c r="C4044" s="21" t="s">
        <v>67</v>
      </c>
      <c r="D4044" s="128">
        <v>0.66666666666666663</v>
      </c>
      <c r="E4044" s="114" t="s">
        <v>172</v>
      </c>
      <c r="F4044" s="32"/>
      <c r="G4044" s="27"/>
      <c r="H4044" s="36"/>
    </row>
    <row r="4045" spans="1:8" hidden="1">
      <c r="A4045" s="20" t="str">
        <f>B4045&amp;C4045</f>
        <v>45352協楊</v>
      </c>
      <c r="B4045" s="20">
        <v>45352</v>
      </c>
      <c r="C4045" s="21" t="s">
        <v>67</v>
      </c>
      <c r="D4045" s="128">
        <v>0.66666666666666663</v>
      </c>
      <c r="E4045" s="109" t="s">
        <v>187</v>
      </c>
      <c r="F4045" s="32"/>
      <c r="G4045" s="27"/>
      <c r="H4045" s="36" t="s">
        <v>1931</v>
      </c>
    </row>
    <row r="4046" spans="1:8" hidden="1">
      <c r="A4046" s="20" t="str">
        <f>B4046&amp;C4046</f>
        <v>45353協楊</v>
      </c>
      <c r="B4046" s="20">
        <v>45353</v>
      </c>
      <c r="C4046" s="21" t="s">
        <v>67</v>
      </c>
      <c r="D4046" s="128">
        <v>0.66666666666666663</v>
      </c>
      <c r="E4046" s="109" t="s">
        <v>187</v>
      </c>
      <c r="F4046" s="32"/>
      <c r="G4046" s="27"/>
      <c r="H4046" s="36" t="s">
        <v>1932</v>
      </c>
    </row>
    <row r="4047" spans="1:8" hidden="1">
      <c r="A4047" s="20" t="str">
        <f>B4047&amp;C4047</f>
        <v>45354協楊</v>
      </c>
      <c r="B4047" s="20">
        <v>45354</v>
      </c>
      <c r="C4047" s="21" t="s">
        <v>67</v>
      </c>
      <c r="D4047" s="128">
        <v>0.66666666666666663</v>
      </c>
      <c r="E4047" s="109" t="s">
        <v>187</v>
      </c>
      <c r="F4047" s="32"/>
      <c r="G4047" s="27"/>
      <c r="H4047" s="36"/>
    </row>
    <row r="4048" spans="1:8" hidden="1">
      <c r="A4048" s="20" t="str">
        <f>B4048&amp;C4048</f>
        <v>45355協楊</v>
      </c>
      <c r="B4048" s="20">
        <v>45355</v>
      </c>
      <c r="C4048" s="21" t="s">
        <v>67</v>
      </c>
      <c r="D4048" s="128">
        <v>0.66666666666666663</v>
      </c>
      <c r="E4048" s="109" t="s">
        <v>187</v>
      </c>
      <c r="F4048" s="32"/>
      <c r="G4048" s="27"/>
      <c r="H4048" s="55" t="s">
        <v>1933</v>
      </c>
    </row>
    <row r="4049" spans="1:8" hidden="1">
      <c r="A4049" s="20" t="str">
        <f>B4049&amp;C4049</f>
        <v>45356協楊</v>
      </c>
      <c r="B4049" s="20">
        <v>45356</v>
      </c>
      <c r="C4049" s="21" t="s">
        <v>67</v>
      </c>
      <c r="D4049" s="128">
        <v>0.66666666666666663</v>
      </c>
      <c r="E4049" s="109" t="s">
        <v>187</v>
      </c>
      <c r="F4049" s="32"/>
      <c r="G4049" s="27"/>
      <c r="H4049" s="29" t="s">
        <v>1934</v>
      </c>
    </row>
    <row r="4050" spans="1:8" hidden="1">
      <c r="A4050" s="20" t="str">
        <f>B4050&amp;C4050</f>
        <v>45357協楊</v>
      </c>
      <c r="B4050" s="20">
        <v>45357</v>
      </c>
      <c r="C4050" s="21" t="s">
        <v>67</v>
      </c>
      <c r="D4050" s="128">
        <v>0.66666666666666663</v>
      </c>
      <c r="E4050" s="109" t="s">
        <v>187</v>
      </c>
      <c r="F4050" s="32"/>
      <c r="G4050" s="27"/>
      <c r="H4050" s="27" t="s">
        <v>1470</v>
      </c>
    </row>
    <row r="4051" spans="1:8" hidden="1">
      <c r="A4051" s="20" t="str">
        <f>B4051&amp;C4051</f>
        <v>45358協楊</v>
      </c>
      <c r="B4051" s="20">
        <v>45358</v>
      </c>
      <c r="C4051" s="21" t="s">
        <v>67</v>
      </c>
      <c r="D4051" s="128">
        <v>0.66666666666666663</v>
      </c>
      <c r="E4051" s="109" t="s">
        <v>187</v>
      </c>
      <c r="F4051" s="32"/>
      <c r="G4051" s="29" t="s">
        <v>1935</v>
      </c>
      <c r="H4051" s="48" t="s">
        <v>1470</v>
      </c>
    </row>
    <row r="4052" spans="1:8" hidden="1">
      <c r="A4052" s="20" t="str">
        <f>B4052&amp;C4052</f>
        <v>45359協楊</v>
      </c>
      <c r="B4052" s="20">
        <v>45359</v>
      </c>
      <c r="C4052" s="21" t="s">
        <v>67</v>
      </c>
      <c r="D4052" s="128">
        <v>0.66666666666666663</v>
      </c>
      <c r="E4052" s="109" t="s">
        <v>187</v>
      </c>
      <c r="F4052" s="32"/>
      <c r="G4052" s="27"/>
      <c r="H4052" s="36" t="s">
        <v>1936</v>
      </c>
    </row>
    <row r="4053" spans="1:8" hidden="1">
      <c r="A4053" s="20" t="str">
        <f>B4053&amp;C4053</f>
        <v>45360協楊</v>
      </c>
      <c r="B4053" s="20">
        <v>45360</v>
      </c>
      <c r="C4053" s="21" t="s">
        <v>67</v>
      </c>
      <c r="D4053" s="128">
        <v>0.66666666666666663</v>
      </c>
      <c r="E4053" s="109" t="s">
        <v>187</v>
      </c>
      <c r="F4053" s="32"/>
      <c r="G4053" s="27"/>
      <c r="H4053" s="36" t="s">
        <v>1937</v>
      </c>
    </row>
    <row r="4054" spans="1:8" hidden="1">
      <c r="A4054" s="20" t="str">
        <f>B4054&amp;C4054</f>
        <v>45361協楊</v>
      </c>
      <c r="B4054" s="20">
        <v>45361</v>
      </c>
      <c r="C4054" s="21" t="s">
        <v>67</v>
      </c>
      <c r="D4054" s="128">
        <v>0.66666666666666663</v>
      </c>
      <c r="E4054" s="109" t="s">
        <v>187</v>
      </c>
      <c r="F4054" s="32"/>
      <c r="G4054" s="27"/>
      <c r="H4054" s="36"/>
    </row>
    <row r="4055" spans="1:8" hidden="1">
      <c r="A4055" s="20" t="str">
        <f>B4055&amp;C4055</f>
        <v>45362協楊</v>
      </c>
      <c r="B4055" s="20">
        <v>45362</v>
      </c>
      <c r="C4055" s="21" t="s">
        <v>67</v>
      </c>
      <c r="D4055" s="128">
        <v>0.66666666666666663</v>
      </c>
      <c r="E4055" s="114" t="s">
        <v>187</v>
      </c>
      <c r="F4055" s="32"/>
      <c r="G4055" s="27"/>
      <c r="H4055" s="55" t="s">
        <v>1467</v>
      </c>
    </row>
    <row r="4056" spans="1:8">
      <c r="A4056" s="20" t="str">
        <f>B4056&amp;C4056</f>
        <v>45363協楊</v>
      </c>
      <c r="B4056" s="20">
        <v>45363</v>
      </c>
      <c r="C4056" s="21" t="s">
        <v>67</v>
      </c>
      <c r="D4056" s="128">
        <v>0.66666666666666663</v>
      </c>
      <c r="E4056" s="109">
        <v>0.8125</v>
      </c>
      <c r="F4056" s="32">
        <v>2</v>
      </c>
      <c r="G4056" s="27" t="s">
        <v>1938</v>
      </c>
      <c r="H4056" s="55" t="s">
        <v>1470</v>
      </c>
    </row>
    <row r="4057" spans="1:8" hidden="1">
      <c r="A4057" s="20" t="str">
        <f>B4057&amp;C4057</f>
        <v>45364協楊</v>
      </c>
      <c r="B4057" s="20">
        <v>45364</v>
      </c>
      <c r="C4057" s="21" t="s">
        <v>67</v>
      </c>
      <c r="D4057" s="128">
        <v>0.66666666666666663</v>
      </c>
      <c r="E4057" s="109" t="s">
        <v>187</v>
      </c>
      <c r="F4057" s="32"/>
      <c r="G4057" s="27" t="s">
        <v>1938</v>
      </c>
      <c r="H4057" s="55" t="s">
        <v>1470</v>
      </c>
    </row>
    <row r="4058" spans="1:8" hidden="1">
      <c r="A4058" s="20" t="str">
        <f>B4058&amp;C4058</f>
        <v>45365協楊</v>
      </c>
      <c r="B4058" s="20">
        <v>45365</v>
      </c>
      <c r="C4058" s="21" t="s">
        <v>67</v>
      </c>
      <c r="D4058" s="128">
        <v>0.66666666666666663</v>
      </c>
      <c r="E4058" s="109" t="s">
        <v>187</v>
      </c>
      <c r="F4058" s="32"/>
      <c r="G4058" s="27"/>
      <c r="H4058" s="48" t="s">
        <v>1939</v>
      </c>
    </row>
    <row r="4059" spans="1:8">
      <c r="A4059" s="20" t="str">
        <f>B4059&amp;C4059</f>
        <v>45366協楊</v>
      </c>
      <c r="B4059" s="20">
        <v>45366</v>
      </c>
      <c r="C4059" s="21" t="s">
        <v>67</v>
      </c>
      <c r="D4059" s="128">
        <v>0.66666666666666663</v>
      </c>
      <c r="E4059" s="109">
        <v>0.70833333333333337</v>
      </c>
      <c r="F4059" s="32">
        <v>2</v>
      </c>
      <c r="G4059" s="27"/>
      <c r="H4059" s="55" t="s">
        <v>1940</v>
      </c>
    </row>
    <row r="4060" spans="1:8" hidden="1">
      <c r="A4060" s="20" t="str">
        <f>B4060&amp;C4060</f>
        <v>45367協楊</v>
      </c>
      <c r="B4060" s="20">
        <v>45367</v>
      </c>
      <c r="C4060" s="21" t="s">
        <v>67</v>
      </c>
      <c r="D4060" s="128">
        <v>0.66666666666666663</v>
      </c>
      <c r="E4060" s="109" t="s">
        <v>187</v>
      </c>
      <c r="F4060" s="32"/>
      <c r="G4060" s="27"/>
      <c r="H4060" s="55" t="s">
        <v>1940</v>
      </c>
    </row>
    <row r="4061" spans="1:8" hidden="1">
      <c r="A4061" s="20" t="str">
        <f>B4061&amp;C4061</f>
        <v>45368協楊</v>
      </c>
      <c r="B4061" s="20">
        <v>45368</v>
      </c>
      <c r="C4061" s="21" t="s">
        <v>67</v>
      </c>
      <c r="D4061" s="128">
        <v>0.66666666666666663</v>
      </c>
      <c r="E4061" s="109" t="s">
        <v>187</v>
      </c>
      <c r="F4061" s="32"/>
      <c r="G4061" s="27"/>
      <c r="H4061" s="35"/>
    </row>
    <row r="4062" spans="1:8">
      <c r="A4062" s="20" t="str">
        <f>B4062&amp;C4062</f>
        <v>45369協楊</v>
      </c>
      <c r="B4062" s="20">
        <v>45369</v>
      </c>
      <c r="C4062" s="21" t="s">
        <v>67</v>
      </c>
      <c r="D4062" s="128">
        <v>0.66666666666666663</v>
      </c>
      <c r="E4062" s="114">
        <v>0.70833333333333337</v>
      </c>
      <c r="F4062" s="32">
        <v>1</v>
      </c>
      <c r="G4062" s="27"/>
      <c r="H4062" s="55" t="s">
        <v>1941</v>
      </c>
    </row>
    <row r="4063" spans="1:8">
      <c r="A4063" s="20" t="str">
        <f>B4063&amp;C4063</f>
        <v>45370協楊</v>
      </c>
      <c r="B4063" s="20">
        <v>45370</v>
      </c>
      <c r="C4063" s="21" t="s">
        <v>67</v>
      </c>
      <c r="D4063" s="128">
        <v>0.66666666666666663</v>
      </c>
      <c r="E4063" s="109">
        <v>0.70833333333333337</v>
      </c>
      <c r="F4063" s="32">
        <v>1</v>
      </c>
      <c r="G4063" s="27"/>
      <c r="H4063" s="55" t="s">
        <v>1942</v>
      </c>
    </row>
    <row r="4064" spans="1:8">
      <c r="A4064" s="20" t="str">
        <f>B4064&amp;C4064</f>
        <v>45371協楊</v>
      </c>
      <c r="B4064" s="20">
        <v>45371</v>
      </c>
      <c r="C4064" s="21" t="s">
        <v>67</v>
      </c>
      <c r="D4064" s="128">
        <v>0.66666666666666663</v>
      </c>
      <c r="E4064" s="109">
        <v>0.70833333333333337</v>
      </c>
      <c r="F4064" s="32">
        <v>2</v>
      </c>
      <c r="G4064" s="27"/>
      <c r="H4064" s="55" t="s">
        <v>1943</v>
      </c>
    </row>
    <row r="4065" spans="1:8">
      <c r="A4065" s="20" t="str">
        <f>B4065&amp;C4065</f>
        <v>45372協楊</v>
      </c>
      <c r="B4065" s="20">
        <v>45372</v>
      </c>
      <c r="C4065" s="21" t="s">
        <v>67</v>
      </c>
      <c r="D4065" s="128">
        <v>0.66666666666666663</v>
      </c>
      <c r="E4065" s="109">
        <v>0.70833333333333337</v>
      </c>
      <c r="F4065" s="32">
        <v>2</v>
      </c>
      <c r="G4065" s="27"/>
      <c r="H4065" s="55" t="s">
        <v>1944</v>
      </c>
    </row>
    <row r="4066" spans="1:8">
      <c r="A4066" s="20" t="str">
        <f>B4066&amp;C4066</f>
        <v>45373協楊</v>
      </c>
      <c r="B4066" s="20">
        <v>45373</v>
      </c>
      <c r="C4066" s="21" t="s">
        <v>67</v>
      </c>
      <c r="D4066" s="128">
        <v>0.66666666666666663</v>
      </c>
      <c r="E4066" s="109">
        <v>0.70833333333333337</v>
      </c>
      <c r="F4066" s="32">
        <v>2</v>
      </c>
      <c r="G4066" s="27"/>
      <c r="H4066" s="55" t="s">
        <v>1945</v>
      </c>
    </row>
    <row r="4067" spans="1:8" hidden="1">
      <c r="A4067" s="20" t="str">
        <f>B4067&amp;C4067</f>
        <v>45374協楊</v>
      </c>
      <c r="B4067" s="20">
        <v>45374</v>
      </c>
      <c r="C4067" s="21" t="s">
        <v>67</v>
      </c>
      <c r="D4067" s="128">
        <v>0.66666666666666663</v>
      </c>
      <c r="E4067" s="109" t="s">
        <v>187</v>
      </c>
      <c r="F4067" s="32"/>
      <c r="G4067" s="27"/>
      <c r="H4067" s="55" t="s">
        <v>1945</v>
      </c>
    </row>
    <row r="4068" spans="1:8">
      <c r="A4068" s="20" t="str">
        <f>B4068&amp;C4068</f>
        <v>45375協楊</v>
      </c>
      <c r="B4068" s="20">
        <v>45375</v>
      </c>
      <c r="C4068" s="21" t="s">
        <v>67</v>
      </c>
      <c r="D4068" s="128">
        <v>0.66666666666666663</v>
      </c>
      <c r="E4068" s="109">
        <v>0.66666666666666663</v>
      </c>
      <c r="F4068" s="32">
        <v>2</v>
      </c>
      <c r="G4068" s="27"/>
      <c r="H4068" s="55" t="s">
        <v>1189</v>
      </c>
    </row>
    <row r="4069" spans="1:8">
      <c r="A4069" s="20" t="str">
        <f>B4069&amp;C4069</f>
        <v>45376協楊</v>
      </c>
      <c r="B4069" s="20">
        <v>45376</v>
      </c>
      <c r="C4069" s="21" t="s">
        <v>67</v>
      </c>
      <c r="D4069" s="128">
        <v>0.66666666666666663</v>
      </c>
      <c r="E4069" s="109">
        <v>0.85416666666666663</v>
      </c>
      <c r="F4069" s="32">
        <v>2</v>
      </c>
      <c r="G4069" s="27"/>
      <c r="H4069" s="55" t="s">
        <v>1946</v>
      </c>
    </row>
    <row r="4070" spans="1:8">
      <c r="A4070" s="20" t="str">
        <f>B4070&amp;C4070</f>
        <v>45377協楊</v>
      </c>
      <c r="B4070" s="20">
        <v>45377</v>
      </c>
      <c r="C4070" s="21" t="s">
        <v>67</v>
      </c>
      <c r="D4070" s="128">
        <v>0.66666666666666663</v>
      </c>
      <c r="E4070" s="109">
        <v>0.85416666666666663</v>
      </c>
      <c r="F4070" s="32">
        <v>2</v>
      </c>
      <c r="G4070" s="27"/>
      <c r="H4070" s="55" t="s">
        <v>1946</v>
      </c>
    </row>
    <row r="4071" spans="1:8" hidden="1">
      <c r="A4071" s="20" t="str">
        <f>B4071&amp;C4071</f>
        <v>45378協楊</v>
      </c>
      <c r="B4071" s="20">
        <v>45378</v>
      </c>
      <c r="C4071" s="21" t="s">
        <v>67</v>
      </c>
      <c r="D4071" s="128">
        <v>0.66666666666666663</v>
      </c>
      <c r="E4071" s="109" t="s">
        <v>187</v>
      </c>
      <c r="F4071" s="32"/>
      <c r="G4071" s="27"/>
      <c r="H4071" s="55" t="s">
        <v>1947</v>
      </c>
    </row>
    <row r="4072" spans="1:8" hidden="1">
      <c r="A4072" s="20" t="str">
        <f>B4072&amp;C4072</f>
        <v>45379協楊</v>
      </c>
      <c r="B4072" s="20">
        <v>45379</v>
      </c>
      <c r="C4072" s="21" t="s">
        <v>67</v>
      </c>
      <c r="D4072" s="128">
        <v>0.66666666666666663</v>
      </c>
      <c r="E4072" s="109">
        <v>0.8125</v>
      </c>
      <c r="F4072" s="32"/>
      <c r="G4072" s="27"/>
      <c r="H4072" s="55" t="s">
        <v>1948</v>
      </c>
    </row>
    <row r="4073" spans="1:8">
      <c r="A4073" s="20" t="str">
        <f>B4073&amp;C4073</f>
        <v>45380協楊</v>
      </c>
      <c r="B4073" s="20">
        <v>45380</v>
      </c>
      <c r="C4073" s="21" t="s">
        <v>67</v>
      </c>
      <c r="D4073" s="128">
        <v>0.66666666666666663</v>
      </c>
      <c r="E4073" s="109">
        <v>0.8125</v>
      </c>
      <c r="F4073" s="32">
        <v>2</v>
      </c>
      <c r="G4073" s="27"/>
      <c r="H4073" s="55" t="s">
        <v>1949</v>
      </c>
    </row>
    <row r="4074" spans="1:8">
      <c r="A4074" s="20" t="str">
        <f>B4074&amp;C4074</f>
        <v>45381協楊</v>
      </c>
      <c r="B4074" s="20">
        <v>45381</v>
      </c>
      <c r="C4074" s="21" t="s">
        <v>67</v>
      </c>
      <c r="D4074" s="128">
        <v>0.66666666666666663</v>
      </c>
      <c r="E4074" s="109">
        <v>0.8125</v>
      </c>
      <c r="F4074" s="32">
        <v>3</v>
      </c>
      <c r="G4074" s="27"/>
      <c r="H4074" s="55" t="s">
        <v>1949</v>
      </c>
    </row>
    <row r="4075" spans="1:8" hidden="1">
      <c r="A4075" s="20" t="str">
        <f>B4075&amp;C4075</f>
        <v>45382協楊</v>
      </c>
      <c r="B4075" s="20">
        <v>45382</v>
      </c>
      <c r="C4075" s="21" t="s">
        <v>67</v>
      </c>
      <c r="D4075" s="128">
        <v>0.66666666666666663</v>
      </c>
      <c r="E4075" s="109" t="s">
        <v>187</v>
      </c>
      <c r="F4075" s="32"/>
      <c r="G4075" s="27"/>
      <c r="H4075" s="48"/>
    </row>
    <row r="4076" spans="1:8">
      <c r="A4076" s="20" t="str">
        <f>B4076&amp;C4076</f>
        <v>45383協楊</v>
      </c>
      <c r="B4076" s="20">
        <v>45383</v>
      </c>
      <c r="C4076" s="21" t="s">
        <v>67</v>
      </c>
      <c r="D4076" s="128">
        <v>0.66666666666666663</v>
      </c>
      <c r="E4076" s="109">
        <v>0.8125</v>
      </c>
      <c r="F4076" s="32">
        <v>3</v>
      </c>
      <c r="G4076" s="27"/>
      <c r="H4076" s="55" t="s">
        <v>1950</v>
      </c>
    </row>
    <row r="4077" spans="1:8">
      <c r="A4077" s="20" t="str">
        <f>B4077&amp;C4077</f>
        <v>45384協楊</v>
      </c>
      <c r="B4077" s="20">
        <v>45384</v>
      </c>
      <c r="C4077" s="21" t="s">
        <v>67</v>
      </c>
      <c r="D4077" s="128">
        <v>0.66666666666666663</v>
      </c>
      <c r="E4077" s="109">
        <v>0.75</v>
      </c>
      <c r="F4077" s="32">
        <v>2</v>
      </c>
      <c r="G4077" s="27"/>
      <c r="H4077" s="55" t="s">
        <v>1951</v>
      </c>
    </row>
    <row r="4078" spans="1:8">
      <c r="A4078" s="20" t="str">
        <f>B4078&amp;C4078</f>
        <v>45385協楊</v>
      </c>
      <c r="B4078" s="20">
        <v>45385</v>
      </c>
      <c r="C4078" s="21" t="s">
        <v>67</v>
      </c>
      <c r="D4078" s="128">
        <v>0.66666666666666663</v>
      </c>
      <c r="E4078" s="109">
        <v>0.8125</v>
      </c>
      <c r="F4078" s="32">
        <v>2</v>
      </c>
      <c r="G4078" s="27"/>
      <c r="H4078" s="36" t="s">
        <v>1952</v>
      </c>
    </row>
    <row r="4079" spans="1:8">
      <c r="A4079" s="20" t="str">
        <f>B4079&amp;C4079</f>
        <v>45386協楊</v>
      </c>
      <c r="B4079" s="20">
        <v>45386</v>
      </c>
      <c r="C4079" s="21" t="s">
        <v>67</v>
      </c>
      <c r="D4079" s="128">
        <v>0.66666666666666663</v>
      </c>
      <c r="E4079" s="109">
        <v>0.8125</v>
      </c>
      <c r="F4079" s="32">
        <v>5</v>
      </c>
      <c r="G4079" s="27"/>
      <c r="H4079" s="36" t="s">
        <v>1953</v>
      </c>
    </row>
    <row r="4080" spans="1:8">
      <c r="A4080" s="20" t="str">
        <f>B4080&amp;C4080</f>
        <v>45387協楊</v>
      </c>
      <c r="B4080" s="20">
        <v>45387</v>
      </c>
      <c r="C4080" s="21" t="s">
        <v>67</v>
      </c>
      <c r="D4080" s="128">
        <v>0.66666666666666663</v>
      </c>
      <c r="E4080" s="109">
        <v>0.75</v>
      </c>
      <c r="F4080" s="32">
        <v>4</v>
      </c>
      <c r="G4080" s="27"/>
      <c r="H4080" s="36" t="s">
        <v>1954</v>
      </c>
    </row>
    <row r="4081" spans="1:8">
      <c r="A4081" s="20" t="str">
        <f>B4081&amp;C4081</f>
        <v>45388協楊</v>
      </c>
      <c r="B4081" s="20">
        <v>45388</v>
      </c>
      <c r="C4081" s="21" t="s">
        <v>67</v>
      </c>
      <c r="D4081" s="128">
        <v>0.66666666666666663</v>
      </c>
      <c r="E4081" s="109">
        <v>0.77083333333333337</v>
      </c>
      <c r="F4081" s="32">
        <v>4</v>
      </c>
      <c r="G4081" s="27"/>
      <c r="H4081" s="55" t="s">
        <v>1955</v>
      </c>
    </row>
    <row r="4082" spans="1:8" hidden="1">
      <c r="A4082" s="20" t="str">
        <f>B4082&amp;C4082</f>
        <v>45389協楊</v>
      </c>
      <c r="B4082" s="20">
        <v>45389</v>
      </c>
      <c r="C4082" s="21" t="s">
        <v>67</v>
      </c>
      <c r="D4082" s="128">
        <v>0.66666666666666663</v>
      </c>
      <c r="E4082" s="113" t="s">
        <v>187</v>
      </c>
      <c r="F4082" s="26"/>
      <c r="G4082" s="27"/>
      <c r="H4082" s="55"/>
    </row>
    <row r="4083" spans="1:8">
      <c r="A4083" s="20" t="str">
        <f>B4083&amp;C4083</f>
        <v>45390協楊</v>
      </c>
      <c r="B4083" s="20">
        <v>45390</v>
      </c>
      <c r="C4083" s="21" t="s">
        <v>67</v>
      </c>
      <c r="D4083" s="128">
        <v>0.66666666666666663</v>
      </c>
      <c r="E4083" s="113">
        <v>0.8125</v>
      </c>
      <c r="F4083" s="26">
        <v>2</v>
      </c>
      <c r="G4083" s="27"/>
      <c r="H4083" s="55" t="s">
        <v>1956</v>
      </c>
    </row>
    <row r="4084" spans="1:8">
      <c r="A4084" s="20" t="str">
        <f>B4084&amp;C4084</f>
        <v>45391協楊</v>
      </c>
      <c r="B4084" s="20">
        <v>45391</v>
      </c>
      <c r="C4084" s="21" t="s">
        <v>67</v>
      </c>
      <c r="D4084" s="128">
        <v>0.66666666666666663</v>
      </c>
      <c r="E4084" s="109">
        <v>0.75</v>
      </c>
      <c r="F4084" s="32">
        <v>3</v>
      </c>
      <c r="G4084" s="27"/>
      <c r="H4084" s="55" t="s">
        <v>1957</v>
      </c>
    </row>
    <row r="4085" spans="1:8">
      <c r="A4085" s="20" t="str">
        <f>B4085&amp;C4085</f>
        <v>45392協楊</v>
      </c>
      <c r="B4085" s="20">
        <v>45392</v>
      </c>
      <c r="C4085" s="21" t="s">
        <v>67</v>
      </c>
      <c r="D4085" s="128">
        <v>0.66666666666666663</v>
      </c>
      <c r="E4085" s="109">
        <v>0.75</v>
      </c>
      <c r="F4085" s="32">
        <v>3</v>
      </c>
      <c r="G4085" s="27"/>
      <c r="H4085" s="55" t="s">
        <v>1958</v>
      </c>
    </row>
    <row r="4086" spans="1:8">
      <c r="A4086" s="20" t="str">
        <f>B4086&amp;C4086</f>
        <v>45393協楊</v>
      </c>
      <c r="B4086" s="20">
        <v>45393</v>
      </c>
      <c r="C4086" s="21" t="s">
        <v>67</v>
      </c>
      <c r="D4086" s="128">
        <v>0.66666666666666663</v>
      </c>
      <c r="E4086" s="109">
        <v>0.75</v>
      </c>
      <c r="F4086" s="32">
        <v>3</v>
      </c>
      <c r="G4086" s="27"/>
      <c r="H4086" s="55" t="s">
        <v>1959</v>
      </c>
    </row>
    <row r="4087" spans="1:8">
      <c r="A4087" s="20" t="str">
        <f>B4087&amp;C4087</f>
        <v>45394協楊</v>
      </c>
      <c r="B4087" s="20">
        <v>45394</v>
      </c>
      <c r="C4087" s="21" t="s">
        <v>67</v>
      </c>
      <c r="D4087" s="128">
        <v>0.66666666666666663</v>
      </c>
      <c r="E4087" s="109">
        <v>0.8125</v>
      </c>
      <c r="F4087" s="32">
        <v>3</v>
      </c>
      <c r="G4087" s="27"/>
      <c r="H4087" s="55" t="s">
        <v>1915</v>
      </c>
    </row>
    <row r="4088" spans="1:8" hidden="1">
      <c r="A4088" s="20" t="str">
        <f>B4088&amp;C4088</f>
        <v>45395協楊</v>
      </c>
      <c r="B4088" s="20">
        <v>45395</v>
      </c>
      <c r="C4088" s="21" t="s">
        <v>67</v>
      </c>
      <c r="D4088" s="128">
        <v>0.66666666666666663</v>
      </c>
      <c r="E4088" s="109" t="s">
        <v>187</v>
      </c>
      <c r="F4088" s="32"/>
      <c r="G4088" s="27"/>
      <c r="H4088" s="55" t="s">
        <v>1915</v>
      </c>
    </row>
    <row r="4089" spans="1:8">
      <c r="A4089" s="20" t="str">
        <f>B4089&amp;C4089</f>
        <v>45396協楊</v>
      </c>
      <c r="B4089" s="20">
        <v>45396</v>
      </c>
      <c r="C4089" s="21" t="s">
        <v>67</v>
      </c>
      <c r="D4089" s="128">
        <v>0.66666666666666663</v>
      </c>
      <c r="E4089" s="109">
        <v>0.66666666666666663</v>
      </c>
      <c r="F4089" s="32">
        <v>3</v>
      </c>
      <c r="G4089" s="27"/>
      <c r="H4089" s="29" t="s">
        <v>1960</v>
      </c>
    </row>
    <row r="4090" spans="1:8">
      <c r="A4090" s="20" t="str">
        <f>B4090&amp;C4090</f>
        <v>45397協楊</v>
      </c>
      <c r="B4090" s="20">
        <v>45397</v>
      </c>
      <c r="C4090" s="21" t="s">
        <v>67</v>
      </c>
      <c r="D4090" s="128">
        <v>0.66666666666666663</v>
      </c>
      <c r="E4090" s="109">
        <v>0.8125</v>
      </c>
      <c r="F4090" s="32">
        <v>3</v>
      </c>
      <c r="G4090" s="27"/>
      <c r="H4090" s="29" t="s">
        <v>1961</v>
      </c>
    </row>
    <row r="4091" spans="1:8">
      <c r="A4091" s="20" t="str">
        <f>B4091&amp;C4091</f>
        <v>45398協楊</v>
      </c>
      <c r="B4091" s="20">
        <v>45398</v>
      </c>
      <c r="C4091" s="21" t="s">
        <v>67</v>
      </c>
      <c r="D4091" s="128">
        <v>0.66666666666666663</v>
      </c>
      <c r="E4091" s="109">
        <v>0.8125</v>
      </c>
      <c r="F4091" s="32">
        <v>3</v>
      </c>
      <c r="G4091" s="27"/>
      <c r="H4091" s="29" t="s">
        <v>1962</v>
      </c>
    </row>
    <row r="4092" spans="1:8" hidden="1">
      <c r="A4092" s="20" t="str">
        <f>B4092&amp;C4092</f>
        <v>45399協楊</v>
      </c>
      <c r="B4092" s="20">
        <v>45399</v>
      </c>
      <c r="C4092" s="21" t="s">
        <v>67</v>
      </c>
      <c r="D4092" s="128">
        <v>0.66666666666666663</v>
      </c>
      <c r="E4092" s="109" t="s">
        <v>187</v>
      </c>
      <c r="F4092" s="32"/>
      <c r="G4092" s="27"/>
      <c r="H4092" s="29" t="s">
        <v>1962</v>
      </c>
    </row>
    <row r="4093" spans="1:8" hidden="1">
      <c r="A4093" s="20" t="str">
        <f>B4093&amp;C4093</f>
        <v>45400協楊</v>
      </c>
      <c r="B4093" s="20">
        <v>45400</v>
      </c>
      <c r="C4093" s="21" t="s">
        <v>67</v>
      </c>
      <c r="D4093" s="128">
        <v>0.66666666666666663</v>
      </c>
      <c r="E4093" s="109" t="s">
        <v>172</v>
      </c>
      <c r="F4093" s="32"/>
      <c r="G4093" s="27"/>
      <c r="H4093" s="55"/>
    </row>
    <row r="4094" spans="1:8">
      <c r="A4094" s="20" t="str">
        <f>B4094&amp;C4094</f>
        <v>45401協楊</v>
      </c>
      <c r="B4094" s="20">
        <v>45401</v>
      </c>
      <c r="C4094" s="21" t="s">
        <v>67</v>
      </c>
      <c r="D4094" s="128">
        <v>0.66666666666666663</v>
      </c>
      <c r="E4094" s="109">
        <v>0.8125</v>
      </c>
      <c r="F4094" s="32">
        <v>3</v>
      </c>
      <c r="G4094" s="29" t="s">
        <v>1963</v>
      </c>
      <c r="H4094" s="29" t="s">
        <v>1964</v>
      </c>
    </row>
    <row r="4095" spans="1:8" hidden="1">
      <c r="A4095" s="20" t="str">
        <f>B4095&amp;C4095</f>
        <v>45402協楊</v>
      </c>
      <c r="B4095" s="20">
        <v>45402</v>
      </c>
      <c r="C4095" s="21" t="s">
        <v>67</v>
      </c>
      <c r="D4095" s="128">
        <v>0.66666666666666663</v>
      </c>
      <c r="E4095" s="113" t="s">
        <v>187</v>
      </c>
      <c r="F4095" s="32"/>
      <c r="G4095" s="29" t="s">
        <v>1963</v>
      </c>
      <c r="H4095" s="29" t="s">
        <v>1964</v>
      </c>
    </row>
    <row r="4096" spans="1:8">
      <c r="A4096" s="20" t="str">
        <f>B4096&amp;C4096</f>
        <v>45403協楊</v>
      </c>
      <c r="B4096" s="20">
        <v>45403</v>
      </c>
      <c r="C4096" s="21" t="s">
        <v>67</v>
      </c>
      <c r="D4096" s="128">
        <v>0.66666666666666663</v>
      </c>
      <c r="E4096" s="109">
        <v>0.66666666666666663</v>
      </c>
      <c r="F4096" s="32">
        <v>3</v>
      </c>
      <c r="G4096" s="29" t="s">
        <v>1965</v>
      </c>
      <c r="H4096" s="29" t="s">
        <v>1966</v>
      </c>
    </row>
    <row r="4097" spans="1:8">
      <c r="A4097" s="20" t="str">
        <f>B4097&amp;C4097</f>
        <v>45404協楊</v>
      </c>
      <c r="B4097" s="20">
        <v>45404</v>
      </c>
      <c r="C4097" s="21" t="s">
        <v>67</v>
      </c>
      <c r="D4097" s="128">
        <v>0.66666666666666663</v>
      </c>
      <c r="E4097" s="109">
        <v>0.8125</v>
      </c>
      <c r="F4097" s="32">
        <v>3</v>
      </c>
      <c r="G4097" s="27"/>
      <c r="H4097" s="27" t="s">
        <v>1472</v>
      </c>
    </row>
    <row r="4098" spans="1:8">
      <c r="A4098" s="20" t="str">
        <f>B4098&amp;C4098</f>
        <v>45405協楊</v>
      </c>
      <c r="B4098" s="20">
        <v>45405</v>
      </c>
      <c r="C4098" s="21" t="s">
        <v>67</v>
      </c>
      <c r="D4098" s="128">
        <v>0.66666666666666663</v>
      </c>
      <c r="E4098" s="109">
        <v>0.8125</v>
      </c>
      <c r="F4098" s="32">
        <v>3</v>
      </c>
      <c r="G4098" s="27"/>
      <c r="H4098" s="27" t="s">
        <v>1472</v>
      </c>
    </row>
    <row r="4099" spans="1:8">
      <c r="A4099" s="20" t="str">
        <f>B4099&amp;C4099</f>
        <v>45406協楊</v>
      </c>
      <c r="B4099" s="20">
        <v>45406</v>
      </c>
      <c r="C4099" s="21" t="s">
        <v>67</v>
      </c>
      <c r="D4099" s="128">
        <v>0.66666666666666663</v>
      </c>
      <c r="E4099" s="109">
        <v>0.8125</v>
      </c>
      <c r="F4099" s="32">
        <v>3</v>
      </c>
      <c r="G4099" s="27" t="s">
        <v>1294</v>
      </c>
      <c r="H4099" s="29" t="s">
        <v>1295</v>
      </c>
    </row>
    <row r="4100" spans="1:8">
      <c r="A4100" s="20" t="str">
        <f>B4100&amp;C4100</f>
        <v>45407協楊</v>
      </c>
      <c r="B4100" s="20">
        <v>45407</v>
      </c>
      <c r="C4100" s="21" t="s">
        <v>67</v>
      </c>
      <c r="D4100" s="128">
        <v>0.66666666666666663</v>
      </c>
      <c r="E4100" s="109">
        <v>0.70833333333333337</v>
      </c>
      <c r="F4100" s="32">
        <v>3</v>
      </c>
      <c r="G4100" s="27"/>
      <c r="H4100" s="30" t="s">
        <v>1296</v>
      </c>
    </row>
    <row r="4101" spans="1:8">
      <c r="A4101" s="20" t="str">
        <f>B4101&amp;C4101</f>
        <v>45408協楊</v>
      </c>
      <c r="B4101" s="20">
        <v>45408</v>
      </c>
      <c r="C4101" s="21" t="s">
        <v>67</v>
      </c>
      <c r="D4101" s="128">
        <v>0.66666666666666663</v>
      </c>
      <c r="E4101" s="109">
        <v>0.8125</v>
      </c>
      <c r="F4101" s="32">
        <v>3</v>
      </c>
      <c r="G4101" s="29" t="s">
        <v>1297</v>
      </c>
      <c r="H4101" s="30" t="s">
        <v>1298</v>
      </c>
    </row>
    <row r="4102" spans="1:8" hidden="1">
      <c r="A4102" s="20" t="str">
        <f>B4102&amp;C4102</f>
        <v>45409協楊</v>
      </c>
      <c r="B4102" s="20">
        <v>45409</v>
      </c>
      <c r="C4102" s="21" t="s">
        <v>67</v>
      </c>
      <c r="D4102" s="128">
        <v>0.66666666666666663</v>
      </c>
      <c r="E4102" s="109" t="s">
        <v>187</v>
      </c>
      <c r="F4102" s="32"/>
      <c r="G4102" s="29" t="s">
        <v>1297</v>
      </c>
      <c r="H4102" s="30" t="s">
        <v>1298</v>
      </c>
    </row>
    <row r="4103" spans="1:8" hidden="1">
      <c r="A4103" s="20" t="str">
        <f>B4103&amp;C4103</f>
        <v>45410協楊</v>
      </c>
      <c r="B4103" s="20">
        <v>45410</v>
      </c>
      <c r="C4103" s="21" t="s">
        <v>67</v>
      </c>
      <c r="D4103" s="128">
        <v>0.66666666666666663</v>
      </c>
      <c r="E4103" s="109" t="s">
        <v>187</v>
      </c>
      <c r="F4103" s="32"/>
      <c r="G4103" s="27"/>
      <c r="H4103" s="48"/>
    </row>
    <row r="4104" spans="1:8" hidden="1">
      <c r="A4104" s="20" t="str">
        <f>B4104&amp;C4104</f>
        <v>45411協楊</v>
      </c>
      <c r="B4104" s="20">
        <v>45411</v>
      </c>
      <c r="C4104" s="21" t="s">
        <v>67</v>
      </c>
      <c r="D4104" s="128">
        <v>0.66666666666666663</v>
      </c>
      <c r="E4104" s="109"/>
      <c r="F4104" s="32"/>
      <c r="G4104" s="27"/>
      <c r="H4104" s="48"/>
    </row>
    <row r="4105" spans="1:8" hidden="1">
      <c r="A4105" s="20" t="str">
        <f>B4105&amp;C4105</f>
        <v>45412協楊</v>
      </c>
      <c r="B4105" s="20">
        <v>45412</v>
      </c>
      <c r="C4105" s="21" t="s">
        <v>67</v>
      </c>
      <c r="D4105" s="128">
        <v>0.66666666666666663</v>
      </c>
      <c r="E4105" s="109"/>
      <c r="F4105" s="32"/>
      <c r="G4105" s="27"/>
      <c r="H4105" s="48"/>
    </row>
    <row r="4106" spans="1:8" hidden="1">
      <c r="A4106" s="20" t="str">
        <f>B4106&amp;C4106</f>
        <v>45413協楊</v>
      </c>
      <c r="B4106" s="20">
        <v>45413</v>
      </c>
      <c r="C4106" s="21" t="s">
        <v>67</v>
      </c>
      <c r="D4106" s="128">
        <v>0.66666666666666663</v>
      </c>
      <c r="E4106" s="109"/>
      <c r="F4106" s="32"/>
      <c r="G4106" s="27"/>
      <c r="H4106" s="48"/>
    </row>
    <row r="4107" spans="1:8">
      <c r="A4107" s="20" t="str">
        <f>B4107&amp;C4107</f>
        <v>45414協楊</v>
      </c>
      <c r="B4107" s="20">
        <v>45414</v>
      </c>
      <c r="C4107" s="21" t="s">
        <v>67</v>
      </c>
      <c r="D4107" s="128">
        <v>0.66666666666666663</v>
      </c>
      <c r="E4107" s="109">
        <v>0.75</v>
      </c>
      <c r="F4107" s="32">
        <v>3</v>
      </c>
      <c r="G4107" s="27" t="s">
        <v>1967</v>
      </c>
      <c r="H4107" s="48"/>
    </row>
    <row r="4108" spans="1:8">
      <c r="A4108" s="20" t="str">
        <f>B4108&amp;C4108</f>
        <v>45415協楊</v>
      </c>
      <c r="B4108" s="20">
        <v>45415</v>
      </c>
      <c r="C4108" s="21" t="s">
        <v>67</v>
      </c>
      <c r="D4108" s="128">
        <v>0.66666666666666663</v>
      </c>
      <c r="E4108" s="109">
        <v>0.75</v>
      </c>
      <c r="F4108" s="32">
        <v>3</v>
      </c>
      <c r="G4108" s="27"/>
      <c r="H4108" s="55" t="s">
        <v>1189</v>
      </c>
    </row>
    <row r="4109" spans="1:8">
      <c r="A4109" s="20" t="str">
        <f>B4109&amp;C4109</f>
        <v>45416協楊</v>
      </c>
      <c r="B4109" s="20">
        <v>45416</v>
      </c>
      <c r="C4109" s="21" t="s">
        <v>67</v>
      </c>
      <c r="D4109" s="128">
        <v>0.66666666666666663</v>
      </c>
      <c r="E4109" s="109">
        <v>0.70833333333333337</v>
      </c>
      <c r="F4109" s="32">
        <v>2</v>
      </c>
      <c r="G4109" s="29"/>
      <c r="H4109" s="55" t="s">
        <v>1968</v>
      </c>
    </row>
    <row r="4110" spans="1:8">
      <c r="A4110" s="20" t="str">
        <f>B4110&amp;C4110</f>
        <v>45417協楊</v>
      </c>
      <c r="B4110" s="20">
        <v>45417</v>
      </c>
      <c r="C4110" s="21" t="s">
        <v>67</v>
      </c>
      <c r="D4110" s="128">
        <v>0.66666666666666663</v>
      </c>
      <c r="E4110" s="109">
        <v>0.66666666666666663</v>
      </c>
      <c r="F4110" s="32">
        <v>3</v>
      </c>
      <c r="G4110" s="27" t="s">
        <v>1969</v>
      </c>
      <c r="H4110" s="55" t="s">
        <v>1470</v>
      </c>
    </row>
    <row r="4111" spans="1:8">
      <c r="A4111" s="20" t="str">
        <f>B4111&amp;C4111</f>
        <v>45418協楊</v>
      </c>
      <c r="B4111" s="20">
        <v>45418</v>
      </c>
      <c r="C4111" s="21" t="s">
        <v>67</v>
      </c>
      <c r="D4111" s="128">
        <v>0.66666666666666663</v>
      </c>
      <c r="E4111" s="109">
        <v>0.70833333333333337</v>
      </c>
      <c r="F4111" s="32">
        <v>3</v>
      </c>
      <c r="G4111" s="27"/>
      <c r="H4111" s="48" t="s">
        <v>1970</v>
      </c>
    </row>
    <row r="4112" spans="1:8">
      <c r="A4112" s="20" t="str">
        <f>B4112&amp;C4112</f>
        <v>45419協楊</v>
      </c>
      <c r="B4112" s="20">
        <v>45419</v>
      </c>
      <c r="C4112" s="21" t="s">
        <v>67</v>
      </c>
      <c r="D4112" s="128">
        <v>0.66666666666666663</v>
      </c>
      <c r="E4112" s="109">
        <v>0.8125</v>
      </c>
      <c r="F4112" s="32">
        <v>3</v>
      </c>
      <c r="G4112" s="27"/>
      <c r="H4112" s="55" t="s">
        <v>1470</v>
      </c>
    </row>
    <row r="4113" spans="1:8">
      <c r="A4113" s="20" t="str">
        <f>B4113&amp;C4113</f>
        <v>45420協楊</v>
      </c>
      <c r="B4113" s="20">
        <v>45420</v>
      </c>
      <c r="C4113" s="21" t="s">
        <v>67</v>
      </c>
      <c r="D4113" s="128">
        <v>0.66666666666666663</v>
      </c>
      <c r="E4113" s="109">
        <v>0.8125</v>
      </c>
      <c r="F4113" s="32">
        <v>3</v>
      </c>
      <c r="G4113" s="27"/>
      <c r="H4113" s="48" t="s">
        <v>1470</v>
      </c>
    </row>
    <row r="4114" spans="1:8">
      <c r="A4114" s="20" t="str">
        <f>B4114&amp;C4114</f>
        <v>45421協楊</v>
      </c>
      <c r="B4114" s="20">
        <v>45421</v>
      </c>
      <c r="C4114" s="21" t="s">
        <v>67</v>
      </c>
      <c r="D4114" s="128">
        <v>0.66666666666666663</v>
      </c>
      <c r="E4114" s="109">
        <v>0.70833333333333337</v>
      </c>
      <c r="F4114" s="32">
        <v>3</v>
      </c>
      <c r="G4114" s="27"/>
      <c r="H4114" s="48" t="s">
        <v>1971</v>
      </c>
    </row>
    <row r="4115" spans="1:8">
      <c r="A4115" s="20" t="str">
        <f>B4115&amp;C4115</f>
        <v>45422協楊</v>
      </c>
      <c r="B4115" s="20">
        <v>45422</v>
      </c>
      <c r="C4115" s="21" t="s">
        <v>67</v>
      </c>
      <c r="D4115" s="128">
        <v>0.66666666666666663</v>
      </c>
      <c r="E4115" s="109">
        <v>0.70833333333333337</v>
      </c>
      <c r="F4115" s="32">
        <v>3</v>
      </c>
      <c r="G4115" s="27"/>
      <c r="H4115" s="48" t="s">
        <v>1972</v>
      </c>
    </row>
    <row r="4116" spans="1:8" hidden="1">
      <c r="A4116" s="20" t="str">
        <f>B4116&amp;C4116</f>
        <v>45423協楊</v>
      </c>
      <c r="B4116" s="20">
        <v>45423</v>
      </c>
      <c r="C4116" s="21" t="s">
        <v>67</v>
      </c>
      <c r="D4116" s="128">
        <v>0.66666666666666663</v>
      </c>
      <c r="E4116" s="109" t="s">
        <v>187</v>
      </c>
      <c r="F4116" s="32"/>
      <c r="G4116" s="29" t="s">
        <v>1973</v>
      </c>
      <c r="H4116" s="48" t="s">
        <v>1470</v>
      </c>
    </row>
    <row r="4117" spans="1:8">
      <c r="A4117" s="20" t="str">
        <f>B4117&amp;C4117</f>
        <v>45424協楊</v>
      </c>
      <c r="B4117" s="20">
        <v>45424</v>
      </c>
      <c r="C4117" s="21" t="s">
        <v>67</v>
      </c>
      <c r="D4117" s="128">
        <v>0.66666666666666663</v>
      </c>
      <c r="E4117" s="109">
        <v>0.66666666666666663</v>
      </c>
      <c r="F4117" s="32">
        <v>3</v>
      </c>
      <c r="G4117" s="27" t="s">
        <v>1974</v>
      </c>
      <c r="H4117" s="48" t="s">
        <v>1975</v>
      </c>
    </row>
    <row r="4118" spans="1:8">
      <c r="A4118" s="20" t="str">
        <f>B4118&amp;C4118</f>
        <v>45425協楊</v>
      </c>
      <c r="B4118" s="20">
        <v>45425</v>
      </c>
      <c r="C4118" s="21" t="s">
        <v>67</v>
      </c>
      <c r="D4118" s="128">
        <v>0.66666666666666663</v>
      </c>
      <c r="E4118" s="109">
        <v>0.70833333333333337</v>
      </c>
      <c r="F4118" s="32">
        <v>3</v>
      </c>
      <c r="G4118" s="27"/>
      <c r="H4118" s="48" t="s">
        <v>1976</v>
      </c>
    </row>
    <row r="4119" spans="1:8">
      <c r="A4119" s="20" t="str">
        <f>B4119&amp;C4119</f>
        <v>45426協楊</v>
      </c>
      <c r="B4119" s="20">
        <v>45426</v>
      </c>
      <c r="C4119" s="21" t="s">
        <v>67</v>
      </c>
      <c r="D4119" s="128">
        <v>0.66666666666666663</v>
      </c>
      <c r="E4119" s="109">
        <v>0.70833333333333337</v>
      </c>
      <c r="F4119" s="32">
        <v>3</v>
      </c>
      <c r="G4119" s="27"/>
      <c r="H4119" s="48" t="s">
        <v>1977</v>
      </c>
    </row>
    <row r="4120" spans="1:8">
      <c r="A4120" s="20" t="str">
        <f>B4120&amp;C4120</f>
        <v>45427協楊</v>
      </c>
      <c r="B4120" s="20">
        <v>45427</v>
      </c>
      <c r="C4120" s="21" t="s">
        <v>67</v>
      </c>
      <c r="D4120" s="128">
        <v>0.66666666666666663</v>
      </c>
      <c r="E4120" s="109">
        <v>0.70833333333333337</v>
      </c>
      <c r="F4120" s="32">
        <v>3</v>
      </c>
      <c r="G4120" s="27"/>
      <c r="H4120" s="48" t="s">
        <v>1978</v>
      </c>
    </row>
    <row r="4121" spans="1:8">
      <c r="A4121" s="20" t="str">
        <f>B4121&amp;C4121</f>
        <v>45428協楊</v>
      </c>
      <c r="B4121" s="20">
        <v>45428</v>
      </c>
      <c r="C4121" s="21" t="s">
        <v>67</v>
      </c>
      <c r="D4121" s="128">
        <v>0.66666666666666663</v>
      </c>
      <c r="E4121" s="109">
        <v>0.70833333333333337</v>
      </c>
      <c r="F4121" s="32">
        <v>2</v>
      </c>
      <c r="G4121" s="27"/>
      <c r="H4121" s="48" t="s">
        <v>1979</v>
      </c>
    </row>
    <row r="4122" spans="1:8">
      <c r="A4122" s="20" t="str">
        <f>B4122&amp;C4122</f>
        <v>45429協楊</v>
      </c>
      <c r="B4122" s="20">
        <v>45429</v>
      </c>
      <c r="C4122" s="21" t="s">
        <v>67</v>
      </c>
      <c r="D4122" s="128">
        <v>0.66666666666666663</v>
      </c>
      <c r="E4122" s="109">
        <v>0.8125</v>
      </c>
      <c r="F4122" s="32">
        <v>2</v>
      </c>
      <c r="G4122" s="27" t="s">
        <v>1980</v>
      </c>
      <c r="H4122" s="29" t="s">
        <v>1919</v>
      </c>
    </row>
    <row r="4123" spans="1:8" hidden="1">
      <c r="A4123" s="20" t="str">
        <f>B4123&amp;C4123</f>
        <v>45430協楊</v>
      </c>
      <c r="B4123" s="20">
        <v>45430</v>
      </c>
      <c r="C4123" s="21" t="s">
        <v>67</v>
      </c>
      <c r="D4123" s="128">
        <v>0.66666666666666663</v>
      </c>
      <c r="E4123" s="109" t="s">
        <v>187</v>
      </c>
      <c r="F4123" s="32"/>
      <c r="G4123" s="27"/>
      <c r="H4123" s="29" t="s">
        <v>1919</v>
      </c>
    </row>
    <row r="4124" spans="1:8" hidden="1">
      <c r="A4124" s="20" t="str">
        <f>B4124&amp;C4124</f>
        <v>45431協楊</v>
      </c>
      <c r="B4124" s="20">
        <v>45431</v>
      </c>
      <c r="C4124" s="21" t="s">
        <v>67</v>
      </c>
      <c r="D4124" s="128">
        <v>0.66666666666666663</v>
      </c>
      <c r="E4124" s="109" t="s">
        <v>187</v>
      </c>
      <c r="F4124" s="32"/>
      <c r="G4124" s="27"/>
      <c r="H4124" s="48"/>
    </row>
    <row r="4125" spans="1:8">
      <c r="A4125" s="20" t="str">
        <f>B4125&amp;C4125</f>
        <v>45432協楊</v>
      </c>
      <c r="B4125" s="20">
        <v>45432</v>
      </c>
      <c r="C4125" s="21" t="s">
        <v>67</v>
      </c>
      <c r="D4125" s="128">
        <v>0.66666666666666663</v>
      </c>
      <c r="E4125" s="109">
        <v>0.8125</v>
      </c>
      <c r="F4125" s="32">
        <v>2</v>
      </c>
      <c r="G4125" s="27" t="s">
        <v>1981</v>
      </c>
      <c r="H4125" s="27" t="s">
        <v>1919</v>
      </c>
    </row>
    <row r="4126" spans="1:8">
      <c r="A4126" s="20" t="str">
        <f>B4126&amp;C4126</f>
        <v>45433協楊</v>
      </c>
      <c r="B4126" s="20">
        <v>45433</v>
      </c>
      <c r="C4126" s="21" t="s">
        <v>67</v>
      </c>
      <c r="D4126" s="128">
        <v>0.66666666666666663</v>
      </c>
      <c r="E4126" s="109">
        <v>0.8125</v>
      </c>
      <c r="F4126" s="32">
        <v>2</v>
      </c>
      <c r="G4126" s="27"/>
      <c r="H4126" s="27" t="s">
        <v>1982</v>
      </c>
    </row>
    <row r="4127" spans="1:8" hidden="1">
      <c r="A4127" s="20" t="str">
        <f>B4127&amp;C4127</f>
        <v>45434協楊</v>
      </c>
      <c r="B4127" s="20">
        <v>45434</v>
      </c>
      <c r="C4127" s="21" t="s">
        <v>67</v>
      </c>
      <c r="D4127" s="128">
        <v>0.66666666666666663</v>
      </c>
      <c r="E4127" s="109" t="s">
        <v>187</v>
      </c>
      <c r="F4127" s="32"/>
      <c r="G4127" s="29" t="s">
        <v>1983</v>
      </c>
      <c r="H4127" s="27" t="s">
        <v>1982</v>
      </c>
    </row>
    <row r="4128" spans="1:8">
      <c r="A4128" s="20" t="str">
        <f>B4128&amp;C4128</f>
        <v>45435協楊</v>
      </c>
      <c r="B4128" s="20">
        <v>45435</v>
      </c>
      <c r="C4128" s="21" t="s">
        <v>67</v>
      </c>
      <c r="D4128" s="128">
        <v>0.66666666666666663</v>
      </c>
      <c r="E4128" s="109">
        <v>0.70833333333333337</v>
      </c>
      <c r="F4128" s="32">
        <v>2</v>
      </c>
      <c r="G4128" s="27"/>
      <c r="H4128" s="29" t="s">
        <v>1984</v>
      </c>
    </row>
    <row r="4129" spans="1:8">
      <c r="A4129" s="20" t="str">
        <f>B4129&amp;C4129</f>
        <v>45436協楊</v>
      </c>
      <c r="B4129" s="20">
        <v>45436</v>
      </c>
      <c r="C4129" s="21" t="s">
        <v>67</v>
      </c>
      <c r="D4129" s="128">
        <v>0.66666666666666663</v>
      </c>
      <c r="E4129" s="109">
        <v>0.70833333333333337</v>
      </c>
      <c r="F4129" s="32">
        <v>2</v>
      </c>
      <c r="G4129" s="27"/>
      <c r="H4129" s="48" t="s">
        <v>1985</v>
      </c>
    </row>
    <row r="4130" spans="1:8" hidden="1">
      <c r="A4130" s="20" t="str">
        <f>B4130&amp;C4130</f>
        <v>45437協楊</v>
      </c>
      <c r="B4130" s="20">
        <v>45437</v>
      </c>
      <c r="C4130" s="21" t="s">
        <v>67</v>
      </c>
      <c r="D4130" s="128">
        <v>0.66666666666666663</v>
      </c>
      <c r="E4130" s="109" t="s">
        <v>187</v>
      </c>
      <c r="F4130" s="32"/>
      <c r="G4130" s="27"/>
      <c r="H4130" s="48" t="s">
        <v>1985</v>
      </c>
    </row>
    <row r="4131" spans="1:8">
      <c r="A4131" s="20" t="str">
        <f>B4131&amp;C4131</f>
        <v>45438協楊</v>
      </c>
      <c r="B4131" s="20">
        <v>45438</v>
      </c>
      <c r="C4131" s="21" t="s">
        <v>67</v>
      </c>
      <c r="D4131" s="128">
        <v>0.66666666666666663</v>
      </c>
      <c r="E4131" s="109">
        <v>0.66666666666666663</v>
      </c>
      <c r="F4131" s="32">
        <v>3</v>
      </c>
      <c r="G4131" s="27" t="s">
        <v>1986</v>
      </c>
      <c r="H4131" s="55" t="s">
        <v>1987</v>
      </c>
    </row>
    <row r="4132" spans="1:8">
      <c r="A4132" s="20" t="str">
        <f>B4132&amp;C4132</f>
        <v>45439協楊</v>
      </c>
      <c r="B4132" s="20">
        <v>45439</v>
      </c>
      <c r="C4132" s="21" t="s">
        <v>67</v>
      </c>
      <c r="D4132" s="128">
        <v>0.66666666666666663</v>
      </c>
      <c r="E4132" s="109">
        <v>0.8125</v>
      </c>
      <c r="F4132" s="32">
        <v>2</v>
      </c>
      <c r="G4132" s="27"/>
      <c r="H4132" s="48" t="s">
        <v>1472</v>
      </c>
    </row>
    <row r="4133" spans="1:8">
      <c r="A4133" s="20" t="str">
        <f>B4133&amp;C4133</f>
        <v>45440協楊</v>
      </c>
      <c r="B4133" s="20">
        <v>45440</v>
      </c>
      <c r="C4133" s="21" t="s">
        <v>67</v>
      </c>
      <c r="D4133" s="128">
        <v>0.66666666666666663</v>
      </c>
      <c r="E4133" s="109">
        <v>0.8125</v>
      </c>
      <c r="F4133" s="32">
        <v>2</v>
      </c>
      <c r="G4133" s="29" t="s">
        <v>1988</v>
      </c>
      <c r="H4133" s="55" t="s">
        <v>1989</v>
      </c>
    </row>
    <row r="4134" spans="1:8">
      <c r="A4134" s="20" t="str">
        <f>B4134&amp;C4134</f>
        <v>45441協楊</v>
      </c>
      <c r="B4134" s="20">
        <v>45441</v>
      </c>
      <c r="C4134" s="21" t="s">
        <v>67</v>
      </c>
      <c r="D4134" s="128">
        <v>0.66666666666666663</v>
      </c>
      <c r="E4134" s="109">
        <v>0.8125</v>
      </c>
      <c r="F4134" s="32">
        <v>2</v>
      </c>
      <c r="G4134" s="29"/>
      <c r="H4134" s="55" t="s">
        <v>1990</v>
      </c>
    </row>
    <row r="4135" spans="1:8">
      <c r="A4135" s="20" t="str">
        <f>B4135&amp;C4135</f>
        <v>45442協楊</v>
      </c>
      <c r="B4135" s="20">
        <v>45442</v>
      </c>
      <c r="C4135" s="21" t="s">
        <v>67</v>
      </c>
      <c r="D4135" s="128">
        <v>0.66666666666666663</v>
      </c>
      <c r="E4135" s="109">
        <v>0.8125</v>
      </c>
      <c r="F4135" s="32">
        <v>2</v>
      </c>
      <c r="G4135" s="27"/>
      <c r="H4135" s="55" t="s">
        <v>1915</v>
      </c>
    </row>
    <row r="4136" spans="1:8">
      <c r="A4136" s="20" t="str">
        <f>B4136&amp;C4136</f>
        <v>45443協楊</v>
      </c>
      <c r="B4136" s="20">
        <v>45443</v>
      </c>
      <c r="C4136" s="21" t="s">
        <v>67</v>
      </c>
      <c r="D4136" s="128">
        <v>0.66666666666666663</v>
      </c>
      <c r="E4136" s="109">
        <v>0.70833333333333337</v>
      </c>
      <c r="F4136" s="32">
        <v>2</v>
      </c>
      <c r="G4136" s="27"/>
      <c r="H4136" s="55" t="s">
        <v>1468</v>
      </c>
    </row>
    <row r="4137" spans="1:8" hidden="1">
      <c r="A4137" s="20" t="str">
        <f>B4137&amp;C4137</f>
        <v>45444協楊</v>
      </c>
      <c r="B4137" s="20">
        <v>45444</v>
      </c>
      <c r="C4137" s="21" t="s">
        <v>67</v>
      </c>
      <c r="D4137" s="128">
        <v>0.66666666666666663</v>
      </c>
      <c r="E4137" s="109" t="s">
        <v>187</v>
      </c>
      <c r="F4137" s="32"/>
      <c r="G4137" s="27"/>
      <c r="H4137" s="55" t="s">
        <v>1468</v>
      </c>
    </row>
    <row r="4138" spans="1:8">
      <c r="A4138" s="20" t="str">
        <f>B4138&amp;C4138</f>
        <v>45445協楊</v>
      </c>
      <c r="B4138" s="20">
        <v>45445</v>
      </c>
      <c r="C4138" s="21" t="s">
        <v>67</v>
      </c>
      <c r="D4138" s="128">
        <v>0.66666666666666663</v>
      </c>
      <c r="E4138" s="109">
        <v>0.66666666666666663</v>
      </c>
      <c r="F4138" s="32">
        <v>2</v>
      </c>
      <c r="G4138" s="27" t="s">
        <v>1991</v>
      </c>
      <c r="H4138" s="48" t="s">
        <v>1992</v>
      </c>
    </row>
    <row r="4139" spans="1:8">
      <c r="A4139" s="20" t="str">
        <f>B4139&amp;C4139</f>
        <v>45446協楊</v>
      </c>
      <c r="B4139" s="20">
        <v>45446</v>
      </c>
      <c r="C4139" s="21" t="s">
        <v>67</v>
      </c>
      <c r="D4139" s="128">
        <v>0.66666666666666663</v>
      </c>
      <c r="E4139" s="109">
        <v>0.8125</v>
      </c>
      <c r="F4139" s="32">
        <v>2</v>
      </c>
      <c r="G4139" s="29" t="s">
        <v>1993</v>
      </c>
      <c r="H4139" s="48" t="s">
        <v>1994</v>
      </c>
    </row>
    <row r="4140" spans="1:8">
      <c r="A4140" s="20" t="str">
        <f>B4140&amp;C4140</f>
        <v>45447協楊</v>
      </c>
      <c r="B4140" s="20">
        <v>45447</v>
      </c>
      <c r="C4140" s="21" t="s">
        <v>67</v>
      </c>
      <c r="D4140" s="128">
        <v>0.66666666666666663</v>
      </c>
      <c r="E4140" s="109">
        <v>0.8125</v>
      </c>
      <c r="F4140" s="32">
        <v>2</v>
      </c>
      <c r="G4140" s="29"/>
      <c r="H4140" s="48" t="s">
        <v>1470</v>
      </c>
    </row>
    <row r="4141" spans="1:8">
      <c r="A4141" s="20" t="str">
        <f>B4141&amp;C4141</f>
        <v>45448協楊</v>
      </c>
      <c r="B4141" s="20">
        <v>45448</v>
      </c>
      <c r="C4141" s="21" t="s">
        <v>67</v>
      </c>
      <c r="D4141" s="128">
        <v>0.66666666666666663</v>
      </c>
      <c r="E4141" s="109">
        <v>0.8125</v>
      </c>
      <c r="F4141" s="32">
        <v>2</v>
      </c>
      <c r="G4141" s="27" t="s">
        <v>1995</v>
      </c>
      <c r="H4141" s="48" t="s">
        <v>1470</v>
      </c>
    </row>
    <row r="4142" spans="1:8">
      <c r="A4142" s="20" t="str">
        <f>B4142&amp;C4142</f>
        <v>45449協楊</v>
      </c>
      <c r="B4142" s="20">
        <v>45449</v>
      </c>
      <c r="C4142" s="21" t="s">
        <v>67</v>
      </c>
      <c r="D4142" s="128">
        <v>0.66666666666666663</v>
      </c>
      <c r="E4142" s="109">
        <v>0.8125</v>
      </c>
      <c r="F4142" s="32">
        <v>4</v>
      </c>
      <c r="G4142" s="29" t="s">
        <v>1469</v>
      </c>
      <c r="H4142" s="48" t="s">
        <v>1470</v>
      </c>
    </row>
    <row r="4143" spans="1:8">
      <c r="A4143" s="20" t="str">
        <f>B4143&amp;C4143</f>
        <v>45450協楊</v>
      </c>
      <c r="B4143" s="20">
        <v>45450</v>
      </c>
      <c r="C4143" s="21" t="s">
        <v>67</v>
      </c>
      <c r="D4143" s="128">
        <v>0.66666666666666663</v>
      </c>
      <c r="E4143" s="109">
        <v>0.70833333333333337</v>
      </c>
      <c r="F4143" s="32">
        <v>4</v>
      </c>
      <c r="G4143" s="27"/>
      <c r="H4143" s="55" t="s">
        <v>1996</v>
      </c>
    </row>
    <row r="4144" spans="1:8" hidden="1">
      <c r="A4144" s="20" t="str">
        <f>B4144&amp;C4144</f>
        <v>45451協楊</v>
      </c>
      <c r="B4144" s="20">
        <v>45451</v>
      </c>
      <c r="C4144" s="21" t="s">
        <v>67</v>
      </c>
      <c r="D4144" s="128">
        <v>0.66666666666666663</v>
      </c>
      <c r="E4144" s="109" t="s">
        <v>187</v>
      </c>
      <c r="F4144" s="32"/>
      <c r="G4144" s="27"/>
      <c r="H4144" s="55" t="s">
        <v>1996</v>
      </c>
    </row>
    <row r="4145" spans="1:8" hidden="1">
      <c r="A4145" s="20" t="str">
        <f>B4145&amp;C4145</f>
        <v>45452協楊</v>
      </c>
      <c r="B4145" s="20">
        <v>45452</v>
      </c>
      <c r="C4145" s="21" t="s">
        <v>67</v>
      </c>
      <c r="D4145" s="128">
        <v>0.66666666666666663</v>
      </c>
      <c r="E4145" s="109" t="s">
        <v>187</v>
      </c>
      <c r="F4145" s="32"/>
      <c r="G4145" s="48"/>
      <c r="H4145" s="48"/>
    </row>
    <row r="4146" spans="1:8">
      <c r="A4146" s="20" t="str">
        <f>B4146&amp;C4146</f>
        <v>45453協楊</v>
      </c>
      <c r="B4146" s="20">
        <v>45453</v>
      </c>
      <c r="C4146" s="21" t="s">
        <v>67</v>
      </c>
      <c r="D4146" s="128">
        <v>0.66666666666666663</v>
      </c>
      <c r="E4146" s="109">
        <v>0.70833333333333337</v>
      </c>
      <c r="F4146" s="32">
        <v>3</v>
      </c>
      <c r="G4146" s="48" t="s">
        <v>1997</v>
      </c>
      <c r="H4146" s="48" t="s">
        <v>1998</v>
      </c>
    </row>
    <row r="4147" spans="1:8">
      <c r="A4147" s="20" t="str">
        <f>B4147&amp;C4147</f>
        <v>45454協楊</v>
      </c>
      <c r="B4147" s="20">
        <v>45454</v>
      </c>
      <c r="C4147" s="21" t="s">
        <v>67</v>
      </c>
      <c r="D4147" s="128">
        <v>0.66666666666666663</v>
      </c>
      <c r="E4147" s="109">
        <v>0.8125</v>
      </c>
      <c r="F4147" s="32">
        <v>2</v>
      </c>
      <c r="G4147" s="48"/>
      <c r="H4147" s="55" t="s">
        <v>1915</v>
      </c>
    </row>
    <row r="4148" spans="1:8">
      <c r="A4148" s="20" t="str">
        <f>B4148&amp;C4148</f>
        <v>45455協楊</v>
      </c>
      <c r="B4148" s="20">
        <v>45455</v>
      </c>
      <c r="C4148" s="21" t="s">
        <v>67</v>
      </c>
      <c r="D4148" s="128">
        <v>0.66666666666666663</v>
      </c>
      <c r="E4148" s="109">
        <v>0.8125</v>
      </c>
      <c r="F4148" s="32">
        <v>2</v>
      </c>
      <c r="G4148" s="29" t="s">
        <v>1999</v>
      </c>
      <c r="H4148" s="55" t="s">
        <v>2000</v>
      </c>
    </row>
    <row r="4149" spans="1:8">
      <c r="A4149" s="20" t="str">
        <f>B4149&amp;C4149</f>
        <v>45456協楊</v>
      </c>
      <c r="B4149" s="20">
        <v>45456</v>
      </c>
      <c r="C4149" s="21" t="s">
        <v>67</v>
      </c>
      <c r="D4149" s="128">
        <v>0.66666666666666663</v>
      </c>
      <c r="E4149" s="109">
        <v>0.70833333333333337</v>
      </c>
      <c r="F4149" s="32">
        <v>2</v>
      </c>
      <c r="G4149" s="27"/>
      <c r="H4149" s="55" t="s">
        <v>1472</v>
      </c>
    </row>
    <row r="4150" spans="1:8">
      <c r="A4150" s="20" t="str">
        <f>B4150&amp;C4150</f>
        <v>45457協楊</v>
      </c>
      <c r="B4150" s="20">
        <v>45457</v>
      </c>
      <c r="C4150" s="21" t="s">
        <v>67</v>
      </c>
      <c r="D4150" s="128">
        <v>0.66666666666666663</v>
      </c>
      <c r="E4150" s="109">
        <v>0.8125</v>
      </c>
      <c r="F4150" s="32">
        <v>2</v>
      </c>
      <c r="G4150" s="27"/>
      <c r="H4150" s="55" t="s">
        <v>1472</v>
      </c>
    </row>
    <row r="4151" spans="1:8" hidden="1">
      <c r="A4151" s="20" t="str">
        <f>B4151&amp;C4151</f>
        <v>45458協楊</v>
      </c>
      <c r="B4151" s="20">
        <v>45458</v>
      </c>
      <c r="C4151" s="21" t="s">
        <v>67</v>
      </c>
      <c r="D4151" s="128">
        <v>0.66666666666666663</v>
      </c>
      <c r="E4151" s="109" t="s">
        <v>187</v>
      </c>
      <c r="F4151" s="32"/>
      <c r="G4151" s="27" t="s">
        <v>1471</v>
      </c>
      <c r="H4151" s="55" t="s">
        <v>1472</v>
      </c>
    </row>
    <row r="4152" spans="1:8" hidden="1">
      <c r="A4152" s="20" t="str">
        <f>B4152&amp;C4152</f>
        <v>45459協楊</v>
      </c>
      <c r="B4152" s="20">
        <v>45459</v>
      </c>
      <c r="C4152" s="21" t="s">
        <v>67</v>
      </c>
      <c r="D4152" s="128">
        <v>0.66666666666666663</v>
      </c>
      <c r="E4152" s="109" t="s">
        <v>187</v>
      </c>
      <c r="F4152" s="32"/>
      <c r="G4152" s="27"/>
      <c r="H4152" s="48"/>
    </row>
    <row r="4153" spans="1:8">
      <c r="A4153" s="20" t="str">
        <f>B4153&amp;C4153</f>
        <v>45460協楊</v>
      </c>
      <c r="B4153" s="20">
        <v>45460</v>
      </c>
      <c r="C4153" s="21" t="s">
        <v>67</v>
      </c>
      <c r="D4153" s="128">
        <v>0.66666666666666663</v>
      </c>
      <c r="E4153" s="109">
        <v>0.8125</v>
      </c>
      <c r="F4153" s="32">
        <v>2</v>
      </c>
      <c r="G4153" s="27"/>
      <c r="H4153" s="55" t="s">
        <v>1473</v>
      </c>
    </row>
    <row r="4154" spans="1:8">
      <c r="A4154" s="20" t="str">
        <f>B4154&amp;C4154</f>
        <v>45461協楊</v>
      </c>
      <c r="B4154" s="20">
        <v>45461</v>
      </c>
      <c r="C4154" s="21" t="s">
        <v>67</v>
      </c>
      <c r="D4154" s="128">
        <v>0.66666666666666663</v>
      </c>
      <c r="E4154" s="109">
        <v>0.75</v>
      </c>
      <c r="F4154" s="32">
        <v>2</v>
      </c>
      <c r="G4154" s="27"/>
      <c r="H4154" s="55" t="s">
        <v>2001</v>
      </c>
    </row>
    <row r="4155" spans="1:8">
      <c r="A4155" s="20" t="str">
        <f>B4155&amp;C4155</f>
        <v>45462協楊</v>
      </c>
      <c r="B4155" s="20">
        <v>45462</v>
      </c>
      <c r="C4155" s="21" t="s">
        <v>67</v>
      </c>
      <c r="D4155" s="128">
        <v>0.66666666666666663</v>
      </c>
      <c r="E4155" s="109">
        <v>0.70833333333333337</v>
      </c>
      <c r="F4155" s="32">
        <v>2</v>
      </c>
      <c r="G4155" s="27"/>
      <c r="H4155" s="55" t="s">
        <v>2002</v>
      </c>
    </row>
    <row r="4156" spans="1:8">
      <c r="A4156" s="20" t="str">
        <f>B4156&amp;C4156</f>
        <v>45463協楊</v>
      </c>
      <c r="B4156" s="20">
        <v>45463</v>
      </c>
      <c r="C4156" s="21" t="s">
        <v>67</v>
      </c>
      <c r="D4156" s="128">
        <v>0.66666666666666663</v>
      </c>
      <c r="E4156" s="109">
        <v>0.8125</v>
      </c>
      <c r="F4156" s="32">
        <v>2</v>
      </c>
      <c r="G4156" s="27" t="s">
        <v>1975</v>
      </c>
      <c r="H4156" s="55" t="s">
        <v>2002</v>
      </c>
    </row>
    <row r="4157" spans="1:8">
      <c r="A4157" s="20" t="str">
        <f>B4157&amp;C4157</f>
        <v>45464協楊</v>
      </c>
      <c r="B4157" s="20">
        <v>45464</v>
      </c>
      <c r="C4157" s="21" t="s">
        <v>67</v>
      </c>
      <c r="D4157" s="128">
        <v>0.66666666666666663</v>
      </c>
      <c r="E4157" s="109">
        <v>0.8125</v>
      </c>
      <c r="F4157" s="32">
        <v>2</v>
      </c>
      <c r="G4157" s="27" t="s">
        <v>2003</v>
      </c>
      <c r="H4157" s="55" t="s">
        <v>1975</v>
      </c>
    </row>
    <row r="4158" spans="1:8" hidden="1">
      <c r="A4158" s="20" t="str">
        <f>B4158&amp;C4158</f>
        <v>45465協楊</v>
      </c>
      <c r="B4158" s="20">
        <v>45465</v>
      </c>
      <c r="C4158" s="21" t="s">
        <v>67</v>
      </c>
      <c r="D4158" s="128">
        <v>0.66666666666666663</v>
      </c>
      <c r="E4158" s="109" t="s">
        <v>187</v>
      </c>
      <c r="F4158" s="32"/>
      <c r="G4158" s="27" t="s">
        <v>2004</v>
      </c>
      <c r="H4158" s="55" t="s">
        <v>1975</v>
      </c>
    </row>
    <row r="4159" spans="1:8" hidden="1">
      <c r="A4159" s="20" t="str">
        <f>B4159&amp;C4159</f>
        <v>45466協楊</v>
      </c>
      <c r="B4159" s="20">
        <v>45466</v>
      </c>
      <c r="C4159" s="21" t="s">
        <v>67</v>
      </c>
      <c r="D4159" s="128">
        <v>0.66666666666666663</v>
      </c>
      <c r="E4159" s="109" t="s">
        <v>187</v>
      </c>
      <c r="F4159" s="32"/>
      <c r="G4159" s="27"/>
      <c r="H4159" s="48"/>
    </row>
    <row r="4160" spans="1:8">
      <c r="A4160" s="20" t="str">
        <f>B4160&amp;C4160</f>
        <v>45467協楊</v>
      </c>
      <c r="B4160" s="20">
        <v>45467</v>
      </c>
      <c r="C4160" s="21" t="s">
        <v>67</v>
      </c>
      <c r="D4160" s="128">
        <v>0.66666666666666663</v>
      </c>
      <c r="E4160" s="109">
        <v>0.70833333333333337</v>
      </c>
      <c r="F4160" s="32">
        <v>2</v>
      </c>
      <c r="G4160" s="27"/>
      <c r="H4160" s="27" t="s">
        <v>2005</v>
      </c>
    </row>
    <row r="4161" spans="1:8">
      <c r="A4161" s="20" t="str">
        <f>B4161&amp;C4161</f>
        <v>45468協楊</v>
      </c>
      <c r="B4161" s="20">
        <v>45468</v>
      </c>
      <c r="C4161" s="21" t="s">
        <v>67</v>
      </c>
      <c r="D4161" s="128">
        <v>0.66666666666666663</v>
      </c>
      <c r="E4161" s="109">
        <v>0.8125</v>
      </c>
      <c r="F4161" s="32">
        <v>2</v>
      </c>
      <c r="G4161" s="27" t="s">
        <v>2006</v>
      </c>
      <c r="H4161" s="48" t="s">
        <v>1915</v>
      </c>
    </row>
    <row r="4162" spans="1:8">
      <c r="A4162" s="20" t="str">
        <f>B4162&amp;C4162</f>
        <v>45469協楊</v>
      </c>
      <c r="B4162" s="20">
        <v>45469</v>
      </c>
      <c r="C4162" s="21" t="s">
        <v>67</v>
      </c>
      <c r="D4162" s="128">
        <v>0.66666666666666663</v>
      </c>
      <c r="E4162" s="109">
        <v>0.8125</v>
      </c>
      <c r="F4162" s="32">
        <v>2</v>
      </c>
      <c r="G4162" s="27"/>
      <c r="H4162" s="48" t="s">
        <v>1915</v>
      </c>
    </row>
    <row r="4163" spans="1:8">
      <c r="A4163" s="20" t="str">
        <f>B4163&amp;C4163</f>
        <v>45470協楊</v>
      </c>
      <c r="B4163" s="20">
        <v>45470</v>
      </c>
      <c r="C4163" s="21" t="s">
        <v>67</v>
      </c>
      <c r="D4163" s="128">
        <v>0.66666666666666663</v>
      </c>
      <c r="E4163" s="109">
        <v>0.8125</v>
      </c>
      <c r="F4163" s="32">
        <v>2</v>
      </c>
      <c r="G4163" s="27"/>
      <c r="H4163" s="48" t="s">
        <v>2007</v>
      </c>
    </row>
    <row r="4164" spans="1:8">
      <c r="A4164" s="20" t="str">
        <f>B4164&amp;C4164</f>
        <v>45471協楊</v>
      </c>
      <c r="B4164" s="20">
        <v>45471</v>
      </c>
      <c r="C4164" s="21" t="s">
        <v>67</v>
      </c>
      <c r="D4164" s="128">
        <v>0.66666666666666663</v>
      </c>
      <c r="E4164" s="109">
        <v>0.8125</v>
      </c>
      <c r="F4164" s="32">
        <v>3</v>
      </c>
      <c r="G4164" s="27"/>
      <c r="H4164" s="55" t="s">
        <v>2008</v>
      </c>
    </row>
    <row r="4165" spans="1:8">
      <c r="A4165" s="20" t="str">
        <f>B4165&amp;C4165</f>
        <v>45472協楊</v>
      </c>
      <c r="B4165" s="20">
        <v>45472</v>
      </c>
      <c r="C4165" s="21" t="s">
        <v>67</v>
      </c>
      <c r="D4165" s="128">
        <v>0.66666666666666663</v>
      </c>
      <c r="E4165" s="109">
        <v>0.70833333333333337</v>
      </c>
      <c r="F4165" s="32">
        <v>3</v>
      </c>
      <c r="G4165" s="27"/>
      <c r="H4165" s="55" t="s">
        <v>2009</v>
      </c>
    </row>
    <row r="4166" spans="1:8" hidden="1">
      <c r="A4166" s="20" t="str">
        <f>B4166&amp;C4166</f>
        <v>45473協楊</v>
      </c>
      <c r="B4166" s="20">
        <v>45473</v>
      </c>
      <c r="C4166" s="21" t="s">
        <v>67</v>
      </c>
      <c r="D4166" s="128">
        <v>0.66666666666666663</v>
      </c>
      <c r="E4166" s="109" t="s">
        <v>187</v>
      </c>
      <c r="F4166" s="32"/>
      <c r="G4166" s="27"/>
      <c r="H4166" s="48"/>
    </row>
    <row r="4167" spans="1:8" hidden="1">
      <c r="A4167" s="20" t="str">
        <f>B4167&amp;C4167</f>
        <v>45474協楊</v>
      </c>
      <c r="B4167" s="20">
        <v>45474</v>
      </c>
      <c r="C4167" s="21" t="s">
        <v>67</v>
      </c>
      <c r="D4167" s="128">
        <v>0.66666666666666663</v>
      </c>
      <c r="E4167" s="109"/>
      <c r="F4167" s="32"/>
      <c r="G4167" s="27"/>
      <c r="H4167" s="48" t="s">
        <v>2010</v>
      </c>
    </row>
    <row r="4168" spans="1:8" hidden="1">
      <c r="A4168" s="20" t="str">
        <f>B4168&amp;C4168</f>
        <v>45475協楊</v>
      </c>
      <c r="B4168" s="20">
        <v>45475</v>
      </c>
      <c r="C4168" s="21" t="s">
        <v>67</v>
      </c>
      <c r="D4168" s="128">
        <v>0.66666666666666663</v>
      </c>
      <c r="E4168" s="109"/>
      <c r="F4168" s="32"/>
      <c r="G4168" s="27"/>
      <c r="H4168" s="27"/>
    </row>
    <row r="4169" spans="1:8" hidden="1">
      <c r="A4169" s="20" t="str">
        <f>B4169&amp;C4169</f>
        <v>45476協楊</v>
      </c>
      <c r="B4169" s="20">
        <v>45476</v>
      </c>
      <c r="C4169" s="21" t="s">
        <v>67</v>
      </c>
      <c r="D4169" s="128">
        <v>0.66666666666666663</v>
      </c>
      <c r="E4169" s="109"/>
      <c r="F4169" s="32"/>
      <c r="G4169" s="27"/>
      <c r="H4169" s="27"/>
    </row>
    <row r="4170" spans="1:8" hidden="1">
      <c r="A4170" s="20" t="str">
        <f>B4170&amp;C4170</f>
        <v>45477協楊</v>
      </c>
      <c r="B4170" s="20">
        <v>45477</v>
      </c>
      <c r="C4170" s="21" t="s">
        <v>67</v>
      </c>
      <c r="D4170" s="128">
        <v>0.66666666666666663</v>
      </c>
      <c r="E4170" s="109"/>
      <c r="F4170" s="32"/>
      <c r="G4170" s="27"/>
      <c r="H4170" s="27"/>
    </row>
    <row r="4171" spans="1:8" hidden="1">
      <c r="A4171" s="20" t="str">
        <f>B4171&amp;C4171</f>
        <v>45478協楊</v>
      </c>
      <c r="B4171" s="20">
        <v>45478</v>
      </c>
      <c r="C4171" s="21" t="s">
        <v>67</v>
      </c>
      <c r="D4171" s="128">
        <v>0.66666666666666663</v>
      </c>
      <c r="E4171" s="109"/>
      <c r="F4171" s="32"/>
      <c r="G4171" s="27"/>
      <c r="H4171" s="27"/>
    </row>
    <row r="4172" spans="1:8" hidden="1">
      <c r="A4172" s="20" t="str">
        <f>B4172&amp;C4172</f>
        <v>45479協楊</v>
      </c>
      <c r="B4172" s="20">
        <v>45479</v>
      </c>
      <c r="C4172" s="21" t="s">
        <v>67</v>
      </c>
      <c r="D4172" s="128">
        <v>0.66666666666666663</v>
      </c>
      <c r="E4172" s="109"/>
      <c r="F4172" s="32"/>
      <c r="G4172" s="27"/>
      <c r="H4172" s="48"/>
    </row>
    <row r="4173" spans="1:8" hidden="1">
      <c r="A4173" s="20" t="str">
        <f>B4173&amp;C4173</f>
        <v>45480協楊</v>
      </c>
      <c r="B4173" s="20">
        <v>45480</v>
      </c>
      <c r="C4173" s="21" t="s">
        <v>67</v>
      </c>
      <c r="D4173" s="128">
        <v>0.66666666666666663</v>
      </c>
      <c r="E4173" s="109"/>
      <c r="F4173" s="32"/>
      <c r="G4173" s="27"/>
      <c r="H4173" s="48"/>
    </row>
    <row r="4174" spans="1:8" hidden="1">
      <c r="A4174" s="20" t="str">
        <f>B4174&amp;C4174</f>
        <v>45481協楊</v>
      </c>
      <c r="B4174" s="20">
        <v>45481</v>
      </c>
      <c r="C4174" s="21" t="s">
        <v>67</v>
      </c>
      <c r="D4174" s="128">
        <v>0.66666666666666663</v>
      </c>
      <c r="E4174" s="109"/>
      <c r="F4174" s="32"/>
      <c r="G4174" s="27"/>
      <c r="H4174" s="48"/>
    </row>
    <row r="4175" spans="1:8" hidden="1">
      <c r="A4175" s="20" t="str">
        <f>B4175&amp;C4175</f>
        <v>45482協楊</v>
      </c>
      <c r="B4175" s="20">
        <v>45482</v>
      </c>
      <c r="C4175" s="21" t="s">
        <v>67</v>
      </c>
      <c r="D4175" s="128">
        <v>0.66666666666666663</v>
      </c>
      <c r="E4175" s="109"/>
      <c r="F4175" s="32"/>
      <c r="G4175" s="27"/>
      <c r="H4175" s="29"/>
    </row>
    <row r="4176" spans="1:8" hidden="1">
      <c r="A4176" s="20" t="str">
        <f>B4176&amp;C4176</f>
        <v>45483協楊</v>
      </c>
      <c r="B4176" s="20">
        <v>45483</v>
      </c>
      <c r="C4176" s="21" t="s">
        <v>67</v>
      </c>
      <c r="D4176" s="128">
        <v>0.66666666666666663</v>
      </c>
      <c r="E4176" s="109"/>
      <c r="F4176" s="32"/>
      <c r="G4176" s="27"/>
      <c r="H4176" s="55"/>
    </row>
    <row r="4177" spans="1:8" hidden="1">
      <c r="A4177" s="20" t="str">
        <f>B4177&amp;C4177</f>
        <v>45484協楊</v>
      </c>
      <c r="B4177" s="20">
        <v>45484</v>
      </c>
      <c r="C4177" s="21" t="s">
        <v>67</v>
      </c>
      <c r="D4177" s="128">
        <v>0.66666666666666663</v>
      </c>
      <c r="E4177" s="109"/>
      <c r="F4177" s="32"/>
      <c r="G4177" s="27"/>
      <c r="H4177" s="55"/>
    </row>
    <row r="4178" spans="1:8" hidden="1">
      <c r="A4178" s="20" t="str">
        <f>B4178&amp;C4178</f>
        <v>45485協楊</v>
      </c>
      <c r="B4178" s="20">
        <v>45485</v>
      </c>
      <c r="C4178" s="21" t="s">
        <v>67</v>
      </c>
      <c r="D4178" s="128">
        <v>0.66666666666666663</v>
      </c>
      <c r="E4178" s="109"/>
      <c r="F4178" s="32"/>
      <c r="G4178" s="27"/>
      <c r="H4178" s="55"/>
    </row>
    <row r="4179" spans="1:8" hidden="1">
      <c r="A4179" s="20" t="str">
        <f>B4179&amp;C4179</f>
        <v>45486協楊</v>
      </c>
      <c r="B4179" s="20">
        <v>45486</v>
      </c>
      <c r="C4179" s="21" t="s">
        <v>67</v>
      </c>
      <c r="D4179" s="128">
        <v>0.66666666666666663</v>
      </c>
      <c r="E4179" s="109"/>
      <c r="F4179" s="32"/>
      <c r="G4179" s="27"/>
      <c r="H4179" s="55"/>
    </row>
    <row r="4180" spans="1:8" hidden="1">
      <c r="A4180" s="20" t="str">
        <f>B4180&amp;C4180</f>
        <v>45487協楊</v>
      </c>
      <c r="B4180" s="20">
        <v>45487</v>
      </c>
      <c r="C4180" s="21" t="s">
        <v>67</v>
      </c>
      <c r="D4180" s="128">
        <v>0.66666666666666663</v>
      </c>
      <c r="E4180" s="109"/>
      <c r="F4180" s="32"/>
      <c r="G4180" s="27"/>
      <c r="H4180" s="55"/>
    </row>
    <row r="4181" spans="1:8" hidden="1">
      <c r="A4181" s="20" t="str">
        <f>B4181&amp;C4181</f>
        <v>45488協楊</v>
      </c>
      <c r="B4181" s="20">
        <v>45488</v>
      </c>
      <c r="C4181" s="21" t="s">
        <v>67</v>
      </c>
      <c r="D4181" s="128">
        <v>0.66666666666666663</v>
      </c>
      <c r="E4181" s="109"/>
      <c r="F4181" s="32"/>
      <c r="G4181" s="27"/>
      <c r="H4181" s="55"/>
    </row>
    <row r="4182" spans="1:8" hidden="1">
      <c r="A4182" s="20" t="str">
        <f>B4182&amp;C4182</f>
        <v>45489協楊</v>
      </c>
      <c r="B4182" s="20">
        <v>45489</v>
      </c>
      <c r="C4182" s="21" t="s">
        <v>67</v>
      </c>
      <c r="D4182" s="128">
        <v>0.66666666666666663</v>
      </c>
      <c r="E4182" s="109"/>
      <c r="F4182" s="32"/>
      <c r="G4182" s="27"/>
      <c r="H4182" s="55"/>
    </row>
    <row r="4183" spans="1:8" hidden="1">
      <c r="A4183" s="20" t="str">
        <f>B4183&amp;C4183</f>
        <v>45490協楊</v>
      </c>
      <c r="B4183" s="20">
        <v>45490</v>
      </c>
      <c r="C4183" s="21" t="s">
        <v>67</v>
      </c>
      <c r="D4183" s="128">
        <v>0.66666666666666663</v>
      </c>
      <c r="E4183" s="109"/>
      <c r="F4183" s="32"/>
      <c r="G4183" s="27"/>
      <c r="H4183" s="55"/>
    </row>
    <row r="4184" spans="1:8" hidden="1">
      <c r="A4184" s="20" t="str">
        <f>B4184&amp;C4184</f>
        <v>45491協楊</v>
      </c>
      <c r="B4184" s="20">
        <v>45491</v>
      </c>
      <c r="C4184" s="21" t="s">
        <v>67</v>
      </c>
      <c r="D4184" s="128">
        <v>0.66666666666666663</v>
      </c>
      <c r="E4184" s="109"/>
      <c r="F4184" s="32"/>
      <c r="G4184" s="27"/>
      <c r="H4184" s="55"/>
    </row>
    <row r="4185" spans="1:8" hidden="1">
      <c r="A4185" s="20" t="str">
        <f>B4185&amp;C4185</f>
        <v>45492協楊</v>
      </c>
      <c r="B4185" s="20">
        <v>45492</v>
      </c>
      <c r="C4185" s="21" t="s">
        <v>67</v>
      </c>
      <c r="D4185" s="128">
        <v>0.66666666666666663</v>
      </c>
      <c r="E4185" s="109"/>
      <c r="F4185" s="32"/>
      <c r="G4185" s="27"/>
      <c r="H4185" s="55"/>
    </row>
    <row r="4186" spans="1:8" hidden="1">
      <c r="A4186" s="20" t="str">
        <f>B4186&amp;C4186</f>
        <v>45493協楊</v>
      </c>
      <c r="B4186" s="20">
        <v>45493</v>
      </c>
      <c r="C4186" s="21" t="s">
        <v>67</v>
      </c>
      <c r="D4186" s="128">
        <v>0.66666666666666663</v>
      </c>
      <c r="E4186" s="109"/>
      <c r="F4186" s="32"/>
      <c r="G4186" s="35"/>
      <c r="H4186" s="48"/>
    </row>
    <row r="4187" spans="1:8" hidden="1">
      <c r="A4187" s="20" t="str">
        <f>B4187&amp;C4187</f>
        <v>45494協楊</v>
      </c>
      <c r="B4187" s="20">
        <v>45494</v>
      </c>
      <c r="C4187" s="21" t="s">
        <v>67</v>
      </c>
      <c r="D4187" s="128">
        <v>0.66666666666666663</v>
      </c>
      <c r="E4187" s="109"/>
      <c r="F4187" s="32"/>
      <c r="G4187" s="35"/>
      <c r="H4187" s="48"/>
    </row>
    <row r="4188" spans="1:8" hidden="1">
      <c r="A4188" s="20" t="str">
        <f>B4188&amp;C4188</f>
        <v>45495協楊</v>
      </c>
      <c r="B4188" s="20">
        <v>45495</v>
      </c>
      <c r="C4188" s="21" t="s">
        <v>67</v>
      </c>
      <c r="D4188" s="128">
        <v>0.66666666666666663</v>
      </c>
      <c r="E4188" s="109"/>
      <c r="F4188" s="32"/>
      <c r="G4188" s="27"/>
      <c r="H4188" s="55"/>
    </row>
    <row r="4189" spans="1:8" hidden="1">
      <c r="A4189" s="20" t="str">
        <f>B4189&amp;C4189</f>
        <v>45496協楊</v>
      </c>
      <c r="B4189" s="20">
        <v>45496</v>
      </c>
      <c r="C4189" s="21" t="s">
        <v>67</v>
      </c>
      <c r="D4189" s="128">
        <v>0.66666666666666663</v>
      </c>
      <c r="E4189" s="109"/>
      <c r="F4189" s="32"/>
      <c r="G4189" s="27"/>
      <c r="H4189" s="48"/>
    </row>
    <row r="4190" spans="1:8" hidden="1">
      <c r="A4190" s="20" t="str">
        <f>B4190&amp;C4190</f>
        <v>45497協楊</v>
      </c>
      <c r="B4190" s="20">
        <v>45497</v>
      </c>
      <c r="C4190" s="21" t="s">
        <v>67</v>
      </c>
      <c r="D4190" s="128">
        <v>0.66666666666666663</v>
      </c>
      <c r="E4190" s="109"/>
      <c r="F4190" s="32"/>
      <c r="G4190" s="27"/>
      <c r="H4190" s="48"/>
    </row>
    <row r="4191" spans="1:8" hidden="1">
      <c r="A4191" s="20" t="str">
        <f>B4191&amp;C4191</f>
        <v>45498協楊</v>
      </c>
      <c r="B4191" s="20">
        <v>45498</v>
      </c>
      <c r="C4191" s="21" t="s">
        <v>67</v>
      </c>
      <c r="D4191" s="128">
        <v>0.66666666666666663</v>
      </c>
      <c r="E4191" s="109"/>
      <c r="F4191" s="32"/>
      <c r="G4191" s="27"/>
      <c r="H4191" s="48"/>
    </row>
    <row r="4192" spans="1:8" hidden="1">
      <c r="A4192" s="20" t="str">
        <f>B4192&amp;C4192</f>
        <v>45499協楊</v>
      </c>
      <c r="B4192" s="20">
        <v>45499</v>
      </c>
      <c r="C4192" s="21" t="s">
        <v>67</v>
      </c>
      <c r="D4192" s="128">
        <v>0.66666666666666663</v>
      </c>
      <c r="E4192" s="109"/>
      <c r="F4192" s="32"/>
      <c r="G4192" s="27"/>
      <c r="H4192" s="48"/>
    </row>
    <row r="4193" spans="1:8" hidden="1">
      <c r="A4193" s="20" t="str">
        <f>B4193&amp;C4193</f>
        <v>45500協楊</v>
      </c>
      <c r="B4193" s="20">
        <v>45500</v>
      </c>
      <c r="C4193" s="21" t="s">
        <v>67</v>
      </c>
      <c r="D4193" s="128">
        <v>0.66666666666666663</v>
      </c>
      <c r="E4193" s="109"/>
      <c r="F4193" s="32"/>
      <c r="G4193" s="27"/>
      <c r="H4193" s="48"/>
    </row>
    <row r="4194" spans="1:8" hidden="1">
      <c r="A4194" s="20" t="str">
        <f>B4194&amp;C4194</f>
        <v>45501協楊</v>
      </c>
      <c r="B4194" s="20">
        <v>45501</v>
      </c>
      <c r="C4194" s="21" t="s">
        <v>67</v>
      </c>
      <c r="D4194" s="128">
        <v>0.66666666666666663</v>
      </c>
      <c r="E4194" s="109"/>
      <c r="F4194" s="32"/>
      <c r="G4194" s="27"/>
      <c r="H4194" s="48"/>
    </row>
    <row r="4195" spans="1:8" hidden="1">
      <c r="A4195" s="20" t="str">
        <f>B4195&amp;C4195</f>
        <v>45502協楊</v>
      </c>
      <c r="B4195" s="20">
        <v>45502</v>
      </c>
      <c r="C4195" s="21" t="s">
        <v>67</v>
      </c>
      <c r="D4195" s="128">
        <v>0.66666666666666663</v>
      </c>
      <c r="E4195" s="109"/>
      <c r="F4195" s="32"/>
      <c r="G4195" s="27"/>
      <c r="H4195" s="48"/>
    </row>
    <row r="4196" spans="1:8" hidden="1">
      <c r="A4196" s="20" t="str">
        <f>B4196&amp;C4196</f>
        <v>45503協楊</v>
      </c>
      <c r="B4196" s="20">
        <v>45503</v>
      </c>
      <c r="C4196" s="21" t="s">
        <v>67</v>
      </c>
      <c r="D4196" s="128">
        <v>0.66666666666666663</v>
      </c>
      <c r="E4196" s="109"/>
      <c r="F4196" s="32"/>
      <c r="G4196" s="27"/>
      <c r="H4196" s="55"/>
    </row>
    <row r="4197" spans="1:8" hidden="1">
      <c r="A4197" s="20" t="str">
        <f>B4197&amp;C4197</f>
        <v>45504協楊</v>
      </c>
      <c r="B4197" s="20">
        <v>45504</v>
      </c>
      <c r="C4197" s="21" t="s">
        <v>67</v>
      </c>
      <c r="D4197" s="128">
        <v>0.66666666666666663</v>
      </c>
      <c r="E4197" s="109"/>
      <c r="F4197" s="32"/>
      <c r="G4197" s="27"/>
      <c r="H4197" s="55"/>
    </row>
    <row r="4198" spans="1:8">
      <c r="A4198" s="20" t="str">
        <f>B4198&amp;C4198</f>
        <v>45505協楊</v>
      </c>
      <c r="B4198" s="20">
        <v>45505</v>
      </c>
      <c r="C4198" s="21" t="s">
        <v>67</v>
      </c>
      <c r="D4198" s="128">
        <v>0.66666666666666663</v>
      </c>
      <c r="E4198" s="109">
        <v>0.8125</v>
      </c>
      <c r="F4198" s="32">
        <v>2</v>
      </c>
      <c r="G4198" s="27"/>
      <c r="H4198" s="55" t="s">
        <v>170</v>
      </c>
    </row>
    <row r="4199" spans="1:8">
      <c r="A4199" s="20" t="str">
        <f>B4199&amp;C4199</f>
        <v>45506協楊</v>
      </c>
      <c r="B4199" s="20">
        <v>45506</v>
      </c>
      <c r="C4199" s="21" t="s">
        <v>67</v>
      </c>
      <c r="D4199" s="128">
        <v>0.66666666666666663</v>
      </c>
      <c r="E4199" s="109">
        <v>0.8125</v>
      </c>
      <c r="F4199" s="32">
        <v>2</v>
      </c>
      <c r="G4199" s="27"/>
      <c r="H4199" s="55" t="s">
        <v>1873</v>
      </c>
    </row>
    <row r="4200" spans="1:8">
      <c r="A4200" s="20" t="str">
        <f>B4200&amp;C4200</f>
        <v>45507協楊</v>
      </c>
      <c r="B4200" s="20">
        <v>45507</v>
      </c>
      <c r="C4200" s="21" t="s">
        <v>67</v>
      </c>
      <c r="D4200" s="128">
        <v>0.66666666666666663</v>
      </c>
      <c r="E4200" s="109">
        <v>0.8125</v>
      </c>
      <c r="F4200" s="32">
        <v>2</v>
      </c>
      <c r="G4200" s="27"/>
      <c r="H4200" s="55" t="s">
        <v>1873</v>
      </c>
    </row>
    <row r="4201" spans="1:8" hidden="1">
      <c r="A4201" s="20" t="str">
        <f>B4201&amp;C4201</f>
        <v>45508協楊</v>
      </c>
      <c r="B4201" s="20">
        <v>45508</v>
      </c>
      <c r="C4201" s="21" t="s">
        <v>67</v>
      </c>
      <c r="D4201" s="128">
        <v>0.66666666666666663</v>
      </c>
      <c r="E4201" s="109" t="s">
        <v>187</v>
      </c>
      <c r="F4201" s="32"/>
      <c r="G4201" s="27"/>
      <c r="H4201" s="55" t="s">
        <v>1873</v>
      </c>
    </row>
    <row r="4202" spans="1:8">
      <c r="A4202" s="20" t="str">
        <f>B4202&amp;C4202</f>
        <v>45509協楊</v>
      </c>
      <c r="B4202" s="20">
        <v>45509</v>
      </c>
      <c r="C4202" s="21" t="s">
        <v>67</v>
      </c>
      <c r="D4202" s="128">
        <v>0.66666666666666663</v>
      </c>
      <c r="E4202" s="109">
        <v>0.66666666666666663</v>
      </c>
      <c r="F4202" s="32">
        <v>2</v>
      </c>
      <c r="G4202" s="27"/>
      <c r="H4202" s="48"/>
    </row>
    <row r="4203" spans="1:8">
      <c r="A4203" s="20" t="str">
        <f>B4203&amp;C4203</f>
        <v>45510協楊</v>
      </c>
      <c r="B4203" s="20">
        <v>45510</v>
      </c>
      <c r="C4203" s="21" t="s">
        <v>67</v>
      </c>
      <c r="D4203" s="128">
        <v>0.66666666666666663</v>
      </c>
      <c r="E4203" s="109">
        <v>0.70833333333333337</v>
      </c>
      <c r="F4203" s="32">
        <v>2</v>
      </c>
      <c r="G4203" s="27"/>
      <c r="H4203" s="48" t="s">
        <v>2011</v>
      </c>
    </row>
    <row r="4204" spans="1:8">
      <c r="A4204" s="20" t="str">
        <f>B4204&amp;C4204</f>
        <v>45511協楊</v>
      </c>
      <c r="B4204" s="20">
        <v>45511</v>
      </c>
      <c r="C4204" s="21" t="s">
        <v>67</v>
      </c>
      <c r="D4204" s="128">
        <v>0.66666666666666663</v>
      </c>
      <c r="E4204" s="109">
        <v>0.70833333333333337</v>
      </c>
      <c r="F4204" s="32">
        <v>2</v>
      </c>
      <c r="G4204" s="27"/>
      <c r="H4204" s="48" t="s">
        <v>1470</v>
      </c>
    </row>
    <row r="4205" spans="1:8">
      <c r="A4205" s="20" t="str">
        <f>B4205&amp;C4205</f>
        <v>45512協楊</v>
      </c>
      <c r="B4205" s="20">
        <v>45512</v>
      </c>
      <c r="C4205" s="21" t="s">
        <v>67</v>
      </c>
      <c r="D4205" s="128">
        <v>0.66666666666666663</v>
      </c>
      <c r="E4205" s="109">
        <v>0.70833333333333337</v>
      </c>
      <c r="F4205" s="32">
        <v>2</v>
      </c>
      <c r="G4205" s="27"/>
      <c r="H4205" s="48" t="s">
        <v>1470</v>
      </c>
    </row>
    <row r="4206" spans="1:8">
      <c r="A4206" s="20" t="str">
        <f>B4206&amp;C4206</f>
        <v>45513協楊</v>
      </c>
      <c r="B4206" s="20">
        <v>45513</v>
      </c>
      <c r="C4206" s="21" t="s">
        <v>67</v>
      </c>
      <c r="D4206" s="128">
        <v>0.66666666666666663</v>
      </c>
      <c r="E4206" s="109">
        <v>0.8125</v>
      </c>
      <c r="F4206" s="32">
        <v>2</v>
      </c>
      <c r="G4206" s="27"/>
      <c r="H4206" s="48" t="s">
        <v>1470</v>
      </c>
    </row>
    <row r="4207" spans="1:8">
      <c r="A4207" s="20" t="str">
        <f>B4207&amp;C4207</f>
        <v>45514協楊</v>
      </c>
      <c r="B4207" s="20">
        <v>45514</v>
      </c>
      <c r="C4207" s="21" t="s">
        <v>67</v>
      </c>
      <c r="D4207" s="128">
        <v>0.66666666666666663</v>
      </c>
      <c r="E4207" s="109">
        <v>0.8125</v>
      </c>
      <c r="F4207" s="32">
        <v>2</v>
      </c>
      <c r="G4207" s="27"/>
      <c r="H4207" s="55" t="s">
        <v>2012</v>
      </c>
    </row>
    <row r="4208" spans="1:8" hidden="1">
      <c r="A4208" s="20" t="str">
        <f>B4208&amp;C4208</f>
        <v>45515協楊</v>
      </c>
      <c r="B4208" s="20">
        <v>45515</v>
      </c>
      <c r="C4208" s="21" t="s">
        <v>67</v>
      </c>
      <c r="D4208" s="128">
        <v>0.66666666666666663</v>
      </c>
      <c r="E4208" s="109" t="s">
        <v>172</v>
      </c>
      <c r="F4208" s="32"/>
      <c r="G4208" s="27"/>
      <c r="H4208" s="27"/>
    </row>
    <row r="4209" spans="1:8" hidden="1">
      <c r="A4209" s="20" t="str">
        <f>B4209&amp;C4209</f>
        <v>45516協楊</v>
      </c>
      <c r="B4209" s="20">
        <v>45516</v>
      </c>
      <c r="C4209" s="21" t="s">
        <v>67</v>
      </c>
      <c r="D4209" s="128">
        <v>0.66666666666666663</v>
      </c>
      <c r="E4209" s="109" t="s">
        <v>172</v>
      </c>
      <c r="F4209" s="32"/>
      <c r="G4209" s="27"/>
      <c r="H4209" s="27"/>
    </row>
    <row r="4210" spans="1:8">
      <c r="A4210" s="20" t="str">
        <f>B4210&amp;C4210</f>
        <v>45517協楊</v>
      </c>
      <c r="B4210" s="20">
        <v>45517</v>
      </c>
      <c r="C4210" s="21" t="s">
        <v>67</v>
      </c>
      <c r="D4210" s="128">
        <v>0.66666666666666663</v>
      </c>
      <c r="E4210" s="109">
        <v>0.75</v>
      </c>
      <c r="F4210" s="32">
        <v>1</v>
      </c>
      <c r="G4210" s="27"/>
      <c r="H4210" s="55" t="s">
        <v>2013</v>
      </c>
    </row>
    <row r="4211" spans="1:8">
      <c r="A4211" s="20" t="str">
        <f>B4211&amp;C4211</f>
        <v>45518協楊</v>
      </c>
      <c r="B4211" s="20">
        <v>45518</v>
      </c>
      <c r="C4211" s="21" t="s">
        <v>67</v>
      </c>
      <c r="D4211" s="128">
        <v>0.66666666666666663</v>
      </c>
      <c r="E4211" s="109">
        <v>0.75</v>
      </c>
      <c r="F4211" s="32">
        <v>1</v>
      </c>
      <c r="G4211" s="27"/>
      <c r="H4211" s="55" t="s">
        <v>2013</v>
      </c>
    </row>
    <row r="4212" spans="1:8">
      <c r="A4212" s="20" t="str">
        <f>B4212&amp;C4212</f>
        <v>45519協楊</v>
      </c>
      <c r="B4212" s="20">
        <v>45519</v>
      </c>
      <c r="C4212" s="21" t="s">
        <v>67</v>
      </c>
      <c r="D4212" s="128">
        <v>0.66666666666666663</v>
      </c>
      <c r="E4212" s="109">
        <v>0.8125</v>
      </c>
      <c r="F4212" s="32">
        <v>1</v>
      </c>
      <c r="G4212" s="27"/>
      <c r="H4212" s="55" t="s">
        <v>1951</v>
      </c>
    </row>
    <row r="4213" spans="1:8">
      <c r="A4213" s="20" t="str">
        <f>B4213&amp;C4213</f>
        <v>45520協楊</v>
      </c>
      <c r="B4213" s="20">
        <v>45520</v>
      </c>
      <c r="C4213" s="21" t="s">
        <v>67</v>
      </c>
      <c r="D4213" s="128">
        <v>0.66666666666666663</v>
      </c>
      <c r="E4213" s="109">
        <v>0.8125</v>
      </c>
      <c r="F4213" s="32">
        <v>1</v>
      </c>
      <c r="G4213" s="27"/>
      <c r="H4213" s="55" t="s">
        <v>2014</v>
      </c>
    </row>
    <row r="4214" spans="1:8">
      <c r="A4214" s="20" t="str">
        <f>B4214&amp;C4214</f>
        <v>45521協楊</v>
      </c>
      <c r="B4214" s="20">
        <v>45521</v>
      </c>
      <c r="C4214" s="21" t="s">
        <v>67</v>
      </c>
      <c r="D4214" s="128">
        <v>0.66666666666666663</v>
      </c>
      <c r="E4214" s="109">
        <v>0.8125</v>
      </c>
      <c r="F4214" s="32">
        <v>1</v>
      </c>
      <c r="G4214" s="27"/>
      <c r="H4214" s="55" t="s">
        <v>1975</v>
      </c>
    </row>
    <row r="4215" spans="1:8" hidden="1">
      <c r="A4215" s="20" t="str">
        <f>B4215&amp;C4215</f>
        <v>45522協楊</v>
      </c>
      <c r="B4215" s="20">
        <v>45522</v>
      </c>
      <c r="C4215" s="21" t="s">
        <v>67</v>
      </c>
      <c r="D4215" s="128">
        <v>0.66666666666666663</v>
      </c>
      <c r="E4215" s="113" t="s">
        <v>187</v>
      </c>
      <c r="F4215" s="32"/>
      <c r="G4215" s="27"/>
      <c r="H4215" s="55" t="s">
        <v>1975</v>
      </c>
    </row>
    <row r="4216" spans="1:8" hidden="1">
      <c r="A4216" s="20" t="str">
        <f>B4216&amp;C4216</f>
        <v>45523協楊</v>
      </c>
      <c r="B4216" s="20">
        <v>45523</v>
      </c>
      <c r="C4216" s="21" t="s">
        <v>67</v>
      </c>
      <c r="D4216" s="128">
        <v>0.66666666666666663</v>
      </c>
      <c r="E4216" s="113">
        <v>0.66666666666666663</v>
      </c>
      <c r="F4216" s="32"/>
      <c r="G4216" s="27"/>
      <c r="H4216" s="55" t="s">
        <v>2015</v>
      </c>
    </row>
    <row r="4217" spans="1:8">
      <c r="A4217" s="20" t="str">
        <f>B4217&amp;C4217</f>
        <v>45524協楊</v>
      </c>
      <c r="B4217" s="20">
        <v>45524</v>
      </c>
      <c r="C4217" s="21" t="s">
        <v>67</v>
      </c>
      <c r="D4217" s="128">
        <v>0.66666666666666663</v>
      </c>
      <c r="E4217" s="113">
        <v>0.8125</v>
      </c>
      <c r="F4217" s="32">
        <v>2</v>
      </c>
      <c r="G4217" s="27"/>
      <c r="H4217" s="48" t="s">
        <v>1975</v>
      </c>
    </row>
    <row r="4218" spans="1:8">
      <c r="A4218" s="20" t="str">
        <f>B4218&amp;C4218</f>
        <v>45525協楊</v>
      </c>
      <c r="B4218" s="20">
        <v>45525</v>
      </c>
      <c r="C4218" s="21" t="s">
        <v>67</v>
      </c>
      <c r="D4218" s="128">
        <v>0.66666666666666663</v>
      </c>
      <c r="E4218" s="113">
        <v>0.8125</v>
      </c>
      <c r="F4218" s="32">
        <v>2</v>
      </c>
      <c r="G4218" s="27"/>
      <c r="H4218" s="48" t="s">
        <v>1975</v>
      </c>
    </row>
    <row r="4219" spans="1:8">
      <c r="A4219" s="20" t="str">
        <f>B4219&amp;C4219</f>
        <v>45526協楊</v>
      </c>
      <c r="B4219" s="20">
        <v>45526</v>
      </c>
      <c r="C4219" s="21" t="s">
        <v>67</v>
      </c>
      <c r="D4219" s="128">
        <v>0.66666666666666663</v>
      </c>
      <c r="E4219" s="109">
        <v>0.8125</v>
      </c>
      <c r="F4219" s="32">
        <v>2</v>
      </c>
      <c r="G4219" s="27"/>
      <c r="H4219" s="36" t="s">
        <v>2016</v>
      </c>
    </row>
    <row r="4220" spans="1:8">
      <c r="A4220" s="20" t="str">
        <f>B4220&amp;C4220</f>
        <v>45527協楊</v>
      </c>
      <c r="B4220" s="20">
        <v>45527</v>
      </c>
      <c r="C4220" s="21" t="s">
        <v>67</v>
      </c>
      <c r="D4220" s="128">
        <v>0.66666666666666663</v>
      </c>
      <c r="E4220" s="109">
        <v>0.8125</v>
      </c>
      <c r="F4220" s="32">
        <v>2</v>
      </c>
      <c r="G4220" s="27"/>
      <c r="H4220" s="36" t="s">
        <v>2017</v>
      </c>
    </row>
    <row r="4221" spans="1:8">
      <c r="A4221" s="20" t="str">
        <f>B4221&amp;C4221</f>
        <v>45528協楊</v>
      </c>
      <c r="B4221" s="20">
        <v>45528</v>
      </c>
      <c r="C4221" s="21" t="s">
        <v>67</v>
      </c>
      <c r="D4221" s="128">
        <v>0.66666666666666663</v>
      </c>
      <c r="E4221" s="109">
        <v>0.8125</v>
      </c>
      <c r="F4221" s="32">
        <v>1</v>
      </c>
      <c r="G4221" s="27"/>
      <c r="H4221" s="36" t="s">
        <v>2018</v>
      </c>
    </row>
    <row r="4222" spans="1:8" hidden="1">
      <c r="A4222" s="20" t="str">
        <f>B4222&amp;C4222</f>
        <v>45529協楊</v>
      </c>
      <c r="B4222" s="20">
        <v>45529</v>
      </c>
      <c r="C4222" s="21" t="s">
        <v>67</v>
      </c>
      <c r="D4222" s="128">
        <v>0.66666666666666663</v>
      </c>
      <c r="E4222" s="109" t="s">
        <v>187</v>
      </c>
      <c r="F4222" s="32"/>
      <c r="G4222" s="27"/>
      <c r="H4222" s="36" t="s">
        <v>2019</v>
      </c>
    </row>
    <row r="4223" spans="1:8">
      <c r="A4223" s="20" t="str">
        <f>B4223&amp;C4223</f>
        <v>45530協楊</v>
      </c>
      <c r="B4223" s="20">
        <v>45530</v>
      </c>
      <c r="C4223" s="21" t="s">
        <v>67</v>
      </c>
      <c r="D4223" s="128">
        <v>0.66666666666666663</v>
      </c>
      <c r="E4223" s="109">
        <v>0.66666666666666663</v>
      </c>
      <c r="F4223" s="32">
        <v>2</v>
      </c>
      <c r="G4223" s="27"/>
      <c r="H4223" s="29" t="s">
        <v>170</v>
      </c>
    </row>
    <row r="4224" spans="1:8">
      <c r="A4224" s="20" t="str">
        <f>B4224&amp;C4224</f>
        <v>45531協楊</v>
      </c>
      <c r="B4224" s="20">
        <v>45531</v>
      </c>
      <c r="C4224" s="21" t="s">
        <v>67</v>
      </c>
      <c r="D4224" s="128">
        <v>0.66666666666666663</v>
      </c>
      <c r="E4224" s="109">
        <v>0.8125</v>
      </c>
      <c r="F4224" s="32">
        <v>1</v>
      </c>
      <c r="G4224" s="27"/>
      <c r="H4224" s="29" t="s">
        <v>2020</v>
      </c>
    </row>
    <row r="4225" spans="1:8">
      <c r="A4225" s="20" t="str">
        <f>B4225&amp;C4225</f>
        <v>45532協楊</v>
      </c>
      <c r="B4225" s="20">
        <v>45532</v>
      </c>
      <c r="C4225" s="21" t="s">
        <v>67</v>
      </c>
      <c r="D4225" s="128">
        <v>0.66666666666666663</v>
      </c>
      <c r="E4225" s="109">
        <v>0.75</v>
      </c>
      <c r="F4225" s="32">
        <v>1</v>
      </c>
      <c r="G4225" s="27"/>
      <c r="H4225" s="29" t="s">
        <v>2021</v>
      </c>
    </row>
    <row r="4226" spans="1:8">
      <c r="A4226" s="20" t="str">
        <f>B4226&amp;C4226</f>
        <v>45533協楊</v>
      </c>
      <c r="B4226" s="20">
        <v>45533</v>
      </c>
      <c r="C4226" s="21" t="s">
        <v>67</v>
      </c>
      <c r="D4226" s="128">
        <v>0.66666666666666663</v>
      </c>
      <c r="E4226" s="109">
        <v>0.75</v>
      </c>
      <c r="F4226" s="32">
        <v>1</v>
      </c>
      <c r="G4226" s="27"/>
      <c r="H4226" s="55" t="s">
        <v>2022</v>
      </c>
    </row>
    <row r="4227" spans="1:8" hidden="1">
      <c r="A4227" s="20" t="str">
        <f>B4227&amp;C4227</f>
        <v>45534協楊</v>
      </c>
      <c r="B4227" s="20">
        <v>45534</v>
      </c>
      <c r="C4227" s="21" t="s">
        <v>67</v>
      </c>
      <c r="D4227" s="128">
        <v>0.66666666666666663</v>
      </c>
      <c r="E4227" s="109" t="s">
        <v>187</v>
      </c>
      <c r="F4227" s="32"/>
      <c r="G4227" s="27"/>
      <c r="H4227" s="55" t="s">
        <v>2022</v>
      </c>
    </row>
    <row r="4228" spans="1:8" hidden="1">
      <c r="A4228" s="20" t="str">
        <f>B4228&amp;C4228</f>
        <v>45535協楊</v>
      </c>
      <c r="B4228" s="20">
        <v>45535</v>
      </c>
      <c r="C4228" s="21" t="s">
        <v>67</v>
      </c>
      <c r="D4228" s="128">
        <v>0.66666666666666663</v>
      </c>
      <c r="E4228" s="113" t="s">
        <v>172</v>
      </c>
      <c r="F4228" s="32"/>
      <c r="G4228" s="27"/>
      <c r="H4228" s="48"/>
    </row>
    <row r="4229" spans="1:8" hidden="1">
      <c r="A4229" s="20" t="str">
        <f>B4229&amp;C4229</f>
        <v>45536協楊</v>
      </c>
      <c r="B4229" s="20">
        <v>45536</v>
      </c>
      <c r="C4229" s="21" t="s">
        <v>67</v>
      </c>
      <c r="D4229" s="128">
        <v>0.66666666666666663</v>
      </c>
      <c r="E4229" s="113" t="s">
        <v>172</v>
      </c>
      <c r="F4229" s="32"/>
      <c r="G4229" s="27"/>
      <c r="H4229" s="48"/>
    </row>
    <row r="4230" spans="1:8" hidden="1">
      <c r="A4230" s="20" t="str">
        <f>B4230&amp;C4230</f>
        <v>45537協楊</v>
      </c>
      <c r="B4230" s="20">
        <v>45537</v>
      </c>
      <c r="C4230" s="21" t="s">
        <v>67</v>
      </c>
      <c r="D4230" s="128">
        <v>0.66666666666666663</v>
      </c>
      <c r="E4230" s="109"/>
      <c r="F4230" s="32"/>
      <c r="G4230" s="27"/>
      <c r="H4230" s="48"/>
    </row>
    <row r="4231" spans="1:8" hidden="1">
      <c r="A4231" s="20" t="str">
        <f>B4231&amp;C4231</f>
        <v>45538協楊</v>
      </c>
      <c r="B4231" s="20">
        <v>45538</v>
      </c>
      <c r="C4231" s="21" t="s">
        <v>67</v>
      </c>
      <c r="D4231" s="128">
        <v>0.66666666666666663</v>
      </c>
      <c r="E4231" s="109" t="s">
        <v>172</v>
      </c>
      <c r="F4231" s="32"/>
      <c r="G4231" s="27"/>
      <c r="H4231" s="48"/>
    </row>
    <row r="4232" spans="1:8">
      <c r="A4232" s="20" t="str">
        <f>B4232&amp;C4232</f>
        <v>45539協楊</v>
      </c>
      <c r="B4232" s="20">
        <v>45539</v>
      </c>
      <c r="C4232" s="21" t="s">
        <v>67</v>
      </c>
      <c r="D4232" s="128">
        <v>0.66666666666666663</v>
      </c>
      <c r="E4232" s="109">
        <v>0.8125</v>
      </c>
      <c r="F4232" s="32">
        <v>1</v>
      </c>
      <c r="G4232" s="27"/>
      <c r="H4232" s="36" t="s">
        <v>2023</v>
      </c>
    </row>
    <row r="4233" spans="1:8">
      <c r="A4233" s="20" t="str">
        <f>B4233&amp;C4233</f>
        <v>45540協楊</v>
      </c>
      <c r="B4233" s="20">
        <v>45540</v>
      </c>
      <c r="C4233" s="21" t="s">
        <v>67</v>
      </c>
      <c r="D4233" s="128">
        <v>0.66666666666666663</v>
      </c>
      <c r="E4233" s="109">
        <v>0.8125</v>
      </c>
      <c r="F4233" s="32">
        <v>1</v>
      </c>
      <c r="G4233" s="27"/>
      <c r="H4233" s="36" t="s">
        <v>1873</v>
      </c>
    </row>
    <row r="4234" spans="1:8">
      <c r="A4234" s="20" t="str">
        <f>B4234&amp;C4234</f>
        <v>45541協楊</v>
      </c>
      <c r="B4234" s="20">
        <v>45541</v>
      </c>
      <c r="C4234" s="21" t="s">
        <v>67</v>
      </c>
      <c r="D4234" s="128">
        <v>0.66666666666666663</v>
      </c>
      <c r="E4234" s="109">
        <v>0.8125</v>
      </c>
      <c r="F4234" s="32">
        <v>1</v>
      </c>
      <c r="G4234" s="27"/>
      <c r="H4234" s="36" t="s">
        <v>1915</v>
      </c>
    </row>
    <row r="4235" spans="1:8" hidden="1">
      <c r="A4235" s="20" t="str">
        <f>B4235&amp;C4235</f>
        <v>45542協楊</v>
      </c>
      <c r="B4235" s="20">
        <v>45542</v>
      </c>
      <c r="C4235" s="21" t="s">
        <v>67</v>
      </c>
      <c r="D4235" s="128">
        <v>0.66666666666666663</v>
      </c>
      <c r="E4235" s="109">
        <v>0.8125</v>
      </c>
      <c r="F4235" s="32"/>
      <c r="G4235" s="27"/>
      <c r="H4235" s="36" t="s">
        <v>1915</v>
      </c>
    </row>
    <row r="4236" spans="1:8" hidden="1">
      <c r="A4236" s="20" t="str">
        <f>B4236&amp;C4236</f>
        <v>45543協楊</v>
      </c>
      <c r="B4236" s="20">
        <v>45543</v>
      </c>
      <c r="C4236" s="21" t="s">
        <v>67</v>
      </c>
      <c r="D4236" s="128">
        <v>0.66666666666666663</v>
      </c>
      <c r="E4236" s="109" t="s">
        <v>187</v>
      </c>
      <c r="F4236" s="32"/>
      <c r="G4236" s="27"/>
      <c r="H4236" s="36" t="s">
        <v>1915</v>
      </c>
    </row>
    <row r="4237" spans="1:8">
      <c r="A4237" s="20" t="str">
        <f>B4237&amp;C4237</f>
        <v>45544協楊</v>
      </c>
      <c r="B4237" s="20">
        <v>45544</v>
      </c>
      <c r="C4237" s="21" t="s">
        <v>67</v>
      </c>
      <c r="D4237" s="128">
        <v>0.66666666666666663</v>
      </c>
      <c r="E4237" s="109">
        <v>0.66666666666666663</v>
      </c>
      <c r="F4237" s="32">
        <v>2</v>
      </c>
      <c r="G4237" s="27"/>
      <c r="H4237" s="55" t="s">
        <v>2024</v>
      </c>
    </row>
    <row r="4238" spans="1:8">
      <c r="A4238" s="20" t="str">
        <f>B4238&amp;C4238</f>
        <v>45545協楊</v>
      </c>
      <c r="B4238" s="20">
        <v>45545</v>
      </c>
      <c r="C4238" s="21" t="s">
        <v>67</v>
      </c>
      <c r="D4238" s="128">
        <v>0.66666666666666663</v>
      </c>
      <c r="E4238" s="109">
        <v>0.8125</v>
      </c>
      <c r="F4238" s="32">
        <v>1</v>
      </c>
      <c r="G4238" s="27"/>
      <c r="H4238" s="55" t="s">
        <v>2025</v>
      </c>
    </row>
    <row r="4239" spans="1:8">
      <c r="A4239" s="20" t="str">
        <f>B4239&amp;C4239</f>
        <v>45546協楊</v>
      </c>
      <c r="B4239" s="20">
        <v>45546</v>
      </c>
      <c r="C4239" s="21" t="s">
        <v>67</v>
      </c>
      <c r="D4239" s="128">
        <v>0.66666666666666663</v>
      </c>
      <c r="E4239" s="109">
        <v>0.8125</v>
      </c>
      <c r="F4239" s="32">
        <v>2</v>
      </c>
      <c r="G4239" s="27"/>
      <c r="H4239" s="55" t="s">
        <v>1915</v>
      </c>
    </row>
    <row r="4240" spans="1:8">
      <c r="A4240" s="20" t="str">
        <f>B4240&amp;C4240</f>
        <v>45547協楊</v>
      </c>
      <c r="B4240" s="20">
        <v>45547</v>
      </c>
      <c r="C4240" s="21" t="s">
        <v>67</v>
      </c>
      <c r="D4240" s="128">
        <v>0.66666666666666663</v>
      </c>
      <c r="E4240" s="109">
        <v>0.8125</v>
      </c>
      <c r="F4240" s="32">
        <v>1</v>
      </c>
      <c r="G4240" s="27"/>
      <c r="H4240" s="55" t="s">
        <v>2025</v>
      </c>
    </row>
    <row r="4241" spans="1:8">
      <c r="A4241" s="20" t="str">
        <f>B4241&amp;C4241</f>
        <v>45548協楊</v>
      </c>
      <c r="B4241" s="20">
        <v>45548</v>
      </c>
      <c r="C4241" s="21" t="s">
        <v>67</v>
      </c>
      <c r="D4241" s="128">
        <v>0.66666666666666663</v>
      </c>
      <c r="E4241" s="109">
        <v>0.8125</v>
      </c>
      <c r="F4241" s="32">
        <v>1</v>
      </c>
      <c r="G4241" s="27"/>
      <c r="H4241" s="55" t="s">
        <v>1470</v>
      </c>
    </row>
    <row r="4242" spans="1:8">
      <c r="A4242" s="20" t="str">
        <f>B4242&amp;C4242</f>
        <v>45549協楊</v>
      </c>
      <c r="B4242" s="20">
        <v>45549</v>
      </c>
      <c r="C4242" s="21" t="s">
        <v>67</v>
      </c>
      <c r="D4242" s="128">
        <v>0.66666666666666663</v>
      </c>
      <c r="E4242" s="109">
        <v>0.8125</v>
      </c>
      <c r="F4242" s="32">
        <v>2</v>
      </c>
      <c r="G4242" s="27"/>
      <c r="H4242" s="55" t="s">
        <v>2026</v>
      </c>
    </row>
    <row r="4243" spans="1:8" hidden="1">
      <c r="A4243" s="20" t="str">
        <f>B4243&amp;C4243</f>
        <v>45550協楊</v>
      </c>
      <c r="B4243" s="20">
        <v>45550</v>
      </c>
      <c r="C4243" s="21" t="s">
        <v>67</v>
      </c>
      <c r="D4243" s="128">
        <v>0.66666666666666663</v>
      </c>
      <c r="E4243" s="109" t="s">
        <v>187</v>
      </c>
      <c r="F4243" s="32"/>
      <c r="G4243" s="27"/>
      <c r="H4243" s="55" t="s">
        <v>2026</v>
      </c>
    </row>
    <row r="4244" spans="1:8">
      <c r="A4244" s="20" t="str">
        <f>B4244&amp;C4244</f>
        <v>45551協楊</v>
      </c>
      <c r="B4244" s="20">
        <v>45551</v>
      </c>
      <c r="C4244" s="21" t="s">
        <v>67</v>
      </c>
      <c r="D4244" s="128">
        <v>0.66666666666666663</v>
      </c>
      <c r="E4244" s="109">
        <v>0.66666666666666663</v>
      </c>
      <c r="F4244" s="32">
        <v>1</v>
      </c>
      <c r="G4244" s="27"/>
      <c r="H4244" s="55" t="s">
        <v>2027</v>
      </c>
    </row>
    <row r="4245" spans="1:8">
      <c r="A4245" s="20" t="str">
        <f>B4245&amp;C4245</f>
        <v>45552協楊</v>
      </c>
      <c r="B4245" s="20">
        <v>45552</v>
      </c>
      <c r="C4245" s="21" t="s">
        <v>67</v>
      </c>
      <c r="D4245" s="128">
        <v>0.66666666666666663</v>
      </c>
      <c r="E4245" s="109">
        <v>0.8125</v>
      </c>
      <c r="F4245" s="32">
        <v>2</v>
      </c>
      <c r="G4245" s="27"/>
      <c r="H4245" s="55" t="s">
        <v>2027</v>
      </c>
    </row>
    <row r="4246" spans="1:8">
      <c r="A4246" s="20" t="str">
        <f>B4246&amp;C4246</f>
        <v>45553協楊</v>
      </c>
      <c r="B4246" s="20">
        <v>45553</v>
      </c>
      <c r="C4246" s="21" t="s">
        <v>67</v>
      </c>
      <c r="D4246" s="128">
        <v>0.66666666666666663</v>
      </c>
      <c r="E4246" s="109">
        <v>0.8125</v>
      </c>
      <c r="F4246" s="32">
        <v>2</v>
      </c>
      <c r="G4246" s="27"/>
      <c r="H4246" s="55" t="s">
        <v>2028</v>
      </c>
    </row>
    <row r="4247" spans="1:8">
      <c r="A4247" s="20" t="str">
        <f>B4247&amp;C4247</f>
        <v>45554協楊</v>
      </c>
      <c r="B4247" s="20">
        <v>45554</v>
      </c>
      <c r="C4247" s="21" t="s">
        <v>67</v>
      </c>
      <c r="D4247" s="128">
        <v>0.66666666666666663</v>
      </c>
      <c r="E4247" s="109">
        <v>0.8125</v>
      </c>
      <c r="F4247" s="32">
        <v>2</v>
      </c>
      <c r="G4247" s="27"/>
      <c r="H4247" s="55" t="s">
        <v>2029</v>
      </c>
    </row>
    <row r="4248" spans="1:8">
      <c r="A4248" s="20" t="str">
        <f>B4248&amp;C4248</f>
        <v>45555協楊</v>
      </c>
      <c r="B4248" s="20">
        <v>45555</v>
      </c>
      <c r="C4248" s="21" t="s">
        <v>67</v>
      </c>
      <c r="D4248" s="128">
        <v>0.66666666666666663</v>
      </c>
      <c r="E4248" s="109">
        <v>0.875</v>
      </c>
      <c r="F4248" s="32">
        <v>2</v>
      </c>
      <c r="G4248" s="27"/>
      <c r="H4248" s="55" t="s">
        <v>2030</v>
      </c>
    </row>
    <row r="4249" spans="1:8">
      <c r="A4249" s="20" t="str">
        <f>B4249&amp;C4249</f>
        <v>45556協楊</v>
      </c>
      <c r="B4249" s="20">
        <v>45556</v>
      </c>
      <c r="C4249" s="21" t="s">
        <v>67</v>
      </c>
      <c r="D4249" s="128">
        <v>0.66666666666666663</v>
      </c>
      <c r="E4249" s="109">
        <v>0.8125</v>
      </c>
      <c r="F4249" s="32">
        <v>2</v>
      </c>
      <c r="G4249" s="27"/>
      <c r="H4249" s="55" t="s">
        <v>1932</v>
      </c>
    </row>
    <row r="4250" spans="1:8">
      <c r="A4250" s="20" t="str">
        <f>B4250&amp;C4250</f>
        <v>45557協楊</v>
      </c>
      <c r="B4250" s="20">
        <v>45557</v>
      </c>
      <c r="C4250" s="21" t="s">
        <v>67</v>
      </c>
      <c r="D4250" s="128">
        <v>0.66666666666666663</v>
      </c>
      <c r="E4250" s="109">
        <v>0.70833333333333337</v>
      </c>
      <c r="F4250" s="32">
        <v>2</v>
      </c>
      <c r="G4250" s="27"/>
      <c r="H4250" s="55" t="s">
        <v>2031</v>
      </c>
    </row>
    <row r="4251" spans="1:8">
      <c r="A4251" s="20" t="str">
        <f>B4251&amp;C4251</f>
        <v>45558協楊</v>
      </c>
      <c r="B4251" s="20">
        <v>45558</v>
      </c>
      <c r="C4251" s="21" t="s">
        <v>67</v>
      </c>
      <c r="D4251" s="128">
        <v>0.66666666666666663</v>
      </c>
      <c r="E4251" s="109">
        <v>0.66666666666666663</v>
      </c>
      <c r="F4251" s="32">
        <v>2</v>
      </c>
      <c r="G4251" s="27"/>
      <c r="H4251" s="55" t="s">
        <v>2031</v>
      </c>
    </row>
    <row r="4252" spans="1:8">
      <c r="A4252" s="20" t="str">
        <f>B4252&amp;C4252</f>
        <v>45559協楊</v>
      </c>
      <c r="B4252" s="20">
        <v>45559</v>
      </c>
      <c r="C4252" s="21" t="s">
        <v>67</v>
      </c>
      <c r="D4252" s="128">
        <v>0.66666666666666663</v>
      </c>
      <c r="E4252" s="109">
        <v>0.8125</v>
      </c>
      <c r="F4252" s="32">
        <v>2</v>
      </c>
      <c r="G4252" s="27"/>
      <c r="H4252" s="55" t="s">
        <v>2032</v>
      </c>
    </row>
    <row r="4253" spans="1:8">
      <c r="A4253" s="20" t="str">
        <f>B4253&amp;C4253</f>
        <v>45560協楊</v>
      </c>
      <c r="B4253" s="20">
        <v>45560</v>
      </c>
      <c r="C4253" s="21" t="s">
        <v>67</v>
      </c>
      <c r="D4253" s="128">
        <v>0.66666666666666663</v>
      </c>
      <c r="E4253" s="109">
        <v>0.8125</v>
      </c>
      <c r="F4253" s="32">
        <v>2</v>
      </c>
      <c r="G4253" s="27"/>
      <c r="H4253" s="55" t="s">
        <v>2031</v>
      </c>
    </row>
    <row r="4254" spans="1:8">
      <c r="A4254" s="20" t="str">
        <f>B4254&amp;C4254</f>
        <v>45561協楊</v>
      </c>
      <c r="B4254" s="20">
        <v>45561</v>
      </c>
      <c r="C4254" s="21" t="s">
        <v>67</v>
      </c>
      <c r="D4254" s="128">
        <v>0.66666666666666663</v>
      </c>
      <c r="E4254" s="109">
        <v>0.8125</v>
      </c>
      <c r="F4254" s="32">
        <v>1</v>
      </c>
      <c r="G4254" s="27"/>
      <c r="H4254" s="55" t="s">
        <v>2033</v>
      </c>
    </row>
    <row r="4255" spans="1:8">
      <c r="A4255" s="20" t="str">
        <f>B4255&amp;C4255</f>
        <v>45562協楊</v>
      </c>
      <c r="B4255" s="20">
        <v>45562</v>
      </c>
      <c r="C4255" s="21" t="s">
        <v>67</v>
      </c>
      <c r="D4255" s="128">
        <v>0.66666666666666663</v>
      </c>
      <c r="E4255" s="109">
        <v>0.75</v>
      </c>
      <c r="F4255" s="32">
        <v>2</v>
      </c>
      <c r="G4255" s="27"/>
      <c r="H4255" s="55" t="s">
        <v>2034</v>
      </c>
    </row>
    <row r="4256" spans="1:8">
      <c r="A4256" s="20" t="str">
        <f>B4256&amp;C4256</f>
        <v>45563協楊</v>
      </c>
      <c r="B4256" s="20">
        <v>45563</v>
      </c>
      <c r="C4256" s="21" t="s">
        <v>67</v>
      </c>
      <c r="D4256" s="128">
        <v>0.66666666666666663</v>
      </c>
      <c r="E4256" s="109">
        <v>0.75</v>
      </c>
      <c r="F4256" s="32">
        <v>2</v>
      </c>
      <c r="G4256" s="27"/>
      <c r="H4256" s="55" t="s">
        <v>2035</v>
      </c>
    </row>
    <row r="4257" spans="1:8" hidden="1">
      <c r="A4257" s="20" t="str">
        <f>B4257&amp;C4257</f>
        <v>45564協楊</v>
      </c>
      <c r="B4257" s="20">
        <v>45564</v>
      </c>
      <c r="C4257" s="21" t="s">
        <v>67</v>
      </c>
      <c r="D4257" s="128">
        <v>0.66666666666666663</v>
      </c>
      <c r="E4257" s="109" t="s">
        <v>187</v>
      </c>
      <c r="F4257" s="32"/>
      <c r="G4257" s="27"/>
      <c r="H4257" s="55" t="s">
        <v>2035</v>
      </c>
    </row>
    <row r="4258" spans="1:8">
      <c r="A4258" s="20" t="str">
        <f>B4258&amp;C4258</f>
        <v>45565協楊</v>
      </c>
      <c r="B4258" s="20">
        <v>45565</v>
      </c>
      <c r="C4258" s="21" t="s">
        <v>67</v>
      </c>
      <c r="D4258" s="128">
        <v>0.66666666666666663</v>
      </c>
      <c r="E4258" s="109">
        <v>0.66666666666666663</v>
      </c>
      <c r="F4258" s="32">
        <v>2</v>
      </c>
      <c r="G4258" s="27"/>
      <c r="H4258" s="55" t="s">
        <v>2036</v>
      </c>
    </row>
    <row r="4259" spans="1:8">
      <c r="A4259" s="20" t="str">
        <f>B4259&amp;C4259</f>
        <v>45566協楊</v>
      </c>
      <c r="B4259" s="20">
        <v>45566</v>
      </c>
      <c r="C4259" s="21" t="s">
        <v>67</v>
      </c>
      <c r="D4259" s="128">
        <v>0.66666666666666663</v>
      </c>
      <c r="E4259" s="109">
        <v>0.8125</v>
      </c>
      <c r="F4259" s="32">
        <v>2</v>
      </c>
      <c r="G4259" s="27"/>
      <c r="H4259" s="55" t="s">
        <v>1951</v>
      </c>
    </row>
    <row r="4260" spans="1:8">
      <c r="A4260" s="20" t="str">
        <f>B4260&amp;C4260</f>
        <v>45567協楊</v>
      </c>
      <c r="B4260" s="20">
        <v>45567</v>
      </c>
      <c r="C4260" s="21" t="s">
        <v>67</v>
      </c>
      <c r="D4260" s="128">
        <v>0.66666666666666663</v>
      </c>
      <c r="E4260" s="109">
        <v>0.8125</v>
      </c>
      <c r="F4260" s="32">
        <v>2</v>
      </c>
      <c r="G4260" s="27"/>
      <c r="H4260" s="55" t="s">
        <v>1951</v>
      </c>
    </row>
    <row r="4261" spans="1:8">
      <c r="A4261" s="20" t="str">
        <f>B4261&amp;C4261</f>
        <v>45568協楊</v>
      </c>
      <c r="B4261" s="20">
        <v>45568</v>
      </c>
      <c r="C4261" s="21" t="s">
        <v>67</v>
      </c>
      <c r="D4261" s="128">
        <v>0.66666666666666663</v>
      </c>
      <c r="E4261" s="109">
        <v>0.8125</v>
      </c>
      <c r="F4261" s="32">
        <v>2</v>
      </c>
      <c r="G4261" s="27"/>
      <c r="H4261" s="55" t="s">
        <v>1951</v>
      </c>
    </row>
    <row r="4262" spans="1:8">
      <c r="A4262" s="20" t="str">
        <f>B4262&amp;C4262</f>
        <v>45569協楊</v>
      </c>
      <c r="B4262" s="20">
        <v>45569</v>
      </c>
      <c r="C4262" s="21" t="s">
        <v>67</v>
      </c>
      <c r="D4262" s="128">
        <v>0.66666666666666663</v>
      </c>
      <c r="E4262" s="109">
        <v>0.8125</v>
      </c>
      <c r="F4262" s="32">
        <v>1</v>
      </c>
      <c r="G4262" s="27"/>
      <c r="H4262" s="55" t="s">
        <v>2037</v>
      </c>
    </row>
    <row r="4263" spans="1:8">
      <c r="A4263" s="20" t="str">
        <f>B4263&amp;C4263</f>
        <v>45570協楊</v>
      </c>
      <c r="B4263" s="20">
        <v>45570</v>
      </c>
      <c r="C4263" s="21" t="s">
        <v>67</v>
      </c>
      <c r="D4263" s="128">
        <v>0.66666666666666663</v>
      </c>
      <c r="E4263" s="109">
        <v>0.75</v>
      </c>
      <c r="F4263" s="32">
        <v>2</v>
      </c>
      <c r="G4263" s="27"/>
      <c r="H4263" s="55" t="s">
        <v>2038</v>
      </c>
    </row>
    <row r="4264" spans="1:8" hidden="1">
      <c r="A4264" s="20" t="str">
        <f>B4264&amp;C4264</f>
        <v>45571協楊</v>
      </c>
      <c r="B4264" s="20">
        <v>45571</v>
      </c>
      <c r="C4264" s="21" t="s">
        <v>67</v>
      </c>
      <c r="D4264" s="128">
        <v>0.66666666666666663</v>
      </c>
      <c r="E4264" s="109" t="s">
        <v>187</v>
      </c>
      <c r="F4264" s="32"/>
      <c r="G4264" s="27"/>
      <c r="H4264" s="55" t="s">
        <v>2039</v>
      </c>
    </row>
    <row r="4265" spans="1:8">
      <c r="A4265" s="20" t="str">
        <f>B4265&amp;C4265</f>
        <v>45572協楊</v>
      </c>
      <c r="B4265" s="20">
        <v>45572</v>
      </c>
      <c r="C4265" s="21" t="s">
        <v>67</v>
      </c>
      <c r="D4265" s="128">
        <v>0.66666666666666663</v>
      </c>
      <c r="E4265" s="114">
        <v>0.66666666666666663</v>
      </c>
      <c r="F4265" s="32">
        <v>2</v>
      </c>
      <c r="G4265" s="27"/>
      <c r="H4265" s="55" t="s">
        <v>2040</v>
      </c>
    </row>
    <row r="4266" spans="1:8">
      <c r="A4266" s="20" t="str">
        <f>B4266&amp;C4266</f>
        <v>45573協楊</v>
      </c>
      <c r="B4266" s="20">
        <v>45573</v>
      </c>
      <c r="C4266" s="21" t="s">
        <v>67</v>
      </c>
      <c r="D4266" s="128">
        <v>0.66666666666666663</v>
      </c>
      <c r="E4266" s="109">
        <v>0.75</v>
      </c>
      <c r="F4266" s="32">
        <v>2</v>
      </c>
      <c r="G4266" s="27"/>
      <c r="H4266" s="55" t="s">
        <v>2041</v>
      </c>
    </row>
    <row r="4267" spans="1:8">
      <c r="A4267" s="20" t="str">
        <f>B4267&amp;C4267</f>
        <v>45574協楊</v>
      </c>
      <c r="B4267" s="20">
        <v>45574</v>
      </c>
      <c r="C4267" s="21" t="s">
        <v>67</v>
      </c>
      <c r="D4267" s="128">
        <v>0.66666666666666663</v>
      </c>
      <c r="E4267" s="109">
        <v>0.75</v>
      </c>
      <c r="F4267" s="32">
        <v>2</v>
      </c>
      <c r="G4267" s="27"/>
      <c r="H4267" s="55" t="s">
        <v>2042</v>
      </c>
    </row>
    <row r="4268" spans="1:8">
      <c r="A4268" s="20" t="str">
        <f>B4268&amp;C4268</f>
        <v>45575協楊</v>
      </c>
      <c r="B4268" s="20">
        <v>45575</v>
      </c>
      <c r="C4268" s="21" t="s">
        <v>67</v>
      </c>
      <c r="D4268" s="128">
        <v>0.66666666666666663</v>
      </c>
      <c r="E4268" s="109">
        <v>0.75</v>
      </c>
      <c r="F4268" s="32">
        <v>2</v>
      </c>
      <c r="G4268" s="27"/>
      <c r="H4268" s="55" t="s">
        <v>2043</v>
      </c>
    </row>
    <row r="4269" spans="1:8">
      <c r="A4269" s="20" t="str">
        <f>B4269&amp;C4269</f>
        <v>45576協楊</v>
      </c>
      <c r="B4269" s="20">
        <v>45576</v>
      </c>
      <c r="C4269" s="21" t="s">
        <v>67</v>
      </c>
      <c r="D4269" s="128">
        <v>0.66666666666666663</v>
      </c>
      <c r="E4269" s="109">
        <v>0.75</v>
      </c>
      <c r="F4269" s="32">
        <v>2</v>
      </c>
      <c r="G4269" s="27"/>
      <c r="H4269" s="48" t="s">
        <v>2044</v>
      </c>
    </row>
    <row r="4270" spans="1:8">
      <c r="A4270" s="20" t="str">
        <f>B4270&amp;C4270</f>
        <v>45577協楊</v>
      </c>
      <c r="B4270" s="20">
        <v>45577</v>
      </c>
      <c r="C4270" s="21" t="s">
        <v>67</v>
      </c>
      <c r="D4270" s="128">
        <v>0.66666666666666663</v>
      </c>
      <c r="E4270" s="109">
        <v>0.75</v>
      </c>
      <c r="F4270" s="32">
        <v>2</v>
      </c>
      <c r="G4270" s="27"/>
      <c r="H4270" s="55" t="s">
        <v>2045</v>
      </c>
    </row>
    <row r="4271" spans="1:8" hidden="1">
      <c r="A4271" s="20" t="str">
        <f>B4271&amp;C4271</f>
        <v>45578協楊</v>
      </c>
      <c r="B4271" s="20">
        <v>45578</v>
      </c>
      <c r="C4271" s="21" t="s">
        <v>67</v>
      </c>
      <c r="D4271" s="128">
        <v>0.66666666666666663</v>
      </c>
      <c r="E4271" s="109" t="s">
        <v>187</v>
      </c>
      <c r="F4271" s="32"/>
      <c r="G4271" s="27"/>
      <c r="H4271" s="36" t="s">
        <v>2046</v>
      </c>
    </row>
    <row r="4272" spans="1:8" hidden="1">
      <c r="A4272" s="20" t="str">
        <f>B4272&amp;C4272</f>
        <v>45579協楊</v>
      </c>
      <c r="B4272" s="20">
        <v>45579</v>
      </c>
      <c r="C4272" s="21" t="s">
        <v>67</v>
      </c>
      <c r="D4272" s="128">
        <v>0.66666666666666663</v>
      </c>
      <c r="E4272" s="109" t="s">
        <v>187</v>
      </c>
      <c r="F4272" s="32"/>
      <c r="G4272" s="27"/>
      <c r="H4272" s="48"/>
    </row>
    <row r="4273" spans="1:8">
      <c r="A4273" s="20" t="str">
        <f>B4273&amp;C4273</f>
        <v>45580協楊</v>
      </c>
      <c r="B4273" s="20">
        <v>45580</v>
      </c>
      <c r="C4273" s="21" t="s">
        <v>67</v>
      </c>
      <c r="D4273" s="128">
        <v>0.66666666666666663</v>
      </c>
      <c r="E4273" s="114">
        <v>0.75</v>
      </c>
      <c r="F4273" s="32">
        <v>2</v>
      </c>
      <c r="G4273" s="27"/>
      <c r="H4273" s="55" t="s">
        <v>2047</v>
      </c>
    </row>
    <row r="4274" spans="1:8">
      <c r="A4274" s="20" t="str">
        <f>B4274&amp;C4274</f>
        <v>45581協楊</v>
      </c>
      <c r="B4274" s="20">
        <v>45581</v>
      </c>
      <c r="C4274" s="21" t="s">
        <v>67</v>
      </c>
      <c r="D4274" s="128">
        <v>0.66666666666666663</v>
      </c>
      <c r="E4274" s="109">
        <v>0.70833333333333337</v>
      </c>
      <c r="F4274" s="32">
        <v>2</v>
      </c>
      <c r="G4274" s="27"/>
      <c r="H4274" s="55" t="s">
        <v>2048</v>
      </c>
    </row>
    <row r="4275" spans="1:8">
      <c r="A4275" s="20" t="str">
        <f>B4275&amp;C4275</f>
        <v>45582協楊</v>
      </c>
      <c r="B4275" s="20">
        <v>45582</v>
      </c>
      <c r="C4275" s="21" t="s">
        <v>67</v>
      </c>
      <c r="D4275" s="128">
        <v>0.66666666666666663</v>
      </c>
      <c r="E4275" s="109">
        <v>0.70833333333333337</v>
      </c>
      <c r="F4275" s="32">
        <v>1</v>
      </c>
      <c r="G4275" s="27"/>
      <c r="H4275" s="55" t="s">
        <v>2048</v>
      </c>
    </row>
    <row r="4276" spans="1:8">
      <c r="A4276" s="20" t="str">
        <f>B4276&amp;C4276</f>
        <v>45583協楊</v>
      </c>
      <c r="B4276" s="20">
        <v>45583</v>
      </c>
      <c r="C4276" s="21" t="s">
        <v>67</v>
      </c>
      <c r="D4276" s="128">
        <v>0.66666666666666663</v>
      </c>
      <c r="E4276" s="109">
        <v>0.70833333333333337</v>
      </c>
      <c r="F4276" s="32">
        <v>1</v>
      </c>
      <c r="G4276" s="27"/>
      <c r="H4276" s="55" t="s">
        <v>2049</v>
      </c>
    </row>
    <row r="4277" spans="1:8">
      <c r="A4277" s="20" t="str">
        <f>B4277&amp;C4277</f>
        <v>45584協楊</v>
      </c>
      <c r="B4277" s="20">
        <v>45584</v>
      </c>
      <c r="C4277" s="21" t="s">
        <v>67</v>
      </c>
      <c r="D4277" s="128">
        <v>0.66666666666666663</v>
      </c>
      <c r="E4277" s="109">
        <v>0.70833333333333337</v>
      </c>
      <c r="F4277" s="32">
        <v>1</v>
      </c>
      <c r="G4277" s="27"/>
      <c r="H4277" s="55" t="s">
        <v>2050</v>
      </c>
    </row>
    <row r="4278" spans="1:8" hidden="1">
      <c r="A4278" s="20" t="str">
        <f>B4278&amp;C4278</f>
        <v>45585協楊</v>
      </c>
      <c r="B4278" s="20">
        <v>45585</v>
      </c>
      <c r="C4278" s="21" t="s">
        <v>67</v>
      </c>
      <c r="D4278" s="128">
        <v>0.66666666666666663</v>
      </c>
      <c r="E4278" s="109" t="s">
        <v>187</v>
      </c>
      <c r="F4278" s="32"/>
      <c r="G4278" s="27"/>
      <c r="H4278" s="55" t="s">
        <v>2050</v>
      </c>
    </row>
    <row r="4279" spans="1:8" hidden="1">
      <c r="A4279" s="20" t="str">
        <f>B4279&amp;C4279</f>
        <v>45586協楊</v>
      </c>
      <c r="B4279" s="20">
        <v>45586</v>
      </c>
      <c r="C4279" s="21" t="s">
        <v>67</v>
      </c>
      <c r="D4279" s="128">
        <v>0.66666666666666663</v>
      </c>
      <c r="E4279" s="109" t="s">
        <v>187</v>
      </c>
      <c r="F4279" s="32"/>
      <c r="G4279" s="27"/>
      <c r="H4279" s="55"/>
    </row>
    <row r="4280" spans="1:8">
      <c r="A4280" s="20" t="str">
        <f>B4280&amp;C4280</f>
        <v>45587協楊</v>
      </c>
      <c r="B4280" s="20">
        <v>45587</v>
      </c>
      <c r="C4280" s="21" t="s">
        <v>67</v>
      </c>
      <c r="D4280" s="128">
        <v>0.66666666666666663</v>
      </c>
      <c r="E4280" s="109">
        <v>0.8125</v>
      </c>
      <c r="F4280" s="32">
        <v>2</v>
      </c>
      <c r="G4280" s="27"/>
      <c r="H4280" s="55" t="s">
        <v>1475</v>
      </c>
    </row>
    <row r="4281" spans="1:8">
      <c r="A4281" s="20" t="str">
        <f>B4281&amp;C4281</f>
        <v>45588協楊</v>
      </c>
      <c r="B4281" s="20">
        <v>45588</v>
      </c>
      <c r="C4281" s="21" t="s">
        <v>67</v>
      </c>
      <c r="D4281" s="128">
        <v>0.66666666666666663</v>
      </c>
      <c r="E4281" s="109">
        <v>0.70833333333333337</v>
      </c>
      <c r="F4281" s="32">
        <v>1</v>
      </c>
      <c r="G4281" s="27"/>
      <c r="H4281" s="55" t="s">
        <v>1475</v>
      </c>
    </row>
    <row r="4282" spans="1:8">
      <c r="A4282" s="20" t="str">
        <f>B4282&amp;C4282</f>
        <v>45589協楊</v>
      </c>
      <c r="B4282" s="20">
        <v>45589</v>
      </c>
      <c r="C4282" s="21" t="s">
        <v>67</v>
      </c>
      <c r="D4282" s="128">
        <v>0.66666666666666663</v>
      </c>
      <c r="E4282" s="109">
        <v>0.70833333333333337</v>
      </c>
      <c r="F4282" s="32">
        <v>1</v>
      </c>
      <c r="G4282" s="27"/>
      <c r="H4282" s="55" t="s">
        <v>1475</v>
      </c>
    </row>
    <row r="4283" spans="1:8">
      <c r="A4283" s="20" t="str">
        <f>B4283&amp;C4283</f>
        <v>45590協楊</v>
      </c>
      <c r="B4283" s="20">
        <v>45590</v>
      </c>
      <c r="C4283" s="21" t="s">
        <v>67</v>
      </c>
      <c r="D4283" s="128">
        <v>0.66666666666666663</v>
      </c>
      <c r="E4283" s="109">
        <v>0.70833333333333337</v>
      </c>
      <c r="F4283" s="32">
        <v>1</v>
      </c>
      <c r="G4283" s="27"/>
      <c r="H4283" s="55" t="s">
        <v>1475</v>
      </c>
    </row>
    <row r="4284" spans="1:8">
      <c r="A4284" s="20" t="str">
        <f>B4284&amp;C4284</f>
        <v>45591協楊</v>
      </c>
      <c r="B4284" s="20">
        <v>45591</v>
      </c>
      <c r="C4284" s="21" t="s">
        <v>67</v>
      </c>
      <c r="D4284" s="128">
        <v>0.66666666666666663</v>
      </c>
      <c r="E4284" s="109">
        <v>0.8125</v>
      </c>
      <c r="F4284" s="32">
        <v>2</v>
      </c>
      <c r="G4284" s="27"/>
      <c r="H4284" s="55" t="s">
        <v>2051</v>
      </c>
    </row>
    <row r="4285" spans="1:8" hidden="1">
      <c r="A4285" s="20" t="str">
        <f>B4285&amp;C4285</f>
        <v>45592協楊</v>
      </c>
      <c r="B4285" s="20">
        <v>45592</v>
      </c>
      <c r="C4285" s="21" t="s">
        <v>67</v>
      </c>
      <c r="D4285" s="128">
        <v>0.66666666666666663</v>
      </c>
      <c r="E4285" s="109" t="s">
        <v>187</v>
      </c>
      <c r="F4285" s="32"/>
      <c r="G4285" s="27"/>
      <c r="H4285" s="55" t="s">
        <v>2051</v>
      </c>
    </row>
    <row r="4286" spans="1:8" hidden="1">
      <c r="A4286" s="20" t="str">
        <f>B4286&amp;C4286</f>
        <v>45593協楊</v>
      </c>
      <c r="B4286" s="20">
        <v>45593</v>
      </c>
      <c r="C4286" s="21" t="s">
        <v>67</v>
      </c>
      <c r="D4286" s="128">
        <v>0.66666666666666663</v>
      </c>
      <c r="E4286" s="109" t="s">
        <v>187</v>
      </c>
      <c r="F4286" s="32"/>
      <c r="G4286" s="27"/>
      <c r="H4286" s="55"/>
    </row>
    <row r="4287" spans="1:8">
      <c r="A4287" s="20" t="str">
        <f>B4287&amp;C4287</f>
        <v>45594協楊</v>
      </c>
      <c r="B4287" s="20">
        <v>45594</v>
      </c>
      <c r="C4287" s="21" t="s">
        <v>67</v>
      </c>
      <c r="D4287" s="128">
        <v>0.66666666666666663</v>
      </c>
      <c r="E4287" s="109">
        <v>0.8125</v>
      </c>
      <c r="F4287" s="32">
        <v>2</v>
      </c>
      <c r="G4287" s="27"/>
      <c r="H4287" s="55" t="s">
        <v>2052</v>
      </c>
    </row>
    <row r="4288" spans="1:8">
      <c r="A4288" s="20" t="str">
        <f>B4288&amp;C4288</f>
        <v>45595協楊</v>
      </c>
      <c r="B4288" s="20">
        <v>45595</v>
      </c>
      <c r="C4288" s="21" t="s">
        <v>67</v>
      </c>
      <c r="D4288" s="128">
        <v>0.66666666666666663</v>
      </c>
      <c r="E4288" s="109">
        <v>0.8125</v>
      </c>
      <c r="F4288" s="32">
        <v>2</v>
      </c>
      <c r="G4288" s="27"/>
      <c r="H4288" s="55" t="s">
        <v>2053</v>
      </c>
    </row>
    <row r="4289" spans="1:8">
      <c r="A4289" s="20" t="str">
        <f>B4289&amp;C4289</f>
        <v>45596協楊</v>
      </c>
      <c r="B4289" s="20">
        <v>45596</v>
      </c>
      <c r="C4289" s="21" t="s">
        <v>67</v>
      </c>
      <c r="D4289" s="128">
        <v>0.66666666666666663</v>
      </c>
      <c r="E4289" s="109">
        <v>0.8125</v>
      </c>
      <c r="F4289" s="32">
        <v>2</v>
      </c>
      <c r="G4289" s="27"/>
      <c r="H4289" s="55" t="s">
        <v>2053</v>
      </c>
    </row>
    <row r="4290" spans="1:8">
      <c r="A4290" s="20" t="str">
        <f>B4290&amp;C4290</f>
        <v>45597協楊</v>
      </c>
      <c r="B4290" s="20">
        <v>45597</v>
      </c>
      <c r="C4290" s="21" t="s">
        <v>67</v>
      </c>
      <c r="D4290" s="128">
        <v>0.66666666666666663</v>
      </c>
      <c r="E4290" s="109">
        <v>0.8125</v>
      </c>
      <c r="F4290" s="32">
        <v>1</v>
      </c>
      <c r="G4290" s="27"/>
      <c r="H4290" s="55" t="s">
        <v>2054</v>
      </c>
    </row>
    <row r="4291" spans="1:8">
      <c r="A4291" s="20" t="str">
        <f>B4291&amp;C4291</f>
        <v>45598協楊</v>
      </c>
      <c r="B4291" s="20">
        <v>45598</v>
      </c>
      <c r="C4291" s="21" t="s">
        <v>67</v>
      </c>
      <c r="D4291" s="128">
        <v>0.66666666666666663</v>
      </c>
      <c r="E4291" s="109">
        <v>0.8125</v>
      </c>
      <c r="F4291" s="32">
        <v>2</v>
      </c>
      <c r="G4291" s="27"/>
      <c r="H4291" s="55" t="s">
        <v>2055</v>
      </c>
    </row>
    <row r="4292" spans="1:8">
      <c r="A4292" s="20" t="str">
        <f>B4292&amp;C4292</f>
        <v>45599協楊</v>
      </c>
      <c r="B4292" s="20">
        <v>45599</v>
      </c>
      <c r="C4292" s="21" t="s">
        <v>67</v>
      </c>
      <c r="D4292" s="128">
        <v>0.66666666666666663</v>
      </c>
      <c r="E4292" s="109">
        <v>0.75</v>
      </c>
      <c r="F4292" s="32">
        <v>2</v>
      </c>
      <c r="G4292" s="27"/>
      <c r="H4292" s="55" t="s">
        <v>2053</v>
      </c>
    </row>
    <row r="4293" spans="1:8" hidden="1">
      <c r="A4293" s="20" t="str">
        <f>B4293&amp;C4293</f>
        <v>45600協楊</v>
      </c>
      <c r="B4293" s="20">
        <v>45600</v>
      </c>
      <c r="C4293" s="21" t="s">
        <v>67</v>
      </c>
      <c r="D4293" s="128">
        <v>0.66666666666666663</v>
      </c>
      <c r="E4293" s="109" t="s">
        <v>187</v>
      </c>
      <c r="F4293" s="32"/>
      <c r="G4293" s="27"/>
      <c r="H4293" s="48"/>
    </row>
    <row r="4294" spans="1:8">
      <c r="A4294" s="20" t="str">
        <f>B4294&amp;C4294</f>
        <v>45601協楊</v>
      </c>
      <c r="B4294" s="20">
        <v>45601</v>
      </c>
      <c r="C4294" s="21" t="s">
        <v>67</v>
      </c>
      <c r="D4294" s="128">
        <v>0.66666666666666663</v>
      </c>
      <c r="E4294" s="109">
        <v>0.8125</v>
      </c>
      <c r="F4294" s="32">
        <v>2</v>
      </c>
      <c r="G4294" s="27"/>
      <c r="H4294" s="55" t="s">
        <v>2056</v>
      </c>
    </row>
    <row r="4295" spans="1:8">
      <c r="A4295" s="20" t="str">
        <f>B4295&amp;C4295</f>
        <v>45602協楊</v>
      </c>
      <c r="B4295" s="20">
        <v>45602</v>
      </c>
      <c r="C4295" s="21" t="s">
        <v>67</v>
      </c>
      <c r="D4295" s="128">
        <v>0.66666666666666663</v>
      </c>
      <c r="E4295" s="109">
        <v>0.8125</v>
      </c>
      <c r="F4295" s="32">
        <v>2</v>
      </c>
      <c r="G4295" s="35"/>
      <c r="H4295" s="55" t="s">
        <v>2051</v>
      </c>
    </row>
    <row r="4296" spans="1:8" hidden="1">
      <c r="A4296" s="20" t="str">
        <f>B4296&amp;C4296</f>
        <v>45603協楊</v>
      </c>
      <c r="B4296" s="20">
        <v>45603</v>
      </c>
      <c r="C4296" s="21" t="s">
        <v>67</v>
      </c>
      <c r="D4296" s="128">
        <v>0.66666666666666663</v>
      </c>
      <c r="E4296" s="109">
        <v>0.8125</v>
      </c>
      <c r="F4296" s="32"/>
      <c r="G4296" s="36"/>
      <c r="H4296" s="55" t="s">
        <v>2049</v>
      </c>
    </row>
    <row r="4297" spans="1:8">
      <c r="A4297" s="20" t="str">
        <f>B4297&amp;C4297</f>
        <v>45604協楊</v>
      </c>
      <c r="B4297" s="20">
        <v>45604</v>
      </c>
      <c r="C4297" s="21" t="s">
        <v>67</v>
      </c>
      <c r="D4297" s="128">
        <v>0.66666666666666663</v>
      </c>
      <c r="E4297" s="109">
        <v>0.8125</v>
      </c>
      <c r="F4297" s="32">
        <v>2</v>
      </c>
      <c r="G4297" s="27"/>
      <c r="H4297" s="55" t="s">
        <v>2049</v>
      </c>
    </row>
    <row r="4298" spans="1:8">
      <c r="A4298" s="20" t="str">
        <f>B4298&amp;C4298</f>
        <v>45605協楊</v>
      </c>
      <c r="B4298" s="20">
        <v>45605</v>
      </c>
      <c r="C4298" s="21" t="s">
        <v>67</v>
      </c>
      <c r="D4298" s="128">
        <v>0.66666666666666663</v>
      </c>
      <c r="E4298" s="109">
        <v>0.8125</v>
      </c>
      <c r="F4298" s="32">
        <v>2</v>
      </c>
      <c r="G4298" s="27"/>
      <c r="H4298" s="48" t="s">
        <v>2057</v>
      </c>
    </row>
    <row r="4299" spans="1:8">
      <c r="A4299" s="20" t="str">
        <f>B4299&amp;C4299</f>
        <v>45606協楊</v>
      </c>
      <c r="B4299" s="20">
        <v>45606</v>
      </c>
      <c r="C4299" s="21" t="s">
        <v>67</v>
      </c>
      <c r="D4299" s="128">
        <v>0.66666666666666663</v>
      </c>
      <c r="E4299" s="109">
        <v>0.8125</v>
      </c>
      <c r="F4299" s="32">
        <v>2</v>
      </c>
      <c r="G4299" s="27"/>
      <c r="H4299" s="48" t="s">
        <v>2057</v>
      </c>
    </row>
    <row r="4300" spans="1:8" hidden="1">
      <c r="A4300" s="20" t="str">
        <f>B4300&amp;C4300</f>
        <v>45607協楊</v>
      </c>
      <c r="B4300" s="20">
        <v>45607</v>
      </c>
      <c r="C4300" s="21" t="s">
        <v>67</v>
      </c>
      <c r="D4300" s="128">
        <v>0.66666666666666663</v>
      </c>
      <c r="E4300" s="109" t="s">
        <v>187</v>
      </c>
      <c r="F4300" s="32"/>
      <c r="G4300" s="27"/>
      <c r="H4300" s="48"/>
    </row>
    <row r="4301" spans="1:8">
      <c r="A4301" s="20" t="str">
        <f>B4301&amp;C4301</f>
        <v>45608協楊</v>
      </c>
      <c r="B4301" s="20">
        <v>45608</v>
      </c>
      <c r="C4301" s="21" t="s">
        <v>67</v>
      </c>
      <c r="D4301" s="128">
        <v>0.66666666666666663</v>
      </c>
      <c r="E4301" s="109">
        <v>0.8125</v>
      </c>
      <c r="F4301" s="32">
        <v>2</v>
      </c>
      <c r="G4301" s="27"/>
      <c r="H4301" s="55" t="s">
        <v>2058</v>
      </c>
    </row>
    <row r="4302" spans="1:8">
      <c r="A4302" s="20" t="str">
        <f>B4302&amp;C4302</f>
        <v>45609協楊</v>
      </c>
      <c r="B4302" s="20">
        <v>45609</v>
      </c>
      <c r="C4302" s="21" t="s">
        <v>67</v>
      </c>
      <c r="D4302" s="128">
        <v>0.66666666666666663</v>
      </c>
      <c r="E4302" s="109">
        <v>0.8125</v>
      </c>
      <c r="F4302" s="32">
        <v>2</v>
      </c>
      <c r="G4302" s="27"/>
      <c r="H4302" s="48" t="s">
        <v>2059</v>
      </c>
    </row>
    <row r="4303" spans="1:8">
      <c r="A4303" s="20" t="str">
        <f>B4303&amp;C4303</f>
        <v>45610協楊</v>
      </c>
      <c r="B4303" s="20">
        <v>45610</v>
      </c>
      <c r="C4303" s="21" t="s">
        <v>67</v>
      </c>
      <c r="D4303" s="128">
        <v>0.66666666666666663</v>
      </c>
      <c r="E4303" s="109">
        <v>0.8125</v>
      </c>
      <c r="F4303" s="32">
        <v>2</v>
      </c>
      <c r="G4303" s="27"/>
      <c r="H4303" s="48" t="s">
        <v>2059</v>
      </c>
    </row>
    <row r="4304" spans="1:8">
      <c r="A4304" s="20" t="str">
        <f>B4304&amp;C4304</f>
        <v>45611協楊</v>
      </c>
      <c r="B4304" s="20">
        <v>45611</v>
      </c>
      <c r="C4304" s="21" t="s">
        <v>67</v>
      </c>
      <c r="D4304" s="128">
        <v>0.66666666666666663</v>
      </c>
      <c r="E4304" s="109">
        <v>0.8125</v>
      </c>
      <c r="F4304" s="32">
        <v>1</v>
      </c>
      <c r="G4304" s="27"/>
      <c r="H4304" s="55" t="s">
        <v>2060</v>
      </c>
    </row>
    <row r="4305" spans="1:8">
      <c r="A4305" s="20" t="str">
        <f>B4305&amp;C4305</f>
        <v>45612協楊</v>
      </c>
      <c r="B4305" s="20">
        <v>45612</v>
      </c>
      <c r="C4305" s="21" t="s">
        <v>67</v>
      </c>
      <c r="D4305" s="128">
        <v>0.66666666666666663</v>
      </c>
      <c r="E4305" s="109">
        <v>0.8125</v>
      </c>
      <c r="F4305" s="32">
        <v>2</v>
      </c>
      <c r="G4305" s="27"/>
      <c r="H4305" s="36" t="s">
        <v>2061</v>
      </c>
    </row>
    <row r="4306" spans="1:8">
      <c r="A4306" s="20" t="str">
        <f>B4306&amp;C4306</f>
        <v>45613協楊</v>
      </c>
      <c r="B4306" s="20">
        <v>45613</v>
      </c>
      <c r="C4306" s="21" t="s">
        <v>67</v>
      </c>
      <c r="D4306" s="128">
        <v>0.66666666666666663</v>
      </c>
      <c r="E4306" s="109">
        <v>0.8125</v>
      </c>
      <c r="F4306" s="32">
        <v>2</v>
      </c>
      <c r="G4306" s="27"/>
      <c r="H4306" s="36" t="s">
        <v>1951</v>
      </c>
    </row>
    <row r="4307" spans="1:8" hidden="1">
      <c r="A4307" s="20" t="str">
        <f>B4307&amp;C4307</f>
        <v>45614協楊</v>
      </c>
      <c r="B4307" s="20">
        <v>45614</v>
      </c>
      <c r="C4307" s="21" t="s">
        <v>67</v>
      </c>
      <c r="D4307" s="128">
        <v>0.66666666666666663</v>
      </c>
      <c r="E4307" s="109" t="s">
        <v>187</v>
      </c>
      <c r="F4307" s="32"/>
      <c r="G4307" s="27"/>
      <c r="H4307" s="48"/>
    </row>
    <row r="4308" spans="1:8">
      <c r="A4308" s="20" t="str">
        <f>B4308&amp;C4308</f>
        <v>45615協楊</v>
      </c>
      <c r="B4308" s="20">
        <v>45615</v>
      </c>
      <c r="C4308" s="21" t="s">
        <v>67</v>
      </c>
      <c r="D4308" s="128">
        <v>0.66666666666666663</v>
      </c>
      <c r="E4308" s="109">
        <v>0.8125</v>
      </c>
      <c r="F4308" s="32">
        <v>2</v>
      </c>
      <c r="G4308" s="27"/>
      <c r="H4308" s="55" t="s">
        <v>2062</v>
      </c>
    </row>
    <row r="4309" spans="1:8">
      <c r="A4309" s="20" t="str">
        <f>B4309&amp;C4309</f>
        <v>45616協楊</v>
      </c>
      <c r="B4309" s="20">
        <v>45616</v>
      </c>
      <c r="C4309" s="21" t="s">
        <v>67</v>
      </c>
      <c r="D4309" s="128">
        <v>0.66666666666666663</v>
      </c>
      <c r="E4309" s="109">
        <v>0.75</v>
      </c>
      <c r="F4309" s="32">
        <v>2</v>
      </c>
      <c r="G4309" s="27" t="s">
        <v>2063</v>
      </c>
      <c r="H4309" s="55" t="s">
        <v>2011</v>
      </c>
    </row>
    <row r="4310" spans="1:8">
      <c r="A4310" s="20" t="str">
        <f>B4310&amp;C4310</f>
        <v>45617協楊</v>
      </c>
      <c r="B4310" s="20">
        <v>45617</v>
      </c>
      <c r="C4310" s="21" t="s">
        <v>67</v>
      </c>
      <c r="D4310" s="128">
        <v>0.66666666666666663</v>
      </c>
      <c r="E4310" s="109">
        <v>0.70833333333333337</v>
      </c>
      <c r="F4310" s="32">
        <v>2</v>
      </c>
      <c r="G4310" s="27"/>
      <c r="H4310" s="55" t="s">
        <v>2064</v>
      </c>
    </row>
    <row r="4311" spans="1:8">
      <c r="A4311" s="20" t="str">
        <f>B4311&amp;C4311</f>
        <v>45618協楊</v>
      </c>
      <c r="B4311" s="20">
        <v>45618</v>
      </c>
      <c r="C4311" s="21" t="s">
        <v>67</v>
      </c>
      <c r="D4311" s="128">
        <v>0.66666666666666663</v>
      </c>
      <c r="E4311" s="109">
        <v>0.70833333333333337</v>
      </c>
      <c r="F4311" s="32">
        <v>2</v>
      </c>
      <c r="G4311" s="35"/>
      <c r="H4311" s="55" t="s">
        <v>2064</v>
      </c>
    </row>
    <row r="4312" spans="1:8" hidden="1">
      <c r="A4312" s="20" t="str">
        <f>B4312&amp;C4312</f>
        <v>45619協楊</v>
      </c>
      <c r="B4312" s="20">
        <v>45619</v>
      </c>
      <c r="C4312" s="21" t="s">
        <v>67</v>
      </c>
      <c r="D4312" s="128">
        <v>0.66666666666666663</v>
      </c>
      <c r="E4312" s="109" t="s">
        <v>187</v>
      </c>
      <c r="F4312" s="32"/>
      <c r="G4312" s="35"/>
      <c r="H4312" s="55" t="s">
        <v>2065</v>
      </c>
    </row>
    <row r="4313" spans="1:8" hidden="1">
      <c r="A4313" s="20" t="str">
        <f>B4313&amp;C4313</f>
        <v>45620協楊</v>
      </c>
      <c r="B4313" s="20">
        <v>45620</v>
      </c>
      <c r="C4313" s="21" t="s">
        <v>67</v>
      </c>
      <c r="D4313" s="128">
        <v>0.66666666666666663</v>
      </c>
      <c r="E4313" s="109" t="s">
        <v>187</v>
      </c>
      <c r="F4313" s="32"/>
      <c r="G4313" s="27"/>
      <c r="H4313" s="55" t="s">
        <v>2065</v>
      </c>
    </row>
    <row r="4314" spans="1:8" hidden="1">
      <c r="A4314" s="20" t="str">
        <f>B4314&amp;C4314</f>
        <v>45621協楊</v>
      </c>
      <c r="B4314" s="20">
        <v>45621</v>
      </c>
      <c r="C4314" s="21" t="s">
        <v>67</v>
      </c>
      <c r="D4314" s="128">
        <v>0.66666666666666663</v>
      </c>
      <c r="E4314" s="109" t="s">
        <v>187</v>
      </c>
      <c r="F4314" s="32"/>
      <c r="G4314" s="27"/>
      <c r="H4314" s="36"/>
    </row>
    <row r="4315" spans="1:8">
      <c r="A4315" s="20" t="str">
        <f>B4315&amp;C4315</f>
        <v>45622協楊</v>
      </c>
      <c r="B4315" s="20">
        <v>45622</v>
      </c>
      <c r="C4315" s="21" t="s">
        <v>67</v>
      </c>
      <c r="D4315" s="128">
        <v>0.66666666666666663</v>
      </c>
      <c r="E4315" s="109">
        <v>0.70833333333333337</v>
      </c>
      <c r="F4315" s="32">
        <v>2</v>
      </c>
      <c r="G4315" s="27"/>
      <c r="H4315" s="55" t="s">
        <v>1189</v>
      </c>
    </row>
    <row r="4316" spans="1:8">
      <c r="A4316" s="20" t="str">
        <f>B4316&amp;C4316</f>
        <v>45623協楊</v>
      </c>
      <c r="B4316" s="20">
        <v>45623</v>
      </c>
      <c r="C4316" s="21" t="s">
        <v>67</v>
      </c>
      <c r="D4316" s="128">
        <v>0.66666666666666663</v>
      </c>
      <c r="E4316" s="109">
        <v>0.70833333333333337</v>
      </c>
      <c r="F4316" s="32">
        <v>2</v>
      </c>
      <c r="G4316" s="27"/>
      <c r="H4316" s="55" t="s">
        <v>1189</v>
      </c>
    </row>
    <row r="4317" spans="1:8">
      <c r="A4317" s="20" t="str">
        <f>B4317&amp;C4317</f>
        <v>45624協楊</v>
      </c>
      <c r="B4317" s="20">
        <v>45624</v>
      </c>
      <c r="C4317" s="21" t="s">
        <v>67</v>
      </c>
      <c r="D4317" s="128">
        <v>0.66666666666666663</v>
      </c>
      <c r="E4317" s="109">
        <v>0.70833333333333337</v>
      </c>
      <c r="F4317" s="32">
        <v>2</v>
      </c>
      <c r="G4317" s="27"/>
      <c r="H4317" s="55" t="s">
        <v>1189</v>
      </c>
    </row>
    <row r="4318" spans="1:8" hidden="1">
      <c r="A4318" s="20" t="str">
        <f>B4318&amp;C4318</f>
        <v>45625協楊</v>
      </c>
      <c r="B4318" s="20">
        <v>45625</v>
      </c>
      <c r="C4318" s="21" t="s">
        <v>67</v>
      </c>
      <c r="D4318" s="128">
        <v>0.66666666666666663</v>
      </c>
      <c r="E4318" s="109" t="s">
        <v>187</v>
      </c>
      <c r="F4318" s="32"/>
      <c r="G4318" s="48"/>
      <c r="H4318" s="36" t="s">
        <v>2066</v>
      </c>
    </row>
    <row r="4319" spans="1:8" hidden="1">
      <c r="A4319" s="20" t="str">
        <f>B4319&amp;C4319</f>
        <v>45626協楊</v>
      </c>
      <c r="B4319" s="20">
        <v>45626</v>
      </c>
      <c r="C4319" s="21" t="s">
        <v>67</v>
      </c>
      <c r="D4319" s="128">
        <v>0.66666666666666663</v>
      </c>
      <c r="E4319" s="109" t="s">
        <v>187</v>
      </c>
      <c r="F4319" s="32"/>
      <c r="G4319" s="48"/>
      <c r="H4319" s="36" t="s">
        <v>2067</v>
      </c>
    </row>
    <row r="4320" spans="1:8" hidden="1">
      <c r="A4320" s="20" t="str">
        <f>B4320&amp;C4320</f>
        <v>45627協楊</v>
      </c>
      <c r="B4320" s="20">
        <v>45627</v>
      </c>
      <c r="C4320" s="21" t="s">
        <v>67</v>
      </c>
      <c r="D4320" s="128">
        <v>0.66666666666666663</v>
      </c>
      <c r="E4320" s="109" t="s">
        <v>187</v>
      </c>
      <c r="F4320" s="32"/>
      <c r="G4320" s="27"/>
      <c r="H4320" s="36" t="s">
        <v>2068</v>
      </c>
    </row>
    <row r="4321" spans="1:8" hidden="1">
      <c r="A4321" s="20" t="str">
        <f>B4321&amp;C4321</f>
        <v>45628協楊</v>
      </c>
      <c r="B4321" s="20">
        <v>45628</v>
      </c>
      <c r="C4321" s="21" t="s">
        <v>67</v>
      </c>
      <c r="D4321" s="128">
        <v>0.66666666666666663</v>
      </c>
      <c r="E4321" s="109" t="s">
        <v>187</v>
      </c>
      <c r="F4321" s="32"/>
      <c r="G4321" s="27"/>
      <c r="H4321" s="48"/>
    </row>
    <row r="4322" spans="1:8" hidden="1">
      <c r="A4322" s="20" t="str">
        <f>B4322&amp;C4322</f>
        <v>45629協楊</v>
      </c>
      <c r="B4322" s="20">
        <v>45629</v>
      </c>
      <c r="C4322" s="21" t="s">
        <v>67</v>
      </c>
      <c r="D4322" s="128">
        <v>0.66666666666666663</v>
      </c>
      <c r="E4322" s="109" t="s">
        <v>187</v>
      </c>
      <c r="F4322" s="32"/>
      <c r="G4322" s="27"/>
      <c r="H4322" s="48" t="s">
        <v>2069</v>
      </c>
    </row>
    <row r="4323" spans="1:8" hidden="1">
      <c r="A4323" s="20" t="str">
        <f>B4323&amp;C4323</f>
        <v>45630協楊</v>
      </c>
      <c r="B4323" s="20">
        <v>45630</v>
      </c>
      <c r="C4323" s="21" t="s">
        <v>67</v>
      </c>
      <c r="D4323" s="128">
        <v>0.66666666666666663</v>
      </c>
      <c r="E4323" s="109" t="s">
        <v>187</v>
      </c>
      <c r="F4323" s="32"/>
      <c r="G4323" s="27"/>
      <c r="H4323" s="48" t="s">
        <v>2069</v>
      </c>
    </row>
    <row r="4324" spans="1:8" hidden="1">
      <c r="A4324" s="20" t="str">
        <f>B4324&amp;C4324</f>
        <v>45631協楊</v>
      </c>
      <c r="B4324" s="20">
        <v>45631</v>
      </c>
      <c r="C4324" s="21" t="s">
        <v>67</v>
      </c>
      <c r="D4324" s="128">
        <v>0.66666666666666663</v>
      </c>
      <c r="E4324" s="109" t="s">
        <v>187</v>
      </c>
      <c r="F4324" s="32"/>
      <c r="G4324" s="27"/>
      <c r="H4324" s="55" t="s">
        <v>2070</v>
      </c>
    </row>
    <row r="4325" spans="1:8" hidden="1">
      <c r="A4325" s="20" t="str">
        <f>B4325&amp;C4325</f>
        <v>45632協楊</v>
      </c>
      <c r="B4325" s="20">
        <v>45632</v>
      </c>
      <c r="C4325" s="21" t="s">
        <v>67</v>
      </c>
      <c r="D4325" s="128">
        <v>0.66666666666666663</v>
      </c>
      <c r="E4325" s="109" t="s">
        <v>187</v>
      </c>
      <c r="F4325" s="32"/>
      <c r="G4325" s="27" t="s">
        <v>1975</v>
      </c>
      <c r="H4325" s="55" t="s">
        <v>2070</v>
      </c>
    </row>
    <row r="4326" spans="1:8" hidden="1">
      <c r="A4326" s="20" t="str">
        <f>B4326&amp;C4326</f>
        <v>45633協楊</v>
      </c>
      <c r="B4326" s="20">
        <v>45633</v>
      </c>
      <c r="C4326" s="21" t="s">
        <v>67</v>
      </c>
      <c r="D4326" s="128">
        <v>0.66666666666666663</v>
      </c>
      <c r="E4326" s="109" t="s">
        <v>187</v>
      </c>
      <c r="F4326" s="32"/>
      <c r="G4326" s="27" t="s">
        <v>1975</v>
      </c>
      <c r="H4326" s="55" t="s">
        <v>2070</v>
      </c>
    </row>
    <row r="4327" spans="1:8" hidden="1">
      <c r="A4327" s="20" t="str">
        <f>B4327&amp;C4327</f>
        <v>45634協楊</v>
      </c>
      <c r="B4327" s="20">
        <v>45634</v>
      </c>
      <c r="C4327" s="21" t="s">
        <v>67</v>
      </c>
      <c r="D4327" s="128">
        <v>0.66666666666666663</v>
      </c>
      <c r="E4327" s="109" t="s">
        <v>187</v>
      </c>
      <c r="F4327" s="32"/>
      <c r="G4327" s="27"/>
      <c r="H4327" s="48" t="s">
        <v>1915</v>
      </c>
    </row>
    <row r="4328" spans="1:8" hidden="1">
      <c r="A4328" s="20" t="str">
        <f>B4328&amp;C4328</f>
        <v>45635協楊</v>
      </c>
      <c r="B4328" s="20">
        <v>45635</v>
      </c>
      <c r="C4328" s="21" t="s">
        <v>67</v>
      </c>
      <c r="D4328" s="128">
        <v>0.66666666666666663</v>
      </c>
      <c r="E4328" s="109" t="s">
        <v>187</v>
      </c>
      <c r="F4328" s="32"/>
      <c r="G4328" s="27"/>
      <c r="H4328" s="36"/>
    </row>
    <row r="4329" spans="1:8" hidden="1">
      <c r="A4329" s="20" t="str">
        <f>B4329&amp;C4329</f>
        <v>45636協楊</v>
      </c>
      <c r="B4329" s="20">
        <v>45636</v>
      </c>
      <c r="C4329" s="21" t="s">
        <v>67</v>
      </c>
      <c r="D4329" s="128">
        <v>0.66666666666666663</v>
      </c>
      <c r="E4329" s="109" t="s">
        <v>187</v>
      </c>
      <c r="F4329" s="32"/>
      <c r="G4329" s="27"/>
      <c r="H4329" s="48" t="s">
        <v>1915</v>
      </c>
    </row>
    <row r="4330" spans="1:8" hidden="1">
      <c r="A4330" s="20" t="str">
        <f>B4330&amp;C4330</f>
        <v>45637協楊</v>
      </c>
      <c r="B4330" s="20">
        <v>45637</v>
      </c>
      <c r="C4330" s="21" t="s">
        <v>67</v>
      </c>
      <c r="D4330" s="128">
        <v>0.66666666666666663</v>
      </c>
      <c r="E4330" s="109" t="s">
        <v>187</v>
      </c>
      <c r="F4330" s="32"/>
      <c r="G4330" s="27"/>
      <c r="H4330" s="55" t="s">
        <v>2071</v>
      </c>
    </row>
    <row r="4331" spans="1:8" hidden="1">
      <c r="A4331" s="20" t="str">
        <f>B4331&amp;C4331</f>
        <v>45638協楊</v>
      </c>
      <c r="B4331" s="20">
        <v>45638</v>
      </c>
      <c r="C4331" s="21" t="s">
        <v>67</v>
      </c>
      <c r="D4331" s="128">
        <v>0.66666666666666663</v>
      </c>
      <c r="E4331" s="109" t="s">
        <v>187</v>
      </c>
      <c r="F4331" s="32"/>
      <c r="G4331" s="27"/>
      <c r="H4331" s="36" t="s">
        <v>2072</v>
      </c>
    </row>
    <row r="4332" spans="1:8" hidden="1">
      <c r="A4332" s="20" t="str">
        <f>B4332&amp;C4332</f>
        <v>45639協楊</v>
      </c>
      <c r="B4332" s="20">
        <v>45639</v>
      </c>
      <c r="C4332" s="21" t="s">
        <v>67</v>
      </c>
      <c r="D4332" s="128">
        <v>0.66666666666666663</v>
      </c>
      <c r="E4332" s="109" t="s">
        <v>187</v>
      </c>
      <c r="F4332" s="32"/>
      <c r="G4332" s="27"/>
      <c r="H4332" s="36" t="s">
        <v>1470</v>
      </c>
    </row>
    <row r="4333" spans="1:8" hidden="1">
      <c r="A4333" s="20" t="str">
        <f>B4333&amp;C4333</f>
        <v>45640協楊</v>
      </c>
      <c r="B4333" s="20">
        <v>45640</v>
      </c>
      <c r="C4333" s="21" t="s">
        <v>67</v>
      </c>
      <c r="D4333" s="128">
        <v>0.66666666666666663</v>
      </c>
      <c r="E4333" s="109" t="s">
        <v>187</v>
      </c>
      <c r="F4333" s="32"/>
      <c r="G4333" s="27"/>
      <c r="H4333" s="36" t="s">
        <v>1470</v>
      </c>
    </row>
    <row r="4334" spans="1:8" hidden="1">
      <c r="A4334" s="20" t="str">
        <f>B4334&amp;C4334</f>
        <v>45641協楊</v>
      </c>
      <c r="B4334" s="20">
        <v>45641</v>
      </c>
      <c r="C4334" s="21" t="s">
        <v>67</v>
      </c>
      <c r="D4334" s="128">
        <v>0.66666666666666663</v>
      </c>
      <c r="E4334" s="109" t="s">
        <v>187</v>
      </c>
      <c r="F4334" s="32"/>
      <c r="G4334" s="27"/>
      <c r="H4334" s="36" t="s">
        <v>1470</v>
      </c>
    </row>
    <row r="4335" spans="1:8" hidden="1">
      <c r="A4335" s="20" t="str">
        <f>B4335&amp;C4335</f>
        <v>45642協楊</v>
      </c>
      <c r="B4335" s="20">
        <v>45642</v>
      </c>
      <c r="C4335" s="21" t="s">
        <v>67</v>
      </c>
      <c r="D4335" s="128">
        <v>0.66666666666666663</v>
      </c>
      <c r="E4335" s="109" t="s">
        <v>187</v>
      </c>
      <c r="F4335" s="32"/>
      <c r="G4335" s="27"/>
      <c r="H4335" s="36"/>
    </row>
    <row r="4336" spans="1:8" hidden="1">
      <c r="A4336" s="20" t="str">
        <f>B4336&amp;C4336</f>
        <v>45643協楊</v>
      </c>
      <c r="B4336" s="20">
        <v>45643</v>
      </c>
      <c r="C4336" s="21" t="s">
        <v>67</v>
      </c>
      <c r="D4336" s="128">
        <v>0.66666666666666663</v>
      </c>
      <c r="E4336" s="109" t="s">
        <v>187</v>
      </c>
      <c r="F4336" s="32"/>
      <c r="G4336" s="27"/>
      <c r="H4336" s="27" t="s">
        <v>1975</v>
      </c>
    </row>
    <row r="4337" spans="1:8" hidden="1">
      <c r="A4337" s="20" t="str">
        <f>B4337&amp;C4337</f>
        <v>45644協楊</v>
      </c>
      <c r="B4337" s="20">
        <v>45644</v>
      </c>
      <c r="C4337" s="21" t="s">
        <v>67</v>
      </c>
      <c r="D4337" s="128">
        <v>0.66666666666666663</v>
      </c>
      <c r="E4337" s="109" t="s">
        <v>187</v>
      </c>
      <c r="F4337" s="32"/>
      <c r="G4337" s="27"/>
      <c r="H4337" s="27" t="s">
        <v>1975</v>
      </c>
    </row>
    <row r="4338" spans="1:8" hidden="1">
      <c r="A4338" s="20" t="str">
        <f>B4338&amp;C4338</f>
        <v>45645協楊</v>
      </c>
      <c r="B4338" s="20">
        <v>45645</v>
      </c>
      <c r="C4338" s="21" t="s">
        <v>67</v>
      </c>
      <c r="D4338" s="128">
        <v>0.66666666666666663</v>
      </c>
      <c r="E4338" s="109" t="s">
        <v>187</v>
      </c>
      <c r="F4338" s="32"/>
      <c r="G4338" s="27"/>
      <c r="H4338" s="36" t="s">
        <v>1992</v>
      </c>
    </row>
    <row r="4339" spans="1:8">
      <c r="A4339" s="20" t="str">
        <f>B4339&amp;C4339</f>
        <v>45646協楊</v>
      </c>
      <c r="B4339" s="20">
        <v>45646</v>
      </c>
      <c r="C4339" s="21" t="s">
        <v>67</v>
      </c>
      <c r="D4339" s="128">
        <v>0.66666666666666663</v>
      </c>
      <c r="E4339" s="109">
        <v>0.70833333333333337</v>
      </c>
      <c r="F4339" s="32">
        <v>2</v>
      </c>
      <c r="G4339" s="27"/>
      <c r="H4339" s="36" t="s">
        <v>2031</v>
      </c>
    </row>
    <row r="4340" spans="1:8">
      <c r="A4340" s="20" t="str">
        <f>B4340&amp;C4340</f>
        <v>45647協楊</v>
      </c>
      <c r="B4340" s="20">
        <v>45647</v>
      </c>
      <c r="C4340" s="21" t="s">
        <v>67</v>
      </c>
      <c r="D4340" s="128">
        <v>0.66666666666666663</v>
      </c>
      <c r="E4340" s="109">
        <v>0.70833333333333337</v>
      </c>
      <c r="F4340" s="32">
        <v>2</v>
      </c>
      <c r="G4340" s="27"/>
      <c r="H4340" s="36" t="s">
        <v>2031</v>
      </c>
    </row>
    <row r="4341" spans="1:8" hidden="1">
      <c r="A4341" s="20" t="str">
        <f>B4341&amp;C4341</f>
        <v>45648協楊</v>
      </c>
      <c r="B4341" s="20">
        <v>45648</v>
      </c>
      <c r="C4341" s="21" t="s">
        <v>67</v>
      </c>
      <c r="D4341" s="128">
        <v>0.66666666666666663</v>
      </c>
      <c r="E4341" s="109" t="s">
        <v>187</v>
      </c>
      <c r="F4341" s="32"/>
      <c r="G4341" s="27"/>
      <c r="H4341" s="36" t="s">
        <v>2073</v>
      </c>
    </row>
    <row r="4342" spans="1:8" hidden="1">
      <c r="A4342" s="20" t="str">
        <f>B4342&amp;C4342</f>
        <v>45649協楊</v>
      </c>
      <c r="B4342" s="20">
        <v>45649</v>
      </c>
      <c r="C4342" s="21" t="s">
        <v>67</v>
      </c>
      <c r="D4342" s="128">
        <v>0.66666666666666663</v>
      </c>
      <c r="E4342" s="109" t="s">
        <v>187</v>
      </c>
      <c r="F4342" s="32"/>
      <c r="G4342" s="27"/>
      <c r="H4342" s="35"/>
    </row>
    <row r="4343" spans="1:8" hidden="1">
      <c r="A4343" s="20" t="str">
        <f>B4343&amp;C4343</f>
        <v>45650協楊</v>
      </c>
      <c r="B4343" s="20">
        <v>45650</v>
      </c>
      <c r="C4343" s="21" t="s">
        <v>67</v>
      </c>
      <c r="D4343" s="128">
        <v>0.66666666666666663</v>
      </c>
      <c r="E4343" s="109" t="s">
        <v>187</v>
      </c>
      <c r="F4343" s="32"/>
      <c r="G4343" s="27"/>
      <c r="H4343" s="55" t="s">
        <v>2074</v>
      </c>
    </row>
    <row r="4344" spans="1:8" hidden="1">
      <c r="A4344" s="20" t="str">
        <f>B4344&amp;C4344</f>
        <v>45651協楊</v>
      </c>
      <c r="B4344" s="20">
        <v>45651</v>
      </c>
      <c r="C4344" s="21" t="s">
        <v>67</v>
      </c>
      <c r="D4344" s="128">
        <v>0.66666666666666663</v>
      </c>
      <c r="E4344" s="109" t="s">
        <v>187</v>
      </c>
      <c r="F4344" s="32"/>
      <c r="G4344" s="27"/>
      <c r="H4344" s="36" t="s">
        <v>2075</v>
      </c>
    </row>
    <row r="4345" spans="1:8" hidden="1">
      <c r="A4345" s="20" t="str">
        <f>B4345&amp;C4345</f>
        <v>45652協楊</v>
      </c>
      <c r="B4345" s="20">
        <v>45652</v>
      </c>
      <c r="C4345" s="21" t="s">
        <v>67</v>
      </c>
      <c r="D4345" s="128">
        <v>0.66666666666666663</v>
      </c>
      <c r="E4345" s="109" t="s">
        <v>187</v>
      </c>
      <c r="F4345" s="32"/>
      <c r="G4345" s="27"/>
      <c r="H4345" s="36" t="s">
        <v>2075</v>
      </c>
    </row>
    <row r="4346" spans="1:8" hidden="1">
      <c r="A4346" s="20" t="str">
        <f>B4346&amp;C4346</f>
        <v>45653協楊</v>
      </c>
      <c r="B4346" s="20">
        <v>45653</v>
      </c>
      <c r="C4346" s="21" t="s">
        <v>67</v>
      </c>
      <c r="D4346" s="128">
        <v>0.66666666666666663</v>
      </c>
      <c r="E4346" s="109" t="s">
        <v>187</v>
      </c>
      <c r="F4346" s="32"/>
      <c r="G4346" s="27"/>
      <c r="H4346" s="36" t="s">
        <v>2075</v>
      </c>
    </row>
    <row r="4347" spans="1:8" hidden="1">
      <c r="A4347" s="20" t="str">
        <f>B4347&amp;C4347</f>
        <v>45654協楊</v>
      </c>
      <c r="B4347" s="20">
        <v>45654</v>
      </c>
      <c r="C4347" s="21" t="s">
        <v>67</v>
      </c>
      <c r="D4347" s="128">
        <v>0.66666666666666663</v>
      </c>
      <c r="E4347" s="109" t="s">
        <v>187</v>
      </c>
      <c r="F4347" s="32"/>
      <c r="G4347" s="27"/>
      <c r="H4347" s="36" t="s">
        <v>2076</v>
      </c>
    </row>
    <row r="4348" spans="1:8" hidden="1">
      <c r="A4348" s="20" t="str">
        <f>B4348&amp;C4348</f>
        <v>45655協楊</v>
      </c>
      <c r="B4348" s="20">
        <v>45655</v>
      </c>
      <c r="C4348" s="21" t="s">
        <v>67</v>
      </c>
      <c r="D4348" s="128">
        <v>0.66666666666666663</v>
      </c>
      <c r="E4348" s="109" t="s">
        <v>187</v>
      </c>
      <c r="F4348" s="32"/>
      <c r="G4348" s="27"/>
      <c r="H4348" s="36" t="s">
        <v>2076</v>
      </c>
    </row>
    <row r="4349" spans="1:8" hidden="1">
      <c r="A4349" s="20" t="str">
        <f>B4349&amp;C4349</f>
        <v>45656協楊</v>
      </c>
      <c r="B4349" s="20">
        <v>45656</v>
      </c>
      <c r="C4349" s="21" t="s">
        <v>67</v>
      </c>
      <c r="D4349" s="128">
        <v>0.66666666666666663</v>
      </c>
      <c r="E4349" s="109" t="s">
        <v>187</v>
      </c>
      <c r="F4349" s="32"/>
      <c r="G4349" s="27"/>
      <c r="H4349" s="36"/>
    </row>
    <row r="4350" spans="1:8" hidden="1">
      <c r="A4350" s="20" t="str">
        <f>B4350&amp;C4350</f>
        <v>45292合勝</v>
      </c>
      <c r="B4350" s="20">
        <v>45292</v>
      </c>
      <c r="C4350" s="42" t="s">
        <v>225</v>
      </c>
      <c r="D4350" s="128">
        <v>0.66666666666666663</v>
      </c>
      <c r="E4350" s="118"/>
      <c r="F4350" s="26"/>
      <c r="G4350" s="43"/>
      <c r="H4350" s="44"/>
    </row>
    <row r="4351" spans="1:8">
      <c r="A4351" s="20" t="str">
        <f>B4351&amp;C4351</f>
        <v>45293合勝</v>
      </c>
      <c r="B4351" s="20">
        <v>45293</v>
      </c>
      <c r="C4351" s="42" t="s">
        <v>225</v>
      </c>
      <c r="D4351" s="128">
        <v>0.66666666666666663</v>
      </c>
      <c r="E4351" s="113">
        <v>0.83333333333333337</v>
      </c>
      <c r="F4351" s="26">
        <v>1</v>
      </c>
      <c r="G4351" s="37"/>
      <c r="H4351" s="28" t="s">
        <v>226</v>
      </c>
    </row>
    <row r="4352" spans="1:8">
      <c r="A4352" s="20" t="str">
        <f>B4352&amp;C4352</f>
        <v>45294合勝</v>
      </c>
      <c r="B4352" s="20">
        <v>45294</v>
      </c>
      <c r="C4352" s="42" t="s">
        <v>225</v>
      </c>
      <c r="D4352" s="128">
        <v>0.66666666666666663</v>
      </c>
      <c r="E4352" s="113">
        <v>0.83333333333333337</v>
      </c>
      <c r="F4352" s="26">
        <v>1</v>
      </c>
      <c r="G4352" s="37"/>
      <c r="H4352" s="30" t="s">
        <v>227</v>
      </c>
    </row>
    <row r="4353" spans="1:8">
      <c r="A4353" s="20" t="str">
        <f>B4353&amp;C4353</f>
        <v>45295合勝</v>
      </c>
      <c r="B4353" s="20">
        <v>45295</v>
      </c>
      <c r="C4353" s="42" t="s">
        <v>225</v>
      </c>
      <c r="D4353" s="128">
        <v>0.66666666666666663</v>
      </c>
      <c r="E4353" s="113">
        <v>0.83333333333333337</v>
      </c>
      <c r="F4353" s="26">
        <v>1</v>
      </c>
      <c r="G4353" s="37"/>
      <c r="H4353" s="30" t="s">
        <v>227</v>
      </c>
    </row>
    <row r="4354" spans="1:8">
      <c r="A4354" s="20" t="str">
        <f>B4354&amp;C4354</f>
        <v>45296合勝</v>
      </c>
      <c r="B4354" s="20">
        <v>45296</v>
      </c>
      <c r="C4354" s="42" t="s">
        <v>225</v>
      </c>
      <c r="D4354" s="128">
        <v>0.66666666666666663</v>
      </c>
      <c r="E4354" s="113">
        <v>0.83333333333333337</v>
      </c>
      <c r="F4354" s="26">
        <v>1</v>
      </c>
      <c r="G4354" s="37"/>
      <c r="H4354" s="30" t="s">
        <v>227</v>
      </c>
    </row>
    <row r="4355" spans="1:8">
      <c r="A4355" s="20" t="str">
        <f>B4355&amp;C4355</f>
        <v>45297合勝</v>
      </c>
      <c r="B4355" s="20">
        <v>45297</v>
      </c>
      <c r="C4355" s="42" t="s">
        <v>225</v>
      </c>
      <c r="D4355" s="128">
        <v>0.66666666666666663</v>
      </c>
      <c r="E4355" s="109" t="s">
        <v>187</v>
      </c>
      <c r="F4355" s="32">
        <v>0</v>
      </c>
      <c r="G4355" s="37"/>
      <c r="H4355" s="30" t="s">
        <v>227</v>
      </c>
    </row>
    <row r="4356" spans="1:8">
      <c r="A4356" s="20" t="str">
        <f>B4356&amp;C4356</f>
        <v>45298合勝</v>
      </c>
      <c r="B4356" s="20">
        <v>45298</v>
      </c>
      <c r="C4356" s="42" t="s">
        <v>225</v>
      </c>
      <c r="D4356" s="128">
        <v>0.66666666666666663</v>
      </c>
      <c r="E4356" s="109" t="s">
        <v>187</v>
      </c>
      <c r="F4356" s="32">
        <v>0</v>
      </c>
      <c r="G4356" s="37"/>
      <c r="H4356" s="28"/>
    </row>
    <row r="4357" spans="1:8" hidden="1">
      <c r="A4357" s="20" t="str">
        <f>B4357&amp;C4357</f>
        <v>45299合勝</v>
      </c>
      <c r="B4357" s="20">
        <v>45299</v>
      </c>
      <c r="C4357" s="42" t="s">
        <v>225</v>
      </c>
      <c r="D4357" s="128">
        <v>0.66666666666666663</v>
      </c>
      <c r="E4357" s="113" t="s">
        <v>187</v>
      </c>
      <c r="F4357" s="26"/>
      <c r="G4357" s="37"/>
      <c r="H4357" s="30" t="s">
        <v>170</v>
      </c>
    </row>
    <row r="4358" spans="1:8">
      <c r="A4358" s="20" t="str">
        <f>B4358&amp;C4358</f>
        <v>45300合勝</v>
      </c>
      <c r="B4358" s="20">
        <v>45300</v>
      </c>
      <c r="C4358" s="42" t="s">
        <v>225</v>
      </c>
      <c r="D4358" s="128">
        <v>0.66666666666666663</v>
      </c>
      <c r="E4358" s="113">
        <v>0.875</v>
      </c>
      <c r="F4358" s="26">
        <v>1</v>
      </c>
      <c r="G4358" s="37"/>
      <c r="H4358" s="30" t="s">
        <v>170</v>
      </c>
    </row>
    <row r="4359" spans="1:8">
      <c r="A4359" s="20" t="str">
        <f>B4359&amp;C4359</f>
        <v>45301合勝</v>
      </c>
      <c r="B4359" s="20">
        <v>45301</v>
      </c>
      <c r="C4359" s="42" t="s">
        <v>225</v>
      </c>
      <c r="D4359" s="128">
        <v>0.66666666666666663</v>
      </c>
      <c r="E4359" s="113">
        <v>0.875</v>
      </c>
      <c r="F4359" s="26">
        <v>1</v>
      </c>
      <c r="G4359" s="37"/>
      <c r="H4359" s="30" t="s">
        <v>170</v>
      </c>
    </row>
    <row r="4360" spans="1:8">
      <c r="A4360" s="20" t="str">
        <f>B4360&amp;C4360</f>
        <v>45302合勝</v>
      </c>
      <c r="B4360" s="20">
        <v>45302</v>
      </c>
      <c r="C4360" s="42" t="s">
        <v>225</v>
      </c>
      <c r="D4360" s="128">
        <v>0.66666666666666663</v>
      </c>
      <c r="E4360" s="113">
        <v>0.79166666666666663</v>
      </c>
      <c r="F4360" s="26">
        <v>1</v>
      </c>
      <c r="G4360" s="37"/>
      <c r="H4360" s="30" t="s">
        <v>228</v>
      </c>
    </row>
    <row r="4361" spans="1:8" hidden="1">
      <c r="A4361" s="20" t="str">
        <f>B4361&amp;C4361</f>
        <v>45303合勝</v>
      </c>
      <c r="B4361" s="20">
        <v>45303</v>
      </c>
      <c r="C4361" s="42" t="s">
        <v>225</v>
      </c>
      <c r="D4361" s="128">
        <v>0.66666666666666663</v>
      </c>
      <c r="E4361" s="113" t="s">
        <v>187</v>
      </c>
      <c r="F4361" s="26"/>
      <c r="G4361" s="37"/>
      <c r="H4361" s="30" t="s">
        <v>228</v>
      </c>
    </row>
    <row r="4362" spans="1:8" hidden="1">
      <c r="A4362" s="20" t="str">
        <f>B4362&amp;C4362</f>
        <v>45304合勝</v>
      </c>
      <c r="B4362" s="20">
        <v>45304</v>
      </c>
      <c r="C4362" s="42" t="s">
        <v>225</v>
      </c>
      <c r="D4362" s="128">
        <v>0.66666666666666663</v>
      </c>
      <c r="E4362" s="113" t="s">
        <v>187</v>
      </c>
      <c r="F4362" s="26"/>
      <c r="G4362" s="37"/>
      <c r="H4362" s="30" t="s">
        <v>229</v>
      </c>
    </row>
    <row r="4363" spans="1:8" hidden="1">
      <c r="A4363" s="20" t="str">
        <f>B4363&amp;C4363</f>
        <v>45305合勝</v>
      </c>
      <c r="B4363" s="20">
        <v>45305</v>
      </c>
      <c r="C4363" s="42" t="s">
        <v>225</v>
      </c>
      <c r="D4363" s="128">
        <v>0.66666666666666663</v>
      </c>
      <c r="E4363" s="113" t="s">
        <v>187</v>
      </c>
      <c r="F4363" s="26"/>
      <c r="G4363" s="37"/>
      <c r="H4363" s="28"/>
    </row>
    <row r="4364" spans="1:8" hidden="1">
      <c r="A4364" s="20" t="str">
        <f>B4364&amp;C4364</f>
        <v>45306合勝</v>
      </c>
      <c r="B4364" s="20">
        <v>45306</v>
      </c>
      <c r="C4364" s="42" t="s">
        <v>225</v>
      </c>
      <c r="D4364" s="128">
        <v>0.66666666666666663</v>
      </c>
      <c r="E4364" s="113" t="s">
        <v>187</v>
      </c>
      <c r="F4364" s="26"/>
      <c r="G4364" s="37"/>
      <c r="H4364" s="30" t="s">
        <v>230</v>
      </c>
    </row>
    <row r="4365" spans="1:8" hidden="1">
      <c r="A4365" s="20" t="str">
        <f>B4365&amp;C4365</f>
        <v>45307合勝</v>
      </c>
      <c r="B4365" s="20">
        <v>45307</v>
      </c>
      <c r="C4365" s="42" t="s">
        <v>225</v>
      </c>
      <c r="D4365" s="128">
        <v>0.66666666666666663</v>
      </c>
      <c r="E4365" s="113" t="s">
        <v>187</v>
      </c>
      <c r="F4365" s="26"/>
      <c r="G4365" s="37"/>
      <c r="H4365" s="30" t="s">
        <v>230</v>
      </c>
    </row>
    <row r="4366" spans="1:8" hidden="1">
      <c r="A4366" s="20" t="str">
        <f>B4366&amp;C4366</f>
        <v>45308合勝</v>
      </c>
      <c r="B4366" s="20">
        <v>45308</v>
      </c>
      <c r="C4366" s="42" t="s">
        <v>225</v>
      </c>
      <c r="D4366" s="128">
        <v>0.66666666666666663</v>
      </c>
      <c r="E4366" s="113" t="s">
        <v>187</v>
      </c>
      <c r="F4366" s="26"/>
      <c r="G4366" s="37"/>
      <c r="H4366" s="30" t="s">
        <v>230</v>
      </c>
    </row>
    <row r="4367" spans="1:8" hidden="1">
      <c r="A4367" s="20" t="str">
        <f>B4367&amp;C4367</f>
        <v>45309合勝</v>
      </c>
      <c r="B4367" s="20">
        <v>45309</v>
      </c>
      <c r="C4367" s="42" t="s">
        <v>225</v>
      </c>
      <c r="D4367" s="128">
        <v>0.66666666666666663</v>
      </c>
      <c r="E4367" s="113" t="s">
        <v>187</v>
      </c>
      <c r="F4367" s="26"/>
      <c r="G4367" s="37"/>
      <c r="H4367" s="30" t="s">
        <v>230</v>
      </c>
    </row>
    <row r="4368" spans="1:8" hidden="1">
      <c r="A4368" s="20" t="str">
        <f>B4368&amp;C4368</f>
        <v>45310合勝</v>
      </c>
      <c r="B4368" s="20">
        <v>45310</v>
      </c>
      <c r="C4368" s="42" t="s">
        <v>225</v>
      </c>
      <c r="D4368" s="128">
        <v>0.66666666666666663</v>
      </c>
      <c r="E4368" s="113" t="s">
        <v>187</v>
      </c>
      <c r="F4368" s="26"/>
      <c r="G4368" s="37"/>
      <c r="H4368" s="30" t="s">
        <v>231</v>
      </c>
    </row>
    <row r="4369" spans="1:8">
      <c r="A4369" s="20" t="str">
        <f>B4369&amp;C4369</f>
        <v>45311合勝</v>
      </c>
      <c r="B4369" s="20">
        <v>45311</v>
      </c>
      <c r="C4369" s="42" t="s">
        <v>225</v>
      </c>
      <c r="D4369" s="128">
        <v>0.66666666666666663</v>
      </c>
      <c r="E4369" s="113">
        <v>0.79166666666666663</v>
      </c>
      <c r="F4369" s="26">
        <v>1</v>
      </c>
      <c r="G4369" s="37"/>
      <c r="H4369" s="30" t="s">
        <v>232</v>
      </c>
    </row>
    <row r="4370" spans="1:8" hidden="1">
      <c r="A4370" s="20" t="str">
        <f>B4370&amp;C4370</f>
        <v>45312合勝</v>
      </c>
      <c r="B4370" s="20">
        <v>45312</v>
      </c>
      <c r="C4370" s="42" t="s">
        <v>225</v>
      </c>
      <c r="D4370" s="128">
        <v>0.66666666666666663</v>
      </c>
      <c r="E4370" s="113" t="s">
        <v>187</v>
      </c>
      <c r="F4370" s="26"/>
      <c r="G4370" s="37"/>
      <c r="H4370" s="28"/>
    </row>
    <row r="4371" spans="1:8">
      <c r="A4371" s="20" t="str">
        <f>B4371&amp;C4371</f>
        <v>45313合勝</v>
      </c>
      <c r="B4371" s="20">
        <v>45313</v>
      </c>
      <c r="C4371" s="42" t="s">
        <v>225</v>
      </c>
      <c r="D4371" s="128">
        <v>0.66666666666666663</v>
      </c>
      <c r="E4371" s="113">
        <v>0.8125</v>
      </c>
      <c r="F4371" s="26">
        <v>1</v>
      </c>
      <c r="G4371" s="37"/>
      <c r="H4371" s="30" t="s">
        <v>233</v>
      </c>
    </row>
    <row r="4372" spans="1:8" hidden="1">
      <c r="A4372" s="20" t="str">
        <f>B4372&amp;C4372</f>
        <v>45314合勝</v>
      </c>
      <c r="B4372" s="20">
        <v>45314</v>
      </c>
      <c r="C4372" s="42" t="s">
        <v>225</v>
      </c>
      <c r="D4372" s="128">
        <v>0.66666666666666663</v>
      </c>
      <c r="E4372" s="113" t="s">
        <v>187</v>
      </c>
      <c r="F4372" s="26"/>
      <c r="G4372" s="37"/>
      <c r="H4372" s="30" t="s">
        <v>233</v>
      </c>
    </row>
    <row r="4373" spans="1:8">
      <c r="A4373" s="20" t="str">
        <f>B4373&amp;C4373</f>
        <v>45315合勝</v>
      </c>
      <c r="B4373" s="20">
        <v>45315</v>
      </c>
      <c r="C4373" s="42" t="s">
        <v>225</v>
      </c>
      <c r="D4373" s="128">
        <v>0.66666666666666663</v>
      </c>
      <c r="E4373" s="113">
        <v>0.79166666666666663</v>
      </c>
      <c r="F4373" s="26">
        <v>1</v>
      </c>
      <c r="G4373" s="37"/>
      <c r="H4373" s="30" t="s">
        <v>233</v>
      </c>
    </row>
    <row r="4374" spans="1:8">
      <c r="A4374" s="20" t="str">
        <f>B4374&amp;C4374</f>
        <v>45316合勝</v>
      </c>
      <c r="B4374" s="20">
        <v>45316</v>
      </c>
      <c r="C4374" s="42" t="s">
        <v>225</v>
      </c>
      <c r="D4374" s="128">
        <v>0.66666666666666663</v>
      </c>
      <c r="E4374" s="113">
        <v>0.8125</v>
      </c>
      <c r="F4374" s="26">
        <v>1</v>
      </c>
      <c r="G4374" s="37"/>
      <c r="H4374" s="30" t="s">
        <v>234</v>
      </c>
    </row>
    <row r="4375" spans="1:8">
      <c r="A4375" s="20" t="str">
        <f>B4375&amp;C4375</f>
        <v>45317合勝</v>
      </c>
      <c r="B4375" s="20">
        <v>45317</v>
      </c>
      <c r="C4375" s="42" t="s">
        <v>225</v>
      </c>
      <c r="D4375" s="128">
        <v>0.66666666666666663</v>
      </c>
      <c r="E4375" s="113">
        <v>0.79166666666666663</v>
      </c>
      <c r="F4375" s="26">
        <v>1</v>
      </c>
      <c r="G4375" s="37"/>
      <c r="H4375" s="30" t="s">
        <v>235</v>
      </c>
    </row>
    <row r="4376" spans="1:8">
      <c r="A4376" s="20" t="str">
        <f>B4376&amp;C4376</f>
        <v>45318合勝</v>
      </c>
      <c r="B4376" s="20">
        <v>45318</v>
      </c>
      <c r="C4376" s="42" t="s">
        <v>225</v>
      </c>
      <c r="D4376" s="128">
        <v>0.66666666666666663</v>
      </c>
      <c r="E4376" s="113">
        <v>0.79166666666666663</v>
      </c>
      <c r="F4376" s="26">
        <v>1</v>
      </c>
      <c r="G4376" s="37"/>
      <c r="H4376" s="30" t="s">
        <v>235</v>
      </c>
    </row>
    <row r="4377" spans="1:8">
      <c r="A4377" s="20" t="str">
        <f>B4377&amp;C4377</f>
        <v>45319合勝</v>
      </c>
      <c r="B4377" s="20">
        <v>45319</v>
      </c>
      <c r="C4377" s="42" t="s">
        <v>225</v>
      </c>
      <c r="D4377" s="128">
        <v>0.66666666666666663</v>
      </c>
      <c r="E4377" s="113">
        <v>0.66666666666666663</v>
      </c>
      <c r="F4377" s="26">
        <v>1</v>
      </c>
      <c r="G4377" s="37"/>
      <c r="H4377" s="30" t="s">
        <v>235</v>
      </c>
    </row>
    <row r="4378" spans="1:8">
      <c r="A4378" s="20" t="str">
        <f>B4378&amp;C4378</f>
        <v>45320合勝</v>
      </c>
      <c r="B4378" s="20">
        <v>45320</v>
      </c>
      <c r="C4378" s="42" t="s">
        <v>225</v>
      </c>
      <c r="D4378" s="128">
        <v>0.66666666666666663</v>
      </c>
      <c r="E4378" s="113">
        <v>0.79166666666666663</v>
      </c>
      <c r="F4378" s="26">
        <v>1</v>
      </c>
      <c r="G4378" s="37"/>
      <c r="H4378" s="30" t="s">
        <v>236</v>
      </c>
    </row>
    <row r="4379" spans="1:8">
      <c r="A4379" s="20" t="str">
        <f>B4379&amp;C4379</f>
        <v>45321合勝</v>
      </c>
      <c r="B4379" s="20">
        <v>45321</v>
      </c>
      <c r="C4379" s="42" t="s">
        <v>225</v>
      </c>
      <c r="D4379" s="128">
        <v>0.66666666666666663</v>
      </c>
      <c r="E4379" s="113">
        <v>0.79166666666666663</v>
      </c>
      <c r="F4379" s="18">
        <v>1</v>
      </c>
      <c r="G4379" s="45"/>
      <c r="H4379" s="30" t="s">
        <v>236</v>
      </c>
    </row>
    <row r="4380" spans="1:8" hidden="1">
      <c r="A4380" s="20" t="str">
        <f>B4380&amp;C4380</f>
        <v>45322合勝</v>
      </c>
      <c r="B4380" s="20">
        <v>45322</v>
      </c>
      <c r="C4380" s="42" t="s">
        <v>225</v>
      </c>
      <c r="D4380" s="128">
        <v>0.66666666666666663</v>
      </c>
      <c r="E4380" s="113" t="s">
        <v>187</v>
      </c>
      <c r="F4380" s="18"/>
      <c r="G4380" s="45"/>
      <c r="H4380" s="30" t="s">
        <v>237</v>
      </c>
    </row>
    <row r="4381" spans="1:8" hidden="1">
      <c r="A4381" s="20" t="str">
        <f>B4381&amp;C4381</f>
        <v>45323合勝</v>
      </c>
      <c r="B4381" s="20">
        <v>45323</v>
      </c>
      <c r="C4381" s="42" t="s">
        <v>225</v>
      </c>
      <c r="D4381" s="128">
        <v>0.66666666666666663</v>
      </c>
      <c r="E4381" s="113" t="s">
        <v>187</v>
      </c>
      <c r="F4381" s="26"/>
      <c r="G4381" s="45"/>
      <c r="H4381" s="30" t="s">
        <v>237</v>
      </c>
    </row>
    <row r="4382" spans="1:8" hidden="1">
      <c r="A4382" s="20" t="str">
        <f>B4382&amp;C4382</f>
        <v>45324合勝</v>
      </c>
      <c r="B4382" s="20">
        <v>45324</v>
      </c>
      <c r="C4382" s="42" t="s">
        <v>225</v>
      </c>
      <c r="D4382" s="128">
        <v>0.66666666666666663</v>
      </c>
      <c r="E4382" s="113" t="s">
        <v>187</v>
      </c>
      <c r="F4382" s="26"/>
      <c r="G4382" s="45"/>
      <c r="H4382" s="30" t="s">
        <v>237</v>
      </c>
    </row>
    <row r="4383" spans="1:8" hidden="1">
      <c r="A4383" s="20" t="str">
        <f>B4383&amp;C4383</f>
        <v>45325合勝</v>
      </c>
      <c r="B4383" s="20">
        <v>45325</v>
      </c>
      <c r="C4383" s="42" t="s">
        <v>225</v>
      </c>
      <c r="D4383" s="128">
        <v>0.66666666666666663</v>
      </c>
      <c r="E4383" s="113" t="s">
        <v>172</v>
      </c>
      <c r="F4383" s="26"/>
      <c r="G4383" s="37"/>
      <c r="H4383" s="28"/>
    </row>
    <row r="4384" spans="1:8" hidden="1">
      <c r="A4384" s="20" t="str">
        <f>B4384&amp;C4384</f>
        <v>45326合勝</v>
      </c>
      <c r="B4384" s="20">
        <v>45326</v>
      </c>
      <c r="C4384" s="42" t="s">
        <v>225</v>
      </c>
      <c r="D4384" s="128">
        <v>0.66666666666666663</v>
      </c>
      <c r="E4384" s="113" t="s">
        <v>172</v>
      </c>
      <c r="F4384" s="26"/>
      <c r="G4384" s="37"/>
      <c r="H4384" s="28"/>
    </row>
    <row r="4385" spans="1:8" hidden="1">
      <c r="A4385" s="20" t="str">
        <f>B4385&amp;C4385</f>
        <v>45327合勝</v>
      </c>
      <c r="B4385" s="20">
        <v>45327</v>
      </c>
      <c r="C4385" s="42" t="s">
        <v>225</v>
      </c>
      <c r="D4385" s="128">
        <v>0.66666666666666663</v>
      </c>
      <c r="E4385" s="113" t="s">
        <v>172</v>
      </c>
      <c r="F4385" s="26"/>
      <c r="G4385" s="37"/>
      <c r="H4385" s="28"/>
    </row>
    <row r="4386" spans="1:8" hidden="1">
      <c r="A4386" s="20" t="str">
        <f>B4386&amp;C4386</f>
        <v>45328合勝</v>
      </c>
      <c r="B4386" s="20">
        <v>45328</v>
      </c>
      <c r="C4386" s="42" t="s">
        <v>225</v>
      </c>
      <c r="D4386" s="128">
        <v>0.66666666666666663</v>
      </c>
      <c r="E4386" s="113" t="s">
        <v>172</v>
      </c>
      <c r="F4386" s="26"/>
      <c r="G4386" s="37"/>
      <c r="H4386" s="28"/>
    </row>
    <row r="4387" spans="1:8" hidden="1">
      <c r="A4387" s="20" t="str">
        <f>B4387&amp;C4387</f>
        <v>45329合勝</v>
      </c>
      <c r="B4387" s="20">
        <v>45329</v>
      </c>
      <c r="C4387" s="42" t="s">
        <v>225</v>
      </c>
      <c r="D4387" s="128">
        <v>0.66666666666666663</v>
      </c>
      <c r="E4387" s="113" t="s">
        <v>172</v>
      </c>
      <c r="F4387" s="26"/>
      <c r="G4387" s="37"/>
      <c r="H4387" s="28"/>
    </row>
    <row r="4388" spans="1:8" hidden="1">
      <c r="A4388" s="20" t="str">
        <f>B4388&amp;C4388</f>
        <v>45330合勝</v>
      </c>
      <c r="B4388" s="20">
        <v>45330</v>
      </c>
      <c r="C4388" s="42" t="s">
        <v>225</v>
      </c>
      <c r="D4388" s="128">
        <v>0.66666666666666663</v>
      </c>
      <c r="E4388" s="113" t="s">
        <v>172</v>
      </c>
      <c r="F4388" s="26"/>
      <c r="G4388" s="37"/>
      <c r="H4388" s="28"/>
    </row>
    <row r="4389" spans="1:8" hidden="1">
      <c r="A4389" s="20" t="str">
        <f>B4389&amp;C4389</f>
        <v>45331合勝</v>
      </c>
      <c r="B4389" s="20">
        <v>45331</v>
      </c>
      <c r="C4389" s="42" t="s">
        <v>225</v>
      </c>
      <c r="D4389" s="128">
        <v>0.66666666666666663</v>
      </c>
      <c r="E4389" s="113" t="s">
        <v>172</v>
      </c>
      <c r="F4389" s="26"/>
      <c r="G4389" s="37"/>
      <c r="H4389" s="28"/>
    </row>
    <row r="4390" spans="1:8" hidden="1">
      <c r="A4390" s="20" t="str">
        <f>B4390&amp;C4390</f>
        <v>45332合勝</v>
      </c>
      <c r="B4390" s="20">
        <v>45332</v>
      </c>
      <c r="C4390" s="42" t="s">
        <v>225</v>
      </c>
      <c r="D4390" s="128">
        <v>0.66666666666666663</v>
      </c>
      <c r="E4390" s="113" t="s">
        <v>172</v>
      </c>
      <c r="F4390" s="26"/>
      <c r="G4390" s="37"/>
      <c r="H4390" s="28"/>
    </row>
    <row r="4391" spans="1:8" hidden="1">
      <c r="A4391" s="20" t="str">
        <f>B4391&amp;C4391</f>
        <v>45333合勝</v>
      </c>
      <c r="B4391" s="20">
        <v>45333</v>
      </c>
      <c r="C4391" s="42" t="s">
        <v>225</v>
      </c>
      <c r="D4391" s="128">
        <v>0.66666666666666663</v>
      </c>
      <c r="E4391" s="113" t="s">
        <v>172</v>
      </c>
      <c r="F4391" s="26"/>
      <c r="G4391" s="37"/>
      <c r="H4391" s="28"/>
    </row>
    <row r="4392" spans="1:8" hidden="1">
      <c r="A4392" s="20" t="str">
        <f>B4392&amp;C4392</f>
        <v>45334合勝</v>
      </c>
      <c r="B4392" s="20">
        <v>45334</v>
      </c>
      <c r="C4392" s="42" t="s">
        <v>225</v>
      </c>
      <c r="D4392" s="128">
        <v>0.66666666666666663</v>
      </c>
      <c r="E4392" s="113" t="s">
        <v>172</v>
      </c>
      <c r="F4392" s="26"/>
      <c r="G4392" s="37"/>
      <c r="H4392" s="28"/>
    </row>
    <row r="4393" spans="1:8" hidden="1">
      <c r="A4393" s="20" t="str">
        <f>B4393&amp;C4393</f>
        <v>45335合勝</v>
      </c>
      <c r="B4393" s="20">
        <v>45335</v>
      </c>
      <c r="C4393" s="42" t="s">
        <v>225</v>
      </c>
      <c r="D4393" s="128">
        <v>0.66666666666666663</v>
      </c>
      <c r="E4393" s="113" t="s">
        <v>172</v>
      </c>
      <c r="F4393" s="26"/>
      <c r="G4393" s="37"/>
      <c r="H4393" s="28"/>
    </row>
    <row r="4394" spans="1:8" hidden="1">
      <c r="A4394" s="20" t="str">
        <f>B4394&amp;C4394</f>
        <v>45336合勝</v>
      </c>
      <c r="B4394" s="20">
        <v>45336</v>
      </c>
      <c r="C4394" s="42" t="s">
        <v>225</v>
      </c>
      <c r="D4394" s="128">
        <v>0.66666666666666663</v>
      </c>
      <c r="E4394" s="113" t="s">
        <v>172</v>
      </c>
      <c r="F4394" s="26"/>
      <c r="G4394" s="37"/>
      <c r="H4394" s="28"/>
    </row>
    <row r="4395" spans="1:8" hidden="1">
      <c r="A4395" s="20" t="str">
        <f>B4395&amp;C4395</f>
        <v>45337合勝</v>
      </c>
      <c r="B4395" s="20">
        <v>45337</v>
      </c>
      <c r="C4395" s="42" t="s">
        <v>225</v>
      </c>
      <c r="D4395" s="128">
        <v>0.66666666666666663</v>
      </c>
      <c r="E4395" s="113" t="s">
        <v>172</v>
      </c>
      <c r="F4395" s="26"/>
      <c r="G4395" s="37"/>
      <c r="H4395" s="28"/>
    </row>
    <row r="4396" spans="1:8" hidden="1">
      <c r="A4396" s="20" t="str">
        <f>B4396&amp;C4396</f>
        <v>45338合勝</v>
      </c>
      <c r="B4396" s="20">
        <v>45338</v>
      </c>
      <c r="C4396" s="42" t="s">
        <v>225</v>
      </c>
      <c r="D4396" s="128">
        <v>0.66666666666666663</v>
      </c>
      <c r="E4396" s="113" t="s">
        <v>172</v>
      </c>
      <c r="F4396" s="26"/>
      <c r="G4396" s="37"/>
      <c r="H4396" s="28"/>
    </row>
    <row r="4397" spans="1:8" hidden="1">
      <c r="A4397" s="20" t="str">
        <f>B4397&amp;C4397</f>
        <v>45339合勝</v>
      </c>
      <c r="B4397" s="20">
        <v>45339</v>
      </c>
      <c r="C4397" s="42" t="s">
        <v>225</v>
      </c>
      <c r="D4397" s="128">
        <v>0.66666666666666663</v>
      </c>
      <c r="E4397" s="113" t="s">
        <v>172</v>
      </c>
      <c r="F4397" s="26"/>
      <c r="G4397" s="37"/>
      <c r="H4397" s="28"/>
    </row>
    <row r="4398" spans="1:8" hidden="1">
      <c r="A4398" s="20" t="str">
        <f>B4398&amp;C4398</f>
        <v>45340合勝</v>
      </c>
      <c r="B4398" s="20">
        <v>45340</v>
      </c>
      <c r="C4398" s="42" t="s">
        <v>225</v>
      </c>
      <c r="D4398" s="128">
        <v>0.66666666666666663</v>
      </c>
      <c r="E4398" s="113" t="s">
        <v>172</v>
      </c>
      <c r="F4398" s="26"/>
      <c r="G4398" s="37"/>
      <c r="H4398" s="28"/>
    </row>
    <row r="4399" spans="1:8" hidden="1">
      <c r="A4399" s="20" t="str">
        <f>B4399&amp;C4399</f>
        <v>45341合勝</v>
      </c>
      <c r="B4399" s="20">
        <v>45341</v>
      </c>
      <c r="C4399" s="42" t="s">
        <v>225</v>
      </c>
      <c r="D4399" s="128">
        <v>0.66666666666666663</v>
      </c>
      <c r="E4399" s="113" t="s">
        <v>172</v>
      </c>
      <c r="F4399" s="26"/>
      <c r="G4399" s="37"/>
      <c r="H4399" s="28"/>
    </row>
    <row r="4400" spans="1:8" hidden="1">
      <c r="A4400" s="20" t="str">
        <f>B4400&amp;C4400</f>
        <v>45342合勝</v>
      </c>
      <c r="B4400" s="20">
        <v>45342</v>
      </c>
      <c r="C4400" s="42" t="s">
        <v>225</v>
      </c>
      <c r="D4400" s="128">
        <v>0.66666666666666663</v>
      </c>
      <c r="E4400" s="113" t="s">
        <v>172</v>
      </c>
      <c r="F4400" s="32"/>
      <c r="G4400" s="37"/>
      <c r="H4400" s="28"/>
    </row>
    <row r="4401" spans="1:8" hidden="1">
      <c r="A4401" s="20" t="str">
        <f>B4401&amp;C4401</f>
        <v>45343合勝</v>
      </c>
      <c r="B4401" s="20">
        <v>45343</v>
      </c>
      <c r="C4401" s="42" t="s">
        <v>225</v>
      </c>
      <c r="D4401" s="128">
        <v>0.66666666666666663</v>
      </c>
      <c r="E4401" s="113" t="s">
        <v>172</v>
      </c>
      <c r="F4401" s="26"/>
      <c r="G4401" s="37"/>
      <c r="H4401" s="28"/>
    </row>
    <row r="4402" spans="1:8" hidden="1">
      <c r="A4402" s="20" t="str">
        <f>B4402&amp;C4402</f>
        <v>45344合勝</v>
      </c>
      <c r="B4402" s="20">
        <v>45344</v>
      </c>
      <c r="C4402" s="42" t="s">
        <v>225</v>
      </c>
      <c r="D4402" s="128">
        <v>0.66666666666666663</v>
      </c>
      <c r="E4402" s="113" t="s">
        <v>172</v>
      </c>
      <c r="F4402" s="26"/>
      <c r="G4402" s="37"/>
      <c r="H4402" s="28"/>
    </row>
    <row r="4403" spans="1:8" hidden="1">
      <c r="A4403" s="20" t="str">
        <f>B4403&amp;C4403</f>
        <v>45345合勝</v>
      </c>
      <c r="B4403" s="20">
        <v>45345</v>
      </c>
      <c r="C4403" s="42" t="s">
        <v>225</v>
      </c>
      <c r="D4403" s="128">
        <v>0.66666666666666663</v>
      </c>
      <c r="E4403" s="113" t="s">
        <v>172</v>
      </c>
      <c r="F4403" s="26"/>
      <c r="G4403" s="37"/>
      <c r="H4403" s="28"/>
    </row>
    <row r="4404" spans="1:8" hidden="1">
      <c r="A4404" s="20" t="str">
        <f>B4404&amp;C4404</f>
        <v>45346合勝</v>
      </c>
      <c r="B4404" s="20">
        <v>45346</v>
      </c>
      <c r="C4404" s="42" t="s">
        <v>225</v>
      </c>
      <c r="D4404" s="128">
        <v>0.66666666666666663</v>
      </c>
      <c r="E4404" s="113" t="s">
        <v>172</v>
      </c>
      <c r="F4404" s="26"/>
      <c r="G4404" s="37"/>
      <c r="H4404" s="28"/>
    </row>
    <row r="4405" spans="1:8" hidden="1">
      <c r="A4405" s="20" t="str">
        <f>B4405&amp;C4405</f>
        <v>45347合勝</v>
      </c>
      <c r="B4405" s="20">
        <v>45347</v>
      </c>
      <c r="C4405" s="42" t="s">
        <v>225</v>
      </c>
      <c r="D4405" s="128">
        <v>0.66666666666666663</v>
      </c>
      <c r="E4405" s="113" t="s">
        <v>172</v>
      </c>
      <c r="F4405" s="26"/>
      <c r="G4405" s="37"/>
      <c r="H4405" s="28"/>
    </row>
    <row r="4406" spans="1:8" hidden="1">
      <c r="A4406" s="20" t="str">
        <f>B4406&amp;C4406</f>
        <v>45348合勝</v>
      </c>
      <c r="B4406" s="20">
        <v>45348</v>
      </c>
      <c r="C4406" s="42" t="s">
        <v>225</v>
      </c>
      <c r="D4406" s="128">
        <v>0.66666666666666663</v>
      </c>
      <c r="E4406" s="113" t="s">
        <v>172</v>
      </c>
      <c r="F4406" s="26"/>
      <c r="G4406" s="37"/>
      <c r="H4406" s="28"/>
    </row>
    <row r="4407" spans="1:8" hidden="1">
      <c r="A4407" s="20" t="str">
        <f>B4407&amp;C4407</f>
        <v>45349合勝</v>
      </c>
      <c r="B4407" s="20">
        <v>45349</v>
      </c>
      <c r="C4407" s="42" t="s">
        <v>225</v>
      </c>
      <c r="D4407" s="128">
        <v>0.66666666666666663</v>
      </c>
      <c r="E4407" s="113" t="s">
        <v>172</v>
      </c>
      <c r="F4407" s="26"/>
      <c r="G4407" s="37"/>
      <c r="H4407" s="28"/>
    </row>
    <row r="4408" spans="1:8" hidden="1">
      <c r="A4408" s="20" t="str">
        <f>B4408&amp;C4408</f>
        <v>45350合勝</v>
      </c>
      <c r="B4408" s="20">
        <v>45350</v>
      </c>
      <c r="C4408" s="42" t="s">
        <v>225</v>
      </c>
      <c r="D4408" s="128">
        <v>0.66666666666666663</v>
      </c>
      <c r="E4408" s="113" t="s">
        <v>172</v>
      </c>
      <c r="F4408" s="26"/>
      <c r="G4408" s="37"/>
      <c r="H4408" s="28"/>
    </row>
    <row r="4409" spans="1:8" hidden="1">
      <c r="A4409" s="20" t="str">
        <f>B4409&amp;C4409</f>
        <v>45351合勝</v>
      </c>
      <c r="B4409" s="20">
        <v>45351</v>
      </c>
      <c r="C4409" s="42" t="s">
        <v>225</v>
      </c>
      <c r="D4409" s="128">
        <v>0.66666666666666663</v>
      </c>
      <c r="E4409" s="113" t="s">
        <v>172</v>
      </c>
      <c r="F4409" s="26"/>
      <c r="G4409" s="37"/>
      <c r="H4409" s="28"/>
    </row>
    <row r="4410" spans="1:8" hidden="1">
      <c r="A4410" s="20" t="str">
        <f>B4410&amp;C4410</f>
        <v>45352合勝</v>
      </c>
      <c r="B4410" s="20">
        <v>45352</v>
      </c>
      <c r="C4410" s="42" t="s">
        <v>225</v>
      </c>
      <c r="D4410" s="128">
        <v>0.66666666666666663</v>
      </c>
      <c r="E4410" s="113" t="s">
        <v>172</v>
      </c>
      <c r="F4410" s="26"/>
      <c r="G4410" s="37"/>
      <c r="H4410" s="28"/>
    </row>
    <row r="4411" spans="1:8" hidden="1">
      <c r="A4411" s="20" t="str">
        <f>B4411&amp;C4411</f>
        <v>45353合勝</v>
      </c>
      <c r="B4411" s="20">
        <v>45353</v>
      </c>
      <c r="C4411" s="42" t="s">
        <v>225</v>
      </c>
      <c r="D4411" s="128">
        <v>0.66666666666666663</v>
      </c>
      <c r="E4411" s="113" t="s">
        <v>172</v>
      </c>
      <c r="F4411" s="26"/>
      <c r="G4411" s="37"/>
      <c r="H4411" s="28"/>
    </row>
    <row r="4412" spans="1:8" hidden="1">
      <c r="A4412" s="20" t="str">
        <f>B4412&amp;C4412</f>
        <v>45354合勝</v>
      </c>
      <c r="B4412" s="20">
        <v>45354</v>
      </c>
      <c r="C4412" s="42" t="s">
        <v>225</v>
      </c>
      <c r="D4412" s="128">
        <v>0.66666666666666663</v>
      </c>
      <c r="E4412" s="113" t="s">
        <v>172</v>
      </c>
      <c r="F4412" s="26"/>
      <c r="G4412" s="37"/>
      <c r="H4412" s="28"/>
    </row>
    <row r="4413" spans="1:8" hidden="1">
      <c r="A4413" s="20" t="str">
        <f>B4413&amp;C4413</f>
        <v>45355合勝</v>
      </c>
      <c r="B4413" s="20">
        <v>45355</v>
      </c>
      <c r="C4413" s="42" t="s">
        <v>225</v>
      </c>
      <c r="D4413" s="128">
        <v>0.66666666666666663</v>
      </c>
      <c r="E4413" s="113" t="s">
        <v>172</v>
      </c>
      <c r="F4413" s="26"/>
      <c r="G4413" s="37"/>
      <c r="H4413" s="28"/>
    </row>
    <row r="4414" spans="1:8" hidden="1">
      <c r="A4414" s="20" t="str">
        <f>B4414&amp;C4414</f>
        <v>45356合勝</v>
      </c>
      <c r="B4414" s="20">
        <v>45356</v>
      </c>
      <c r="C4414" s="42" t="s">
        <v>225</v>
      </c>
      <c r="D4414" s="128">
        <v>0.66666666666666663</v>
      </c>
      <c r="E4414" s="113" t="s">
        <v>172</v>
      </c>
      <c r="F4414" s="26"/>
      <c r="G4414" s="37"/>
      <c r="H4414" s="28"/>
    </row>
    <row r="4415" spans="1:8" hidden="1">
      <c r="A4415" s="20" t="str">
        <f>B4415&amp;C4415</f>
        <v>45357合勝</v>
      </c>
      <c r="B4415" s="20">
        <v>45357</v>
      </c>
      <c r="C4415" s="42" t="s">
        <v>225</v>
      </c>
      <c r="D4415" s="128">
        <v>0.66666666666666663</v>
      </c>
      <c r="E4415" s="113" t="s">
        <v>172</v>
      </c>
      <c r="F4415" s="26"/>
      <c r="G4415" s="37"/>
      <c r="H4415" s="28"/>
    </row>
    <row r="4416" spans="1:8" hidden="1">
      <c r="A4416" s="20" t="str">
        <f>B4416&amp;C4416</f>
        <v>45358合勝</v>
      </c>
      <c r="B4416" s="20">
        <v>45358</v>
      </c>
      <c r="C4416" s="42" t="s">
        <v>225</v>
      </c>
      <c r="D4416" s="128">
        <v>0.66666666666666663</v>
      </c>
      <c r="E4416" s="113" t="s">
        <v>172</v>
      </c>
      <c r="F4416" s="26"/>
      <c r="G4416" s="37"/>
      <c r="H4416" s="28"/>
    </row>
    <row r="4417" spans="1:8" hidden="1">
      <c r="A4417" s="20" t="str">
        <f>B4417&amp;C4417</f>
        <v>45359合勝</v>
      </c>
      <c r="B4417" s="20">
        <v>45359</v>
      </c>
      <c r="C4417" s="42" t="s">
        <v>225</v>
      </c>
      <c r="D4417" s="128">
        <v>0.66666666666666663</v>
      </c>
      <c r="E4417" s="113" t="s">
        <v>172</v>
      </c>
      <c r="F4417" s="26"/>
      <c r="G4417" s="37"/>
      <c r="H4417" s="28"/>
    </row>
    <row r="4418" spans="1:8" hidden="1">
      <c r="A4418" s="20" t="str">
        <f>B4418&amp;C4418</f>
        <v>45360合勝</v>
      </c>
      <c r="B4418" s="20">
        <v>45360</v>
      </c>
      <c r="C4418" s="42" t="s">
        <v>225</v>
      </c>
      <c r="D4418" s="128">
        <v>0.66666666666666663</v>
      </c>
      <c r="E4418" s="113" t="s">
        <v>172</v>
      </c>
      <c r="F4418" s="26"/>
      <c r="G4418" s="37"/>
      <c r="H4418" s="28"/>
    </row>
    <row r="4419" spans="1:8" hidden="1">
      <c r="A4419" s="20" t="str">
        <f>B4419&amp;C4419</f>
        <v>45361合勝</v>
      </c>
      <c r="B4419" s="20">
        <v>45361</v>
      </c>
      <c r="C4419" s="42" t="s">
        <v>225</v>
      </c>
      <c r="D4419" s="128">
        <v>0.66666666666666663</v>
      </c>
      <c r="E4419" s="113" t="s">
        <v>172</v>
      </c>
      <c r="F4419" s="26"/>
      <c r="G4419" s="37"/>
      <c r="H4419" s="28"/>
    </row>
    <row r="4420" spans="1:8" hidden="1">
      <c r="A4420" s="20" t="str">
        <f>B4420&amp;C4420</f>
        <v>45362合勝</v>
      </c>
      <c r="B4420" s="20">
        <v>45362</v>
      </c>
      <c r="C4420" s="42" t="s">
        <v>225</v>
      </c>
      <c r="D4420" s="128">
        <v>0.66666666666666663</v>
      </c>
      <c r="E4420" s="113" t="s">
        <v>172</v>
      </c>
      <c r="F4420" s="26"/>
      <c r="G4420" s="37"/>
      <c r="H4420" s="28"/>
    </row>
    <row r="4421" spans="1:8" hidden="1">
      <c r="A4421" s="20" t="str">
        <f>B4421&amp;C4421</f>
        <v>45363合勝</v>
      </c>
      <c r="B4421" s="20">
        <v>45363</v>
      </c>
      <c r="C4421" s="42" t="s">
        <v>225</v>
      </c>
      <c r="D4421" s="128">
        <v>0.66666666666666663</v>
      </c>
      <c r="E4421" s="113" t="s">
        <v>172</v>
      </c>
      <c r="F4421" s="26"/>
      <c r="G4421" s="37"/>
      <c r="H4421" s="28"/>
    </row>
    <row r="4422" spans="1:8" hidden="1">
      <c r="A4422" s="20" t="str">
        <f>B4422&amp;C4422</f>
        <v>45364合勝</v>
      </c>
      <c r="B4422" s="20">
        <v>45364</v>
      </c>
      <c r="C4422" s="42" t="s">
        <v>225</v>
      </c>
      <c r="D4422" s="128">
        <v>0.66666666666666663</v>
      </c>
      <c r="E4422" s="113" t="s">
        <v>172</v>
      </c>
      <c r="F4422" s="26"/>
      <c r="G4422" s="37"/>
      <c r="H4422" s="28"/>
    </row>
    <row r="4423" spans="1:8" hidden="1">
      <c r="A4423" s="20" t="str">
        <f>B4423&amp;C4423</f>
        <v>45365合勝</v>
      </c>
      <c r="B4423" s="20">
        <v>45365</v>
      </c>
      <c r="C4423" s="42" t="s">
        <v>225</v>
      </c>
      <c r="D4423" s="128">
        <v>0.66666666666666663</v>
      </c>
      <c r="E4423" s="113" t="s">
        <v>172</v>
      </c>
      <c r="F4423" s="26"/>
      <c r="G4423" s="37"/>
      <c r="H4423" s="34"/>
    </row>
    <row r="4424" spans="1:8" hidden="1">
      <c r="A4424" s="20" t="str">
        <f>B4424&amp;C4424</f>
        <v>45366合勝</v>
      </c>
      <c r="B4424" s="20">
        <v>45366</v>
      </c>
      <c r="C4424" s="42" t="s">
        <v>225</v>
      </c>
      <c r="D4424" s="128">
        <v>0.66666666666666663</v>
      </c>
      <c r="E4424" s="113" t="s">
        <v>172</v>
      </c>
      <c r="F4424" s="26"/>
      <c r="G4424" s="37"/>
      <c r="H4424" s="28"/>
    </row>
    <row r="4425" spans="1:8" hidden="1">
      <c r="A4425" s="20" t="str">
        <f>B4425&amp;C4425</f>
        <v>45367合勝</v>
      </c>
      <c r="B4425" s="20">
        <v>45367</v>
      </c>
      <c r="C4425" s="42" t="s">
        <v>225</v>
      </c>
      <c r="D4425" s="128">
        <v>0.66666666666666663</v>
      </c>
      <c r="E4425" s="113" t="s">
        <v>172</v>
      </c>
      <c r="F4425" s="33"/>
      <c r="G4425" s="46"/>
      <c r="H4425" s="39"/>
    </row>
    <row r="4426" spans="1:8" hidden="1">
      <c r="A4426" s="20" t="str">
        <f>B4426&amp;C4426</f>
        <v>45368合勝</v>
      </c>
      <c r="B4426" s="20">
        <v>45368</v>
      </c>
      <c r="C4426" s="42" t="s">
        <v>225</v>
      </c>
      <c r="D4426" s="128">
        <v>0.66666666666666663</v>
      </c>
      <c r="E4426" s="113" t="s">
        <v>172</v>
      </c>
      <c r="F4426" s="33"/>
      <c r="G4426" s="37"/>
      <c r="H4426" s="34"/>
    </row>
    <row r="4427" spans="1:8" hidden="1">
      <c r="A4427" s="20" t="str">
        <f>B4427&amp;C4427</f>
        <v>45369合勝</v>
      </c>
      <c r="B4427" s="20">
        <v>45369</v>
      </c>
      <c r="C4427" s="42" t="s">
        <v>225</v>
      </c>
      <c r="D4427" s="128">
        <v>0.66666666666666663</v>
      </c>
      <c r="E4427" s="113" t="s">
        <v>172</v>
      </c>
      <c r="F4427" s="26"/>
      <c r="G4427" s="37"/>
      <c r="H4427" s="28"/>
    </row>
    <row r="4428" spans="1:8" hidden="1">
      <c r="A4428" s="20" t="str">
        <f>B4428&amp;C4428</f>
        <v>45370合勝</v>
      </c>
      <c r="B4428" s="20">
        <v>45370</v>
      </c>
      <c r="C4428" s="42" t="s">
        <v>225</v>
      </c>
      <c r="D4428" s="128">
        <v>0.66666666666666663</v>
      </c>
      <c r="E4428" s="113" t="s">
        <v>172</v>
      </c>
      <c r="F4428" s="33"/>
      <c r="G4428" s="37"/>
      <c r="H4428" s="34"/>
    </row>
    <row r="4429" spans="1:8" hidden="1">
      <c r="A4429" s="20" t="str">
        <f>B4429&amp;C4429</f>
        <v>45371合勝</v>
      </c>
      <c r="B4429" s="20">
        <v>45371</v>
      </c>
      <c r="C4429" s="42" t="s">
        <v>225</v>
      </c>
      <c r="D4429" s="128">
        <v>0.66666666666666663</v>
      </c>
      <c r="E4429" s="113" t="s">
        <v>172</v>
      </c>
      <c r="F4429" s="26"/>
      <c r="G4429" s="37"/>
      <c r="H4429" s="34"/>
    </row>
    <row r="4430" spans="1:8" hidden="1">
      <c r="A4430" s="20" t="str">
        <f>B4430&amp;C4430</f>
        <v>45372合勝</v>
      </c>
      <c r="B4430" s="20">
        <v>45372</v>
      </c>
      <c r="C4430" s="42" t="s">
        <v>225</v>
      </c>
      <c r="D4430" s="128">
        <v>0.66666666666666663</v>
      </c>
      <c r="E4430" s="113" t="s">
        <v>172</v>
      </c>
      <c r="F4430" s="26"/>
      <c r="G4430" s="37"/>
      <c r="H4430" s="34"/>
    </row>
    <row r="4431" spans="1:8" hidden="1">
      <c r="A4431" s="20" t="str">
        <f>B4431&amp;C4431</f>
        <v>45373合勝</v>
      </c>
      <c r="B4431" s="20">
        <v>45373</v>
      </c>
      <c r="C4431" s="42" t="s">
        <v>225</v>
      </c>
      <c r="D4431" s="128">
        <v>0.66666666666666663</v>
      </c>
      <c r="E4431" s="113" t="s">
        <v>172</v>
      </c>
      <c r="F4431" s="26"/>
      <c r="G4431" s="37"/>
      <c r="H4431" s="34"/>
    </row>
    <row r="4432" spans="1:8" hidden="1">
      <c r="A4432" s="20" t="str">
        <f>B4432&amp;C4432</f>
        <v>45374合勝</v>
      </c>
      <c r="B4432" s="20">
        <v>45374</v>
      </c>
      <c r="C4432" s="42" t="s">
        <v>225</v>
      </c>
      <c r="D4432" s="128">
        <v>0.66666666666666663</v>
      </c>
      <c r="E4432" s="113" t="s">
        <v>172</v>
      </c>
      <c r="F4432" s="33"/>
      <c r="G4432" s="37"/>
      <c r="H4432" s="34"/>
    </row>
    <row r="4433" spans="1:8" hidden="1">
      <c r="A4433" s="20" t="str">
        <f>B4433&amp;C4433</f>
        <v>45375合勝</v>
      </c>
      <c r="B4433" s="20">
        <v>45375</v>
      </c>
      <c r="C4433" s="42" t="s">
        <v>225</v>
      </c>
      <c r="D4433" s="128">
        <v>0.6875</v>
      </c>
      <c r="E4433" s="113" t="s">
        <v>172</v>
      </c>
      <c r="F4433" s="26"/>
      <c r="G4433" s="37"/>
      <c r="H4433" s="28"/>
    </row>
    <row r="4434" spans="1:8" hidden="1">
      <c r="A4434" s="20" t="str">
        <f>B4434&amp;C4434</f>
        <v>45376合勝</v>
      </c>
      <c r="B4434" s="20">
        <v>45376</v>
      </c>
      <c r="C4434" s="42" t="s">
        <v>225</v>
      </c>
      <c r="D4434" s="128">
        <v>0.6875</v>
      </c>
      <c r="E4434" s="113" t="s">
        <v>172</v>
      </c>
      <c r="F4434" s="26"/>
      <c r="G4434" s="37"/>
      <c r="H4434" s="28"/>
    </row>
    <row r="4435" spans="1:8" hidden="1">
      <c r="A4435" s="20" t="str">
        <f>B4435&amp;C4435</f>
        <v>45377合勝</v>
      </c>
      <c r="B4435" s="20">
        <v>45377</v>
      </c>
      <c r="C4435" s="42" t="s">
        <v>225</v>
      </c>
      <c r="D4435" s="128">
        <v>0.66666666666666663</v>
      </c>
      <c r="E4435" s="113" t="s">
        <v>172</v>
      </c>
      <c r="F4435" s="26"/>
      <c r="G4435" s="37"/>
      <c r="H4435" s="28"/>
    </row>
    <row r="4436" spans="1:8" hidden="1">
      <c r="A4436" s="20" t="str">
        <f>B4436&amp;C4436</f>
        <v>45378合勝</v>
      </c>
      <c r="B4436" s="20">
        <v>45378</v>
      </c>
      <c r="C4436" s="42" t="s">
        <v>225</v>
      </c>
      <c r="D4436" s="128">
        <v>0.66666666666666663</v>
      </c>
      <c r="E4436" s="113" t="s">
        <v>172</v>
      </c>
      <c r="F4436" s="26"/>
      <c r="G4436" s="37"/>
      <c r="H4436" s="28"/>
    </row>
    <row r="4437" spans="1:8" hidden="1">
      <c r="A4437" s="20" t="str">
        <f>B4437&amp;C4437</f>
        <v>45379合勝</v>
      </c>
      <c r="B4437" s="20">
        <v>45379</v>
      </c>
      <c r="C4437" s="42" t="s">
        <v>225</v>
      </c>
      <c r="D4437" s="128">
        <v>0.66666666666666663</v>
      </c>
      <c r="E4437" s="113" t="s">
        <v>172</v>
      </c>
      <c r="F4437" s="26"/>
      <c r="G4437" s="37"/>
      <c r="H4437" s="34"/>
    </row>
    <row r="4438" spans="1:8" hidden="1">
      <c r="A4438" s="20" t="str">
        <f>B4438&amp;C4438</f>
        <v>45380合勝</v>
      </c>
      <c r="B4438" s="20">
        <v>45380</v>
      </c>
      <c r="C4438" s="42" t="s">
        <v>225</v>
      </c>
      <c r="D4438" s="128">
        <v>0.66666666666666663</v>
      </c>
      <c r="E4438" s="113" t="s">
        <v>172</v>
      </c>
      <c r="F4438" s="26"/>
      <c r="G4438" s="37"/>
      <c r="H4438" s="28"/>
    </row>
    <row r="4439" spans="1:8" hidden="1">
      <c r="A4439" s="20" t="str">
        <f>B4439&amp;C4439</f>
        <v>45381合勝</v>
      </c>
      <c r="B4439" s="20">
        <v>45381</v>
      </c>
      <c r="C4439" s="42" t="s">
        <v>225</v>
      </c>
      <c r="D4439" s="128">
        <v>0.66666666666666663</v>
      </c>
      <c r="E4439" s="113" t="s">
        <v>172</v>
      </c>
      <c r="F4439" s="26"/>
      <c r="G4439" s="37"/>
      <c r="H4439" s="28"/>
    </row>
    <row r="4440" spans="1:8" hidden="1">
      <c r="A4440" s="20" t="str">
        <f>B4440&amp;C4440</f>
        <v>45382合勝</v>
      </c>
      <c r="B4440" s="20">
        <v>45382</v>
      </c>
      <c r="C4440" s="42" t="s">
        <v>225</v>
      </c>
      <c r="D4440" s="128">
        <v>0.66666666666666663</v>
      </c>
      <c r="E4440" s="113" t="s">
        <v>172</v>
      </c>
      <c r="F4440" s="26"/>
      <c r="G4440" s="37"/>
      <c r="H4440" s="34"/>
    </row>
    <row r="4441" spans="1:8" hidden="1">
      <c r="A4441" s="20" t="str">
        <f>B4441&amp;C4441</f>
        <v>45383合勝</v>
      </c>
      <c r="B4441" s="20">
        <v>45383</v>
      </c>
      <c r="C4441" s="42" t="s">
        <v>225</v>
      </c>
      <c r="D4441" s="128">
        <v>0.66666666666666663</v>
      </c>
      <c r="E4441" s="113" t="s">
        <v>172</v>
      </c>
      <c r="F4441" s="26"/>
      <c r="G4441" s="37"/>
      <c r="H4441" s="28"/>
    </row>
    <row r="4442" spans="1:8" hidden="1">
      <c r="A4442" s="20" t="str">
        <f>B4442&amp;C4442</f>
        <v>45384合勝</v>
      </c>
      <c r="B4442" s="20">
        <v>45384</v>
      </c>
      <c r="C4442" s="42" t="s">
        <v>225</v>
      </c>
      <c r="D4442" s="128">
        <v>0.66666666666666663</v>
      </c>
      <c r="E4442" s="113" t="s">
        <v>172</v>
      </c>
      <c r="F4442" s="26"/>
      <c r="G4442" s="37"/>
      <c r="H4442" s="34"/>
    </row>
    <row r="4443" spans="1:8" hidden="1">
      <c r="A4443" s="20" t="str">
        <f>B4443&amp;C4443</f>
        <v>45385合勝</v>
      </c>
      <c r="B4443" s="20">
        <v>45385</v>
      </c>
      <c r="C4443" s="42" t="s">
        <v>225</v>
      </c>
      <c r="D4443" s="128">
        <v>0.66666666666666663</v>
      </c>
      <c r="E4443" s="113" t="s">
        <v>172</v>
      </c>
      <c r="F4443" s="26"/>
      <c r="G4443" s="37"/>
      <c r="H4443" s="34"/>
    </row>
    <row r="4444" spans="1:8" hidden="1">
      <c r="A4444" s="20" t="str">
        <f>B4444&amp;C4444</f>
        <v>45386合勝</v>
      </c>
      <c r="B4444" s="20">
        <v>45386</v>
      </c>
      <c r="C4444" s="42" t="s">
        <v>225</v>
      </c>
      <c r="D4444" s="128">
        <v>0.66666666666666663</v>
      </c>
      <c r="E4444" s="113" t="s">
        <v>172</v>
      </c>
      <c r="F4444" s="26"/>
      <c r="G4444" s="37"/>
      <c r="H4444" s="34"/>
    </row>
    <row r="4445" spans="1:8" hidden="1">
      <c r="A4445" s="20" t="str">
        <f>B4445&amp;C4445</f>
        <v>45387合勝</v>
      </c>
      <c r="B4445" s="20">
        <v>45387</v>
      </c>
      <c r="C4445" s="42" t="s">
        <v>225</v>
      </c>
      <c r="D4445" s="128">
        <v>0.66666666666666663</v>
      </c>
      <c r="E4445" s="113" t="s">
        <v>172</v>
      </c>
      <c r="F4445" s="26"/>
      <c r="G4445" s="37"/>
      <c r="H4445" s="30"/>
    </row>
    <row r="4446" spans="1:8" hidden="1">
      <c r="A4446" s="20" t="str">
        <f>B4446&amp;C4446</f>
        <v>45388合勝</v>
      </c>
      <c r="B4446" s="20">
        <v>45388</v>
      </c>
      <c r="C4446" s="42" t="s">
        <v>225</v>
      </c>
      <c r="D4446" s="128">
        <v>0.66666666666666663</v>
      </c>
      <c r="E4446" s="113" t="s">
        <v>172</v>
      </c>
      <c r="F4446" s="26"/>
      <c r="G4446" s="37"/>
      <c r="H4446" s="30"/>
    </row>
    <row r="4447" spans="1:8" hidden="1">
      <c r="A4447" s="20" t="str">
        <f>B4447&amp;C4447</f>
        <v>45389合勝</v>
      </c>
      <c r="B4447" s="20">
        <v>45389</v>
      </c>
      <c r="C4447" s="42" t="s">
        <v>225</v>
      </c>
      <c r="D4447" s="128">
        <v>0.66666666666666663</v>
      </c>
      <c r="E4447" s="113" t="s">
        <v>172</v>
      </c>
      <c r="F4447" s="26"/>
      <c r="G4447" s="37"/>
      <c r="H4447" s="28"/>
    </row>
    <row r="4448" spans="1:8" hidden="1">
      <c r="A4448" s="20" t="str">
        <f>B4448&amp;C4448</f>
        <v>45390合勝</v>
      </c>
      <c r="B4448" s="20">
        <v>45390</v>
      </c>
      <c r="C4448" s="42" t="s">
        <v>225</v>
      </c>
      <c r="D4448" s="128">
        <v>0.66666666666666663</v>
      </c>
      <c r="E4448" s="113" t="s">
        <v>172</v>
      </c>
      <c r="F4448" s="26"/>
      <c r="G4448" s="37"/>
      <c r="H4448" s="28"/>
    </row>
    <row r="4449" spans="1:8" hidden="1">
      <c r="A4449" s="20" t="str">
        <f>B4449&amp;C4449</f>
        <v>45391合勝</v>
      </c>
      <c r="B4449" s="20">
        <v>45391</v>
      </c>
      <c r="C4449" s="42" t="s">
        <v>225</v>
      </c>
      <c r="D4449" s="128">
        <v>0.66666666666666663</v>
      </c>
      <c r="E4449" s="113" t="s">
        <v>172</v>
      </c>
      <c r="F4449" s="26"/>
      <c r="G4449" s="37"/>
      <c r="H4449" s="30"/>
    </row>
    <row r="4450" spans="1:8" hidden="1">
      <c r="A4450" s="20" t="str">
        <f>B4450&amp;C4450</f>
        <v>45392合勝</v>
      </c>
      <c r="B4450" s="20">
        <v>45392</v>
      </c>
      <c r="C4450" s="42" t="s">
        <v>225</v>
      </c>
      <c r="D4450" s="128">
        <v>0.66666666666666663</v>
      </c>
      <c r="E4450" s="113" t="s">
        <v>172</v>
      </c>
      <c r="F4450" s="26"/>
      <c r="G4450" s="37"/>
      <c r="H4450" s="28"/>
    </row>
    <row r="4451" spans="1:8" hidden="1">
      <c r="A4451" s="20" t="str">
        <f>B4451&amp;C4451</f>
        <v>45393合勝</v>
      </c>
      <c r="B4451" s="20">
        <v>45393</v>
      </c>
      <c r="C4451" s="42" t="s">
        <v>225</v>
      </c>
      <c r="D4451" s="128">
        <v>0.66666666666666663</v>
      </c>
      <c r="E4451" s="113" t="s">
        <v>172</v>
      </c>
      <c r="F4451" s="26"/>
      <c r="G4451" s="37"/>
      <c r="H4451" s="30"/>
    </row>
    <row r="4452" spans="1:8" hidden="1">
      <c r="A4452" s="20" t="str">
        <f>B4452&amp;C4452</f>
        <v>45394合勝</v>
      </c>
      <c r="B4452" s="20">
        <v>45394</v>
      </c>
      <c r="C4452" s="42" t="s">
        <v>225</v>
      </c>
      <c r="D4452" s="128">
        <v>0.66666666666666663</v>
      </c>
      <c r="E4452" s="113" t="s">
        <v>172</v>
      </c>
      <c r="F4452" s="26"/>
      <c r="G4452" s="37"/>
      <c r="H4452" s="30"/>
    </row>
    <row r="4453" spans="1:8" hidden="1">
      <c r="A4453" s="20" t="str">
        <f>B4453&amp;C4453</f>
        <v>45395合勝</v>
      </c>
      <c r="B4453" s="20">
        <v>45395</v>
      </c>
      <c r="C4453" s="42" t="s">
        <v>225</v>
      </c>
      <c r="D4453" s="128">
        <v>0.66666666666666663</v>
      </c>
      <c r="E4453" s="113" t="s">
        <v>172</v>
      </c>
      <c r="F4453" s="26"/>
      <c r="G4453" s="37"/>
      <c r="H4453" s="30"/>
    </row>
    <row r="4454" spans="1:8" hidden="1">
      <c r="A4454" s="20" t="str">
        <f>B4454&amp;C4454</f>
        <v>45396合勝</v>
      </c>
      <c r="B4454" s="20">
        <v>45396</v>
      </c>
      <c r="C4454" s="42" t="s">
        <v>225</v>
      </c>
      <c r="D4454" s="128">
        <v>0.66666666666666663</v>
      </c>
      <c r="E4454" s="113" t="s">
        <v>172</v>
      </c>
      <c r="F4454" s="26"/>
      <c r="G4454" s="37"/>
      <c r="H4454" s="28"/>
    </row>
    <row r="4455" spans="1:8" hidden="1">
      <c r="A4455" s="20" t="str">
        <f>B4455&amp;C4455</f>
        <v>45397合勝</v>
      </c>
      <c r="B4455" s="20">
        <v>45397</v>
      </c>
      <c r="C4455" s="42" t="s">
        <v>225</v>
      </c>
      <c r="D4455" s="128">
        <v>0.66666666666666663</v>
      </c>
      <c r="E4455" s="113" t="s">
        <v>172</v>
      </c>
      <c r="F4455" s="26"/>
      <c r="G4455" s="37"/>
      <c r="H4455" s="40"/>
    </row>
    <row r="4456" spans="1:8" hidden="1">
      <c r="A4456" s="20" t="str">
        <f>B4456&amp;C4456</f>
        <v>45398合勝</v>
      </c>
      <c r="B4456" s="20">
        <v>45398</v>
      </c>
      <c r="C4456" s="42" t="s">
        <v>225</v>
      </c>
      <c r="D4456" s="128">
        <v>0.66666666666666663</v>
      </c>
      <c r="E4456" s="113" t="s">
        <v>172</v>
      </c>
      <c r="F4456" s="26"/>
      <c r="G4456" s="37"/>
      <c r="H4456" s="30"/>
    </row>
    <row r="4457" spans="1:8" hidden="1">
      <c r="A4457" s="20" t="str">
        <f>B4457&amp;C4457</f>
        <v>45399合勝</v>
      </c>
      <c r="B4457" s="20">
        <v>45399</v>
      </c>
      <c r="C4457" s="42" t="s">
        <v>225</v>
      </c>
      <c r="D4457" s="128">
        <v>0.66666666666666663</v>
      </c>
      <c r="E4457" s="113" t="s">
        <v>172</v>
      </c>
      <c r="F4457" s="26"/>
      <c r="G4457" s="37"/>
      <c r="H4457" s="30"/>
    </row>
    <row r="4458" spans="1:8" hidden="1">
      <c r="A4458" s="20" t="str">
        <f>B4458&amp;C4458</f>
        <v>45400合勝</v>
      </c>
      <c r="B4458" s="20">
        <v>45400</v>
      </c>
      <c r="C4458" s="42" t="s">
        <v>225</v>
      </c>
      <c r="D4458" s="128">
        <v>0.66666666666666663</v>
      </c>
      <c r="E4458" s="113" t="s">
        <v>172</v>
      </c>
      <c r="F4458" s="26"/>
      <c r="G4458" s="37"/>
      <c r="H4458" s="30"/>
    </row>
    <row r="4459" spans="1:8" hidden="1">
      <c r="A4459" s="20" t="str">
        <f>B4459&amp;C4459</f>
        <v>45401合勝</v>
      </c>
      <c r="B4459" s="20">
        <v>45401</v>
      </c>
      <c r="C4459" s="42" t="s">
        <v>225</v>
      </c>
      <c r="D4459" s="128">
        <v>0.66666666666666663</v>
      </c>
      <c r="E4459" s="113" t="s">
        <v>172</v>
      </c>
      <c r="F4459" s="26"/>
      <c r="G4459" s="37"/>
      <c r="H4459" s="30"/>
    </row>
    <row r="4460" spans="1:8" hidden="1">
      <c r="A4460" s="20" t="str">
        <f>B4460&amp;C4460</f>
        <v>45402合勝</v>
      </c>
      <c r="B4460" s="20">
        <v>45402</v>
      </c>
      <c r="C4460" s="42" t="s">
        <v>225</v>
      </c>
      <c r="D4460" s="128">
        <v>0.66666666666666663</v>
      </c>
      <c r="E4460" s="113" t="s">
        <v>172</v>
      </c>
      <c r="F4460" s="26"/>
      <c r="G4460" s="37"/>
      <c r="H4460" s="30"/>
    </row>
    <row r="4461" spans="1:8" hidden="1">
      <c r="A4461" s="20" t="str">
        <f>B4461&amp;C4461</f>
        <v>45403合勝</v>
      </c>
      <c r="B4461" s="20">
        <v>45403</v>
      </c>
      <c r="C4461" s="42" t="s">
        <v>225</v>
      </c>
      <c r="D4461" s="128">
        <v>0.66666666666666663</v>
      </c>
      <c r="E4461" s="113" t="s">
        <v>172</v>
      </c>
      <c r="F4461" s="26"/>
      <c r="G4461" s="37"/>
      <c r="H4461" s="30"/>
    </row>
    <row r="4462" spans="1:8" hidden="1">
      <c r="A4462" s="20" t="str">
        <f>B4462&amp;C4462</f>
        <v>45404合勝</v>
      </c>
      <c r="B4462" s="20">
        <v>45404</v>
      </c>
      <c r="C4462" s="42" t="s">
        <v>225</v>
      </c>
      <c r="D4462" s="128">
        <v>0.66666666666666663</v>
      </c>
      <c r="E4462" s="113" t="s">
        <v>172</v>
      </c>
      <c r="F4462" s="26"/>
      <c r="G4462" s="37"/>
      <c r="H4462" s="28"/>
    </row>
    <row r="4463" spans="1:8" hidden="1">
      <c r="A4463" s="20" t="str">
        <f>B4463&amp;C4463</f>
        <v>45405合勝</v>
      </c>
      <c r="B4463" s="20">
        <v>45405</v>
      </c>
      <c r="C4463" s="42" t="s">
        <v>225</v>
      </c>
      <c r="D4463" s="128">
        <v>0.66666666666666663</v>
      </c>
      <c r="E4463" s="113" t="s">
        <v>172</v>
      </c>
      <c r="F4463" s="26"/>
      <c r="G4463" s="37"/>
      <c r="H4463" s="30"/>
    </row>
    <row r="4464" spans="1:8" hidden="1">
      <c r="A4464" s="20" t="str">
        <f>B4464&amp;C4464</f>
        <v>45406合勝</v>
      </c>
      <c r="B4464" s="20">
        <v>45406</v>
      </c>
      <c r="C4464" s="42" t="s">
        <v>225</v>
      </c>
      <c r="D4464" s="128">
        <v>0.66666666666666663</v>
      </c>
      <c r="E4464" s="113" t="s">
        <v>172</v>
      </c>
      <c r="F4464" s="26"/>
      <c r="G4464" s="37"/>
      <c r="H4464" s="30"/>
    </row>
    <row r="4465" spans="1:8" hidden="1">
      <c r="A4465" s="20" t="str">
        <f>B4465&amp;C4465</f>
        <v>45407合勝</v>
      </c>
      <c r="B4465" s="20">
        <v>45407</v>
      </c>
      <c r="C4465" s="42" t="s">
        <v>225</v>
      </c>
      <c r="D4465" s="128">
        <v>0.66666666666666663</v>
      </c>
      <c r="E4465" s="113" t="s">
        <v>172</v>
      </c>
      <c r="F4465" s="26"/>
      <c r="G4465" s="37"/>
      <c r="H4465" s="30"/>
    </row>
    <row r="4466" spans="1:8" hidden="1">
      <c r="A4466" s="20" t="str">
        <f>B4466&amp;C4466</f>
        <v>45408合勝</v>
      </c>
      <c r="B4466" s="20">
        <v>45408</v>
      </c>
      <c r="C4466" s="42" t="s">
        <v>225</v>
      </c>
      <c r="D4466" s="128">
        <v>0.66666666666666663</v>
      </c>
      <c r="E4466" s="113" t="s">
        <v>172</v>
      </c>
      <c r="F4466" s="26"/>
      <c r="G4466" s="37"/>
      <c r="H4466" s="30"/>
    </row>
    <row r="4467" spans="1:8" hidden="1">
      <c r="A4467" s="20" t="str">
        <f>B4467&amp;C4467</f>
        <v>45409合勝</v>
      </c>
      <c r="B4467" s="20">
        <v>45409</v>
      </c>
      <c r="C4467" s="42" t="s">
        <v>225</v>
      </c>
      <c r="D4467" s="128">
        <v>0.66666666666666663</v>
      </c>
      <c r="E4467" s="113" t="s">
        <v>172</v>
      </c>
      <c r="F4467" s="26"/>
      <c r="G4467" s="37"/>
      <c r="H4467" s="30"/>
    </row>
    <row r="4468" spans="1:8" hidden="1">
      <c r="A4468" s="20" t="str">
        <f>B4468&amp;C4468</f>
        <v>45410合勝</v>
      </c>
      <c r="B4468" s="20">
        <v>45410</v>
      </c>
      <c r="C4468" s="42" t="s">
        <v>225</v>
      </c>
      <c r="D4468" s="128">
        <v>0.66666666666666663</v>
      </c>
      <c r="E4468" s="113" t="s">
        <v>172</v>
      </c>
      <c r="F4468" s="26"/>
      <c r="G4468" s="37"/>
      <c r="H4468" s="28"/>
    </row>
    <row r="4469" spans="1:8" hidden="1">
      <c r="A4469" s="20" t="str">
        <f>B4469&amp;C4469</f>
        <v>45411合勝</v>
      </c>
      <c r="B4469" s="20">
        <v>45411</v>
      </c>
      <c r="C4469" s="42" t="s">
        <v>225</v>
      </c>
      <c r="D4469" s="128">
        <v>0.66666666666666663</v>
      </c>
      <c r="E4469" s="113"/>
      <c r="F4469" s="26"/>
      <c r="G4469" s="37"/>
      <c r="H4469" s="28"/>
    </row>
    <row r="4470" spans="1:8" hidden="1">
      <c r="A4470" s="20" t="str">
        <f>B4470&amp;C4470</f>
        <v>45412合勝</v>
      </c>
      <c r="B4470" s="20">
        <v>45412</v>
      </c>
      <c r="C4470" s="42" t="s">
        <v>225</v>
      </c>
      <c r="D4470" s="128">
        <v>0.66666666666666663</v>
      </c>
      <c r="E4470" s="113"/>
      <c r="F4470" s="26"/>
      <c r="G4470" s="37"/>
      <c r="H4470" s="28"/>
    </row>
    <row r="4471" spans="1:8" hidden="1">
      <c r="A4471" s="20" t="str">
        <f>B4471&amp;C4471</f>
        <v>45413合勝</v>
      </c>
      <c r="B4471" s="20">
        <v>45413</v>
      </c>
      <c r="C4471" s="42" t="s">
        <v>225</v>
      </c>
      <c r="D4471" s="128">
        <v>0.66666666666666663</v>
      </c>
      <c r="E4471" s="113"/>
      <c r="F4471" s="26"/>
      <c r="G4471" s="37"/>
      <c r="H4471" s="28"/>
    </row>
    <row r="4472" spans="1:8" hidden="1">
      <c r="A4472" s="20" t="str">
        <f>B4472&amp;C4472</f>
        <v>45414合勝</v>
      </c>
      <c r="B4472" s="20">
        <v>45414</v>
      </c>
      <c r="C4472" s="42" t="s">
        <v>225</v>
      </c>
      <c r="D4472" s="128">
        <v>0.66666666666666663</v>
      </c>
      <c r="E4472" s="113" t="s">
        <v>172</v>
      </c>
      <c r="F4472" s="26"/>
      <c r="G4472" s="37"/>
      <c r="H4472" s="28"/>
    </row>
    <row r="4473" spans="1:8" hidden="1">
      <c r="A4473" s="20" t="str">
        <f>B4473&amp;C4473</f>
        <v>45415合勝</v>
      </c>
      <c r="B4473" s="20">
        <v>45415</v>
      </c>
      <c r="C4473" s="42" t="s">
        <v>225</v>
      </c>
      <c r="D4473" s="128">
        <v>0.66666666666666663</v>
      </c>
      <c r="E4473" s="113" t="s">
        <v>172</v>
      </c>
      <c r="F4473" s="26"/>
      <c r="G4473" s="37"/>
      <c r="H4473" s="30"/>
    </row>
    <row r="4474" spans="1:8" hidden="1">
      <c r="A4474" s="20" t="str">
        <f>B4474&amp;C4474</f>
        <v>45416合勝</v>
      </c>
      <c r="B4474" s="20">
        <v>45416</v>
      </c>
      <c r="C4474" s="42" t="s">
        <v>225</v>
      </c>
      <c r="D4474" s="128">
        <v>0.66666666666666663</v>
      </c>
      <c r="E4474" s="113" t="s">
        <v>172</v>
      </c>
      <c r="F4474" s="26"/>
      <c r="G4474" s="37"/>
      <c r="H4474" s="30"/>
    </row>
    <row r="4475" spans="1:8" hidden="1">
      <c r="A4475" s="20" t="str">
        <f>B4475&amp;C4475</f>
        <v>45417合勝</v>
      </c>
      <c r="B4475" s="20">
        <v>45417</v>
      </c>
      <c r="C4475" s="42" t="s">
        <v>225</v>
      </c>
      <c r="D4475" s="128">
        <v>0.66666666666666663</v>
      </c>
      <c r="E4475" s="113" t="s">
        <v>172</v>
      </c>
      <c r="F4475" s="26"/>
      <c r="G4475" s="37"/>
      <c r="H4475" s="30"/>
    </row>
    <row r="4476" spans="1:8" hidden="1">
      <c r="A4476" s="20" t="str">
        <f>B4476&amp;C4476</f>
        <v>45418合勝</v>
      </c>
      <c r="B4476" s="20">
        <v>45418</v>
      </c>
      <c r="C4476" s="42" t="s">
        <v>225</v>
      </c>
      <c r="D4476" s="128">
        <v>0.66666666666666663</v>
      </c>
      <c r="E4476" s="113" t="s">
        <v>172</v>
      </c>
      <c r="F4476" s="26"/>
      <c r="G4476" s="37"/>
      <c r="H4476" s="30"/>
    </row>
    <row r="4477" spans="1:8" hidden="1">
      <c r="A4477" s="20" t="str">
        <f>B4477&amp;C4477</f>
        <v>45419合勝</v>
      </c>
      <c r="B4477" s="20">
        <v>45419</v>
      </c>
      <c r="C4477" s="42" t="s">
        <v>1614</v>
      </c>
      <c r="D4477" s="128">
        <v>0.66666666666666663</v>
      </c>
      <c r="E4477" s="113" t="s">
        <v>1615</v>
      </c>
      <c r="F4477" s="26"/>
      <c r="G4477" s="37"/>
      <c r="H4477" s="30"/>
    </row>
    <row r="4478" spans="1:8" hidden="1">
      <c r="A4478" s="20" t="str">
        <f>B4478&amp;C4478</f>
        <v>45420合勝</v>
      </c>
      <c r="B4478" s="20">
        <v>45420</v>
      </c>
      <c r="C4478" s="42" t="s">
        <v>225</v>
      </c>
      <c r="D4478" s="128">
        <v>0.66666666666666663</v>
      </c>
      <c r="E4478" s="113" t="s">
        <v>172</v>
      </c>
      <c r="F4478" s="26"/>
      <c r="G4478" s="37"/>
      <c r="H4478" s="28"/>
    </row>
    <row r="4479" spans="1:8" hidden="1">
      <c r="A4479" s="20" t="str">
        <f>B4479&amp;C4479</f>
        <v>45421合勝</v>
      </c>
      <c r="B4479" s="20">
        <v>45421</v>
      </c>
      <c r="C4479" s="42" t="s">
        <v>225</v>
      </c>
      <c r="D4479" s="128">
        <v>0.66666666666666663</v>
      </c>
      <c r="E4479" s="113" t="s">
        <v>172</v>
      </c>
      <c r="F4479" s="26"/>
      <c r="G4479" s="37"/>
      <c r="H4479" s="30"/>
    </row>
    <row r="4480" spans="1:8" hidden="1">
      <c r="A4480" s="20" t="str">
        <f>B4480&amp;C4480</f>
        <v>45422合勝</v>
      </c>
      <c r="B4480" s="20">
        <v>45422</v>
      </c>
      <c r="C4480" s="42" t="s">
        <v>225</v>
      </c>
      <c r="D4480" s="128">
        <v>0.66666666666666663</v>
      </c>
      <c r="E4480" s="113" t="s">
        <v>172</v>
      </c>
      <c r="F4480" s="26"/>
      <c r="G4480" s="37"/>
      <c r="H4480" s="30"/>
    </row>
    <row r="4481" spans="1:8" hidden="1">
      <c r="A4481" s="20" t="str">
        <f>B4481&amp;C4481</f>
        <v>45423合勝</v>
      </c>
      <c r="B4481" s="20">
        <v>45423</v>
      </c>
      <c r="C4481" s="42" t="s">
        <v>225</v>
      </c>
      <c r="D4481" s="128">
        <v>0.66666666666666663</v>
      </c>
      <c r="E4481" s="113" t="s">
        <v>172</v>
      </c>
      <c r="F4481" s="26"/>
      <c r="G4481" s="37"/>
      <c r="H4481" s="30"/>
    </row>
    <row r="4482" spans="1:8" hidden="1">
      <c r="A4482" s="20" t="str">
        <f>B4482&amp;C4482</f>
        <v>45424合勝</v>
      </c>
      <c r="B4482" s="20">
        <v>45424</v>
      </c>
      <c r="C4482" s="42" t="s">
        <v>225</v>
      </c>
      <c r="D4482" s="128">
        <v>0.66666666666666663</v>
      </c>
      <c r="E4482" s="113" t="s">
        <v>172</v>
      </c>
      <c r="F4482" s="26"/>
      <c r="G4482" s="37"/>
      <c r="H4482" s="28"/>
    </row>
    <row r="4483" spans="1:8" hidden="1">
      <c r="A4483" s="20" t="str">
        <f>B4483&amp;C4483</f>
        <v>45425合勝</v>
      </c>
      <c r="B4483" s="20">
        <v>45425</v>
      </c>
      <c r="C4483" s="42" t="s">
        <v>225</v>
      </c>
      <c r="D4483" s="128">
        <v>0.66666666666666663</v>
      </c>
      <c r="E4483" s="113" t="s">
        <v>172</v>
      </c>
      <c r="F4483" s="26"/>
      <c r="G4483" s="37"/>
      <c r="H4483" s="28"/>
    </row>
    <row r="4484" spans="1:8" hidden="1">
      <c r="A4484" s="20" t="str">
        <f>B4484&amp;C4484</f>
        <v>45426合勝</v>
      </c>
      <c r="B4484" s="20">
        <v>45426</v>
      </c>
      <c r="C4484" s="42" t="s">
        <v>225</v>
      </c>
      <c r="D4484" s="128">
        <v>0.66666666666666663</v>
      </c>
      <c r="E4484" s="113" t="s">
        <v>172</v>
      </c>
      <c r="F4484" s="26"/>
      <c r="G4484" s="37"/>
      <c r="H4484" s="28"/>
    </row>
    <row r="4485" spans="1:8" hidden="1">
      <c r="A4485" s="20" t="str">
        <f>B4485&amp;C4485</f>
        <v>45427合勝</v>
      </c>
      <c r="B4485" s="20">
        <v>45427</v>
      </c>
      <c r="C4485" s="42" t="s">
        <v>225</v>
      </c>
      <c r="D4485" s="128">
        <v>0.66666666666666663</v>
      </c>
      <c r="E4485" s="113" t="s">
        <v>172</v>
      </c>
      <c r="F4485" s="26"/>
      <c r="G4485" s="37"/>
      <c r="H4485" s="30"/>
    </row>
    <row r="4486" spans="1:8" hidden="1">
      <c r="A4486" s="20" t="str">
        <f>B4486&amp;C4486</f>
        <v>45428合勝</v>
      </c>
      <c r="B4486" s="20">
        <v>45428</v>
      </c>
      <c r="C4486" s="42" t="s">
        <v>225</v>
      </c>
      <c r="D4486" s="128">
        <v>0.66666666666666663</v>
      </c>
      <c r="E4486" s="113" t="s">
        <v>172</v>
      </c>
      <c r="F4486" s="26"/>
      <c r="G4486" s="37"/>
      <c r="H4486" s="30"/>
    </row>
    <row r="4487" spans="1:8" hidden="1">
      <c r="A4487" s="20" t="str">
        <f>B4487&amp;C4487</f>
        <v>45429合勝</v>
      </c>
      <c r="B4487" s="20">
        <v>45429</v>
      </c>
      <c r="C4487" s="42" t="s">
        <v>225</v>
      </c>
      <c r="D4487" s="128">
        <v>0.66666666666666663</v>
      </c>
      <c r="E4487" s="113" t="s">
        <v>172</v>
      </c>
      <c r="F4487" s="26"/>
      <c r="G4487" s="47"/>
      <c r="H4487" s="28"/>
    </row>
    <row r="4488" spans="1:8" hidden="1">
      <c r="A4488" s="20" t="str">
        <f>B4488&amp;C4488</f>
        <v>45430合勝</v>
      </c>
      <c r="B4488" s="20">
        <v>45430</v>
      </c>
      <c r="C4488" s="42" t="s">
        <v>225</v>
      </c>
      <c r="D4488" s="128">
        <v>0.66666666666666663</v>
      </c>
      <c r="E4488" s="113" t="s">
        <v>172</v>
      </c>
      <c r="F4488" s="26"/>
      <c r="G4488" s="47"/>
      <c r="H4488" s="28"/>
    </row>
    <row r="4489" spans="1:8" hidden="1">
      <c r="A4489" s="20" t="str">
        <f>B4489&amp;C4489</f>
        <v>45431合勝</v>
      </c>
      <c r="B4489" s="20">
        <v>45431</v>
      </c>
      <c r="C4489" s="42" t="s">
        <v>225</v>
      </c>
      <c r="D4489" s="128">
        <v>0.66666666666666663</v>
      </c>
      <c r="E4489" s="113" t="s">
        <v>172</v>
      </c>
      <c r="F4489" s="26"/>
      <c r="G4489" s="37"/>
      <c r="H4489" s="28"/>
    </row>
    <row r="4490" spans="1:8" hidden="1">
      <c r="A4490" s="20" t="str">
        <f>B4490&amp;C4490</f>
        <v>45432合勝</v>
      </c>
      <c r="B4490" s="20">
        <v>45432</v>
      </c>
      <c r="C4490" s="42" t="s">
        <v>225</v>
      </c>
      <c r="D4490" s="128">
        <v>0.66666666666666663</v>
      </c>
      <c r="E4490" s="113" t="s">
        <v>172</v>
      </c>
      <c r="F4490" s="26"/>
      <c r="G4490" s="37"/>
      <c r="H4490" s="28"/>
    </row>
    <row r="4491" spans="1:8" hidden="1">
      <c r="A4491" s="20" t="str">
        <f>B4491&amp;C4491</f>
        <v>45433合勝</v>
      </c>
      <c r="B4491" s="20">
        <v>45433</v>
      </c>
      <c r="C4491" s="42" t="s">
        <v>225</v>
      </c>
      <c r="D4491" s="128">
        <v>0.66666666666666663</v>
      </c>
      <c r="E4491" s="113" t="s">
        <v>172</v>
      </c>
      <c r="F4491" s="26"/>
      <c r="G4491" s="37"/>
      <c r="H4491" s="30"/>
    </row>
    <row r="4492" spans="1:8" hidden="1">
      <c r="A4492" s="20" t="str">
        <f>B4492&amp;C4492</f>
        <v>45434合勝</v>
      </c>
      <c r="B4492" s="20">
        <v>45434</v>
      </c>
      <c r="C4492" s="42" t="s">
        <v>225</v>
      </c>
      <c r="D4492" s="128">
        <v>0.66666666666666663</v>
      </c>
      <c r="E4492" s="113" t="s">
        <v>172</v>
      </c>
      <c r="F4492" s="26"/>
      <c r="G4492" s="37"/>
      <c r="H4492" s="30"/>
    </row>
    <row r="4493" spans="1:8" hidden="1">
      <c r="A4493" s="20" t="str">
        <f>B4493&amp;C4493</f>
        <v>45435合勝</v>
      </c>
      <c r="B4493" s="20">
        <v>45435</v>
      </c>
      <c r="C4493" s="42" t="s">
        <v>225</v>
      </c>
      <c r="D4493" s="128">
        <v>0.66666666666666663</v>
      </c>
      <c r="E4493" s="113" t="s">
        <v>172</v>
      </c>
      <c r="F4493" s="32"/>
      <c r="G4493" s="37"/>
      <c r="H4493" s="30"/>
    </row>
    <row r="4494" spans="1:8" hidden="1">
      <c r="A4494" s="20" t="str">
        <f>B4494&amp;C4494</f>
        <v>45436合勝</v>
      </c>
      <c r="B4494" s="20">
        <v>45436</v>
      </c>
      <c r="C4494" s="42" t="s">
        <v>225</v>
      </c>
      <c r="D4494" s="128">
        <v>0.66666666666666663</v>
      </c>
      <c r="E4494" s="113" t="s">
        <v>172</v>
      </c>
      <c r="F4494" s="26"/>
      <c r="G4494" s="37"/>
      <c r="H4494" s="28"/>
    </row>
    <row r="4495" spans="1:8" hidden="1">
      <c r="A4495" s="20" t="str">
        <f>B4495&amp;C4495</f>
        <v>45437合勝</v>
      </c>
      <c r="B4495" s="20">
        <v>45437</v>
      </c>
      <c r="C4495" s="42" t="s">
        <v>225</v>
      </c>
      <c r="D4495" s="128">
        <v>0.66666666666666663</v>
      </c>
      <c r="E4495" s="113" t="s">
        <v>172</v>
      </c>
      <c r="F4495" s="26"/>
      <c r="G4495" s="37"/>
      <c r="H4495" s="28"/>
    </row>
    <row r="4496" spans="1:8" hidden="1">
      <c r="A4496" s="20" t="str">
        <f>B4496&amp;C4496</f>
        <v>45438合勝</v>
      </c>
      <c r="B4496" s="20">
        <v>45438</v>
      </c>
      <c r="C4496" s="42" t="s">
        <v>225</v>
      </c>
      <c r="D4496" s="128">
        <v>0.66666666666666663</v>
      </c>
      <c r="E4496" s="113" t="s">
        <v>172</v>
      </c>
      <c r="F4496" s="26"/>
      <c r="G4496" s="37"/>
      <c r="H4496" s="28"/>
    </row>
    <row r="4497" spans="1:8" hidden="1">
      <c r="A4497" s="20" t="str">
        <f>B4497&amp;C4497</f>
        <v>45439合勝</v>
      </c>
      <c r="B4497" s="20">
        <v>45439</v>
      </c>
      <c r="C4497" s="42" t="s">
        <v>225</v>
      </c>
      <c r="D4497" s="128">
        <v>0.66666666666666663</v>
      </c>
      <c r="E4497" s="113" t="s">
        <v>172</v>
      </c>
      <c r="F4497" s="26"/>
      <c r="G4497" s="37"/>
      <c r="H4497" s="28"/>
    </row>
    <row r="4498" spans="1:8" hidden="1">
      <c r="A4498" s="20" t="str">
        <f>B4498&amp;C4498</f>
        <v>45440合勝</v>
      </c>
      <c r="B4498" s="20">
        <v>45440</v>
      </c>
      <c r="C4498" s="42" t="s">
        <v>225</v>
      </c>
      <c r="D4498" s="128">
        <v>0.66666666666666663</v>
      </c>
      <c r="E4498" s="113" t="s">
        <v>172</v>
      </c>
      <c r="F4498" s="26"/>
      <c r="G4498" s="37"/>
      <c r="H4498" s="30"/>
    </row>
    <row r="4499" spans="1:8" hidden="1">
      <c r="A4499" s="20" t="str">
        <f>B4499&amp;C4499</f>
        <v>45441合勝</v>
      </c>
      <c r="B4499" s="20">
        <v>45441</v>
      </c>
      <c r="C4499" s="42" t="s">
        <v>225</v>
      </c>
      <c r="D4499" s="128">
        <v>0.66666666666666663</v>
      </c>
      <c r="E4499" s="113" t="s">
        <v>172</v>
      </c>
      <c r="F4499" s="26"/>
      <c r="G4499" s="37"/>
      <c r="H4499" s="30"/>
    </row>
    <row r="4500" spans="1:8" hidden="1">
      <c r="A4500" s="20" t="str">
        <f>B4500&amp;C4500</f>
        <v>45442合勝</v>
      </c>
      <c r="B4500" s="20">
        <v>45442</v>
      </c>
      <c r="C4500" s="42" t="s">
        <v>225</v>
      </c>
      <c r="D4500" s="128">
        <v>0.66666666666666663</v>
      </c>
      <c r="E4500" s="113" t="s">
        <v>172</v>
      </c>
      <c r="F4500" s="26"/>
      <c r="G4500" s="37"/>
      <c r="H4500" s="30"/>
    </row>
    <row r="4501" spans="1:8" hidden="1">
      <c r="A4501" s="20" t="str">
        <f>B4501&amp;C4501</f>
        <v>45443合勝</v>
      </c>
      <c r="B4501" s="20">
        <v>45443</v>
      </c>
      <c r="C4501" s="42" t="s">
        <v>225</v>
      </c>
      <c r="D4501" s="128">
        <v>0.66666666666666663</v>
      </c>
      <c r="E4501" s="113" t="s">
        <v>172</v>
      </c>
      <c r="F4501" s="26"/>
      <c r="G4501" s="37"/>
      <c r="H4501" s="30"/>
    </row>
    <row r="4502" spans="1:8" hidden="1">
      <c r="A4502" s="20" t="str">
        <f>B4502&amp;C4502</f>
        <v>45444合勝</v>
      </c>
      <c r="B4502" s="20">
        <v>45444</v>
      </c>
      <c r="C4502" s="42" t="s">
        <v>225</v>
      </c>
      <c r="D4502" s="128">
        <v>0.66666666666666663</v>
      </c>
      <c r="E4502" s="113" t="s">
        <v>172</v>
      </c>
      <c r="F4502" s="26"/>
      <c r="G4502" s="37"/>
      <c r="H4502" s="28"/>
    </row>
    <row r="4503" spans="1:8" hidden="1">
      <c r="A4503" s="20" t="str">
        <f>B4503&amp;C4503</f>
        <v>45445合勝</v>
      </c>
      <c r="B4503" s="20">
        <v>45445</v>
      </c>
      <c r="C4503" s="42" t="s">
        <v>225</v>
      </c>
      <c r="D4503" s="128">
        <v>0.66666666666666663</v>
      </c>
      <c r="E4503" s="113" t="s">
        <v>172</v>
      </c>
      <c r="F4503" s="26"/>
      <c r="G4503" s="37"/>
      <c r="H4503" s="28"/>
    </row>
    <row r="4504" spans="1:8" hidden="1">
      <c r="A4504" s="20" t="str">
        <f>B4504&amp;C4504</f>
        <v>45446合勝</v>
      </c>
      <c r="B4504" s="20">
        <v>45446</v>
      </c>
      <c r="C4504" s="42" t="s">
        <v>225</v>
      </c>
      <c r="D4504" s="128">
        <v>0.66666666666666663</v>
      </c>
      <c r="E4504" s="113" t="s">
        <v>172</v>
      </c>
      <c r="F4504" s="26"/>
      <c r="G4504" s="37"/>
      <c r="H4504" s="28"/>
    </row>
    <row r="4505" spans="1:8" hidden="1">
      <c r="A4505" s="20" t="str">
        <f>B4505&amp;C4505</f>
        <v>45447合勝</v>
      </c>
      <c r="B4505" s="20">
        <v>45447</v>
      </c>
      <c r="C4505" s="42" t="s">
        <v>225</v>
      </c>
      <c r="D4505" s="128">
        <v>0.66666666666666663</v>
      </c>
      <c r="E4505" s="113" t="s">
        <v>172</v>
      </c>
      <c r="F4505" s="26"/>
      <c r="G4505" s="37"/>
      <c r="H4505" s="30"/>
    </row>
    <row r="4506" spans="1:8" hidden="1">
      <c r="A4506" s="20" t="str">
        <f>B4506&amp;C4506</f>
        <v>45448合勝</v>
      </c>
      <c r="B4506" s="20">
        <v>45448</v>
      </c>
      <c r="C4506" s="42" t="s">
        <v>225</v>
      </c>
      <c r="D4506" s="128">
        <v>0.66666666666666663</v>
      </c>
      <c r="E4506" s="113" t="s">
        <v>172</v>
      </c>
      <c r="F4506" s="26"/>
      <c r="G4506" s="37"/>
      <c r="H4506" s="30"/>
    </row>
    <row r="4507" spans="1:8" hidden="1">
      <c r="A4507" s="20" t="str">
        <f>B4507&amp;C4507</f>
        <v>45449合勝</v>
      </c>
      <c r="B4507" s="20">
        <v>45449</v>
      </c>
      <c r="C4507" s="42" t="s">
        <v>225</v>
      </c>
      <c r="D4507" s="128">
        <v>0.66666666666666663</v>
      </c>
      <c r="E4507" s="113" t="s">
        <v>172</v>
      </c>
      <c r="F4507" s="26"/>
      <c r="G4507" s="37"/>
      <c r="H4507" s="30"/>
    </row>
    <row r="4508" spans="1:8" hidden="1">
      <c r="A4508" s="20" t="str">
        <f>B4508&amp;C4508</f>
        <v>45450合勝</v>
      </c>
      <c r="B4508" s="20">
        <v>45450</v>
      </c>
      <c r="C4508" s="42" t="s">
        <v>225</v>
      </c>
      <c r="D4508" s="128">
        <v>0.66666666666666663</v>
      </c>
      <c r="E4508" s="113" t="s">
        <v>172</v>
      </c>
      <c r="F4508" s="26"/>
      <c r="G4508" s="37"/>
      <c r="H4508" s="28"/>
    </row>
    <row r="4509" spans="1:8" hidden="1">
      <c r="A4509" s="20" t="str">
        <f>B4509&amp;C4509</f>
        <v>45451合勝</v>
      </c>
      <c r="B4509" s="20">
        <v>45451</v>
      </c>
      <c r="C4509" s="42" t="s">
        <v>225</v>
      </c>
      <c r="D4509" s="128">
        <v>0.66666666666666663</v>
      </c>
      <c r="E4509" s="113" t="s">
        <v>172</v>
      </c>
      <c r="F4509" s="26"/>
      <c r="G4509" s="37"/>
      <c r="H4509" s="28"/>
    </row>
    <row r="4510" spans="1:8" hidden="1">
      <c r="A4510" s="20" t="str">
        <f>B4510&amp;C4510</f>
        <v>45452合勝</v>
      </c>
      <c r="B4510" s="20">
        <v>45452</v>
      </c>
      <c r="C4510" s="42" t="s">
        <v>225</v>
      </c>
      <c r="D4510" s="128">
        <v>0.66666666666666663</v>
      </c>
      <c r="E4510" s="113" t="s">
        <v>172</v>
      </c>
      <c r="F4510" s="26"/>
      <c r="G4510" s="37"/>
      <c r="H4510" s="28"/>
    </row>
    <row r="4511" spans="1:8" hidden="1">
      <c r="A4511" s="20" t="str">
        <f>B4511&amp;C4511</f>
        <v>45453合勝</v>
      </c>
      <c r="B4511" s="20">
        <v>45453</v>
      </c>
      <c r="C4511" s="42" t="s">
        <v>225</v>
      </c>
      <c r="D4511" s="128">
        <v>0.66666666666666663</v>
      </c>
      <c r="E4511" s="113" t="s">
        <v>172</v>
      </c>
      <c r="F4511" s="26"/>
      <c r="G4511" s="37"/>
      <c r="H4511" s="28"/>
    </row>
    <row r="4512" spans="1:8" hidden="1">
      <c r="A4512" s="20" t="str">
        <f>B4512&amp;C4512</f>
        <v>45454合勝</v>
      </c>
      <c r="B4512" s="20">
        <v>45454</v>
      </c>
      <c r="C4512" s="42" t="s">
        <v>225</v>
      </c>
      <c r="D4512" s="128">
        <v>0.66666666666666663</v>
      </c>
      <c r="E4512" s="113" t="s">
        <v>172</v>
      </c>
      <c r="F4512" s="26"/>
      <c r="G4512" s="37"/>
      <c r="H4512" s="40"/>
    </row>
    <row r="4513" spans="1:8" hidden="1">
      <c r="A4513" s="20" t="str">
        <f>B4513&amp;C4513</f>
        <v>45455合勝</v>
      </c>
      <c r="B4513" s="20">
        <v>45455</v>
      </c>
      <c r="C4513" s="42" t="s">
        <v>225</v>
      </c>
      <c r="D4513" s="128">
        <v>0.66666666666666663</v>
      </c>
      <c r="E4513" s="113" t="s">
        <v>172</v>
      </c>
      <c r="F4513" s="26"/>
      <c r="G4513" s="37"/>
      <c r="H4513" s="40"/>
    </row>
    <row r="4514" spans="1:8" hidden="1">
      <c r="A4514" s="20" t="str">
        <f>B4514&amp;C4514</f>
        <v>45456合勝</v>
      </c>
      <c r="B4514" s="20">
        <v>45456</v>
      </c>
      <c r="C4514" s="42" t="s">
        <v>225</v>
      </c>
      <c r="D4514" s="128">
        <v>0.66666666666666663</v>
      </c>
      <c r="E4514" s="113" t="s">
        <v>172</v>
      </c>
      <c r="F4514" s="26"/>
      <c r="G4514" s="37"/>
      <c r="H4514" s="28"/>
    </row>
    <row r="4515" spans="1:8" hidden="1">
      <c r="A4515" s="20" t="str">
        <f>B4515&amp;C4515</f>
        <v>45457合勝</v>
      </c>
      <c r="B4515" s="20">
        <v>45457</v>
      </c>
      <c r="C4515" s="42" t="s">
        <v>225</v>
      </c>
      <c r="D4515" s="128">
        <v>0.66666666666666663</v>
      </c>
      <c r="E4515" s="113" t="s">
        <v>172</v>
      </c>
      <c r="F4515" s="26"/>
      <c r="G4515" s="37"/>
      <c r="H4515" s="28"/>
    </row>
    <row r="4516" spans="1:8" hidden="1">
      <c r="A4516" s="20" t="str">
        <f>B4516&amp;C4516</f>
        <v>45458合勝</v>
      </c>
      <c r="B4516" s="20">
        <v>45458</v>
      </c>
      <c r="C4516" s="42" t="s">
        <v>225</v>
      </c>
      <c r="D4516" s="128">
        <v>0.66666666666666663</v>
      </c>
      <c r="E4516" s="113" t="s">
        <v>172</v>
      </c>
      <c r="F4516" s="26"/>
      <c r="G4516" s="37"/>
      <c r="H4516" s="28"/>
    </row>
    <row r="4517" spans="1:8" hidden="1">
      <c r="A4517" s="20" t="str">
        <f>B4517&amp;C4517</f>
        <v>45459合勝</v>
      </c>
      <c r="B4517" s="20">
        <v>45459</v>
      </c>
      <c r="C4517" s="42" t="s">
        <v>225</v>
      </c>
      <c r="D4517" s="128">
        <v>0.66666666666666663</v>
      </c>
      <c r="E4517" s="113" t="s">
        <v>172</v>
      </c>
      <c r="F4517" s="26"/>
      <c r="G4517" s="37"/>
      <c r="H4517" s="30"/>
    </row>
    <row r="4518" spans="1:8" hidden="1">
      <c r="A4518" s="20" t="str">
        <f>B4518&amp;C4518</f>
        <v>45460合勝</v>
      </c>
      <c r="B4518" s="20">
        <v>45460</v>
      </c>
      <c r="C4518" s="42" t="s">
        <v>225</v>
      </c>
      <c r="D4518" s="128">
        <v>0.66666666666666663</v>
      </c>
      <c r="E4518" s="113" t="s">
        <v>172</v>
      </c>
      <c r="F4518" s="26"/>
      <c r="G4518" s="37"/>
      <c r="H4518" s="28"/>
    </row>
    <row r="4519" spans="1:8" hidden="1">
      <c r="A4519" s="20" t="str">
        <f>B4519&amp;C4519</f>
        <v>45461合勝</v>
      </c>
      <c r="B4519" s="20">
        <v>45461</v>
      </c>
      <c r="C4519" s="42" t="s">
        <v>225</v>
      </c>
      <c r="D4519" s="128">
        <v>0.66666666666666663</v>
      </c>
      <c r="E4519" s="113" t="s">
        <v>172</v>
      </c>
      <c r="F4519" s="26"/>
      <c r="G4519" s="37"/>
      <c r="H4519" s="30"/>
    </row>
    <row r="4520" spans="1:8" hidden="1">
      <c r="A4520" s="20" t="str">
        <f>B4520&amp;C4520</f>
        <v>45462合勝</v>
      </c>
      <c r="B4520" s="20">
        <v>45462</v>
      </c>
      <c r="C4520" s="42" t="s">
        <v>225</v>
      </c>
      <c r="D4520" s="128">
        <v>0.66666666666666663</v>
      </c>
      <c r="E4520" s="113" t="s">
        <v>172</v>
      </c>
      <c r="F4520" s="26"/>
      <c r="G4520" s="37"/>
      <c r="H4520" s="28"/>
    </row>
    <row r="4521" spans="1:8" hidden="1">
      <c r="A4521" s="20" t="str">
        <f>B4521&amp;C4521</f>
        <v>45463合勝</v>
      </c>
      <c r="B4521" s="20">
        <v>45463</v>
      </c>
      <c r="C4521" s="42" t="s">
        <v>225</v>
      </c>
      <c r="D4521" s="128">
        <v>0.66666666666666663</v>
      </c>
      <c r="E4521" s="113" t="s">
        <v>172</v>
      </c>
      <c r="F4521" s="26"/>
      <c r="G4521" s="37"/>
      <c r="H4521" s="28"/>
    </row>
    <row r="4522" spans="1:8" hidden="1">
      <c r="A4522" s="20" t="str">
        <f>B4522&amp;C4522</f>
        <v>45464合勝</v>
      </c>
      <c r="B4522" s="20">
        <v>45464</v>
      </c>
      <c r="C4522" s="42" t="s">
        <v>225</v>
      </c>
      <c r="D4522" s="128">
        <v>0.66666666666666663</v>
      </c>
      <c r="E4522" s="113" t="s">
        <v>172</v>
      </c>
      <c r="F4522" s="26"/>
      <c r="G4522" s="37"/>
      <c r="H4522" s="28"/>
    </row>
    <row r="4523" spans="1:8" hidden="1">
      <c r="A4523" s="20" t="str">
        <f>B4523&amp;C4523</f>
        <v>45465合勝</v>
      </c>
      <c r="B4523" s="20">
        <v>45465</v>
      </c>
      <c r="C4523" s="42" t="s">
        <v>225</v>
      </c>
      <c r="D4523" s="128">
        <v>0.66666666666666663</v>
      </c>
      <c r="E4523" s="113" t="s">
        <v>172</v>
      </c>
      <c r="F4523" s="26"/>
      <c r="G4523" s="37"/>
      <c r="H4523" s="30"/>
    </row>
    <row r="4524" spans="1:8" hidden="1">
      <c r="A4524" s="20" t="str">
        <f>B4524&amp;C4524</f>
        <v>45466合勝</v>
      </c>
      <c r="B4524" s="20">
        <v>45466</v>
      </c>
      <c r="C4524" s="42" t="s">
        <v>225</v>
      </c>
      <c r="D4524" s="128">
        <v>0.66666666666666663</v>
      </c>
      <c r="E4524" s="113" t="s">
        <v>172</v>
      </c>
      <c r="F4524" s="26"/>
      <c r="G4524" s="37"/>
      <c r="H4524" s="28"/>
    </row>
    <row r="4525" spans="1:8" hidden="1">
      <c r="A4525" s="20" t="str">
        <f>B4525&amp;C4525</f>
        <v>45467合勝</v>
      </c>
      <c r="B4525" s="20">
        <v>45467</v>
      </c>
      <c r="C4525" s="42" t="s">
        <v>225</v>
      </c>
      <c r="D4525" s="128">
        <v>0.66666666666666663</v>
      </c>
      <c r="E4525" s="113" t="s">
        <v>172</v>
      </c>
      <c r="F4525" s="26"/>
      <c r="G4525" s="37"/>
      <c r="H4525" s="28"/>
    </row>
    <row r="4526" spans="1:8" hidden="1">
      <c r="A4526" s="20" t="str">
        <f>B4526&amp;C4526</f>
        <v>45468合勝</v>
      </c>
      <c r="B4526" s="20">
        <v>45468</v>
      </c>
      <c r="C4526" s="42" t="s">
        <v>225</v>
      </c>
      <c r="D4526" s="128">
        <v>0.66666666666666663</v>
      </c>
      <c r="E4526" s="113" t="s">
        <v>172</v>
      </c>
      <c r="F4526" s="26"/>
      <c r="G4526" s="37"/>
      <c r="H4526" s="28"/>
    </row>
    <row r="4527" spans="1:8" hidden="1">
      <c r="A4527" s="20" t="str">
        <f>B4527&amp;C4527</f>
        <v>45469合勝</v>
      </c>
      <c r="B4527" s="20">
        <v>45469</v>
      </c>
      <c r="C4527" s="42" t="s">
        <v>225</v>
      </c>
      <c r="D4527" s="128">
        <v>0.66666666666666663</v>
      </c>
      <c r="E4527" s="113" t="s">
        <v>172</v>
      </c>
      <c r="F4527" s="26"/>
      <c r="G4527" s="37"/>
      <c r="H4527" s="28"/>
    </row>
    <row r="4528" spans="1:8" hidden="1">
      <c r="A4528" s="20" t="str">
        <f>B4528&amp;C4528</f>
        <v>45470合勝</v>
      </c>
      <c r="B4528" s="20">
        <v>45470</v>
      </c>
      <c r="C4528" s="42" t="s">
        <v>225</v>
      </c>
      <c r="D4528" s="128">
        <v>0.66666666666666663</v>
      </c>
      <c r="E4528" s="113" t="s">
        <v>172</v>
      </c>
      <c r="F4528" s="26"/>
      <c r="G4528" s="37"/>
      <c r="H4528" s="28"/>
    </row>
    <row r="4529" spans="1:8" hidden="1">
      <c r="A4529" s="20" t="str">
        <f>B4529&amp;C4529</f>
        <v>45471合勝</v>
      </c>
      <c r="B4529" s="20">
        <v>45471</v>
      </c>
      <c r="C4529" s="42" t="s">
        <v>225</v>
      </c>
      <c r="D4529" s="128">
        <v>0.66666666666666663</v>
      </c>
      <c r="E4529" s="113" t="s">
        <v>172</v>
      </c>
      <c r="F4529" s="32"/>
      <c r="G4529" s="37"/>
      <c r="H4529" s="28"/>
    </row>
    <row r="4530" spans="1:8" hidden="1">
      <c r="A4530" s="20" t="str">
        <f>B4530&amp;C4530</f>
        <v>45472合勝</v>
      </c>
      <c r="B4530" s="20">
        <v>45472</v>
      </c>
      <c r="C4530" s="42" t="s">
        <v>225</v>
      </c>
      <c r="D4530" s="128">
        <v>0.66666666666666663</v>
      </c>
      <c r="E4530" s="113" t="s">
        <v>172</v>
      </c>
      <c r="F4530" s="26"/>
      <c r="G4530" s="37"/>
      <c r="H4530" s="28"/>
    </row>
    <row r="4531" spans="1:8" hidden="1">
      <c r="A4531" s="20" t="str">
        <f>B4531&amp;C4531</f>
        <v>45473合勝</v>
      </c>
      <c r="B4531" s="20">
        <v>45473</v>
      </c>
      <c r="C4531" s="42" t="s">
        <v>225</v>
      </c>
      <c r="D4531" s="128">
        <v>0.66666666666666663</v>
      </c>
      <c r="E4531" s="113" t="s">
        <v>172</v>
      </c>
      <c r="F4531" s="26"/>
      <c r="G4531" s="37"/>
      <c r="H4531" s="28"/>
    </row>
    <row r="4532" spans="1:8" hidden="1">
      <c r="A4532" s="20" t="str">
        <f>B4532&amp;C4532</f>
        <v>45474合勝</v>
      </c>
      <c r="B4532" s="20">
        <v>45474</v>
      </c>
      <c r="C4532" s="42" t="s">
        <v>225</v>
      </c>
      <c r="D4532" s="128">
        <v>0.66666666666666663</v>
      </c>
      <c r="E4532" s="113" t="s">
        <v>172</v>
      </c>
      <c r="F4532" s="26"/>
      <c r="G4532" s="37"/>
      <c r="H4532" s="28"/>
    </row>
    <row r="4533" spans="1:8" hidden="1">
      <c r="A4533" s="20" t="str">
        <f>B4533&amp;C4533</f>
        <v>45475合勝</v>
      </c>
      <c r="B4533" s="20">
        <v>45475</v>
      </c>
      <c r="C4533" s="42" t="s">
        <v>225</v>
      </c>
      <c r="D4533" s="128">
        <v>0.66666666666666663</v>
      </c>
      <c r="E4533" s="113"/>
      <c r="F4533" s="26"/>
      <c r="G4533" s="37"/>
      <c r="H4533" s="28"/>
    </row>
    <row r="4534" spans="1:8" hidden="1">
      <c r="A4534" s="20" t="str">
        <f>B4534&amp;C4534</f>
        <v>45476合勝</v>
      </c>
      <c r="B4534" s="20">
        <v>45476</v>
      </c>
      <c r="C4534" s="42" t="s">
        <v>225</v>
      </c>
      <c r="D4534" s="128">
        <v>0.66666666666666663</v>
      </c>
      <c r="E4534" s="113"/>
      <c r="F4534" s="26"/>
      <c r="G4534" s="37"/>
      <c r="H4534" s="28"/>
    </row>
    <row r="4535" spans="1:8" hidden="1">
      <c r="A4535" s="20" t="str">
        <f>B4535&amp;C4535</f>
        <v>45477合勝</v>
      </c>
      <c r="B4535" s="20">
        <v>45477</v>
      </c>
      <c r="C4535" s="42" t="s">
        <v>225</v>
      </c>
      <c r="D4535" s="128">
        <v>0.66666666666666663</v>
      </c>
      <c r="E4535" s="113"/>
      <c r="F4535" s="26"/>
      <c r="G4535" s="37"/>
      <c r="H4535" s="30"/>
    </row>
    <row r="4536" spans="1:8" hidden="1">
      <c r="A4536" s="20" t="str">
        <f>B4536&amp;C4536</f>
        <v>45478合勝</v>
      </c>
      <c r="B4536" s="20">
        <v>45478</v>
      </c>
      <c r="C4536" s="42" t="s">
        <v>225</v>
      </c>
      <c r="D4536" s="128">
        <v>0.66666666666666663</v>
      </c>
      <c r="E4536" s="113"/>
      <c r="F4536" s="26"/>
      <c r="G4536" s="37"/>
      <c r="H4536" s="28"/>
    </row>
    <row r="4537" spans="1:8" hidden="1">
      <c r="A4537" s="20" t="str">
        <f>B4537&amp;C4537</f>
        <v>45479合勝</v>
      </c>
      <c r="B4537" s="20">
        <v>45479</v>
      </c>
      <c r="C4537" s="42" t="s">
        <v>225</v>
      </c>
      <c r="D4537" s="128">
        <v>0.66666666666666663</v>
      </c>
      <c r="E4537" s="113"/>
      <c r="F4537" s="26"/>
      <c r="G4537" s="37"/>
      <c r="H4537" s="30"/>
    </row>
    <row r="4538" spans="1:8" hidden="1">
      <c r="A4538" s="20" t="str">
        <f>B4538&amp;C4538</f>
        <v>45480合勝</v>
      </c>
      <c r="B4538" s="20">
        <v>45480</v>
      </c>
      <c r="C4538" s="42" t="s">
        <v>225</v>
      </c>
      <c r="D4538" s="128">
        <v>0.66666666666666663</v>
      </c>
      <c r="E4538" s="113"/>
      <c r="F4538" s="26"/>
      <c r="G4538" s="37"/>
      <c r="H4538" s="30"/>
    </row>
    <row r="4539" spans="1:8" hidden="1">
      <c r="A4539" s="20" t="str">
        <f>B4539&amp;C4539</f>
        <v>45481合勝</v>
      </c>
      <c r="B4539" s="20">
        <v>45481</v>
      </c>
      <c r="C4539" s="42" t="s">
        <v>225</v>
      </c>
      <c r="D4539" s="128">
        <v>0.66666666666666663</v>
      </c>
      <c r="E4539" s="113"/>
      <c r="F4539" s="26"/>
      <c r="G4539" s="37"/>
      <c r="H4539" s="30"/>
    </row>
    <row r="4540" spans="1:8" hidden="1">
      <c r="A4540" s="20" t="str">
        <f>B4540&amp;C4540</f>
        <v>45482合勝</v>
      </c>
      <c r="B4540" s="20">
        <v>45482</v>
      </c>
      <c r="C4540" s="42" t="s">
        <v>225</v>
      </c>
      <c r="D4540" s="128">
        <v>0.66666666666666663</v>
      </c>
      <c r="E4540" s="113"/>
      <c r="F4540" s="26"/>
      <c r="G4540" s="37"/>
      <c r="H4540" s="28"/>
    </row>
    <row r="4541" spans="1:8" hidden="1">
      <c r="A4541" s="20" t="str">
        <f>B4541&amp;C4541</f>
        <v>45483合勝</v>
      </c>
      <c r="B4541" s="20">
        <v>45483</v>
      </c>
      <c r="C4541" s="42" t="s">
        <v>225</v>
      </c>
      <c r="D4541" s="128">
        <v>0.66666666666666663</v>
      </c>
      <c r="E4541" s="113"/>
      <c r="F4541" s="26"/>
      <c r="G4541" s="37"/>
      <c r="H4541" s="28"/>
    </row>
    <row r="4542" spans="1:8" hidden="1">
      <c r="A4542" s="20" t="str">
        <f>B4542&amp;C4542</f>
        <v>45484合勝</v>
      </c>
      <c r="B4542" s="20">
        <v>45484</v>
      </c>
      <c r="C4542" s="42" t="s">
        <v>225</v>
      </c>
      <c r="D4542" s="128">
        <v>0.66666666666666663</v>
      </c>
      <c r="E4542" s="113"/>
      <c r="F4542" s="26"/>
      <c r="G4542" s="37"/>
      <c r="H4542" s="30"/>
    </row>
    <row r="4543" spans="1:8" hidden="1">
      <c r="A4543" s="20" t="str">
        <f>B4543&amp;C4543</f>
        <v>45485合勝</v>
      </c>
      <c r="B4543" s="20">
        <v>45485</v>
      </c>
      <c r="C4543" s="42" t="s">
        <v>225</v>
      </c>
      <c r="D4543" s="128">
        <v>0.66666666666666663</v>
      </c>
      <c r="E4543" s="113"/>
      <c r="F4543" s="26"/>
      <c r="G4543" s="37"/>
      <c r="H4543" s="30"/>
    </row>
    <row r="4544" spans="1:8" hidden="1">
      <c r="A4544" s="20" t="str">
        <f>B4544&amp;C4544</f>
        <v>45486合勝</v>
      </c>
      <c r="B4544" s="20">
        <v>45486</v>
      </c>
      <c r="C4544" s="42" t="s">
        <v>225</v>
      </c>
      <c r="D4544" s="128">
        <v>0.66666666666666663</v>
      </c>
      <c r="E4544" s="113"/>
      <c r="F4544" s="26"/>
      <c r="G4544" s="37"/>
      <c r="H4544" s="30"/>
    </row>
    <row r="4545" spans="1:8" hidden="1">
      <c r="A4545" s="20" t="str">
        <f>B4545&amp;C4545</f>
        <v>45487合勝</v>
      </c>
      <c r="B4545" s="20">
        <v>45487</v>
      </c>
      <c r="C4545" s="42" t="s">
        <v>225</v>
      </c>
      <c r="D4545" s="128">
        <v>0.66666666666666663</v>
      </c>
      <c r="E4545" s="113"/>
      <c r="F4545" s="26"/>
      <c r="G4545" s="40"/>
      <c r="H4545" s="28"/>
    </row>
    <row r="4546" spans="1:8" hidden="1">
      <c r="A4546" s="20" t="str">
        <f>B4546&amp;C4546</f>
        <v>45488合勝</v>
      </c>
      <c r="B4546" s="20">
        <v>45488</v>
      </c>
      <c r="C4546" s="42" t="s">
        <v>225</v>
      </c>
      <c r="D4546" s="128">
        <v>0.66666666666666663</v>
      </c>
      <c r="E4546" s="113"/>
      <c r="F4546" s="26"/>
      <c r="G4546" s="37"/>
      <c r="H4546" s="28"/>
    </row>
    <row r="4547" spans="1:8" hidden="1">
      <c r="A4547" s="20" t="str">
        <f>B4547&amp;C4547</f>
        <v>45489合勝</v>
      </c>
      <c r="B4547" s="20">
        <v>45489</v>
      </c>
      <c r="C4547" s="42" t="s">
        <v>225</v>
      </c>
      <c r="D4547" s="128">
        <v>0.66666666666666663</v>
      </c>
      <c r="E4547" s="113"/>
      <c r="F4547" s="26"/>
      <c r="G4547" s="37"/>
      <c r="H4547" s="30"/>
    </row>
    <row r="4548" spans="1:8" hidden="1">
      <c r="A4548" s="20" t="str">
        <f>B4548&amp;C4548</f>
        <v>45490合勝</v>
      </c>
      <c r="B4548" s="20">
        <v>45490</v>
      </c>
      <c r="C4548" s="42" t="s">
        <v>225</v>
      </c>
      <c r="D4548" s="128">
        <v>0.66666666666666663</v>
      </c>
      <c r="E4548" s="113"/>
      <c r="F4548" s="26"/>
      <c r="G4548" s="37"/>
      <c r="H4548" s="30"/>
    </row>
    <row r="4549" spans="1:8" hidden="1">
      <c r="A4549" s="20" t="str">
        <f>B4549&amp;C4549</f>
        <v>45491合勝</v>
      </c>
      <c r="B4549" s="20">
        <v>45491</v>
      </c>
      <c r="C4549" s="42" t="s">
        <v>225</v>
      </c>
      <c r="D4549" s="128">
        <v>0.66666666666666663</v>
      </c>
      <c r="E4549" s="113"/>
      <c r="F4549" s="26"/>
      <c r="G4549" s="37"/>
      <c r="H4549" s="30"/>
    </row>
    <row r="4550" spans="1:8" hidden="1">
      <c r="A4550" s="20" t="str">
        <f>B4550&amp;C4550</f>
        <v>45492合勝</v>
      </c>
      <c r="B4550" s="20">
        <v>45492</v>
      </c>
      <c r="C4550" s="42" t="s">
        <v>225</v>
      </c>
      <c r="D4550" s="128">
        <v>0.66666666666666663</v>
      </c>
      <c r="E4550" s="113"/>
      <c r="F4550" s="26"/>
      <c r="G4550" s="37"/>
      <c r="H4550" s="30"/>
    </row>
    <row r="4551" spans="1:8" hidden="1">
      <c r="A4551" s="20" t="str">
        <f>B4551&amp;C4551</f>
        <v>45493合勝</v>
      </c>
      <c r="B4551" s="20">
        <v>45493</v>
      </c>
      <c r="C4551" s="42" t="s">
        <v>225</v>
      </c>
      <c r="D4551" s="128">
        <v>0.66666666666666663</v>
      </c>
      <c r="E4551" s="113"/>
      <c r="F4551" s="26"/>
      <c r="G4551" s="37"/>
      <c r="H4551" s="30"/>
    </row>
    <row r="4552" spans="1:8" hidden="1">
      <c r="A4552" s="20" t="str">
        <f>B4552&amp;C4552</f>
        <v>45494合勝</v>
      </c>
      <c r="B4552" s="20">
        <v>45494</v>
      </c>
      <c r="C4552" s="42" t="s">
        <v>225</v>
      </c>
      <c r="D4552" s="128">
        <v>0.66666666666666663</v>
      </c>
      <c r="E4552" s="113"/>
      <c r="F4552" s="26"/>
      <c r="G4552" s="37"/>
      <c r="H4552" s="30"/>
    </row>
    <row r="4553" spans="1:8" hidden="1">
      <c r="A4553" s="20" t="str">
        <f>B4553&amp;C4553</f>
        <v>45495合勝</v>
      </c>
      <c r="B4553" s="20">
        <v>45495</v>
      </c>
      <c r="C4553" s="42" t="s">
        <v>225</v>
      </c>
      <c r="D4553" s="128">
        <v>0.66666666666666663</v>
      </c>
      <c r="E4553" s="113"/>
      <c r="F4553" s="26"/>
      <c r="G4553" s="37"/>
      <c r="H4553" s="30"/>
    </row>
    <row r="4554" spans="1:8" hidden="1">
      <c r="A4554" s="20" t="str">
        <f>B4554&amp;C4554</f>
        <v>45496合勝</v>
      </c>
      <c r="B4554" s="20">
        <v>45496</v>
      </c>
      <c r="C4554" s="42" t="s">
        <v>225</v>
      </c>
      <c r="D4554" s="128">
        <v>0.66666666666666663</v>
      </c>
      <c r="E4554" s="113"/>
      <c r="F4554" s="26"/>
      <c r="G4554" s="37"/>
      <c r="H4554" s="30"/>
    </row>
    <row r="4555" spans="1:8" hidden="1">
      <c r="A4555" s="20" t="str">
        <f>B4555&amp;C4555</f>
        <v>45497合勝</v>
      </c>
      <c r="B4555" s="20">
        <v>45497</v>
      </c>
      <c r="C4555" s="42" t="s">
        <v>225</v>
      </c>
      <c r="D4555" s="128">
        <v>0.66666666666666663</v>
      </c>
      <c r="E4555" s="113"/>
      <c r="F4555" s="26"/>
      <c r="G4555" s="37"/>
      <c r="H4555" s="30"/>
    </row>
    <row r="4556" spans="1:8" hidden="1">
      <c r="A4556" s="20" t="str">
        <f>B4556&amp;C4556</f>
        <v>45498合勝</v>
      </c>
      <c r="B4556" s="20">
        <v>45498</v>
      </c>
      <c r="C4556" s="42" t="s">
        <v>225</v>
      </c>
      <c r="D4556" s="128">
        <v>0.66666666666666663</v>
      </c>
      <c r="E4556" s="113"/>
      <c r="F4556" s="26"/>
      <c r="G4556" s="37"/>
      <c r="H4556" s="30"/>
    </row>
    <row r="4557" spans="1:8" hidden="1">
      <c r="A4557" s="20" t="str">
        <f>B4557&amp;C4557</f>
        <v>45499合勝</v>
      </c>
      <c r="B4557" s="20">
        <v>45499</v>
      </c>
      <c r="C4557" s="42" t="s">
        <v>225</v>
      </c>
      <c r="D4557" s="128">
        <v>0.66666666666666663</v>
      </c>
      <c r="E4557" s="113"/>
      <c r="F4557" s="26"/>
      <c r="G4557" s="37"/>
      <c r="H4557" s="30"/>
    </row>
    <row r="4558" spans="1:8" hidden="1">
      <c r="A4558" s="20" t="str">
        <f>B4558&amp;C4558</f>
        <v>45500合勝</v>
      </c>
      <c r="B4558" s="20">
        <v>45500</v>
      </c>
      <c r="C4558" s="42" t="s">
        <v>225</v>
      </c>
      <c r="D4558" s="128">
        <v>0.66666666666666663</v>
      </c>
      <c r="E4558" s="113"/>
      <c r="F4558" s="26"/>
      <c r="G4558" s="37"/>
      <c r="H4558" s="30"/>
    </row>
    <row r="4559" spans="1:8" hidden="1">
      <c r="A4559" s="20" t="str">
        <f>B4559&amp;C4559</f>
        <v>45501合勝</v>
      </c>
      <c r="B4559" s="20">
        <v>45501</v>
      </c>
      <c r="C4559" s="42" t="s">
        <v>225</v>
      </c>
      <c r="D4559" s="128">
        <v>0.66666666666666663</v>
      </c>
      <c r="E4559" s="113"/>
      <c r="F4559" s="26"/>
      <c r="G4559" s="37"/>
      <c r="H4559" s="30"/>
    </row>
    <row r="4560" spans="1:8" hidden="1">
      <c r="A4560" s="20" t="str">
        <f>B4560&amp;C4560</f>
        <v>45502合勝</v>
      </c>
      <c r="B4560" s="20">
        <v>45502</v>
      </c>
      <c r="C4560" s="42" t="s">
        <v>225</v>
      </c>
      <c r="D4560" s="128">
        <v>0.66666666666666663</v>
      </c>
      <c r="E4560" s="113"/>
      <c r="F4560" s="26"/>
      <c r="G4560" s="37"/>
      <c r="H4560" s="28"/>
    </row>
    <row r="4561" spans="1:8" hidden="1">
      <c r="A4561" s="20" t="str">
        <f>B4561&amp;C4561</f>
        <v>45503合勝</v>
      </c>
      <c r="B4561" s="20">
        <v>45503</v>
      </c>
      <c r="C4561" s="42" t="s">
        <v>225</v>
      </c>
      <c r="D4561" s="128">
        <v>0.66666666666666663</v>
      </c>
      <c r="E4561" s="113"/>
      <c r="F4561" s="26"/>
      <c r="G4561" s="37"/>
      <c r="H4561" s="30"/>
    </row>
    <row r="4562" spans="1:8" hidden="1">
      <c r="A4562" s="20" t="str">
        <f>B4562&amp;C4562</f>
        <v>45504合勝</v>
      </c>
      <c r="B4562" s="20">
        <v>45504</v>
      </c>
      <c r="C4562" s="42" t="s">
        <v>225</v>
      </c>
      <c r="D4562" s="128">
        <v>0.66666666666666663</v>
      </c>
      <c r="E4562" s="113"/>
      <c r="F4562" s="26"/>
      <c r="G4562" s="37"/>
      <c r="H4562" s="30"/>
    </row>
    <row r="4563" spans="1:8" hidden="1">
      <c r="A4563" s="20" t="str">
        <f>B4563&amp;C4563</f>
        <v>45505合勝</v>
      </c>
      <c r="B4563" s="20">
        <v>45505</v>
      </c>
      <c r="C4563" s="42" t="s">
        <v>225</v>
      </c>
      <c r="D4563" s="128">
        <v>0.66666666666666663</v>
      </c>
      <c r="E4563" s="113"/>
      <c r="F4563" s="26"/>
      <c r="G4563" s="37"/>
      <c r="H4563" s="30"/>
    </row>
    <row r="4564" spans="1:8" hidden="1">
      <c r="A4564" s="20" t="str">
        <f>B4564&amp;C4564</f>
        <v>45506合勝</v>
      </c>
      <c r="B4564" s="20">
        <v>45506</v>
      </c>
      <c r="C4564" s="42" t="s">
        <v>225</v>
      </c>
      <c r="D4564" s="128">
        <v>0.66666666666666663</v>
      </c>
      <c r="E4564" s="113"/>
      <c r="F4564" s="26"/>
      <c r="G4564" s="37"/>
      <c r="H4564" s="30"/>
    </row>
    <row r="4565" spans="1:8" hidden="1">
      <c r="A4565" s="20" t="str">
        <f>B4565&amp;C4565</f>
        <v>45507合勝</v>
      </c>
      <c r="B4565" s="20">
        <v>45507</v>
      </c>
      <c r="C4565" s="42" t="s">
        <v>225</v>
      </c>
      <c r="D4565" s="128">
        <v>0.66666666666666663</v>
      </c>
      <c r="E4565" s="113"/>
      <c r="F4565" s="26"/>
      <c r="G4565" s="37"/>
      <c r="H4565" s="30"/>
    </row>
    <row r="4566" spans="1:8" hidden="1">
      <c r="A4566" s="20" t="str">
        <f>B4566&amp;C4566</f>
        <v>45508合勝</v>
      </c>
      <c r="B4566" s="20">
        <v>45508</v>
      </c>
      <c r="C4566" s="42" t="s">
        <v>225</v>
      </c>
      <c r="D4566" s="128">
        <v>0.66666666666666663</v>
      </c>
      <c r="E4566" s="113"/>
      <c r="F4566" s="26"/>
      <c r="G4566" s="37"/>
      <c r="H4566" s="30"/>
    </row>
    <row r="4567" spans="1:8" hidden="1">
      <c r="A4567" s="20" t="str">
        <f>B4567&amp;C4567</f>
        <v>45509合勝</v>
      </c>
      <c r="B4567" s="20">
        <v>45509</v>
      </c>
      <c r="C4567" s="42" t="s">
        <v>225</v>
      </c>
      <c r="D4567" s="128">
        <v>0.66666666666666663</v>
      </c>
      <c r="E4567" s="113"/>
      <c r="F4567" s="26"/>
      <c r="G4567" s="37"/>
      <c r="H4567" s="28"/>
    </row>
    <row r="4568" spans="1:8" hidden="1">
      <c r="A4568" s="20" t="str">
        <f>B4568&amp;C4568</f>
        <v>45510合勝</v>
      </c>
      <c r="B4568" s="20">
        <v>45510</v>
      </c>
      <c r="C4568" s="42" t="s">
        <v>225</v>
      </c>
      <c r="D4568" s="128">
        <v>0.66666666666666663</v>
      </c>
      <c r="E4568" s="113"/>
      <c r="F4568" s="26"/>
      <c r="G4568" s="37"/>
      <c r="H4568" s="30"/>
    </row>
    <row r="4569" spans="1:8" hidden="1">
      <c r="A4569" s="20" t="str">
        <f>B4569&amp;C4569</f>
        <v>45511合勝</v>
      </c>
      <c r="B4569" s="20">
        <v>45511</v>
      </c>
      <c r="C4569" s="42" t="s">
        <v>225</v>
      </c>
      <c r="D4569" s="128">
        <v>0.66666666666666663</v>
      </c>
      <c r="E4569" s="113"/>
      <c r="F4569" s="26"/>
      <c r="G4569" s="37"/>
      <c r="H4569" s="30"/>
    </row>
    <row r="4570" spans="1:8" hidden="1">
      <c r="A4570" s="20" t="str">
        <f>B4570&amp;C4570</f>
        <v>45512合勝</v>
      </c>
      <c r="B4570" s="20">
        <v>45512</v>
      </c>
      <c r="C4570" s="42" t="s">
        <v>225</v>
      </c>
      <c r="D4570" s="128">
        <v>0.66666666666666663</v>
      </c>
      <c r="E4570" s="113"/>
      <c r="F4570" s="26"/>
      <c r="G4570" s="37"/>
      <c r="H4570" s="30"/>
    </row>
    <row r="4571" spans="1:8" hidden="1">
      <c r="A4571" s="20" t="str">
        <f>B4571&amp;C4571</f>
        <v>45513合勝</v>
      </c>
      <c r="B4571" s="20">
        <v>45513</v>
      </c>
      <c r="C4571" s="42" t="s">
        <v>225</v>
      </c>
      <c r="D4571" s="128">
        <v>0.66666666666666663</v>
      </c>
      <c r="E4571" s="113"/>
      <c r="F4571" s="26"/>
      <c r="G4571" s="37"/>
      <c r="H4571" s="30"/>
    </row>
    <row r="4572" spans="1:8" hidden="1">
      <c r="A4572" s="20" t="str">
        <f>B4572&amp;C4572</f>
        <v>45514合勝</v>
      </c>
      <c r="B4572" s="20">
        <v>45514</v>
      </c>
      <c r="C4572" s="42" t="s">
        <v>225</v>
      </c>
      <c r="D4572" s="128">
        <v>0.66666666666666663</v>
      </c>
      <c r="E4572" s="113"/>
      <c r="F4572" s="26"/>
      <c r="G4572" s="37"/>
      <c r="H4572" s="30"/>
    </row>
    <row r="4573" spans="1:8" hidden="1">
      <c r="A4573" s="20" t="str">
        <f>B4573&amp;C4573</f>
        <v>45515合勝</v>
      </c>
      <c r="B4573" s="20">
        <v>45515</v>
      </c>
      <c r="C4573" s="42" t="s">
        <v>225</v>
      </c>
      <c r="D4573" s="128">
        <v>0.66666666666666663</v>
      </c>
      <c r="E4573" s="113"/>
      <c r="F4573" s="26"/>
      <c r="G4573" s="37"/>
      <c r="H4573" s="28"/>
    </row>
    <row r="4574" spans="1:8" hidden="1">
      <c r="A4574" s="20" t="str">
        <f>B4574&amp;C4574</f>
        <v>45516合勝</v>
      </c>
      <c r="B4574" s="20">
        <v>45516</v>
      </c>
      <c r="C4574" s="42" t="s">
        <v>225</v>
      </c>
      <c r="D4574" s="128">
        <v>0.66666666666666663</v>
      </c>
      <c r="E4574" s="113"/>
      <c r="F4574" s="26"/>
      <c r="G4574" s="37"/>
      <c r="H4574" s="28"/>
    </row>
    <row r="4575" spans="1:8" hidden="1">
      <c r="A4575" s="20" t="str">
        <f>B4575&amp;C4575</f>
        <v>45517合勝</v>
      </c>
      <c r="B4575" s="20">
        <v>45517</v>
      </c>
      <c r="C4575" s="42" t="s">
        <v>225</v>
      </c>
      <c r="D4575" s="128">
        <v>0.66666666666666663</v>
      </c>
      <c r="E4575" s="113"/>
      <c r="F4575" s="26"/>
      <c r="G4575" s="37"/>
      <c r="H4575" s="40"/>
    </row>
    <row r="4576" spans="1:8" hidden="1">
      <c r="A4576" s="20" t="str">
        <f>B4576&amp;C4576</f>
        <v>45518合勝</v>
      </c>
      <c r="B4576" s="20">
        <v>45518</v>
      </c>
      <c r="C4576" s="42" t="s">
        <v>225</v>
      </c>
      <c r="D4576" s="128">
        <v>0.66666666666666663</v>
      </c>
      <c r="E4576" s="113"/>
      <c r="F4576" s="26"/>
      <c r="G4576" s="37"/>
      <c r="H4576" s="40"/>
    </row>
    <row r="4577" spans="1:8" hidden="1">
      <c r="A4577" s="20" t="str">
        <f>B4577&amp;C4577</f>
        <v>45519合勝</v>
      </c>
      <c r="B4577" s="20">
        <v>45519</v>
      </c>
      <c r="C4577" s="42" t="s">
        <v>225</v>
      </c>
      <c r="D4577" s="128">
        <v>0.66666666666666663</v>
      </c>
      <c r="E4577" s="113"/>
      <c r="F4577" s="26"/>
      <c r="G4577" s="37"/>
      <c r="H4577" s="40"/>
    </row>
    <row r="4578" spans="1:8" hidden="1">
      <c r="A4578" s="20" t="str">
        <f>B4578&amp;C4578</f>
        <v>45520合勝</v>
      </c>
      <c r="B4578" s="20">
        <v>45520</v>
      </c>
      <c r="C4578" s="42" t="s">
        <v>225</v>
      </c>
      <c r="D4578" s="128">
        <v>0.66666666666666663</v>
      </c>
      <c r="E4578" s="113"/>
      <c r="F4578" s="26"/>
      <c r="G4578" s="37"/>
      <c r="H4578" s="40"/>
    </row>
    <row r="4579" spans="1:8" hidden="1">
      <c r="A4579" s="20" t="str">
        <f>B4579&amp;C4579</f>
        <v>45521合勝</v>
      </c>
      <c r="B4579" s="20">
        <v>45521</v>
      </c>
      <c r="C4579" s="42" t="s">
        <v>225</v>
      </c>
      <c r="D4579" s="128">
        <v>0.66666666666666663</v>
      </c>
      <c r="E4579" s="113"/>
      <c r="F4579" s="26"/>
      <c r="G4579" s="27"/>
      <c r="H4579" s="40"/>
    </row>
    <row r="4580" spans="1:8" hidden="1">
      <c r="A4580" s="20" t="str">
        <f>B4580&amp;C4580</f>
        <v>45522合勝</v>
      </c>
      <c r="B4580" s="20">
        <v>45522</v>
      </c>
      <c r="C4580" s="42" t="s">
        <v>225</v>
      </c>
      <c r="D4580" s="128">
        <v>0.66666666666666663</v>
      </c>
      <c r="E4580" s="113"/>
      <c r="F4580" s="26"/>
      <c r="G4580" s="27"/>
      <c r="H4580" s="40"/>
    </row>
    <row r="4581" spans="1:8" hidden="1">
      <c r="A4581" s="20" t="str">
        <f>B4581&amp;C4581</f>
        <v>45523合勝</v>
      </c>
      <c r="B4581" s="20">
        <v>45523</v>
      </c>
      <c r="C4581" s="42" t="s">
        <v>225</v>
      </c>
      <c r="D4581" s="128">
        <v>0.66666666666666663</v>
      </c>
      <c r="E4581" s="113"/>
      <c r="F4581" s="26"/>
      <c r="G4581" s="37"/>
      <c r="H4581" s="28"/>
    </row>
    <row r="4582" spans="1:8" hidden="1">
      <c r="A4582" s="20" t="str">
        <f>B4582&amp;C4582</f>
        <v>45524合勝</v>
      </c>
      <c r="B4582" s="20">
        <v>45524</v>
      </c>
      <c r="C4582" s="42" t="s">
        <v>225</v>
      </c>
      <c r="D4582" s="128">
        <v>0.66666666666666663</v>
      </c>
      <c r="E4582" s="113"/>
      <c r="F4582" s="26"/>
      <c r="G4582" s="48"/>
      <c r="H4582" s="30"/>
    </row>
    <row r="4583" spans="1:8" hidden="1">
      <c r="A4583" s="20" t="str">
        <f>B4583&amp;C4583</f>
        <v>45525合勝</v>
      </c>
      <c r="B4583" s="20">
        <v>45525</v>
      </c>
      <c r="C4583" s="42" t="s">
        <v>225</v>
      </c>
      <c r="D4583" s="128">
        <v>0.66666666666666663</v>
      </c>
      <c r="E4583" s="113"/>
      <c r="F4583" s="26"/>
      <c r="G4583" s="48"/>
      <c r="H4583" s="30"/>
    </row>
    <row r="4584" spans="1:8" hidden="1">
      <c r="A4584" s="20" t="str">
        <f>B4584&amp;C4584</f>
        <v>45526合勝</v>
      </c>
      <c r="B4584" s="20">
        <v>45526</v>
      </c>
      <c r="C4584" s="42" t="s">
        <v>225</v>
      </c>
      <c r="D4584" s="128">
        <v>0.66666666666666663</v>
      </c>
      <c r="E4584" s="113"/>
      <c r="F4584" s="26"/>
      <c r="G4584" s="27"/>
      <c r="H4584" s="30"/>
    </row>
    <row r="4585" spans="1:8" hidden="1">
      <c r="A4585" s="20" t="str">
        <f>B4585&amp;C4585</f>
        <v>45527合勝</v>
      </c>
      <c r="B4585" s="20">
        <v>45527</v>
      </c>
      <c r="C4585" s="42" t="s">
        <v>225</v>
      </c>
      <c r="D4585" s="128">
        <v>0.66666666666666663</v>
      </c>
      <c r="E4585" s="113"/>
      <c r="F4585" s="26"/>
      <c r="G4585" s="37"/>
      <c r="H4585" s="30"/>
    </row>
    <row r="4586" spans="1:8" hidden="1">
      <c r="A4586" s="20" t="str">
        <f>B4586&amp;C4586</f>
        <v>45528合勝</v>
      </c>
      <c r="B4586" s="20">
        <v>45528</v>
      </c>
      <c r="C4586" s="42" t="s">
        <v>225</v>
      </c>
      <c r="D4586" s="128">
        <v>0.66666666666666663</v>
      </c>
      <c r="E4586" s="113"/>
      <c r="F4586" s="26"/>
      <c r="G4586" s="37"/>
      <c r="H4586" s="30"/>
    </row>
    <row r="4587" spans="1:8" hidden="1">
      <c r="A4587" s="20" t="str">
        <f>B4587&amp;C4587</f>
        <v>45529合勝</v>
      </c>
      <c r="B4587" s="20">
        <v>45529</v>
      </c>
      <c r="C4587" s="42" t="s">
        <v>225</v>
      </c>
      <c r="D4587" s="128">
        <v>0.66666666666666663</v>
      </c>
      <c r="E4587" s="113"/>
      <c r="F4587" s="26"/>
      <c r="G4587" s="27"/>
      <c r="H4587" s="30"/>
    </row>
    <row r="4588" spans="1:8" hidden="1">
      <c r="A4588" s="20" t="str">
        <f>B4588&amp;C4588</f>
        <v>45530合勝</v>
      </c>
      <c r="B4588" s="20">
        <v>45530</v>
      </c>
      <c r="C4588" s="42" t="s">
        <v>225</v>
      </c>
      <c r="D4588" s="128">
        <v>0.66666666666666663</v>
      </c>
      <c r="E4588" s="113"/>
      <c r="F4588" s="26"/>
      <c r="G4588" s="27"/>
      <c r="H4588" s="28"/>
    </row>
    <row r="4589" spans="1:8" hidden="1">
      <c r="A4589" s="20" t="str">
        <f>B4589&amp;C4589</f>
        <v>45531合勝</v>
      </c>
      <c r="B4589" s="20">
        <v>45531</v>
      </c>
      <c r="C4589" s="42" t="s">
        <v>225</v>
      </c>
      <c r="D4589" s="128">
        <v>0.66666666666666663</v>
      </c>
      <c r="E4589" s="113"/>
      <c r="F4589" s="26"/>
      <c r="G4589" s="37"/>
      <c r="H4589" s="30"/>
    </row>
    <row r="4590" spans="1:8" hidden="1">
      <c r="A4590" s="20" t="str">
        <f>B4590&amp;C4590</f>
        <v>45532合勝</v>
      </c>
      <c r="B4590" s="20">
        <v>45532</v>
      </c>
      <c r="C4590" s="42" t="s">
        <v>225</v>
      </c>
      <c r="D4590" s="128">
        <v>0.66666666666666663</v>
      </c>
      <c r="E4590" s="113"/>
      <c r="F4590" s="26"/>
      <c r="G4590" s="37"/>
      <c r="H4590" s="30"/>
    </row>
    <row r="4591" spans="1:8" hidden="1">
      <c r="A4591" s="20" t="str">
        <f>B4591&amp;C4591</f>
        <v>45533合勝</v>
      </c>
      <c r="B4591" s="20">
        <v>45533</v>
      </c>
      <c r="C4591" s="42" t="s">
        <v>225</v>
      </c>
      <c r="D4591" s="128">
        <v>0.66666666666666663</v>
      </c>
      <c r="E4591" s="113"/>
      <c r="F4591" s="26"/>
      <c r="G4591" s="37"/>
      <c r="H4591" s="30"/>
    </row>
    <row r="4592" spans="1:8" hidden="1">
      <c r="A4592" s="20" t="str">
        <f>B4592&amp;C4592</f>
        <v>45534合勝</v>
      </c>
      <c r="B4592" s="20">
        <v>45534</v>
      </c>
      <c r="C4592" s="42" t="s">
        <v>225</v>
      </c>
      <c r="D4592" s="128">
        <v>0.66666666666666663</v>
      </c>
      <c r="E4592" s="113"/>
      <c r="F4592" s="26"/>
      <c r="G4592" s="37"/>
      <c r="H4592" s="30"/>
    </row>
    <row r="4593" spans="1:8" hidden="1">
      <c r="A4593" s="20" t="str">
        <f>B4593&amp;C4593</f>
        <v>45535合勝</v>
      </c>
      <c r="B4593" s="20">
        <v>45535</v>
      </c>
      <c r="C4593" s="42" t="s">
        <v>225</v>
      </c>
      <c r="D4593" s="128">
        <v>0.66666666666666663</v>
      </c>
      <c r="E4593" s="113"/>
      <c r="F4593" s="26"/>
      <c r="G4593" s="37"/>
      <c r="H4593" s="28"/>
    </row>
    <row r="4594" spans="1:8" hidden="1">
      <c r="A4594" s="20" t="str">
        <f>B4594&amp;C4594</f>
        <v>45536合勝</v>
      </c>
      <c r="B4594" s="20">
        <v>45536</v>
      </c>
      <c r="C4594" s="42" t="s">
        <v>225</v>
      </c>
      <c r="D4594" s="128">
        <v>0.66666666666666663</v>
      </c>
      <c r="E4594" s="113"/>
      <c r="F4594" s="26"/>
      <c r="G4594" s="37"/>
      <c r="H4594" s="28"/>
    </row>
    <row r="4595" spans="1:8" hidden="1">
      <c r="A4595" s="20" t="str">
        <f>B4595&amp;C4595</f>
        <v>45537合勝</v>
      </c>
      <c r="B4595" s="20">
        <v>45537</v>
      </c>
      <c r="C4595" s="42" t="s">
        <v>225</v>
      </c>
      <c r="D4595" s="128">
        <v>0.66666666666666663</v>
      </c>
      <c r="E4595" s="113"/>
      <c r="F4595" s="26"/>
      <c r="G4595" s="37"/>
      <c r="H4595" s="28"/>
    </row>
    <row r="4596" spans="1:8" hidden="1">
      <c r="A4596" s="20" t="str">
        <f>B4596&amp;C4596</f>
        <v>45538合勝</v>
      </c>
      <c r="B4596" s="20">
        <v>45538</v>
      </c>
      <c r="C4596" s="42" t="s">
        <v>225</v>
      </c>
      <c r="D4596" s="128">
        <v>0.66666666666666663</v>
      </c>
      <c r="E4596" s="113"/>
      <c r="F4596" s="26"/>
      <c r="G4596" s="49"/>
      <c r="H4596" s="30"/>
    </row>
    <row r="4597" spans="1:8" hidden="1">
      <c r="A4597" s="20" t="str">
        <f>B4597&amp;C4597</f>
        <v>45539合勝</v>
      </c>
      <c r="B4597" s="20">
        <v>45539</v>
      </c>
      <c r="C4597" s="42" t="s">
        <v>225</v>
      </c>
      <c r="D4597" s="128">
        <v>0.66666666666666663</v>
      </c>
      <c r="E4597" s="113"/>
      <c r="F4597" s="26"/>
      <c r="G4597" s="49"/>
      <c r="H4597" s="30"/>
    </row>
    <row r="4598" spans="1:8" hidden="1">
      <c r="A4598" s="20" t="str">
        <f>B4598&amp;C4598</f>
        <v>45540合勝</v>
      </c>
      <c r="B4598" s="20">
        <v>45540</v>
      </c>
      <c r="C4598" s="42" t="s">
        <v>225</v>
      </c>
      <c r="D4598" s="128">
        <v>0.66666666666666663</v>
      </c>
      <c r="E4598" s="113"/>
      <c r="F4598" s="26"/>
      <c r="G4598" s="49"/>
      <c r="H4598" s="30"/>
    </row>
    <row r="4599" spans="1:8" hidden="1">
      <c r="A4599" s="20" t="str">
        <f>B4599&amp;C4599</f>
        <v>45541合勝</v>
      </c>
      <c r="B4599" s="20">
        <v>45541</v>
      </c>
      <c r="C4599" s="42" t="s">
        <v>225</v>
      </c>
      <c r="D4599" s="128">
        <v>0.66666666666666663</v>
      </c>
      <c r="E4599" s="113"/>
      <c r="F4599" s="26"/>
      <c r="G4599" s="49"/>
      <c r="H4599" s="30"/>
    </row>
    <row r="4600" spans="1:8" hidden="1">
      <c r="A4600" s="20" t="str">
        <f>B4600&amp;C4600</f>
        <v>45542合勝</v>
      </c>
      <c r="B4600" s="20">
        <v>45542</v>
      </c>
      <c r="C4600" s="42" t="s">
        <v>225</v>
      </c>
      <c r="D4600" s="128">
        <v>0.66666666666666663</v>
      </c>
      <c r="E4600" s="113"/>
      <c r="F4600" s="26"/>
      <c r="G4600" s="49"/>
      <c r="H4600" s="30"/>
    </row>
    <row r="4601" spans="1:8" hidden="1">
      <c r="A4601" s="20" t="str">
        <f>B4601&amp;C4601</f>
        <v>45543合勝</v>
      </c>
      <c r="B4601" s="20">
        <v>45543</v>
      </c>
      <c r="C4601" s="42" t="s">
        <v>225</v>
      </c>
      <c r="D4601" s="128">
        <v>0.66666666666666663</v>
      </c>
      <c r="E4601" s="113"/>
      <c r="F4601" s="26"/>
      <c r="G4601" s="49"/>
      <c r="H4601" s="30"/>
    </row>
    <row r="4602" spans="1:8" hidden="1">
      <c r="A4602" s="20" t="str">
        <f>B4602&amp;C4602</f>
        <v>45544合勝</v>
      </c>
      <c r="B4602" s="20">
        <v>45544</v>
      </c>
      <c r="C4602" s="42" t="s">
        <v>225</v>
      </c>
      <c r="D4602" s="128">
        <v>0.66666666666666663</v>
      </c>
      <c r="E4602" s="113"/>
      <c r="F4602" s="26"/>
      <c r="G4602" s="37"/>
      <c r="H4602" s="28"/>
    </row>
    <row r="4603" spans="1:8" hidden="1">
      <c r="A4603" s="20" t="str">
        <f>B4603&amp;C4603</f>
        <v>45545合勝</v>
      </c>
      <c r="B4603" s="20">
        <v>45545</v>
      </c>
      <c r="C4603" s="42" t="s">
        <v>225</v>
      </c>
      <c r="D4603" s="128">
        <v>0.66666666666666663</v>
      </c>
      <c r="E4603" s="113"/>
      <c r="F4603" s="26"/>
      <c r="G4603" s="37"/>
      <c r="H4603" s="30"/>
    </row>
    <row r="4604" spans="1:8" hidden="1">
      <c r="A4604" s="20" t="str">
        <f>B4604&amp;C4604</f>
        <v>45546合勝</v>
      </c>
      <c r="B4604" s="20">
        <v>45546</v>
      </c>
      <c r="C4604" s="42" t="s">
        <v>225</v>
      </c>
      <c r="D4604" s="128">
        <v>0.66666666666666663</v>
      </c>
      <c r="E4604" s="113"/>
      <c r="F4604" s="26"/>
      <c r="G4604" s="37"/>
      <c r="H4604" s="30"/>
    </row>
    <row r="4605" spans="1:8" hidden="1">
      <c r="A4605" s="20" t="str">
        <f>B4605&amp;C4605</f>
        <v>45547合勝</v>
      </c>
      <c r="B4605" s="20">
        <v>45547</v>
      </c>
      <c r="C4605" s="42" t="s">
        <v>1614</v>
      </c>
      <c r="D4605" s="128">
        <v>0.66666666666666663</v>
      </c>
      <c r="E4605" s="113"/>
      <c r="F4605" s="26"/>
      <c r="G4605" s="37"/>
      <c r="H4605" s="30"/>
    </row>
    <row r="4606" spans="1:8" hidden="1">
      <c r="A4606" s="20" t="str">
        <f>B4606&amp;C4606</f>
        <v>45548合勝</v>
      </c>
      <c r="B4606" s="20">
        <v>45548</v>
      </c>
      <c r="C4606" s="42" t="s">
        <v>225</v>
      </c>
      <c r="D4606" s="128">
        <v>0.66666666666666663</v>
      </c>
      <c r="E4606" s="113"/>
      <c r="F4606" s="26"/>
      <c r="G4606" s="37"/>
      <c r="H4606" s="30"/>
    </row>
    <row r="4607" spans="1:8" hidden="1">
      <c r="A4607" s="20" t="str">
        <f>B4607&amp;C4607</f>
        <v>45549合勝</v>
      </c>
      <c r="B4607" s="20">
        <v>45549</v>
      </c>
      <c r="C4607" s="42" t="s">
        <v>225</v>
      </c>
      <c r="D4607" s="128">
        <v>0.66666666666666663</v>
      </c>
      <c r="E4607" s="113"/>
      <c r="F4607" s="26"/>
      <c r="G4607" s="37"/>
      <c r="H4607" s="30"/>
    </row>
    <row r="4608" spans="1:8" hidden="1">
      <c r="A4608" s="20" t="str">
        <f>B4608&amp;C4608</f>
        <v>45550合勝</v>
      </c>
      <c r="B4608" s="20">
        <v>45550</v>
      </c>
      <c r="C4608" s="42" t="s">
        <v>225</v>
      </c>
      <c r="D4608" s="128">
        <v>0.66666666666666663</v>
      </c>
      <c r="E4608" s="113"/>
      <c r="F4608" s="26"/>
      <c r="G4608" s="37"/>
      <c r="H4608" s="30"/>
    </row>
    <row r="4609" spans="1:8" hidden="1">
      <c r="A4609" s="20" t="str">
        <f>B4609&amp;C4609</f>
        <v>45551合勝</v>
      </c>
      <c r="B4609" s="20">
        <v>45551</v>
      </c>
      <c r="C4609" s="42" t="s">
        <v>225</v>
      </c>
      <c r="D4609" s="128">
        <v>0.66666666666666663</v>
      </c>
      <c r="E4609" s="113"/>
      <c r="F4609" s="26"/>
      <c r="G4609" s="37"/>
      <c r="H4609" s="28"/>
    </row>
    <row r="4610" spans="1:8" hidden="1">
      <c r="A4610" s="20" t="str">
        <f>B4610&amp;C4610</f>
        <v>45552合勝</v>
      </c>
      <c r="B4610" s="20">
        <v>45552</v>
      </c>
      <c r="C4610" s="42" t="s">
        <v>225</v>
      </c>
      <c r="D4610" s="128">
        <v>0.66666666666666663</v>
      </c>
      <c r="E4610" s="113"/>
      <c r="F4610" s="26"/>
      <c r="G4610" s="37"/>
      <c r="H4610" s="28"/>
    </row>
    <row r="4611" spans="1:8" hidden="1">
      <c r="A4611" s="20" t="str">
        <f>B4611&amp;C4611</f>
        <v>45553合勝</v>
      </c>
      <c r="B4611" s="20">
        <v>45553</v>
      </c>
      <c r="C4611" s="42" t="s">
        <v>225</v>
      </c>
      <c r="D4611" s="128">
        <v>0.66666666666666663</v>
      </c>
      <c r="E4611" s="113"/>
      <c r="F4611" s="26"/>
      <c r="G4611" s="37"/>
      <c r="H4611" s="30"/>
    </row>
    <row r="4612" spans="1:8" hidden="1">
      <c r="A4612" s="20" t="str">
        <f>B4612&amp;C4612</f>
        <v>45554合勝</v>
      </c>
      <c r="B4612" s="20">
        <v>45554</v>
      </c>
      <c r="C4612" s="42" t="s">
        <v>225</v>
      </c>
      <c r="D4612" s="128">
        <v>0.66666666666666663</v>
      </c>
      <c r="E4612" s="113"/>
      <c r="F4612" s="26"/>
      <c r="G4612" s="37"/>
      <c r="H4612" s="30"/>
    </row>
    <row r="4613" spans="1:8" hidden="1">
      <c r="A4613" s="20" t="str">
        <f>B4613&amp;C4613</f>
        <v>45555合勝</v>
      </c>
      <c r="B4613" s="20">
        <v>45555</v>
      </c>
      <c r="C4613" s="42" t="s">
        <v>225</v>
      </c>
      <c r="D4613" s="128">
        <v>0.66666666666666663</v>
      </c>
      <c r="E4613" s="113"/>
      <c r="F4613" s="26"/>
      <c r="G4613" s="37"/>
      <c r="H4613" s="30"/>
    </row>
    <row r="4614" spans="1:8" hidden="1">
      <c r="A4614" s="20" t="str">
        <f>B4614&amp;C4614</f>
        <v>45556合勝</v>
      </c>
      <c r="B4614" s="20">
        <v>45556</v>
      </c>
      <c r="C4614" s="42" t="s">
        <v>225</v>
      </c>
      <c r="D4614" s="128">
        <v>0.66666666666666663</v>
      </c>
      <c r="E4614" s="113"/>
      <c r="F4614" s="26"/>
      <c r="G4614" s="37"/>
      <c r="H4614" s="30"/>
    </row>
    <row r="4615" spans="1:8" hidden="1">
      <c r="A4615" s="20" t="str">
        <f>B4615&amp;C4615</f>
        <v>45557合勝</v>
      </c>
      <c r="B4615" s="20">
        <v>45557</v>
      </c>
      <c r="C4615" s="42" t="s">
        <v>225</v>
      </c>
      <c r="D4615" s="128">
        <v>0.66666666666666663</v>
      </c>
      <c r="E4615" s="113"/>
      <c r="F4615" s="26"/>
      <c r="G4615" s="37"/>
      <c r="H4615" s="28"/>
    </row>
    <row r="4616" spans="1:8" hidden="1">
      <c r="A4616" s="20" t="str">
        <f>B4616&amp;C4616</f>
        <v>45558合勝</v>
      </c>
      <c r="B4616" s="20">
        <v>45558</v>
      </c>
      <c r="C4616" s="42" t="s">
        <v>225</v>
      </c>
      <c r="D4616" s="128">
        <v>0.66666666666666663</v>
      </c>
      <c r="E4616" s="113"/>
      <c r="F4616" s="26"/>
      <c r="G4616" s="37"/>
      <c r="H4616" s="28"/>
    </row>
    <row r="4617" spans="1:8" hidden="1">
      <c r="A4617" s="20" t="str">
        <f>B4617&amp;C4617</f>
        <v>45559合勝</v>
      </c>
      <c r="B4617" s="20">
        <v>45559</v>
      </c>
      <c r="C4617" s="42" t="s">
        <v>225</v>
      </c>
      <c r="D4617" s="128">
        <v>0.66666666666666663</v>
      </c>
      <c r="E4617" s="113"/>
      <c r="F4617" s="26"/>
      <c r="G4617" s="37"/>
      <c r="H4617" s="28"/>
    </row>
    <row r="4618" spans="1:8" hidden="1">
      <c r="A4618" s="20" t="str">
        <f>B4618&amp;C4618</f>
        <v>45560合勝</v>
      </c>
      <c r="B4618" s="20">
        <v>45560</v>
      </c>
      <c r="C4618" s="42" t="s">
        <v>225</v>
      </c>
      <c r="D4618" s="128">
        <v>0.66666666666666663</v>
      </c>
      <c r="E4618" s="113"/>
      <c r="F4618" s="26"/>
      <c r="G4618" s="37"/>
      <c r="H4618" s="28"/>
    </row>
    <row r="4619" spans="1:8" hidden="1">
      <c r="A4619" s="20" t="str">
        <f>B4619&amp;C4619</f>
        <v>45561合勝</v>
      </c>
      <c r="B4619" s="20">
        <v>45561</v>
      </c>
      <c r="C4619" s="42" t="s">
        <v>225</v>
      </c>
      <c r="D4619" s="128">
        <v>0.66666666666666663</v>
      </c>
      <c r="E4619" s="113"/>
      <c r="F4619" s="26"/>
      <c r="G4619" s="37"/>
      <c r="H4619" s="30"/>
    </row>
    <row r="4620" spans="1:8" hidden="1">
      <c r="A4620" s="20" t="str">
        <f>B4620&amp;C4620</f>
        <v>45562合勝</v>
      </c>
      <c r="B4620" s="20">
        <v>45562</v>
      </c>
      <c r="C4620" s="42" t="s">
        <v>225</v>
      </c>
      <c r="D4620" s="128">
        <v>0.66666666666666663</v>
      </c>
      <c r="E4620" s="113"/>
      <c r="F4620" s="32"/>
      <c r="G4620" s="37"/>
      <c r="H4620" s="30"/>
    </row>
    <row r="4621" spans="1:8" hidden="1">
      <c r="A4621" s="20" t="str">
        <f>B4621&amp;C4621</f>
        <v>45563合勝</v>
      </c>
      <c r="B4621" s="20">
        <v>45563</v>
      </c>
      <c r="C4621" s="42" t="s">
        <v>225</v>
      </c>
      <c r="D4621" s="128">
        <v>0.66666666666666663</v>
      </c>
      <c r="E4621" s="113"/>
      <c r="F4621" s="26"/>
      <c r="G4621" s="37"/>
      <c r="H4621" s="30"/>
    </row>
    <row r="4622" spans="1:8" hidden="1">
      <c r="A4622" s="20" t="str">
        <f>B4622&amp;C4622</f>
        <v>45564合勝</v>
      </c>
      <c r="B4622" s="20">
        <v>45564</v>
      </c>
      <c r="C4622" s="42" t="s">
        <v>225</v>
      </c>
      <c r="D4622" s="128">
        <v>0.66666666666666663</v>
      </c>
      <c r="E4622" s="113"/>
      <c r="F4622" s="26"/>
      <c r="G4622" s="37"/>
      <c r="H4622" s="28"/>
    </row>
    <row r="4623" spans="1:8" hidden="1">
      <c r="A4623" s="20" t="str">
        <f>B4623&amp;C4623</f>
        <v>45565合勝</v>
      </c>
      <c r="B4623" s="20">
        <v>45565</v>
      </c>
      <c r="C4623" s="42" t="s">
        <v>225</v>
      </c>
      <c r="D4623" s="128">
        <v>0.66666666666666663</v>
      </c>
      <c r="E4623" s="113"/>
      <c r="F4623" s="26"/>
      <c r="G4623" s="37"/>
      <c r="H4623" s="28"/>
    </row>
    <row r="4624" spans="1:8" hidden="1">
      <c r="A4624" s="20" t="str">
        <f>B4624&amp;C4624</f>
        <v>45566合勝</v>
      </c>
      <c r="B4624" s="20">
        <v>45566</v>
      </c>
      <c r="C4624" s="42" t="s">
        <v>225</v>
      </c>
      <c r="D4624" s="128">
        <v>0.66666666666666663</v>
      </c>
      <c r="E4624" s="113"/>
      <c r="F4624" s="26"/>
      <c r="G4624" s="37"/>
      <c r="H4624" s="28"/>
    </row>
    <row r="4625" spans="1:8" hidden="1">
      <c r="A4625" s="20" t="str">
        <f>B4625&amp;C4625</f>
        <v>45567合勝</v>
      </c>
      <c r="B4625" s="20">
        <v>45567</v>
      </c>
      <c r="C4625" s="42" t="s">
        <v>225</v>
      </c>
      <c r="D4625" s="128">
        <v>0.66666666666666663</v>
      </c>
      <c r="E4625" s="113"/>
      <c r="F4625" s="26"/>
      <c r="G4625" s="37"/>
      <c r="H4625" s="30"/>
    </row>
    <row r="4626" spans="1:8" hidden="1">
      <c r="A4626" s="20" t="str">
        <f>B4626&amp;C4626</f>
        <v>45568合勝</v>
      </c>
      <c r="B4626" s="20">
        <v>45568</v>
      </c>
      <c r="C4626" s="42" t="s">
        <v>915</v>
      </c>
      <c r="D4626" s="128">
        <v>0.66666666666666663</v>
      </c>
      <c r="E4626" s="113"/>
      <c r="F4626" s="26"/>
      <c r="G4626" s="37"/>
      <c r="H4626" s="30"/>
    </row>
    <row r="4627" spans="1:8" hidden="1">
      <c r="A4627" s="20" t="str">
        <f>B4627&amp;C4627</f>
        <v>45569合勝</v>
      </c>
      <c r="B4627" s="20">
        <v>45569</v>
      </c>
      <c r="C4627" s="42" t="s">
        <v>225</v>
      </c>
      <c r="D4627" s="128">
        <v>0.66666666666666663</v>
      </c>
      <c r="E4627" s="113"/>
      <c r="F4627" s="26"/>
      <c r="G4627" s="37"/>
      <c r="H4627" s="30"/>
    </row>
    <row r="4628" spans="1:8" hidden="1">
      <c r="A4628" s="20" t="str">
        <f>B4628&amp;C4628</f>
        <v>45570合勝</v>
      </c>
      <c r="B4628" s="20">
        <v>45570</v>
      </c>
      <c r="C4628" s="42" t="s">
        <v>225</v>
      </c>
      <c r="D4628" s="128">
        <v>0.66666666666666663</v>
      </c>
      <c r="E4628" s="113"/>
      <c r="F4628" s="26"/>
      <c r="G4628" s="37"/>
      <c r="H4628" s="30"/>
    </row>
    <row r="4629" spans="1:8" hidden="1">
      <c r="A4629" s="20" t="str">
        <f>B4629&amp;C4629</f>
        <v>45571合勝</v>
      </c>
      <c r="B4629" s="20">
        <v>45571</v>
      </c>
      <c r="C4629" s="42" t="s">
        <v>225</v>
      </c>
      <c r="D4629" s="128">
        <v>0.66666666666666663</v>
      </c>
      <c r="E4629" s="113"/>
      <c r="F4629" s="26"/>
      <c r="G4629" s="37"/>
      <c r="H4629" s="30"/>
    </row>
    <row r="4630" spans="1:8" hidden="1">
      <c r="A4630" s="20" t="str">
        <f>B4630&amp;C4630</f>
        <v>45572合勝</v>
      </c>
      <c r="B4630" s="20">
        <v>45572</v>
      </c>
      <c r="C4630" s="42" t="s">
        <v>225</v>
      </c>
      <c r="D4630" s="128">
        <v>0.66666666666666663</v>
      </c>
      <c r="E4630" s="113"/>
      <c r="F4630" s="26"/>
      <c r="G4630" s="37"/>
      <c r="H4630" s="28"/>
    </row>
    <row r="4631" spans="1:8" hidden="1">
      <c r="A4631" s="20" t="str">
        <f>B4631&amp;C4631</f>
        <v>45573合勝</v>
      </c>
      <c r="B4631" s="20">
        <v>45573</v>
      </c>
      <c r="C4631" s="42" t="s">
        <v>225</v>
      </c>
      <c r="D4631" s="128">
        <v>0.66666666666666663</v>
      </c>
      <c r="E4631" s="113"/>
      <c r="F4631" s="26"/>
      <c r="G4631" s="37"/>
      <c r="H4631" s="30"/>
    </row>
    <row r="4632" spans="1:8" hidden="1">
      <c r="A4632" s="20" t="str">
        <f>B4632&amp;C4632</f>
        <v>45574合勝</v>
      </c>
      <c r="B4632" s="20">
        <v>45574</v>
      </c>
      <c r="C4632" s="42" t="s">
        <v>225</v>
      </c>
      <c r="D4632" s="128">
        <v>0.66666666666666663</v>
      </c>
      <c r="E4632" s="113"/>
      <c r="F4632" s="26"/>
      <c r="G4632" s="37"/>
      <c r="H4632" s="30"/>
    </row>
    <row r="4633" spans="1:8" hidden="1">
      <c r="A4633" s="20" t="str">
        <f>B4633&amp;C4633</f>
        <v>45575合勝</v>
      </c>
      <c r="B4633" s="20">
        <v>45575</v>
      </c>
      <c r="C4633" s="42" t="s">
        <v>225</v>
      </c>
      <c r="D4633" s="128">
        <v>0.66666666666666663</v>
      </c>
      <c r="E4633" s="113"/>
      <c r="F4633" s="26"/>
      <c r="G4633" s="37"/>
      <c r="H4633" s="30"/>
    </row>
    <row r="4634" spans="1:8" hidden="1">
      <c r="A4634" s="20" t="str">
        <f>B4634&amp;C4634</f>
        <v>45576合勝</v>
      </c>
      <c r="B4634" s="20">
        <v>45576</v>
      </c>
      <c r="C4634" s="42" t="s">
        <v>225</v>
      </c>
      <c r="D4634" s="128">
        <v>0.66666666666666663</v>
      </c>
      <c r="E4634" s="113"/>
      <c r="F4634" s="26"/>
      <c r="G4634" s="37"/>
      <c r="H4634" s="30"/>
    </row>
    <row r="4635" spans="1:8" hidden="1">
      <c r="A4635" s="20" t="str">
        <f>B4635&amp;C4635</f>
        <v>45577合勝</v>
      </c>
      <c r="B4635" s="20">
        <v>45577</v>
      </c>
      <c r="C4635" s="42" t="s">
        <v>225</v>
      </c>
      <c r="D4635" s="128">
        <v>0.66666666666666663</v>
      </c>
      <c r="E4635" s="113"/>
      <c r="F4635" s="26"/>
      <c r="G4635" s="37"/>
      <c r="H4635" s="30"/>
    </row>
    <row r="4636" spans="1:8" hidden="1">
      <c r="A4636" s="20" t="str">
        <f>B4636&amp;C4636</f>
        <v>45578合勝</v>
      </c>
      <c r="B4636" s="20">
        <v>45578</v>
      </c>
      <c r="C4636" s="42" t="s">
        <v>225</v>
      </c>
      <c r="D4636" s="128">
        <v>0.66666666666666663</v>
      </c>
      <c r="E4636" s="113"/>
      <c r="F4636" s="26"/>
      <c r="G4636" s="37"/>
      <c r="H4636" s="30"/>
    </row>
    <row r="4637" spans="1:8" hidden="1">
      <c r="A4637" s="20" t="str">
        <f>B4637&amp;C4637</f>
        <v>45579合勝</v>
      </c>
      <c r="B4637" s="20">
        <v>45579</v>
      </c>
      <c r="C4637" s="42" t="s">
        <v>225</v>
      </c>
      <c r="D4637" s="128">
        <v>0.66666666666666663</v>
      </c>
      <c r="E4637" s="113"/>
      <c r="F4637" s="26"/>
      <c r="G4637" s="37"/>
      <c r="H4637" s="28"/>
    </row>
    <row r="4638" spans="1:8" hidden="1">
      <c r="A4638" s="20" t="str">
        <f>B4638&amp;C4638</f>
        <v>45580合勝</v>
      </c>
      <c r="B4638" s="20">
        <v>45580</v>
      </c>
      <c r="C4638" s="42" t="s">
        <v>225</v>
      </c>
      <c r="D4638" s="128">
        <v>0.66666666666666663</v>
      </c>
      <c r="E4638" s="113"/>
      <c r="F4638" s="26"/>
      <c r="G4638" s="37"/>
      <c r="H4638" s="30"/>
    </row>
    <row r="4639" spans="1:8" hidden="1">
      <c r="A4639" s="20" t="str">
        <f>B4639&amp;C4639</f>
        <v>45581合勝</v>
      </c>
      <c r="B4639" s="20">
        <v>45581</v>
      </c>
      <c r="C4639" s="42" t="s">
        <v>225</v>
      </c>
      <c r="D4639" s="128">
        <v>0.66666666666666663</v>
      </c>
      <c r="E4639" s="113"/>
      <c r="F4639" s="26"/>
      <c r="G4639" s="37"/>
      <c r="H4639" s="30"/>
    </row>
    <row r="4640" spans="1:8" hidden="1">
      <c r="A4640" s="20" t="str">
        <f>B4640&amp;C4640</f>
        <v>45582合勝</v>
      </c>
      <c r="B4640" s="20">
        <v>45582</v>
      </c>
      <c r="C4640" s="42" t="s">
        <v>225</v>
      </c>
      <c r="D4640" s="128">
        <v>0.66666666666666663</v>
      </c>
      <c r="E4640" s="113"/>
      <c r="F4640" s="26"/>
      <c r="G4640" s="37"/>
      <c r="H4640" s="30"/>
    </row>
    <row r="4641" spans="1:8" hidden="1">
      <c r="A4641" s="20" t="str">
        <f>B4641&amp;C4641</f>
        <v>45583合勝</v>
      </c>
      <c r="B4641" s="20">
        <v>45583</v>
      </c>
      <c r="C4641" s="42" t="s">
        <v>225</v>
      </c>
      <c r="D4641" s="128">
        <v>0.66666666666666663</v>
      </c>
      <c r="E4641" s="113"/>
      <c r="F4641" s="26"/>
      <c r="G4641" s="37"/>
      <c r="H4641" s="30"/>
    </row>
    <row r="4642" spans="1:8" hidden="1">
      <c r="A4642" s="20" t="str">
        <f>B4642&amp;C4642</f>
        <v>45584合勝</v>
      </c>
      <c r="B4642" s="20">
        <v>45584</v>
      </c>
      <c r="C4642" s="42" t="s">
        <v>225</v>
      </c>
      <c r="D4642" s="128">
        <v>0.66666666666666663</v>
      </c>
      <c r="E4642" s="113"/>
      <c r="F4642" s="26"/>
      <c r="G4642" s="37"/>
      <c r="H4642" s="30"/>
    </row>
    <row r="4643" spans="1:8" hidden="1">
      <c r="A4643" s="20" t="str">
        <f>B4643&amp;C4643</f>
        <v>45585合勝</v>
      </c>
      <c r="B4643" s="20">
        <v>45585</v>
      </c>
      <c r="C4643" s="42" t="s">
        <v>225</v>
      </c>
      <c r="D4643" s="128">
        <v>0.66666666666666663</v>
      </c>
      <c r="E4643" s="113"/>
      <c r="F4643" s="26"/>
      <c r="G4643" s="37"/>
      <c r="H4643" s="30"/>
    </row>
    <row r="4644" spans="1:8" hidden="1">
      <c r="A4644" s="20" t="str">
        <f>B4644&amp;C4644</f>
        <v>45586合勝</v>
      </c>
      <c r="B4644" s="20">
        <v>45586</v>
      </c>
      <c r="C4644" s="42" t="s">
        <v>225</v>
      </c>
      <c r="D4644" s="128">
        <v>0.66666666666666663</v>
      </c>
      <c r="E4644" s="113"/>
      <c r="F4644" s="26"/>
      <c r="G4644" s="37"/>
      <c r="H4644" s="28"/>
    </row>
    <row r="4645" spans="1:8" hidden="1">
      <c r="A4645" s="20" t="str">
        <f>B4645&amp;C4645</f>
        <v>45587合勝</v>
      </c>
      <c r="B4645" s="20">
        <v>45587</v>
      </c>
      <c r="C4645" s="42" t="s">
        <v>225</v>
      </c>
      <c r="D4645" s="128">
        <v>0.66666666666666663</v>
      </c>
      <c r="E4645" s="113"/>
      <c r="F4645" s="26"/>
      <c r="G4645" s="37"/>
      <c r="H4645" s="30"/>
    </row>
    <row r="4646" spans="1:8" hidden="1">
      <c r="A4646" s="20" t="str">
        <f>B4646&amp;C4646</f>
        <v>45588合勝</v>
      </c>
      <c r="B4646" s="20">
        <v>45588</v>
      </c>
      <c r="C4646" s="42" t="s">
        <v>225</v>
      </c>
      <c r="D4646" s="128">
        <v>0.66666666666666663</v>
      </c>
      <c r="E4646" s="113"/>
      <c r="F4646" s="26"/>
      <c r="G4646" s="37"/>
      <c r="H4646" s="30"/>
    </row>
    <row r="4647" spans="1:8" hidden="1">
      <c r="A4647" s="20" t="str">
        <f>B4647&amp;C4647</f>
        <v>45589合勝</v>
      </c>
      <c r="B4647" s="20">
        <v>45589</v>
      </c>
      <c r="C4647" s="42" t="s">
        <v>225</v>
      </c>
      <c r="D4647" s="128">
        <v>0.66666666666666663</v>
      </c>
      <c r="E4647" s="113"/>
      <c r="F4647" s="26"/>
      <c r="G4647" s="37"/>
      <c r="H4647" s="30"/>
    </row>
    <row r="4648" spans="1:8" hidden="1">
      <c r="A4648" s="20" t="str">
        <f>B4648&amp;C4648</f>
        <v>45590合勝</v>
      </c>
      <c r="B4648" s="20">
        <v>45590</v>
      </c>
      <c r="C4648" s="42" t="s">
        <v>225</v>
      </c>
      <c r="D4648" s="128">
        <v>0.66666666666666663</v>
      </c>
      <c r="E4648" s="113"/>
      <c r="F4648" s="26"/>
      <c r="G4648" s="37"/>
      <c r="H4648" s="30"/>
    </row>
    <row r="4649" spans="1:8" hidden="1">
      <c r="A4649" s="20" t="str">
        <f>B4649&amp;C4649</f>
        <v>45591合勝</v>
      </c>
      <c r="B4649" s="20">
        <v>45591</v>
      </c>
      <c r="C4649" s="42" t="s">
        <v>225</v>
      </c>
      <c r="D4649" s="128">
        <v>0.66666666666666663</v>
      </c>
      <c r="E4649" s="113"/>
      <c r="F4649" s="26"/>
      <c r="G4649" s="37"/>
      <c r="H4649" s="30"/>
    </row>
    <row r="4650" spans="1:8" hidden="1">
      <c r="A4650" s="20" t="str">
        <f>B4650&amp;C4650</f>
        <v>45592合勝</v>
      </c>
      <c r="B4650" s="20">
        <v>45592</v>
      </c>
      <c r="C4650" s="42" t="s">
        <v>915</v>
      </c>
      <c r="D4650" s="128">
        <v>0.66666666666666663</v>
      </c>
      <c r="E4650" s="113"/>
      <c r="F4650" s="26"/>
      <c r="G4650" s="37"/>
      <c r="H4650" s="30"/>
    </row>
    <row r="4651" spans="1:8" hidden="1">
      <c r="A4651" s="20" t="str">
        <f>B4651&amp;C4651</f>
        <v>45593合勝</v>
      </c>
      <c r="B4651" s="20">
        <v>45593</v>
      </c>
      <c r="C4651" s="42" t="s">
        <v>225</v>
      </c>
      <c r="D4651" s="128">
        <v>0.66666666666666663</v>
      </c>
      <c r="E4651" s="113"/>
      <c r="F4651" s="26"/>
      <c r="G4651" s="37"/>
      <c r="H4651" s="28"/>
    </row>
    <row r="4652" spans="1:8" hidden="1">
      <c r="A4652" s="20" t="str">
        <f>B4652&amp;C4652</f>
        <v>45594合勝</v>
      </c>
      <c r="B4652" s="20">
        <v>45594</v>
      </c>
      <c r="C4652" s="42" t="s">
        <v>225</v>
      </c>
      <c r="D4652" s="128">
        <v>0.66666666666666663</v>
      </c>
      <c r="E4652" s="113"/>
      <c r="F4652" s="26"/>
      <c r="G4652" s="37"/>
      <c r="H4652" s="30"/>
    </row>
    <row r="4653" spans="1:8" hidden="1">
      <c r="A4653" s="20" t="str">
        <f>B4653&amp;C4653</f>
        <v>45595合勝</v>
      </c>
      <c r="B4653" s="20">
        <v>45595</v>
      </c>
      <c r="C4653" s="42" t="s">
        <v>225</v>
      </c>
      <c r="D4653" s="128">
        <v>0.66666666666666663</v>
      </c>
      <c r="E4653" s="113"/>
      <c r="F4653" s="26"/>
      <c r="G4653" s="37"/>
      <c r="H4653" s="30"/>
    </row>
    <row r="4654" spans="1:8" hidden="1">
      <c r="A4654" s="20" t="str">
        <f>B4654&amp;C4654</f>
        <v>45596合勝</v>
      </c>
      <c r="B4654" s="20">
        <v>45596</v>
      </c>
      <c r="C4654" s="42" t="s">
        <v>225</v>
      </c>
      <c r="D4654" s="128">
        <v>0.66666666666666663</v>
      </c>
      <c r="E4654" s="113"/>
      <c r="F4654" s="26"/>
      <c r="G4654" s="37"/>
      <c r="H4654" s="30"/>
    </row>
    <row r="4655" spans="1:8" hidden="1">
      <c r="A4655" s="20" t="str">
        <f>B4655&amp;C4655</f>
        <v>45597合勝</v>
      </c>
      <c r="B4655" s="20">
        <v>45597</v>
      </c>
      <c r="C4655" s="42" t="s">
        <v>225</v>
      </c>
      <c r="D4655" s="128">
        <v>0.66666666666666663</v>
      </c>
      <c r="E4655" s="113"/>
      <c r="F4655" s="26"/>
      <c r="G4655" s="37"/>
      <c r="H4655" s="30"/>
    </row>
    <row r="4656" spans="1:8" hidden="1">
      <c r="A4656" s="20" t="str">
        <f>B4656&amp;C4656</f>
        <v>45598合勝</v>
      </c>
      <c r="B4656" s="20">
        <v>45598</v>
      </c>
      <c r="C4656" s="42" t="s">
        <v>225</v>
      </c>
      <c r="D4656" s="128">
        <v>0.66666666666666663</v>
      </c>
      <c r="E4656" s="113"/>
      <c r="F4656" s="26"/>
      <c r="G4656" s="37"/>
      <c r="H4656" s="30"/>
    </row>
    <row r="4657" spans="1:8" hidden="1">
      <c r="A4657" s="20" t="str">
        <f>B4657&amp;C4657</f>
        <v>45599合勝</v>
      </c>
      <c r="B4657" s="20">
        <v>45599</v>
      </c>
      <c r="C4657" s="42" t="s">
        <v>225</v>
      </c>
      <c r="D4657" s="128">
        <v>0.66666666666666663</v>
      </c>
      <c r="E4657" s="113"/>
      <c r="F4657" s="26"/>
      <c r="G4657" s="37"/>
      <c r="H4657" s="30"/>
    </row>
    <row r="4658" spans="1:8" hidden="1">
      <c r="A4658" s="20" t="str">
        <f>B4658&amp;C4658</f>
        <v>45600合勝</v>
      </c>
      <c r="B4658" s="20">
        <v>45600</v>
      </c>
      <c r="C4658" s="42" t="s">
        <v>225</v>
      </c>
      <c r="D4658" s="128">
        <v>0.66666666666666663</v>
      </c>
      <c r="E4658" s="113"/>
      <c r="F4658" s="26"/>
      <c r="G4658" s="37"/>
      <c r="H4658" s="28"/>
    </row>
    <row r="4659" spans="1:8" hidden="1">
      <c r="A4659" s="20" t="str">
        <f>B4659&amp;C4659</f>
        <v>45601合勝</v>
      </c>
      <c r="B4659" s="20">
        <v>45601</v>
      </c>
      <c r="C4659" s="42" t="s">
        <v>225</v>
      </c>
      <c r="D4659" s="128">
        <v>0.66666666666666663</v>
      </c>
      <c r="E4659" s="113"/>
      <c r="F4659" s="26"/>
      <c r="G4659" s="37"/>
      <c r="H4659" s="30"/>
    </row>
    <row r="4660" spans="1:8" hidden="1">
      <c r="A4660" s="20" t="str">
        <f>B4660&amp;C4660</f>
        <v>45602合勝</v>
      </c>
      <c r="B4660" s="20">
        <v>45602</v>
      </c>
      <c r="C4660" s="42" t="s">
        <v>225</v>
      </c>
      <c r="D4660" s="128">
        <v>0.66666666666666663</v>
      </c>
      <c r="E4660" s="113"/>
      <c r="F4660" s="26"/>
      <c r="G4660" s="37"/>
      <c r="H4660" s="28"/>
    </row>
    <row r="4661" spans="1:8" hidden="1">
      <c r="A4661" s="20" t="str">
        <f>B4661&amp;C4661</f>
        <v>45603合勝</v>
      </c>
      <c r="B4661" s="20">
        <v>45603</v>
      </c>
      <c r="C4661" s="42" t="s">
        <v>225</v>
      </c>
      <c r="D4661" s="128">
        <v>0.66666666666666663</v>
      </c>
      <c r="E4661" s="113"/>
      <c r="F4661" s="26"/>
      <c r="G4661" s="37"/>
      <c r="H4661" s="28"/>
    </row>
    <row r="4662" spans="1:8" hidden="1">
      <c r="A4662" s="20" t="str">
        <f>B4662&amp;C4662</f>
        <v>45604合勝</v>
      </c>
      <c r="B4662" s="20">
        <v>45604</v>
      </c>
      <c r="C4662" s="42" t="s">
        <v>225</v>
      </c>
      <c r="D4662" s="128">
        <v>0.66666666666666663</v>
      </c>
      <c r="E4662" s="113"/>
      <c r="F4662" s="26"/>
      <c r="G4662" s="37"/>
      <c r="H4662" s="30"/>
    </row>
    <row r="4663" spans="1:8" hidden="1">
      <c r="A4663" s="20" t="str">
        <f>B4663&amp;C4663</f>
        <v>45605合勝</v>
      </c>
      <c r="B4663" s="20">
        <v>45605</v>
      </c>
      <c r="C4663" s="42" t="s">
        <v>225</v>
      </c>
      <c r="D4663" s="128">
        <v>0.66666666666666663</v>
      </c>
      <c r="E4663" s="113"/>
      <c r="F4663" s="26"/>
      <c r="G4663" s="37"/>
      <c r="H4663" s="30"/>
    </row>
    <row r="4664" spans="1:8" hidden="1">
      <c r="A4664" s="20" t="str">
        <f>B4664&amp;C4664</f>
        <v>45606合勝</v>
      </c>
      <c r="B4664" s="20">
        <v>45606</v>
      </c>
      <c r="C4664" s="42" t="s">
        <v>225</v>
      </c>
      <c r="D4664" s="128">
        <v>0.66666666666666663</v>
      </c>
      <c r="E4664" s="113"/>
      <c r="F4664" s="26"/>
      <c r="G4664" s="37"/>
      <c r="H4664" s="30"/>
    </row>
    <row r="4665" spans="1:8" hidden="1">
      <c r="A4665" s="20" t="str">
        <f>B4665&amp;C4665</f>
        <v>45607合勝</v>
      </c>
      <c r="B4665" s="20">
        <v>45607</v>
      </c>
      <c r="C4665" s="42" t="s">
        <v>225</v>
      </c>
      <c r="D4665" s="128">
        <v>0.66666666666666663</v>
      </c>
      <c r="E4665" s="113"/>
      <c r="F4665" s="26"/>
      <c r="G4665" s="37"/>
      <c r="H4665" s="28"/>
    </row>
    <row r="4666" spans="1:8" hidden="1">
      <c r="A4666" s="20" t="str">
        <f>B4666&amp;C4666</f>
        <v>45608合勝</v>
      </c>
      <c r="B4666" s="20">
        <v>45608</v>
      </c>
      <c r="C4666" s="42" t="s">
        <v>225</v>
      </c>
      <c r="D4666" s="128">
        <v>0.66666666666666663</v>
      </c>
      <c r="E4666" s="113"/>
      <c r="F4666" s="26"/>
      <c r="G4666" s="37"/>
      <c r="H4666" s="30"/>
    </row>
    <row r="4667" spans="1:8" hidden="1">
      <c r="A4667" s="20" t="str">
        <f>B4667&amp;C4667</f>
        <v>45609合勝</v>
      </c>
      <c r="B4667" s="20">
        <v>45609</v>
      </c>
      <c r="C4667" s="42" t="s">
        <v>225</v>
      </c>
      <c r="D4667" s="128">
        <v>0.66666666666666663</v>
      </c>
      <c r="E4667" s="113"/>
      <c r="F4667" s="26"/>
      <c r="G4667" s="37"/>
      <c r="H4667" s="30"/>
    </row>
    <row r="4668" spans="1:8" hidden="1">
      <c r="A4668" s="20" t="str">
        <f>B4668&amp;C4668</f>
        <v>45610合勝</v>
      </c>
      <c r="B4668" s="20">
        <v>45610</v>
      </c>
      <c r="C4668" s="42" t="s">
        <v>225</v>
      </c>
      <c r="D4668" s="128">
        <v>0.66666666666666663</v>
      </c>
      <c r="E4668" s="113"/>
      <c r="F4668" s="26"/>
      <c r="G4668" s="37"/>
      <c r="H4668" s="30"/>
    </row>
    <row r="4669" spans="1:8" hidden="1">
      <c r="A4669" s="20" t="str">
        <f>B4669&amp;C4669</f>
        <v>45611合勝</v>
      </c>
      <c r="B4669" s="20">
        <v>45611</v>
      </c>
      <c r="C4669" s="42" t="s">
        <v>225</v>
      </c>
      <c r="D4669" s="128">
        <v>0.66666666666666663</v>
      </c>
      <c r="E4669" s="113"/>
      <c r="F4669" s="26"/>
      <c r="G4669" s="37"/>
      <c r="H4669" s="30"/>
    </row>
    <row r="4670" spans="1:8" hidden="1">
      <c r="A4670" s="20" t="str">
        <f>B4670&amp;C4670</f>
        <v>45612合勝</v>
      </c>
      <c r="B4670" s="20">
        <v>45612</v>
      </c>
      <c r="C4670" s="42" t="s">
        <v>225</v>
      </c>
      <c r="D4670" s="128">
        <v>0.66666666666666663</v>
      </c>
      <c r="E4670" s="113"/>
      <c r="F4670" s="26"/>
      <c r="G4670" s="37"/>
      <c r="H4670" s="30"/>
    </row>
    <row r="4671" spans="1:8" hidden="1">
      <c r="A4671" s="20" t="str">
        <f>B4671&amp;C4671</f>
        <v>45613合勝</v>
      </c>
      <c r="B4671" s="20">
        <v>45613</v>
      </c>
      <c r="C4671" s="42" t="s">
        <v>225</v>
      </c>
      <c r="D4671" s="128">
        <v>0.66666666666666663</v>
      </c>
      <c r="E4671" s="113"/>
      <c r="F4671" s="26"/>
      <c r="G4671" s="37"/>
      <c r="H4671" s="30"/>
    </row>
    <row r="4672" spans="1:8" hidden="1">
      <c r="A4672" s="20" t="str">
        <f>B4672&amp;C4672</f>
        <v>45614合勝</v>
      </c>
      <c r="B4672" s="20">
        <v>45614</v>
      </c>
      <c r="C4672" s="42" t="s">
        <v>225</v>
      </c>
      <c r="D4672" s="128">
        <v>0.66666666666666663</v>
      </c>
      <c r="E4672" s="113"/>
      <c r="F4672" s="26"/>
      <c r="G4672" s="37"/>
      <c r="H4672" s="28"/>
    </row>
    <row r="4673" spans="1:8" hidden="1">
      <c r="A4673" s="20" t="str">
        <f>B4673&amp;C4673</f>
        <v>45615合勝</v>
      </c>
      <c r="B4673" s="20">
        <v>45615</v>
      </c>
      <c r="C4673" s="42" t="s">
        <v>225</v>
      </c>
      <c r="D4673" s="128">
        <v>0.66666666666666663</v>
      </c>
      <c r="E4673" s="113"/>
      <c r="F4673" s="26"/>
      <c r="G4673" s="37"/>
      <c r="H4673" s="30"/>
    </row>
    <row r="4674" spans="1:8" hidden="1">
      <c r="A4674" s="20" t="str">
        <f>B4674&amp;C4674</f>
        <v>45616合勝</v>
      </c>
      <c r="B4674" s="20">
        <v>45616</v>
      </c>
      <c r="C4674" s="42" t="s">
        <v>225</v>
      </c>
      <c r="D4674" s="128">
        <v>0.66666666666666663</v>
      </c>
      <c r="E4674" s="113"/>
      <c r="F4674" s="26"/>
      <c r="G4674" s="37"/>
      <c r="H4674" s="30"/>
    </row>
    <row r="4675" spans="1:8" hidden="1">
      <c r="A4675" s="20" t="str">
        <f>B4675&amp;C4675</f>
        <v>45617合勝</v>
      </c>
      <c r="B4675" s="20">
        <v>45617</v>
      </c>
      <c r="C4675" s="42" t="s">
        <v>225</v>
      </c>
      <c r="D4675" s="128">
        <v>0.66666666666666663</v>
      </c>
      <c r="E4675" s="113"/>
      <c r="F4675" s="26"/>
      <c r="G4675" s="37"/>
      <c r="H4675" s="30"/>
    </row>
    <row r="4676" spans="1:8" hidden="1">
      <c r="A4676" s="20" t="str">
        <f>B4676&amp;C4676</f>
        <v>45618合勝</v>
      </c>
      <c r="B4676" s="20">
        <v>45618</v>
      </c>
      <c r="C4676" s="42" t="s">
        <v>225</v>
      </c>
      <c r="D4676" s="128">
        <v>0.66666666666666663</v>
      </c>
      <c r="E4676" s="113"/>
      <c r="F4676" s="26"/>
      <c r="G4676" s="37"/>
      <c r="H4676" s="30"/>
    </row>
    <row r="4677" spans="1:8" hidden="1">
      <c r="A4677" s="20" t="str">
        <f>B4677&amp;C4677</f>
        <v>45619合勝</v>
      </c>
      <c r="B4677" s="20">
        <v>45619</v>
      </c>
      <c r="C4677" s="42" t="s">
        <v>225</v>
      </c>
      <c r="D4677" s="128">
        <v>0.66666666666666663</v>
      </c>
      <c r="E4677" s="113"/>
      <c r="F4677" s="26"/>
      <c r="G4677" s="37"/>
      <c r="H4677" s="30"/>
    </row>
    <row r="4678" spans="1:8" hidden="1">
      <c r="A4678" s="20" t="str">
        <f>B4678&amp;C4678</f>
        <v>45620合勝</v>
      </c>
      <c r="B4678" s="20">
        <v>45620</v>
      </c>
      <c r="C4678" s="42" t="s">
        <v>225</v>
      </c>
      <c r="D4678" s="128">
        <v>0.66666666666666663</v>
      </c>
      <c r="E4678" s="113"/>
      <c r="F4678" s="26"/>
      <c r="G4678" s="37"/>
      <c r="H4678" s="30"/>
    </row>
    <row r="4679" spans="1:8" hidden="1">
      <c r="A4679" s="20" t="str">
        <f>B4679&amp;C4679</f>
        <v>45621合勝</v>
      </c>
      <c r="B4679" s="20">
        <v>45621</v>
      </c>
      <c r="C4679" s="42" t="s">
        <v>225</v>
      </c>
      <c r="D4679" s="128">
        <v>0.66666666666666663</v>
      </c>
      <c r="E4679" s="113"/>
      <c r="F4679" s="26"/>
      <c r="G4679" s="37"/>
      <c r="H4679" s="28"/>
    </row>
    <row r="4680" spans="1:8" hidden="1">
      <c r="A4680" s="20" t="str">
        <f>B4680&amp;C4680</f>
        <v>45622合勝</v>
      </c>
      <c r="B4680" s="20">
        <v>45622</v>
      </c>
      <c r="C4680" s="42" t="s">
        <v>225</v>
      </c>
      <c r="D4680" s="128">
        <v>0.66666666666666663</v>
      </c>
      <c r="E4680" s="113"/>
      <c r="F4680" s="26"/>
      <c r="G4680" s="37"/>
      <c r="H4680" s="28"/>
    </row>
    <row r="4681" spans="1:8" hidden="1">
      <c r="A4681" s="20" t="str">
        <f>B4681&amp;C4681</f>
        <v>45623合勝</v>
      </c>
      <c r="B4681" s="20">
        <v>45623</v>
      </c>
      <c r="C4681" s="42" t="s">
        <v>225</v>
      </c>
      <c r="D4681" s="128">
        <v>0.66666666666666663</v>
      </c>
      <c r="E4681" s="113"/>
      <c r="F4681" s="26"/>
      <c r="G4681" s="37"/>
      <c r="H4681" s="30"/>
    </row>
    <row r="4682" spans="1:8" hidden="1">
      <c r="A4682" s="20" t="str">
        <f>B4682&amp;C4682</f>
        <v>45624合勝</v>
      </c>
      <c r="B4682" s="20">
        <v>45624</v>
      </c>
      <c r="C4682" s="42" t="s">
        <v>225</v>
      </c>
      <c r="D4682" s="128">
        <v>0.66666666666666663</v>
      </c>
      <c r="E4682" s="113"/>
      <c r="F4682" s="26"/>
      <c r="G4682" s="37"/>
      <c r="H4682" s="30"/>
    </row>
    <row r="4683" spans="1:8" hidden="1">
      <c r="A4683" s="20" t="str">
        <f>B4683&amp;C4683</f>
        <v>45625合勝</v>
      </c>
      <c r="B4683" s="20">
        <v>45625</v>
      </c>
      <c r="C4683" s="42" t="s">
        <v>225</v>
      </c>
      <c r="D4683" s="128">
        <v>0.66666666666666663</v>
      </c>
      <c r="E4683" s="113"/>
      <c r="F4683" s="26"/>
      <c r="G4683" s="37"/>
      <c r="H4683" s="30"/>
    </row>
    <row r="4684" spans="1:8" hidden="1">
      <c r="A4684" s="20" t="str">
        <f>B4684&amp;C4684</f>
        <v>45626合勝</v>
      </c>
      <c r="B4684" s="20">
        <v>45626</v>
      </c>
      <c r="C4684" s="42" t="s">
        <v>225</v>
      </c>
      <c r="D4684" s="128">
        <v>0.66666666666666663</v>
      </c>
      <c r="E4684" s="113"/>
      <c r="F4684" s="26"/>
      <c r="G4684" s="37"/>
      <c r="H4684" s="30"/>
    </row>
    <row r="4685" spans="1:8" hidden="1">
      <c r="A4685" s="20" t="str">
        <f>B4685&amp;C4685</f>
        <v>45627合勝</v>
      </c>
      <c r="B4685" s="20">
        <v>45627</v>
      </c>
      <c r="C4685" s="42" t="s">
        <v>225</v>
      </c>
      <c r="D4685" s="128">
        <v>0.66666666666666663</v>
      </c>
      <c r="E4685" s="113"/>
      <c r="F4685" s="26"/>
      <c r="G4685" s="37"/>
      <c r="H4685" s="30"/>
    </row>
    <row r="4686" spans="1:8" hidden="1">
      <c r="A4686" s="20" t="str">
        <f>B4686&amp;C4686</f>
        <v>45628合勝</v>
      </c>
      <c r="B4686" s="20">
        <v>45628</v>
      </c>
      <c r="C4686" s="42" t="s">
        <v>225</v>
      </c>
      <c r="D4686" s="128">
        <v>0.66666666666666663</v>
      </c>
      <c r="E4686" s="113"/>
      <c r="F4686" s="26"/>
      <c r="G4686" s="37"/>
      <c r="H4686" s="28"/>
    </row>
    <row r="4687" spans="1:8" hidden="1">
      <c r="A4687" s="20" t="str">
        <f>B4687&amp;C4687</f>
        <v>45629合勝</v>
      </c>
      <c r="B4687" s="20">
        <v>45629</v>
      </c>
      <c r="C4687" s="42" t="s">
        <v>225</v>
      </c>
      <c r="D4687" s="128">
        <v>0.66666666666666663</v>
      </c>
      <c r="E4687" s="113"/>
      <c r="F4687" s="26"/>
      <c r="G4687" s="37"/>
      <c r="H4687" s="28"/>
    </row>
    <row r="4688" spans="1:8" hidden="1">
      <c r="A4688" s="20" t="str">
        <f>B4688&amp;C4688</f>
        <v>45630合勝</v>
      </c>
      <c r="B4688" s="20">
        <v>45630</v>
      </c>
      <c r="C4688" s="42" t="s">
        <v>225</v>
      </c>
      <c r="D4688" s="128">
        <v>0.66666666666666663</v>
      </c>
      <c r="E4688" s="113"/>
      <c r="F4688" s="26"/>
      <c r="G4688" s="37"/>
      <c r="H4688" s="28"/>
    </row>
    <row r="4689" spans="1:8" hidden="1">
      <c r="A4689" s="20" t="str">
        <f>B4689&amp;C4689</f>
        <v>45631合勝</v>
      </c>
      <c r="B4689" s="20">
        <v>45631</v>
      </c>
      <c r="C4689" s="42" t="s">
        <v>225</v>
      </c>
      <c r="D4689" s="128">
        <v>0.66666666666666663</v>
      </c>
      <c r="E4689" s="113"/>
      <c r="F4689" s="26"/>
      <c r="G4689" s="37"/>
      <c r="H4689" s="30"/>
    </row>
    <row r="4690" spans="1:8" hidden="1">
      <c r="A4690" s="20" t="str">
        <f>B4690&amp;C4690</f>
        <v>45632合勝</v>
      </c>
      <c r="B4690" s="20">
        <v>45632</v>
      </c>
      <c r="C4690" s="42" t="s">
        <v>225</v>
      </c>
      <c r="D4690" s="128">
        <v>0.66666666666666663</v>
      </c>
      <c r="E4690" s="113"/>
      <c r="F4690" s="26"/>
      <c r="G4690" s="37"/>
      <c r="H4690" s="30"/>
    </row>
    <row r="4691" spans="1:8" hidden="1">
      <c r="A4691" s="20" t="str">
        <f>B4691&amp;C4691</f>
        <v>45633合勝</v>
      </c>
      <c r="B4691" s="20">
        <v>45633</v>
      </c>
      <c r="C4691" s="42" t="s">
        <v>225</v>
      </c>
      <c r="D4691" s="128">
        <v>0.66666666666666663</v>
      </c>
      <c r="E4691" s="113"/>
      <c r="F4691" s="26"/>
      <c r="G4691" s="37"/>
      <c r="H4691" s="30"/>
    </row>
    <row r="4692" spans="1:8" hidden="1">
      <c r="A4692" s="20" t="str">
        <f>B4692&amp;C4692</f>
        <v>45634合勝</v>
      </c>
      <c r="B4692" s="20">
        <v>45634</v>
      </c>
      <c r="C4692" s="42" t="s">
        <v>225</v>
      </c>
      <c r="D4692" s="128">
        <v>0.66666666666666663</v>
      </c>
      <c r="E4692" s="113"/>
      <c r="F4692" s="26"/>
      <c r="G4692" s="37"/>
      <c r="H4692" s="30"/>
    </row>
    <row r="4693" spans="1:8" hidden="1">
      <c r="A4693" s="20" t="str">
        <f>B4693&amp;C4693</f>
        <v>45635合勝</v>
      </c>
      <c r="B4693" s="20">
        <v>45635</v>
      </c>
      <c r="C4693" s="42" t="s">
        <v>225</v>
      </c>
      <c r="D4693" s="128">
        <v>0.66666666666666663</v>
      </c>
      <c r="E4693" s="113"/>
      <c r="F4693" s="26"/>
      <c r="G4693" s="37"/>
      <c r="H4693" s="28"/>
    </row>
    <row r="4694" spans="1:8" hidden="1">
      <c r="A4694" s="20" t="str">
        <f>B4694&amp;C4694</f>
        <v>45636合勝</v>
      </c>
      <c r="B4694" s="20">
        <v>45636</v>
      </c>
      <c r="C4694" s="42" t="s">
        <v>225</v>
      </c>
      <c r="D4694" s="128">
        <v>0.66666666666666663</v>
      </c>
      <c r="E4694" s="113"/>
      <c r="F4694" s="26"/>
      <c r="G4694" s="37"/>
      <c r="H4694" s="28"/>
    </row>
    <row r="4695" spans="1:8" hidden="1">
      <c r="A4695" s="20" t="str">
        <f>B4695&amp;C4695</f>
        <v>45637合勝</v>
      </c>
      <c r="B4695" s="20">
        <v>45637</v>
      </c>
      <c r="C4695" s="42" t="s">
        <v>225</v>
      </c>
      <c r="D4695" s="128">
        <v>0.66666666666666663</v>
      </c>
      <c r="E4695" s="113"/>
      <c r="F4695" s="26"/>
      <c r="G4695" s="37"/>
      <c r="H4695" s="30"/>
    </row>
    <row r="4696" spans="1:8" hidden="1">
      <c r="A4696" s="20" t="str">
        <f>B4696&amp;C4696</f>
        <v>45638合勝</v>
      </c>
      <c r="B4696" s="20">
        <v>45638</v>
      </c>
      <c r="C4696" s="42" t="s">
        <v>225</v>
      </c>
      <c r="D4696" s="128">
        <v>0.66666666666666663</v>
      </c>
      <c r="E4696" s="113"/>
      <c r="F4696" s="26"/>
      <c r="G4696" s="37"/>
      <c r="H4696" s="30"/>
    </row>
    <row r="4697" spans="1:8" hidden="1">
      <c r="A4697" s="20" t="str">
        <f>B4697&amp;C4697</f>
        <v>45639合勝</v>
      </c>
      <c r="B4697" s="20">
        <v>45639</v>
      </c>
      <c r="C4697" s="42" t="s">
        <v>225</v>
      </c>
      <c r="D4697" s="128">
        <v>0.66666666666666663</v>
      </c>
      <c r="E4697" s="113"/>
      <c r="F4697" s="26"/>
      <c r="G4697" s="37"/>
      <c r="H4697" s="30"/>
    </row>
    <row r="4698" spans="1:8" hidden="1">
      <c r="A4698" s="20" t="str">
        <f>B4698&amp;C4698</f>
        <v>45640合勝</v>
      </c>
      <c r="B4698" s="20">
        <v>45640</v>
      </c>
      <c r="C4698" s="42" t="s">
        <v>225</v>
      </c>
      <c r="D4698" s="128">
        <v>0.66666666666666663</v>
      </c>
      <c r="E4698" s="113"/>
      <c r="F4698" s="26"/>
      <c r="G4698" s="37"/>
      <c r="H4698" s="30"/>
    </row>
    <row r="4699" spans="1:8" hidden="1">
      <c r="A4699" s="20" t="str">
        <f>B4699&amp;C4699</f>
        <v>45641合勝</v>
      </c>
      <c r="B4699" s="20">
        <v>45641</v>
      </c>
      <c r="C4699" s="42" t="s">
        <v>225</v>
      </c>
      <c r="D4699" s="128">
        <v>0.66666666666666663</v>
      </c>
      <c r="E4699" s="113"/>
      <c r="F4699" s="26"/>
      <c r="G4699" s="37"/>
      <c r="H4699" s="30"/>
    </row>
    <row r="4700" spans="1:8" hidden="1">
      <c r="A4700" s="20" t="str">
        <f>B4700&amp;C4700</f>
        <v>45642合勝</v>
      </c>
      <c r="B4700" s="20">
        <v>45642</v>
      </c>
      <c r="C4700" s="42" t="s">
        <v>225</v>
      </c>
      <c r="D4700" s="128">
        <v>0.66666666666666663</v>
      </c>
      <c r="E4700" s="113"/>
      <c r="F4700" s="26"/>
      <c r="G4700" s="37"/>
      <c r="H4700" s="28"/>
    </row>
    <row r="4701" spans="1:8" hidden="1">
      <c r="A4701" s="20" t="str">
        <f>B4701&amp;C4701</f>
        <v>45643合勝</v>
      </c>
      <c r="B4701" s="20">
        <v>45643</v>
      </c>
      <c r="C4701" s="42" t="s">
        <v>225</v>
      </c>
      <c r="D4701" s="128">
        <v>0.66666666666666663</v>
      </c>
      <c r="E4701" s="113"/>
      <c r="F4701" s="26"/>
      <c r="G4701" s="37"/>
      <c r="H4701" s="28"/>
    </row>
    <row r="4702" spans="1:8" hidden="1">
      <c r="A4702" s="20" t="str">
        <f>B4702&amp;C4702</f>
        <v>45644合勝</v>
      </c>
      <c r="B4702" s="20">
        <v>45644</v>
      </c>
      <c r="C4702" s="42" t="s">
        <v>225</v>
      </c>
      <c r="D4702" s="128">
        <v>0.66666666666666663</v>
      </c>
      <c r="E4702" s="113"/>
      <c r="F4702" s="26"/>
      <c r="G4702" s="37"/>
      <c r="H4702" s="28"/>
    </row>
    <row r="4703" spans="1:8" hidden="1">
      <c r="A4703" s="20" t="str">
        <f>B4703&amp;C4703</f>
        <v>45645合勝</v>
      </c>
      <c r="B4703" s="20">
        <v>45645</v>
      </c>
      <c r="C4703" s="42" t="s">
        <v>225</v>
      </c>
      <c r="D4703" s="128">
        <v>0.66666666666666663</v>
      </c>
      <c r="E4703" s="113"/>
      <c r="F4703" s="26"/>
      <c r="G4703" s="37"/>
      <c r="H4703" s="28"/>
    </row>
    <row r="4704" spans="1:8" hidden="1">
      <c r="A4704" s="20" t="str">
        <f>B4704&amp;C4704</f>
        <v>45646合勝</v>
      </c>
      <c r="B4704" s="20">
        <v>45646</v>
      </c>
      <c r="C4704" s="42" t="s">
        <v>225</v>
      </c>
      <c r="D4704" s="128">
        <v>0.66666666666666663</v>
      </c>
      <c r="E4704" s="113"/>
      <c r="F4704" s="26"/>
      <c r="G4704" s="37"/>
      <c r="H4704" s="28"/>
    </row>
    <row r="4705" spans="1:8" hidden="1">
      <c r="A4705" s="20" t="str">
        <f>B4705&amp;C4705</f>
        <v>45647合勝</v>
      </c>
      <c r="B4705" s="20">
        <v>45647</v>
      </c>
      <c r="C4705" s="42" t="s">
        <v>225</v>
      </c>
      <c r="D4705" s="128">
        <v>0.66666666666666663</v>
      </c>
      <c r="E4705" s="113"/>
      <c r="F4705" s="26"/>
      <c r="G4705" s="37"/>
      <c r="H4705" s="28"/>
    </row>
    <row r="4706" spans="1:8" hidden="1">
      <c r="A4706" s="20" t="str">
        <f>B4706&amp;C4706</f>
        <v>45648合勝</v>
      </c>
      <c r="B4706" s="20">
        <v>45648</v>
      </c>
      <c r="C4706" s="42" t="s">
        <v>225</v>
      </c>
      <c r="D4706" s="128">
        <v>0.66666666666666663</v>
      </c>
      <c r="E4706" s="113"/>
      <c r="F4706" s="26"/>
      <c r="G4706" s="37"/>
      <c r="H4706" s="28"/>
    </row>
    <row r="4707" spans="1:8" hidden="1">
      <c r="A4707" s="20" t="str">
        <f>B4707&amp;C4707</f>
        <v>45649合勝</v>
      </c>
      <c r="B4707" s="20">
        <v>45649</v>
      </c>
      <c r="C4707" s="42" t="s">
        <v>225</v>
      </c>
      <c r="D4707" s="128">
        <v>0.66666666666666663</v>
      </c>
      <c r="E4707" s="113"/>
      <c r="F4707" s="26"/>
      <c r="G4707" s="37"/>
      <c r="H4707" s="28"/>
    </row>
    <row r="4708" spans="1:8" hidden="1">
      <c r="A4708" s="20" t="str">
        <f>B4708&amp;C4708</f>
        <v>45650合勝</v>
      </c>
      <c r="B4708" s="20">
        <v>45650</v>
      </c>
      <c r="C4708" s="42" t="s">
        <v>225</v>
      </c>
      <c r="D4708" s="128">
        <v>0.66666666666666663</v>
      </c>
      <c r="E4708" s="113"/>
      <c r="F4708" s="26"/>
      <c r="G4708" s="37"/>
      <c r="H4708" s="28"/>
    </row>
    <row r="4709" spans="1:8" hidden="1">
      <c r="A4709" s="20" t="str">
        <f>B4709&amp;C4709</f>
        <v>45651合勝</v>
      </c>
      <c r="B4709" s="20">
        <v>45651</v>
      </c>
      <c r="C4709" s="42" t="s">
        <v>225</v>
      </c>
      <c r="D4709" s="128">
        <v>0.66666666666666663</v>
      </c>
      <c r="E4709" s="113"/>
      <c r="F4709" s="26"/>
      <c r="G4709" s="37"/>
      <c r="H4709" s="28"/>
    </row>
    <row r="4710" spans="1:8" hidden="1">
      <c r="A4710" s="20" t="str">
        <f>B4710&amp;C4710</f>
        <v>45652合勝</v>
      </c>
      <c r="B4710" s="20">
        <v>45652</v>
      </c>
      <c r="C4710" s="42" t="s">
        <v>225</v>
      </c>
      <c r="D4710" s="128">
        <v>0.66666666666666663</v>
      </c>
      <c r="E4710" s="113"/>
      <c r="F4710" s="26"/>
      <c r="G4710" s="37"/>
      <c r="H4710" s="30"/>
    </row>
    <row r="4711" spans="1:8" hidden="1">
      <c r="A4711" s="20" t="str">
        <f>B4711&amp;C4711</f>
        <v>45653合勝</v>
      </c>
      <c r="B4711" s="20">
        <v>45653</v>
      </c>
      <c r="C4711" s="42" t="s">
        <v>225</v>
      </c>
      <c r="D4711" s="128">
        <v>0.66666666666666663</v>
      </c>
      <c r="E4711" s="113"/>
      <c r="F4711" s="26"/>
      <c r="G4711" s="37"/>
      <c r="H4711" s="30"/>
    </row>
    <row r="4712" spans="1:8" hidden="1">
      <c r="A4712" s="20" t="str">
        <f>B4712&amp;C4712</f>
        <v>45654合勝</v>
      </c>
      <c r="B4712" s="20">
        <v>45654</v>
      </c>
      <c r="C4712" s="42" t="s">
        <v>225</v>
      </c>
      <c r="D4712" s="128">
        <v>0.66666666666666663</v>
      </c>
      <c r="E4712" s="113"/>
      <c r="F4712" s="26"/>
      <c r="G4712" s="37"/>
      <c r="H4712" s="30"/>
    </row>
    <row r="4713" spans="1:8" hidden="1">
      <c r="A4713" s="20" t="str">
        <f>B4713&amp;C4713</f>
        <v>45655合勝</v>
      </c>
      <c r="B4713" s="20">
        <v>45655</v>
      </c>
      <c r="C4713" s="42" t="s">
        <v>225</v>
      </c>
      <c r="D4713" s="128">
        <v>0.66666666666666663</v>
      </c>
      <c r="E4713" s="113"/>
      <c r="F4713" s="26"/>
      <c r="G4713" s="37"/>
      <c r="H4713" s="30"/>
    </row>
    <row r="4714" spans="1:8" hidden="1">
      <c r="A4714" s="20" t="str">
        <f>B4714&amp;C4714</f>
        <v>45656合勝</v>
      </c>
      <c r="B4714" s="20">
        <v>45656</v>
      </c>
      <c r="C4714" s="42" t="s">
        <v>225</v>
      </c>
      <c r="D4714" s="128">
        <v>0.66666666666666663</v>
      </c>
      <c r="E4714" s="113" t="s">
        <v>187</v>
      </c>
      <c r="F4714" s="26"/>
      <c r="G4714" s="37"/>
      <c r="H4714" s="28"/>
    </row>
    <row r="4715" spans="1:8" hidden="1">
      <c r="A4715" s="20" t="str">
        <f>B4715&amp;C4715</f>
        <v>45292名益</v>
      </c>
      <c r="B4715" s="20">
        <v>45292</v>
      </c>
      <c r="C4715" s="21" t="s">
        <v>42</v>
      </c>
      <c r="D4715" s="128">
        <v>0.6875</v>
      </c>
      <c r="E4715" s="109"/>
      <c r="F4715" s="32"/>
      <c r="G4715" s="27"/>
      <c r="H4715" s="48"/>
    </row>
    <row r="4716" spans="1:8">
      <c r="A4716" s="20" t="str">
        <f>B4716&amp;C4716</f>
        <v>45293名益</v>
      </c>
      <c r="B4716" s="20">
        <v>45293</v>
      </c>
      <c r="C4716" s="21" t="s">
        <v>42</v>
      </c>
      <c r="D4716" s="128">
        <v>0.6875</v>
      </c>
      <c r="E4716" s="109">
        <v>0.91666666666666663</v>
      </c>
      <c r="F4716" s="32">
        <v>4</v>
      </c>
      <c r="G4716" s="27" t="s">
        <v>1279</v>
      </c>
      <c r="H4716" s="48"/>
    </row>
    <row r="4717" spans="1:8">
      <c r="A4717" s="20" t="str">
        <f>B4717&amp;C4717</f>
        <v>45294名益</v>
      </c>
      <c r="B4717" s="20">
        <v>45294</v>
      </c>
      <c r="C4717" s="21" t="s">
        <v>42</v>
      </c>
      <c r="D4717" s="128">
        <v>0.6875</v>
      </c>
      <c r="E4717" s="109">
        <v>0.72916666666666663</v>
      </c>
      <c r="F4717" s="32">
        <v>4</v>
      </c>
      <c r="G4717" s="27" t="s">
        <v>1280</v>
      </c>
      <c r="H4717" s="48"/>
    </row>
    <row r="4718" spans="1:8">
      <c r="A4718" s="20" t="str">
        <f>B4718&amp;C4718</f>
        <v>45295名益</v>
      </c>
      <c r="B4718" s="20">
        <v>45295</v>
      </c>
      <c r="C4718" s="21" t="s">
        <v>42</v>
      </c>
      <c r="D4718" s="128">
        <v>0.6875</v>
      </c>
      <c r="E4718" s="109">
        <v>0.91666666666666663</v>
      </c>
      <c r="F4718" s="32">
        <v>4</v>
      </c>
      <c r="G4718" s="27" t="s">
        <v>1281</v>
      </c>
      <c r="H4718" s="48" t="s">
        <v>1279</v>
      </c>
    </row>
    <row r="4719" spans="1:8">
      <c r="A4719" s="20" t="str">
        <f>B4719&amp;C4719</f>
        <v>45296名益</v>
      </c>
      <c r="B4719" s="20">
        <v>45296</v>
      </c>
      <c r="C4719" s="21" t="s">
        <v>42</v>
      </c>
      <c r="D4719" s="128">
        <v>0.6875</v>
      </c>
      <c r="E4719" s="109">
        <v>0.91666666666666663</v>
      </c>
      <c r="F4719" s="32">
        <v>4</v>
      </c>
      <c r="G4719" s="27" t="s">
        <v>1280</v>
      </c>
      <c r="H4719" s="48" t="s">
        <v>1279</v>
      </c>
    </row>
    <row r="4720" spans="1:8">
      <c r="A4720" s="20" t="str">
        <f>B4720&amp;C4720</f>
        <v>45297名益</v>
      </c>
      <c r="B4720" s="20">
        <v>45297</v>
      </c>
      <c r="C4720" s="21" t="s">
        <v>42</v>
      </c>
      <c r="D4720" s="128">
        <v>0.6875</v>
      </c>
      <c r="E4720" s="109">
        <v>0.91666666666666663</v>
      </c>
      <c r="F4720" s="32">
        <v>4</v>
      </c>
      <c r="G4720" s="27" t="s">
        <v>1280</v>
      </c>
      <c r="H4720" s="48" t="s">
        <v>1280</v>
      </c>
    </row>
    <row r="4721" spans="1:8">
      <c r="A4721" s="20" t="str">
        <f>B4721&amp;C4721</f>
        <v>45298名益</v>
      </c>
      <c r="B4721" s="20">
        <v>45298</v>
      </c>
      <c r="C4721" s="21" t="s">
        <v>42</v>
      </c>
      <c r="D4721" s="128">
        <v>0.6875</v>
      </c>
      <c r="E4721" s="109">
        <v>0.6875</v>
      </c>
      <c r="F4721" s="32">
        <v>4</v>
      </c>
      <c r="G4721" s="27"/>
      <c r="H4721" s="48" t="s">
        <v>1280</v>
      </c>
    </row>
    <row r="4722" spans="1:8">
      <c r="A4722" s="20" t="str">
        <f>B4722&amp;C4722</f>
        <v>45299名益</v>
      </c>
      <c r="B4722" s="20">
        <v>45299</v>
      </c>
      <c r="C4722" s="21" t="s">
        <v>42</v>
      </c>
      <c r="D4722" s="128">
        <v>0.6875</v>
      </c>
      <c r="E4722" s="109">
        <v>0.91666666666666663</v>
      </c>
      <c r="F4722" s="32">
        <v>4</v>
      </c>
      <c r="G4722" s="27" t="s">
        <v>1279</v>
      </c>
      <c r="H4722" s="48" t="s">
        <v>1280</v>
      </c>
    </row>
    <row r="4723" spans="1:8">
      <c r="A4723" s="20" t="str">
        <f>B4723&amp;C4723</f>
        <v>45300名益</v>
      </c>
      <c r="B4723" s="20">
        <v>45300</v>
      </c>
      <c r="C4723" s="21" t="s">
        <v>42</v>
      </c>
      <c r="D4723" s="128">
        <v>0.6875</v>
      </c>
      <c r="E4723" s="109">
        <v>0.91666666666666663</v>
      </c>
      <c r="F4723" s="32">
        <v>4</v>
      </c>
      <c r="G4723" s="27"/>
      <c r="H4723" s="48" t="s">
        <v>1280</v>
      </c>
    </row>
    <row r="4724" spans="1:8">
      <c r="A4724" s="20" t="str">
        <f>B4724&amp;C4724</f>
        <v>45301名益</v>
      </c>
      <c r="B4724" s="20">
        <v>45301</v>
      </c>
      <c r="C4724" s="21" t="s">
        <v>42</v>
      </c>
      <c r="D4724" s="128">
        <v>0.6875</v>
      </c>
      <c r="E4724" s="109">
        <v>0.91666666666666663</v>
      </c>
      <c r="F4724" s="32">
        <v>4</v>
      </c>
      <c r="G4724" s="27" t="s">
        <v>1280</v>
      </c>
      <c r="H4724" s="48"/>
    </row>
    <row r="4725" spans="1:8">
      <c r="A4725" s="20" t="str">
        <f>B4725&amp;C4725</f>
        <v>45302名益</v>
      </c>
      <c r="B4725" s="20">
        <v>45302</v>
      </c>
      <c r="C4725" s="21" t="s">
        <v>42</v>
      </c>
      <c r="D4725" s="128">
        <v>0.6875</v>
      </c>
      <c r="E4725" s="114">
        <v>0.91666666666666663</v>
      </c>
      <c r="F4725" s="32">
        <v>4</v>
      </c>
      <c r="G4725" s="27" t="s">
        <v>1281</v>
      </c>
      <c r="H4725" s="48"/>
    </row>
    <row r="4726" spans="1:8">
      <c r="A4726" s="20" t="str">
        <f>B4726&amp;C4726</f>
        <v>45303名益</v>
      </c>
      <c r="B4726" s="20">
        <v>45303</v>
      </c>
      <c r="C4726" s="21" t="s">
        <v>42</v>
      </c>
      <c r="D4726" s="128">
        <v>0.6875</v>
      </c>
      <c r="E4726" s="114">
        <v>0.91666666666666663</v>
      </c>
      <c r="F4726" s="32">
        <v>4</v>
      </c>
      <c r="G4726" s="27" t="s">
        <v>1280</v>
      </c>
      <c r="H4726" s="48" t="s">
        <v>1280</v>
      </c>
    </row>
    <row r="4727" spans="1:8" hidden="1">
      <c r="A4727" s="20" t="str">
        <f>B4727&amp;C4727</f>
        <v>45304名益</v>
      </c>
      <c r="B4727" s="20">
        <v>45304</v>
      </c>
      <c r="C4727" s="21" t="s">
        <v>42</v>
      </c>
      <c r="D4727" s="128">
        <v>0.6875</v>
      </c>
      <c r="E4727" s="114" t="s">
        <v>187</v>
      </c>
      <c r="F4727" s="32"/>
      <c r="G4727" s="27" t="s">
        <v>1280</v>
      </c>
      <c r="H4727" s="48" t="s">
        <v>1280</v>
      </c>
    </row>
    <row r="4728" spans="1:8" hidden="1">
      <c r="A4728" s="20" t="str">
        <f>B4728&amp;C4728</f>
        <v>45305名益</v>
      </c>
      <c r="B4728" s="20">
        <v>45305</v>
      </c>
      <c r="C4728" s="21" t="s">
        <v>42</v>
      </c>
      <c r="D4728" s="128">
        <v>0.6875</v>
      </c>
      <c r="E4728" s="114" t="s">
        <v>187</v>
      </c>
      <c r="F4728" s="32"/>
      <c r="G4728" s="27"/>
      <c r="H4728" s="48"/>
    </row>
    <row r="4729" spans="1:8">
      <c r="A4729" s="20" t="str">
        <f>B4729&amp;C4729</f>
        <v>45306名益</v>
      </c>
      <c r="B4729" s="20">
        <v>45306</v>
      </c>
      <c r="C4729" s="21" t="s">
        <v>42</v>
      </c>
      <c r="D4729" s="128">
        <v>0.6875</v>
      </c>
      <c r="E4729" s="109">
        <v>0.91666666666666663</v>
      </c>
      <c r="F4729" s="32">
        <v>4</v>
      </c>
      <c r="G4729" s="27"/>
      <c r="H4729" s="48" t="s">
        <v>1281</v>
      </c>
    </row>
    <row r="4730" spans="1:8">
      <c r="A4730" s="20" t="str">
        <f>B4730&amp;C4730</f>
        <v>45307名益</v>
      </c>
      <c r="B4730" s="20">
        <v>45307</v>
      </c>
      <c r="C4730" s="21" t="s">
        <v>42</v>
      </c>
      <c r="D4730" s="128">
        <v>0.6875</v>
      </c>
      <c r="E4730" s="109">
        <v>0.91666666666666663</v>
      </c>
      <c r="F4730" s="32">
        <v>4</v>
      </c>
      <c r="G4730" s="27" t="s">
        <v>1280</v>
      </c>
      <c r="H4730" s="48" t="s">
        <v>1281</v>
      </c>
    </row>
    <row r="4731" spans="1:8">
      <c r="A4731" s="20" t="str">
        <f>B4731&amp;C4731</f>
        <v>45308名益</v>
      </c>
      <c r="B4731" s="20">
        <v>45308</v>
      </c>
      <c r="C4731" s="21" t="s">
        <v>42</v>
      </c>
      <c r="D4731" s="128">
        <v>0.6875</v>
      </c>
      <c r="E4731" s="109">
        <v>0.91666666666666663</v>
      </c>
      <c r="F4731" s="32">
        <v>4</v>
      </c>
      <c r="G4731" s="27" t="s">
        <v>1281</v>
      </c>
      <c r="H4731" s="48"/>
    </row>
    <row r="4732" spans="1:8">
      <c r="A4732" s="20" t="str">
        <f>B4732&amp;C4732</f>
        <v>45309名益</v>
      </c>
      <c r="B4732" s="20">
        <v>45309</v>
      </c>
      <c r="C4732" s="21" t="s">
        <v>42</v>
      </c>
      <c r="D4732" s="128">
        <v>0.6875</v>
      </c>
      <c r="E4732" s="109">
        <v>0.91666666666666663</v>
      </c>
      <c r="F4732" s="32">
        <v>4</v>
      </c>
      <c r="G4732" s="27"/>
      <c r="H4732" s="48" t="s">
        <v>1281</v>
      </c>
    </row>
    <row r="4733" spans="1:8">
      <c r="A4733" s="20" t="str">
        <f>B4733&amp;C4733</f>
        <v>45310名益</v>
      </c>
      <c r="B4733" s="20">
        <v>45310</v>
      </c>
      <c r="C4733" s="21" t="s">
        <v>42</v>
      </c>
      <c r="D4733" s="128">
        <v>0.6875</v>
      </c>
      <c r="E4733" s="109">
        <v>0.91666666666666663</v>
      </c>
      <c r="F4733" s="32">
        <v>4</v>
      </c>
      <c r="G4733" s="27"/>
      <c r="H4733" s="48" t="s">
        <v>1280</v>
      </c>
    </row>
    <row r="4734" spans="1:8">
      <c r="A4734" s="20" t="str">
        <f>B4734&amp;C4734</f>
        <v>45311名益</v>
      </c>
      <c r="B4734" s="20">
        <v>45311</v>
      </c>
      <c r="C4734" s="21" t="s">
        <v>42</v>
      </c>
      <c r="D4734" s="128">
        <v>0.6875</v>
      </c>
      <c r="E4734" s="109">
        <v>0.91666666666666663</v>
      </c>
      <c r="F4734" s="32">
        <v>4</v>
      </c>
      <c r="G4734" s="27"/>
      <c r="H4734" s="48" t="s">
        <v>1280</v>
      </c>
    </row>
    <row r="4735" spans="1:8">
      <c r="A4735" s="20" t="str">
        <f>B4735&amp;C4735</f>
        <v>45312名益</v>
      </c>
      <c r="B4735" s="20">
        <v>45312</v>
      </c>
      <c r="C4735" s="21" t="s">
        <v>42</v>
      </c>
      <c r="D4735" s="128">
        <v>0.6875</v>
      </c>
      <c r="E4735" s="109">
        <v>0.6875</v>
      </c>
      <c r="F4735" s="32">
        <v>4</v>
      </c>
      <c r="G4735" s="27" t="s">
        <v>1282</v>
      </c>
      <c r="H4735" s="48" t="s">
        <v>1280</v>
      </c>
    </row>
    <row r="4736" spans="1:8">
      <c r="A4736" s="20" t="str">
        <f>B4736&amp;C4736</f>
        <v>45313名益</v>
      </c>
      <c r="B4736" s="20">
        <v>45313</v>
      </c>
      <c r="C4736" s="21" t="s">
        <v>42</v>
      </c>
      <c r="D4736" s="128">
        <v>0.6875</v>
      </c>
      <c r="E4736" s="109">
        <v>0.91666666666666663</v>
      </c>
      <c r="F4736" s="32">
        <v>4</v>
      </c>
      <c r="G4736" s="27"/>
      <c r="H4736" s="48" t="s">
        <v>1280</v>
      </c>
    </row>
    <row r="4737" spans="1:8">
      <c r="A4737" s="20" t="str">
        <f>B4737&amp;C4737</f>
        <v>45314名益</v>
      </c>
      <c r="B4737" s="20">
        <v>45314</v>
      </c>
      <c r="C4737" s="21" t="s">
        <v>42</v>
      </c>
      <c r="D4737" s="128">
        <v>0.6875</v>
      </c>
      <c r="E4737" s="109">
        <v>0.91666666666666663</v>
      </c>
      <c r="F4737" s="32">
        <v>3</v>
      </c>
      <c r="G4737" s="27" t="s">
        <v>1283</v>
      </c>
      <c r="H4737" s="48"/>
    </row>
    <row r="4738" spans="1:8">
      <c r="A4738" s="20" t="str">
        <f>B4738&amp;C4738</f>
        <v>45315名益</v>
      </c>
      <c r="B4738" s="20">
        <v>45315</v>
      </c>
      <c r="C4738" s="21" t="s">
        <v>42</v>
      </c>
      <c r="D4738" s="128">
        <v>0.6875</v>
      </c>
      <c r="E4738" s="109">
        <v>0.91666666666666663</v>
      </c>
      <c r="F4738" s="32">
        <v>4</v>
      </c>
      <c r="G4738" s="27"/>
      <c r="H4738" s="48" t="s">
        <v>1284</v>
      </c>
    </row>
    <row r="4739" spans="1:8">
      <c r="A4739" s="20" t="str">
        <f>B4739&amp;C4739</f>
        <v>45316名益</v>
      </c>
      <c r="B4739" s="20">
        <v>45316</v>
      </c>
      <c r="C4739" s="21" t="s">
        <v>42</v>
      </c>
      <c r="D4739" s="128">
        <v>0.6875</v>
      </c>
      <c r="E4739" s="109">
        <v>0.91666666666666663</v>
      </c>
      <c r="F4739" s="32">
        <v>5</v>
      </c>
      <c r="G4739" s="27" t="s">
        <v>1283</v>
      </c>
      <c r="H4739" s="48"/>
    </row>
    <row r="4740" spans="1:8">
      <c r="A4740" s="20" t="str">
        <f>B4740&amp;C4740</f>
        <v>45317名益</v>
      </c>
      <c r="B4740" s="20">
        <v>45317</v>
      </c>
      <c r="C4740" s="21" t="s">
        <v>42</v>
      </c>
      <c r="D4740" s="128">
        <v>0.6875</v>
      </c>
      <c r="E4740" s="109">
        <v>0.91666666666666663</v>
      </c>
      <c r="F4740" s="32">
        <v>5</v>
      </c>
      <c r="G4740" s="27"/>
      <c r="H4740" s="48" t="s">
        <v>1279</v>
      </c>
    </row>
    <row r="4741" spans="1:8">
      <c r="A4741" s="20" t="str">
        <f>B4741&amp;C4741</f>
        <v>45318名益</v>
      </c>
      <c r="B4741" s="20">
        <v>45318</v>
      </c>
      <c r="C4741" s="21" t="s">
        <v>42</v>
      </c>
      <c r="D4741" s="128">
        <v>0.6875</v>
      </c>
      <c r="E4741" s="109">
        <v>0.91666666666666663</v>
      </c>
      <c r="F4741" s="32">
        <v>5</v>
      </c>
      <c r="G4741" s="27" t="s">
        <v>1283</v>
      </c>
      <c r="H4741" s="48"/>
    </row>
    <row r="4742" spans="1:8">
      <c r="A4742" s="20" t="str">
        <f>B4742&amp;C4742</f>
        <v>45319名益</v>
      </c>
      <c r="B4742" s="20">
        <v>45319</v>
      </c>
      <c r="C4742" s="21" t="s">
        <v>42</v>
      </c>
      <c r="D4742" s="128">
        <v>0.6875</v>
      </c>
      <c r="E4742" s="109">
        <v>0.6875</v>
      </c>
      <c r="F4742" s="32">
        <v>5</v>
      </c>
      <c r="G4742" s="27" t="s">
        <v>1283</v>
      </c>
      <c r="H4742" s="48" t="s">
        <v>1283</v>
      </c>
    </row>
    <row r="4743" spans="1:8">
      <c r="A4743" s="20" t="str">
        <f>B4743&amp;C4743</f>
        <v>45320名益</v>
      </c>
      <c r="B4743" s="20">
        <v>45320</v>
      </c>
      <c r="C4743" s="21" t="s">
        <v>42</v>
      </c>
      <c r="D4743" s="128">
        <v>0.6875</v>
      </c>
      <c r="E4743" s="109">
        <v>0.875</v>
      </c>
      <c r="F4743" s="32">
        <v>3</v>
      </c>
      <c r="G4743" s="27"/>
      <c r="H4743" s="48" t="s">
        <v>1285</v>
      </c>
    </row>
    <row r="4744" spans="1:8">
      <c r="A4744" s="20" t="str">
        <f>B4744&amp;C4744</f>
        <v>45321名益</v>
      </c>
      <c r="B4744" s="20">
        <v>45321</v>
      </c>
      <c r="C4744" s="21" t="s">
        <v>42</v>
      </c>
      <c r="D4744" s="128">
        <v>0.6875</v>
      </c>
      <c r="E4744" s="121">
        <v>0.72916666666666663</v>
      </c>
      <c r="F4744" s="56">
        <v>3</v>
      </c>
      <c r="G4744" s="27"/>
      <c r="H4744" s="48" t="s">
        <v>1285</v>
      </c>
    </row>
    <row r="4745" spans="1:8" hidden="1">
      <c r="A4745" s="20" t="str">
        <f>B4745&amp;C4745</f>
        <v>45322名益</v>
      </c>
      <c r="B4745" s="20">
        <v>45322</v>
      </c>
      <c r="C4745" s="21" t="s">
        <v>42</v>
      </c>
      <c r="D4745" s="128">
        <v>0.6875</v>
      </c>
      <c r="E4745" s="121" t="s">
        <v>187</v>
      </c>
      <c r="F4745" s="56"/>
      <c r="G4745" s="27"/>
      <c r="H4745" s="48" t="s">
        <v>1285</v>
      </c>
    </row>
    <row r="4746" spans="1:8" hidden="1">
      <c r="A4746" s="20" t="str">
        <f>B4746&amp;C4746</f>
        <v>45323名益</v>
      </c>
      <c r="B4746" s="20">
        <v>45323</v>
      </c>
      <c r="C4746" s="21" t="s">
        <v>42</v>
      </c>
      <c r="D4746" s="128">
        <v>0.6875</v>
      </c>
      <c r="E4746" s="114" t="s">
        <v>172</v>
      </c>
      <c r="F4746" s="32"/>
      <c r="G4746" s="27"/>
      <c r="H4746" s="48"/>
    </row>
    <row r="4747" spans="1:8" hidden="1">
      <c r="A4747" s="20" t="str">
        <f>B4747&amp;C4747</f>
        <v>45324名益</v>
      </c>
      <c r="B4747" s="20">
        <v>45324</v>
      </c>
      <c r="C4747" s="21" t="s">
        <v>42</v>
      </c>
      <c r="D4747" s="128">
        <v>0.6875</v>
      </c>
      <c r="E4747" s="114" t="s">
        <v>172</v>
      </c>
      <c r="F4747" s="32"/>
      <c r="G4747" s="27"/>
      <c r="H4747" s="48"/>
    </row>
    <row r="4748" spans="1:8" hidden="1">
      <c r="A4748" s="20" t="str">
        <f>B4748&amp;C4748</f>
        <v>45325名益</v>
      </c>
      <c r="B4748" s="20">
        <v>45325</v>
      </c>
      <c r="C4748" s="21" t="s">
        <v>42</v>
      </c>
      <c r="D4748" s="128">
        <v>0.6875</v>
      </c>
      <c r="E4748" s="114" t="s">
        <v>172</v>
      </c>
      <c r="F4748" s="32"/>
      <c r="G4748" s="27"/>
      <c r="H4748" s="48"/>
    </row>
    <row r="4749" spans="1:8" hidden="1">
      <c r="A4749" s="20" t="str">
        <f>B4749&amp;C4749</f>
        <v>45326名益</v>
      </c>
      <c r="B4749" s="20">
        <v>45326</v>
      </c>
      <c r="C4749" s="21" t="s">
        <v>42</v>
      </c>
      <c r="D4749" s="128">
        <v>0.6875</v>
      </c>
      <c r="E4749" s="114" t="s">
        <v>172</v>
      </c>
      <c r="F4749" s="32"/>
      <c r="G4749" s="27"/>
      <c r="H4749" s="48"/>
    </row>
    <row r="4750" spans="1:8" hidden="1">
      <c r="A4750" s="20" t="str">
        <f>B4750&amp;C4750</f>
        <v>45327名益</v>
      </c>
      <c r="B4750" s="20">
        <v>45327</v>
      </c>
      <c r="C4750" s="21" t="s">
        <v>42</v>
      </c>
      <c r="D4750" s="128">
        <v>0.6875</v>
      </c>
      <c r="E4750" s="114" t="s">
        <v>172</v>
      </c>
      <c r="F4750" s="32"/>
      <c r="G4750" s="27"/>
      <c r="H4750" s="48"/>
    </row>
    <row r="4751" spans="1:8" hidden="1">
      <c r="A4751" s="20" t="str">
        <f>B4751&amp;C4751</f>
        <v>45328名益</v>
      </c>
      <c r="B4751" s="20">
        <v>45328</v>
      </c>
      <c r="C4751" s="21" t="s">
        <v>42</v>
      </c>
      <c r="D4751" s="128">
        <v>0.6875</v>
      </c>
      <c r="E4751" s="114" t="s">
        <v>172</v>
      </c>
      <c r="F4751" s="32"/>
      <c r="G4751" s="27"/>
      <c r="H4751" s="48"/>
    </row>
    <row r="4752" spans="1:8" hidden="1">
      <c r="A4752" s="20" t="str">
        <f>B4752&amp;C4752</f>
        <v>45329名益</v>
      </c>
      <c r="B4752" s="20">
        <v>45329</v>
      </c>
      <c r="C4752" s="21" t="s">
        <v>42</v>
      </c>
      <c r="D4752" s="128">
        <v>0.6875</v>
      </c>
      <c r="E4752" s="114" t="s">
        <v>172</v>
      </c>
      <c r="F4752" s="32"/>
      <c r="G4752" s="27"/>
      <c r="H4752" s="48"/>
    </row>
    <row r="4753" spans="1:8" hidden="1">
      <c r="A4753" s="20" t="str">
        <f>B4753&amp;C4753</f>
        <v>45330名益</v>
      </c>
      <c r="B4753" s="20">
        <v>45330</v>
      </c>
      <c r="C4753" s="21" t="s">
        <v>42</v>
      </c>
      <c r="D4753" s="128">
        <v>0.6875</v>
      </c>
      <c r="E4753" s="114" t="s">
        <v>172</v>
      </c>
      <c r="F4753" s="32"/>
      <c r="G4753" s="27"/>
      <c r="H4753" s="48"/>
    </row>
    <row r="4754" spans="1:8" hidden="1">
      <c r="A4754" s="20" t="str">
        <f>B4754&amp;C4754</f>
        <v>45331名益</v>
      </c>
      <c r="B4754" s="20">
        <v>45331</v>
      </c>
      <c r="C4754" s="21" t="s">
        <v>42</v>
      </c>
      <c r="D4754" s="128">
        <v>0.6875</v>
      </c>
      <c r="E4754" s="114" t="s">
        <v>172</v>
      </c>
      <c r="F4754" s="32"/>
      <c r="G4754" s="27"/>
      <c r="H4754" s="48"/>
    </row>
    <row r="4755" spans="1:8" hidden="1">
      <c r="A4755" s="20" t="str">
        <f>B4755&amp;C4755</f>
        <v>45332名益</v>
      </c>
      <c r="B4755" s="20">
        <v>45332</v>
      </c>
      <c r="C4755" s="21" t="s">
        <v>42</v>
      </c>
      <c r="D4755" s="128">
        <v>0.6875</v>
      </c>
      <c r="E4755" s="114" t="s">
        <v>172</v>
      </c>
      <c r="F4755" s="32"/>
      <c r="G4755" s="27"/>
      <c r="H4755" s="48"/>
    </row>
    <row r="4756" spans="1:8" hidden="1">
      <c r="A4756" s="20" t="str">
        <f>B4756&amp;C4756</f>
        <v>45333名益</v>
      </c>
      <c r="B4756" s="20">
        <v>45333</v>
      </c>
      <c r="C4756" s="21" t="s">
        <v>42</v>
      </c>
      <c r="D4756" s="128">
        <v>0.6875</v>
      </c>
      <c r="E4756" s="114" t="s">
        <v>172</v>
      </c>
      <c r="F4756" s="26"/>
      <c r="G4756" s="27"/>
      <c r="H4756" s="48"/>
    </row>
    <row r="4757" spans="1:8" hidden="1">
      <c r="A4757" s="20" t="str">
        <f>B4757&amp;C4757</f>
        <v>45334名益</v>
      </c>
      <c r="B4757" s="20">
        <v>45334</v>
      </c>
      <c r="C4757" s="21" t="s">
        <v>42</v>
      </c>
      <c r="D4757" s="128">
        <v>0.6875</v>
      </c>
      <c r="E4757" s="114" t="s">
        <v>172</v>
      </c>
      <c r="F4757" s="26"/>
      <c r="G4757" s="27"/>
      <c r="H4757" s="48"/>
    </row>
    <row r="4758" spans="1:8" hidden="1">
      <c r="A4758" s="20" t="str">
        <f>B4758&amp;C4758</f>
        <v>45335名益</v>
      </c>
      <c r="B4758" s="20">
        <v>45335</v>
      </c>
      <c r="C4758" s="21" t="s">
        <v>42</v>
      </c>
      <c r="D4758" s="128">
        <v>0.6875</v>
      </c>
      <c r="E4758" s="114" t="s">
        <v>172</v>
      </c>
      <c r="F4758" s="32"/>
      <c r="G4758" s="27"/>
      <c r="H4758" s="48"/>
    </row>
    <row r="4759" spans="1:8" hidden="1">
      <c r="A4759" s="20" t="str">
        <f>B4759&amp;C4759</f>
        <v>45336名益</v>
      </c>
      <c r="B4759" s="20">
        <v>45336</v>
      </c>
      <c r="C4759" s="21" t="s">
        <v>42</v>
      </c>
      <c r="D4759" s="128">
        <v>0.6875</v>
      </c>
      <c r="E4759" s="114" t="s">
        <v>172</v>
      </c>
      <c r="F4759" s="32"/>
      <c r="G4759" s="27"/>
      <c r="H4759" s="48"/>
    </row>
    <row r="4760" spans="1:8" hidden="1">
      <c r="A4760" s="20" t="str">
        <f>B4760&amp;C4760</f>
        <v>45337名益</v>
      </c>
      <c r="B4760" s="20">
        <v>45337</v>
      </c>
      <c r="C4760" s="21" t="s">
        <v>42</v>
      </c>
      <c r="D4760" s="128">
        <v>0.6875</v>
      </c>
      <c r="E4760" s="114" t="s">
        <v>172</v>
      </c>
      <c r="F4760" s="32"/>
      <c r="G4760" s="27"/>
      <c r="H4760" s="48"/>
    </row>
    <row r="4761" spans="1:8" hidden="1">
      <c r="A4761" s="20" t="str">
        <f>B4761&amp;C4761</f>
        <v>45338名益</v>
      </c>
      <c r="B4761" s="20">
        <v>45338</v>
      </c>
      <c r="C4761" s="21" t="s">
        <v>42</v>
      </c>
      <c r="D4761" s="128">
        <v>0.6875</v>
      </c>
      <c r="E4761" s="114" t="s">
        <v>172</v>
      </c>
      <c r="F4761" s="32"/>
      <c r="G4761" s="27"/>
      <c r="H4761" s="48"/>
    </row>
    <row r="4762" spans="1:8" hidden="1">
      <c r="A4762" s="20" t="str">
        <f>B4762&amp;C4762</f>
        <v>45339名益</v>
      </c>
      <c r="B4762" s="20">
        <v>45339</v>
      </c>
      <c r="C4762" s="21" t="s">
        <v>42</v>
      </c>
      <c r="D4762" s="128">
        <v>0.6875</v>
      </c>
      <c r="E4762" s="114" t="s">
        <v>172</v>
      </c>
      <c r="F4762" s="32"/>
      <c r="G4762" s="27"/>
      <c r="H4762" s="48"/>
    </row>
    <row r="4763" spans="1:8" hidden="1">
      <c r="A4763" s="20" t="str">
        <f>B4763&amp;C4763</f>
        <v>45340名益</v>
      </c>
      <c r="B4763" s="20">
        <v>45340</v>
      </c>
      <c r="C4763" s="21" t="s">
        <v>42</v>
      </c>
      <c r="D4763" s="128">
        <v>0.6875</v>
      </c>
      <c r="E4763" s="114" t="s">
        <v>172</v>
      </c>
      <c r="F4763" s="32"/>
      <c r="G4763" s="27"/>
      <c r="H4763" s="27"/>
    </row>
    <row r="4764" spans="1:8" hidden="1">
      <c r="A4764" s="20" t="str">
        <f>B4764&amp;C4764</f>
        <v>45341名益</v>
      </c>
      <c r="B4764" s="20">
        <v>45341</v>
      </c>
      <c r="C4764" s="21" t="s">
        <v>42</v>
      </c>
      <c r="D4764" s="128">
        <v>0.6875</v>
      </c>
      <c r="E4764" s="109" t="s">
        <v>172</v>
      </c>
      <c r="F4764" s="32"/>
      <c r="G4764" s="27"/>
      <c r="H4764" s="27"/>
    </row>
    <row r="4765" spans="1:8" hidden="1">
      <c r="A4765" s="20" t="str">
        <f>B4765&amp;C4765</f>
        <v>45342名益</v>
      </c>
      <c r="B4765" s="20">
        <v>45342</v>
      </c>
      <c r="C4765" s="21" t="s">
        <v>42</v>
      </c>
      <c r="D4765" s="128">
        <v>0.6875</v>
      </c>
      <c r="E4765" s="109" t="s">
        <v>172</v>
      </c>
      <c r="F4765" s="32"/>
      <c r="G4765" s="27"/>
      <c r="H4765" s="48"/>
    </row>
    <row r="4766" spans="1:8" hidden="1">
      <c r="A4766" s="20" t="str">
        <f>B4766&amp;C4766</f>
        <v>45343名益</v>
      </c>
      <c r="B4766" s="20">
        <v>45343</v>
      </c>
      <c r="C4766" s="21" t="s">
        <v>42</v>
      </c>
      <c r="D4766" s="128">
        <v>0.6875</v>
      </c>
      <c r="E4766" s="109" t="s">
        <v>172</v>
      </c>
      <c r="F4766" s="32"/>
      <c r="G4766" s="27"/>
      <c r="H4766" s="48"/>
    </row>
    <row r="4767" spans="1:8" hidden="1">
      <c r="A4767" s="20" t="str">
        <f>B4767&amp;C4767</f>
        <v>45344名益</v>
      </c>
      <c r="B4767" s="20">
        <v>45344</v>
      </c>
      <c r="C4767" s="21" t="s">
        <v>42</v>
      </c>
      <c r="D4767" s="128">
        <v>0.6875</v>
      </c>
      <c r="E4767" s="109" t="s">
        <v>172</v>
      </c>
      <c r="F4767" s="32"/>
      <c r="G4767" s="27"/>
      <c r="H4767" s="27"/>
    </row>
    <row r="4768" spans="1:8" hidden="1">
      <c r="A4768" s="20" t="str">
        <f>B4768&amp;C4768</f>
        <v>45345名益</v>
      </c>
      <c r="B4768" s="20">
        <v>45345</v>
      </c>
      <c r="C4768" s="21" t="s">
        <v>42</v>
      </c>
      <c r="D4768" s="128">
        <v>0.6875</v>
      </c>
      <c r="E4768" s="109" t="s">
        <v>187</v>
      </c>
      <c r="F4768" s="32"/>
      <c r="G4768" s="27"/>
      <c r="H4768" s="55" t="s">
        <v>1620</v>
      </c>
    </row>
    <row r="4769" spans="1:8" hidden="1">
      <c r="A4769" s="20" t="str">
        <f>B4769&amp;C4769</f>
        <v>45346名益</v>
      </c>
      <c r="B4769" s="20">
        <v>45346</v>
      </c>
      <c r="C4769" s="21" t="s">
        <v>42</v>
      </c>
      <c r="D4769" s="128">
        <v>0.6875</v>
      </c>
      <c r="E4769" s="109" t="s">
        <v>187</v>
      </c>
      <c r="F4769" s="32"/>
      <c r="G4769" s="27"/>
      <c r="H4769" s="29" t="s">
        <v>1453</v>
      </c>
    </row>
    <row r="4770" spans="1:8" hidden="1">
      <c r="A4770" s="20" t="str">
        <f>B4770&amp;C4770</f>
        <v>45347名益</v>
      </c>
      <c r="B4770" s="20">
        <v>45347</v>
      </c>
      <c r="C4770" s="21" t="s">
        <v>42</v>
      </c>
      <c r="D4770" s="128">
        <v>0.6875</v>
      </c>
      <c r="E4770" s="109" t="s">
        <v>187</v>
      </c>
      <c r="F4770" s="32"/>
      <c r="G4770" s="27"/>
      <c r="H4770" s="48"/>
    </row>
    <row r="4771" spans="1:8" hidden="1">
      <c r="A4771" s="20" t="str">
        <f>B4771&amp;C4771</f>
        <v>45348名益</v>
      </c>
      <c r="B4771" s="20">
        <v>45348</v>
      </c>
      <c r="C4771" s="21" t="s">
        <v>42</v>
      </c>
      <c r="D4771" s="128">
        <v>0.6875</v>
      </c>
      <c r="E4771" s="109" t="s">
        <v>187</v>
      </c>
      <c r="F4771" s="32"/>
      <c r="G4771" s="27"/>
      <c r="H4771" s="55" t="s">
        <v>1621</v>
      </c>
    </row>
    <row r="4772" spans="1:8">
      <c r="A4772" s="20" t="str">
        <f>B4772&amp;C4772</f>
        <v>45349名益</v>
      </c>
      <c r="B4772" s="20">
        <v>45349</v>
      </c>
      <c r="C4772" s="21" t="s">
        <v>42</v>
      </c>
      <c r="D4772" s="128">
        <v>0.6875</v>
      </c>
      <c r="E4772" s="109">
        <v>0.72916666666666663</v>
      </c>
      <c r="F4772" s="32">
        <v>2</v>
      </c>
      <c r="G4772" s="27"/>
      <c r="H4772" s="55" t="s">
        <v>1621</v>
      </c>
    </row>
    <row r="4773" spans="1:8">
      <c r="A4773" s="20" t="str">
        <f>B4773&amp;C4773</f>
        <v>45350名益</v>
      </c>
      <c r="B4773" s="20">
        <v>45350</v>
      </c>
      <c r="C4773" s="21" t="s">
        <v>42</v>
      </c>
      <c r="D4773" s="128">
        <v>0.6875</v>
      </c>
      <c r="E4773" s="109">
        <v>0.875</v>
      </c>
      <c r="F4773" s="32">
        <v>2</v>
      </c>
      <c r="G4773" s="27"/>
      <c r="H4773" s="48" t="s">
        <v>1282</v>
      </c>
    </row>
    <row r="4774" spans="1:8">
      <c r="A4774" s="20" t="str">
        <f>B4774&amp;C4774</f>
        <v>45351名益</v>
      </c>
      <c r="B4774" s="20">
        <v>45351</v>
      </c>
      <c r="C4774" s="21" t="s">
        <v>42</v>
      </c>
      <c r="D4774" s="128">
        <v>0.6875</v>
      </c>
      <c r="E4774" s="109">
        <v>0.875</v>
      </c>
      <c r="F4774" s="32">
        <v>2</v>
      </c>
      <c r="G4774" s="27"/>
      <c r="H4774" s="27" t="s">
        <v>1282</v>
      </c>
    </row>
    <row r="4775" spans="1:8">
      <c r="A4775" s="20" t="str">
        <f>B4775&amp;C4775</f>
        <v>45352名益</v>
      </c>
      <c r="B4775" s="20">
        <v>45352</v>
      </c>
      <c r="C4775" s="21" t="s">
        <v>42</v>
      </c>
      <c r="D4775" s="128">
        <v>0.6875</v>
      </c>
      <c r="E4775" s="109">
        <v>0.875</v>
      </c>
      <c r="F4775" s="32">
        <v>2</v>
      </c>
      <c r="G4775" s="27"/>
      <c r="H4775" s="27" t="s">
        <v>1282</v>
      </c>
    </row>
    <row r="4776" spans="1:8">
      <c r="A4776" s="20" t="str">
        <f>B4776&amp;C4776</f>
        <v>45353名益</v>
      </c>
      <c r="B4776" s="20">
        <v>45353</v>
      </c>
      <c r="C4776" s="21" t="s">
        <v>42</v>
      </c>
      <c r="D4776" s="128">
        <v>0.6875</v>
      </c>
      <c r="E4776" s="109">
        <v>0.875</v>
      </c>
      <c r="F4776" s="32">
        <v>1</v>
      </c>
      <c r="G4776" s="27"/>
      <c r="H4776" s="55" t="s">
        <v>736</v>
      </c>
    </row>
    <row r="4777" spans="1:8" hidden="1">
      <c r="A4777" s="20" t="str">
        <f>B4777&amp;C4777</f>
        <v>45354名益</v>
      </c>
      <c r="B4777" s="20">
        <v>45354</v>
      </c>
      <c r="C4777" s="21" t="s">
        <v>42</v>
      </c>
      <c r="D4777" s="128">
        <v>0.6875</v>
      </c>
      <c r="E4777" s="109" t="s">
        <v>187</v>
      </c>
      <c r="F4777" s="32"/>
      <c r="G4777" s="58"/>
      <c r="H4777" s="48"/>
    </row>
    <row r="4778" spans="1:8">
      <c r="A4778" s="20" t="str">
        <f>B4778&amp;C4778</f>
        <v>45355名益</v>
      </c>
      <c r="B4778" s="20">
        <v>45355</v>
      </c>
      <c r="C4778" s="21" t="s">
        <v>42</v>
      </c>
      <c r="D4778" s="128">
        <v>0.6875</v>
      </c>
      <c r="E4778" s="109">
        <v>0.875</v>
      </c>
      <c r="F4778" s="32">
        <v>1</v>
      </c>
      <c r="G4778" s="27"/>
      <c r="H4778" s="55" t="s">
        <v>736</v>
      </c>
    </row>
    <row r="4779" spans="1:8">
      <c r="A4779" s="20" t="str">
        <f>B4779&amp;C4779</f>
        <v>45356名益</v>
      </c>
      <c r="B4779" s="20">
        <v>45356</v>
      </c>
      <c r="C4779" s="21" t="s">
        <v>42</v>
      </c>
      <c r="D4779" s="128">
        <v>0.6875</v>
      </c>
      <c r="E4779" s="109">
        <v>0.875</v>
      </c>
      <c r="F4779" s="32">
        <v>1</v>
      </c>
      <c r="G4779" s="27"/>
      <c r="H4779" s="55" t="s">
        <v>736</v>
      </c>
    </row>
    <row r="4780" spans="1:8">
      <c r="A4780" s="20" t="str">
        <f>B4780&amp;C4780</f>
        <v>45357名益</v>
      </c>
      <c r="B4780" s="20">
        <v>45357</v>
      </c>
      <c r="C4780" s="21" t="s">
        <v>42</v>
      </c>
      <c r="D4780" s="128">
        <v>0.6875</v>
      </c>
      <c r="E4780" s="109">
        <v>0.875</v>
      </c>
      <c r="F4780" s="32">
        <v>2</v>
      </c>
      <c r="G4780" s="27"/>
      <c r="H4780" s="55" t="s">
        <v>736</v>
      </c>
    </row>
    <row r="4781" spans="1:8">
      <c r="A4781" s="20" t="str">
        <f>B4781&amp;C4781</f>
        <v>45358名益</v>
      </c>
      <c r="B4781" s="20">
        <v>45358</v>
      </c>
      <c r="C4781" s="21" t="s">
        <v>42</v>
      </c>
      <c r="D4781" s="128">
        <v>0.6875</v>
      </c>
      <c r="E4781" s="109">
        <v>0.875</v>
      </c>
      <c r="F4781" s="32">
        <v>2</v>
      </c>
      <c r="G4781" s="27"/>
      <c r="H4781" s="55" t="s">
        <v>1622</v>
      </c>
    </row>
    <row r="4782" spans="1:8">
      <c r="A4782" s="20" t="str">
        <f>B4782&amp;C4782</f>
        <v>45359名益</v>
      </c>
      <c r="B4782" s="20">
        <v>45359</v>
      </c>
      <c r="C4782" s="21" t="s">
        <v>42</v>
      </c>
      <c r="D4782" s="128">
        <v>0.6875</v>
      </c>
      <c r="E4782" s="109">
        <v>0.72916666666666663</v>
      </c>
      <c r="F4782" s="32">
        <v>2</v>
      </c>
      <c r="G4782" s="27"/>
      <c r="H4782" s="48" t="s">
        <v>1623</v>
      </c>
    </row>
    <row r="4783" spans="1:8" hidden="1">
      <c r="A4783" s="20" t="str">
        <f>B4783&amp;C4783</f>
        <v>45360名益</v>
      </c>
      <c r="B4783" s="20">
        <v>45360</v>
      </c>
      <c r="C4783" s="21" t="s">
        <v>42</v>
      </c>
      <c r="D4783" s="128">
        <v>0.6875</v>
      </c>
      <c r="E4783" s="113" t="s">
        <v>187</v>
      </c>
      <c r="F4783" s="32"/>
      <c r="G4783" s="27"/>
      <c r="H4783" s="48" t="s">
        <v>1623</v>
      </c>
    </row>
    <row r="4784" spans="1:8" hidden="1">
      <c r="A4784" s="20" t="str">
        <f>B4784&amp;C4784</f>
        <v>45361名益</v>
      </c>
      <c r="B4784" s="20">
        <v>45361</v>
      </c>
      <c r="C4784" s="21" t="s">
        <v>42</v>
      </c>
      <c r="D4784" s="128">
        <v>0.6875</v>
      </c>
      <c r="E4784" s="113" t="s">
        <v>187</v>
      </c>
      <c r="F4784" s="32"/>
      <c r="G4784" s="27"/>
      <c r="H4784" s="48"/>
    </row>
    <row r="4785" spans="1:8">
      <c r="A4785" s="20" t="str">
        <f>B4785&amp;C4785</f>
        <v>45362名益</v>
      </c>
      <c r="B4785" s="20">
        <v>45362</v>
      </c>
      <c r="C4785" s="21" t="s">
        <v>42</v>
      </c>
      <c r="D4785" s="128">
        <v>0.6875</v>
      </c>
      <c r="E4785" s="114">
        <v>0.875</v>
      </c>
      <c r="F4785" s="32">
        <v>3</v>
      </c>
      <c r="G4785" s="27" t="s">
        <v>1281</v>
      </c>
      <c r="H4785" s="48"/>
    </row>
    <row r="4786" spans="1:8">
      <c r="A4786" s="20" t="str">
        <f>B4786&amp;C4786</f>
        <v>45363名益</v>
      </c>
      <c r="B4786" s="20">
        <v>45363</v>
      </c>
      <c r="C4786" s="21" t="s">
        <v>42</v>
      </c>
      <c r="D4786" s="128">
        <v>0.6875</v>
      </c>
      <c r="E4786" s="109">
        <v>0.875</v>
      </c>
      <c r="F4786" s="32">
        <v>2</v>
      </c>
      <c r="G4786" s="27" t="s">
        <v>1281</v>
      </c>
      <c r="H4786" s="48" t="s">
        <v>1281</v>
      </c>
    </row>
    <row r="4787" spans="1:8">
      <c r="A4787" s="20" t="str">
        <f>B4787&amp;C4787</f>
        <v>45364名益</v>
      </c>
      <c r="B4787" s="20">
        <v>45364</v>
      </c>
      <c r="C4787" s="21" t="s">
        <v>42</v>
      </c>
      <c r="D4787" s="128">
        <v>0.6875</v>
      </c>
      <c r="E4787" s="109">
        <v>0.875</v>
      </c>
      <c r="F4787" s="32">
        <v>2</v>
      </c>
      <c r="G4787" s="27"/>
      <c r="H4787" s="48" t="s">
        <v>1624</v>
      </c>
    </row>
    <row r="4788" spans="1:8">
      <c r="A4788" s="20" t="str">
        <f>B4788&amp;C4788</f>
        <v>45365名益</v>
      </c>
      <c r="B4788" s="20">
        <v>45365</v>
      </c>
      <c r="C4788" s="21" t="s">
        <v>42</v>
      </c>
      <c r="D4788" s="128">
        <v>0.6875</v>
      </c>
      <c r="E4788" s="109">
        <v>0.875</v>
      </c>
      <c r="F4788" s="32">
        <v>2</v>
      </c>
      <c r="G4788" s="27" t="s">
        <v>1281</v>
      </c>
      <c r="H4788" s="48" t="s">
        <v>1281</v>
      </c>
    </row>
    <row r="4789" spans="1:8">
      <c r="A4789" s="20" t="str">
        <f>B4789&amp;C4789</f>
        <v>45366名益</v>
      </c>
      <c r="B4789" s="20">
        <v>45366</v>
      </c>
      <c r="C4789" s="21" t="s">
        <v>42</v>
      </c>
      <c r="D4789" s="128">
        <v>0.6875</v>
      </c>
      <c r="E4789" s="109">
        <v>0.875</v>
      </c>
      <c r="F4789" s="32">
        <v>2</v>
      </c>
      <c r="G4789" s="27" t="s">
        <v>1281</v>
      </c>
      <c r="H4789" s="48" t="s">
        <v>1281</v>
      </c>
    </row>
    <row r="4790" spans="1:8">
      <c r="A4790" s="20" t="str">
        <f>B4790&amp;C4790</f>
        <v>45367名益</v>
      </c>
      <c r="B4790" s="20">
        <v>45367</v>
      </c>
      <c r="C4790" s="21" t="s">
        <v>42</v>
      </c>
      <c r="D4790" s="128">
        <v>0.6875</v>
      </c>
      <c r="E4790" s="109">
        <v>0.875</v>
      </c>
      <c r="F4790" s="32">
        <v>2</v>
      </c>
      <c r="G4790" s="27"/>
      <c r="H4790" s="48" t="s">
        <v>1625</v>
      </c>
    </row>
    <row r="4791" spans="1:8" hidden="1">
      <c r="A4791" s="20" t="str">
        <f>B4791&amp;C4791</f>
        <v>45368名益</v>
      </c>
      <c r="B4791" s="20">
        <v>45368</v>
      </c>
      <c r="C4791" s="21" t="s">
        <v>42</v>
      </c>
      <c r="D4791" s="128">
        <v>0.6875</v>
      </c>
      <c r="E4791" s="113" t="s">
        <v>187</v>
      </c>
      <c r="F4791" s="32"/>
      <c r="G4791" s="27"/>
      <c r="H4791" s="48"/>
    </row>
    <row r="4792" spans="1:8">
      <c r="A4792" s="20" t="str">
        <f>B4792&amp;C4792</f>
        <v>45369名益</v>
      </c>
      <c r="B4792" s="20">
        <v>45369</v>
      </c>
      <c r="C4792" s="21" t="s">
        <v>42</v>
      </c>
      <c r="D4792" s="128">
        <v>0.6875</v>
      </c>
      <c r="E4792" s="116">
        <v>0.875</v>
      </c>
      <c r="F4792" s="32">
        <v>2</v>
      </c>
      <c r="G4792" s="27" t="s">
        <v>1280</v>
      </c>
      <c r="H4792" s="48"/>
    </row>
    <row r="4793" spans="1:8">
      <c r="A4793" s="20" t="str">
        <f>B4793&amp;C4793</f>
        <v>45370名益</v>
      </c>
      <c r="B4793" s="20">
        <v>45370</v>
      </c>
      <c r="C4793" s="21" t="s">
        <v>42</v>
      </c>
      <c r="D4793" s="128">
        <v>0.6875</v>
      </c>
      <c r="E4793" s="113">
        <v>0.875</v>
      </c>
      <c r="F4793" s="32">
        <v>2</v>
      </c>
      <c r="G4793" s="27"/>
      <c r="H4793" s="48" t="s">
        <v>1281</v>
      </c>
    </row>
    <row r="4794" spans="1:8">
      <c r="A4794" s="20" t="str">
        <f>B4794&amp;C4794</f>
        <v>45371名益</v>
      </c>
      <c r="B4794" s="20">
        <v>45371</v>
      </c>
      <c r="C4794" s="21" t="s">
        <v>42</v>
      </c>
      <c r="D4794" s="128">
        <v>0.6875</v>
      </c>
      <c r="E4794" s="109">
        <v>0.875</v>
      </c>
      <c r="F4794" s="32">
        <v>2</v>
      </c>
      <c r="G4794" s="27"/>
      <c r="H4794" s="48" t="s">
        <v>1281</v>
      </c>
    </row>
    <row r="4795" spans="1:8">
      <c r="A4795" s="20" t="str">
        <f>B4795&amp;C4795</f>
        <v>45372名益</v>
      </c>
      <c r="B4795" s="20">
        <v>45372</v>
      </c>
      <c r="C4795" s="21" t="s">
        <v>42</v>
      </c>
      <c r="D4795" s="128">
        <v>0.6875</v>
      </c>
      <c r="E4795" s="109">
        <v>0.875</v>
      </c>
      <c r="F4795" s="32">
        <v>2</v>
      </c>
      <c r="G4795" s="27" t="s">
        <v>1281</v>
      </c>
      <c r="H4795" s="48"/>
    </row>
    <row r="4796" spans="1:8">
      <c r="A4796" s="20" t="str">
        <f>B4796&amp;C4796</f>
        <v>45373名益</v>
      </c>
      <c r="B4796" s="20">
        <v>45373</v>
      </c>
      <c r="C4796" s="21" t="s">
        <v>42</v>
      </c>
      <c r="D4796" s="128">
        <v>0.6875</v>
      </c>
      <c r="E4796" s="109">
        <v>0.875</v>
      </c>
      <c r="F4796" s="32">
        <v>2</v>
      </c>
      <c r="G4796" s="27"/>
      <c r="H4796" s="48" t="s">
        <v>1281</v>
      </c>
    </row>
    <row r="4797" spans="1:8">
      <c r="A4797" s="20" t="str">
        <f>B4797&amp;C4797</f>
        <v>45374名益</v>
      </c>
      <c r="B4797" s="20">
        <v>45374</v>
      </c>
      <c r="C4797" s="21" t="s">
        <v>42</v>
      </c>
      <c r="D4797" s="128">
        <v>0.6875</v>
      </c>
      <c r="E4797" s="109">
        <v>0.72916666666666663</v>
      </c>
      <c r="F4797" s="32">
        <v>2</v>
      </c>
      <c r="G4797" s="27"/>
      <c r="H4797" s="48" t="s">
        <v>1281</v>
      </c>
    </row>
    <row r="4798" spans="1:8" hidden="1">
      <c r="A4798" s="20" t="str">
        <f>B4798&amp;C4798</f>
        <v>45375名益</v>
      </c>
      <c r="B4798" s="20">
        <v>45375</v>
      </c>
      <c r="C4798" s="21" t="s">
        <v>42</v>
      </c>
      <c r="D4798" s="128">
        <v>0.6875</v>
      </c>
      <c r="E4798" s="109" t="s">
        <v>187</v>
      </c>
      <c r="F4798" s="32"/>
      <c r="G4798" s="27"/>
      <c r="H4798" s="48"/>
    </row>
    <row r="4799" spans="1:8">
      <c r="A4799" s="20" t="str">
        <f>B4799&amp;C4799</f>
        <v>45376名益</v>
      </c>
      <c r="B4799" s="20">
        <v>45376</v>
      </c>
      <c r="C4799" s="21" t="s">
        <v>42</v>
      </c>
      <c r="D4799" s="128">
        <v>0.6875</v>
      </c>
      <c r="E4799" s="109">
        <v>0.875</v>
      </c>
      <c r="F4799" s="32">
        <v>2</v>
      </c>
      <c r="G4799" s="27"/>
      <c r="H4799" s="48" t="s">
        <v>1281</v>
      </c>
    </row>
    <row r="4800" spans="1:8">
      <c r="A4800" s="20" t="str">
        <f>B4800&amp;C4800</f>
        <v>45377名益</v>
      </c>
      <c r="B4800" s="20">
        <v>45377</v>
      </c>
      <c r="C4800" s="21" t="s">
        <v>42</v>
      </c>
      <c r="D4800" s="128">
        <v>0.6875</v>
      </c>
      <c r="E4800" s="113">
        <v>0.875</v>
      </c>
      <c r="F4800" s="32">
        <v>1</v>
      </c>
      <c r="G4800" s="29" t="s">
        <v>1447</v>
      </c>
      <c r="H4800" s="48"/>
    </row>
    <row r="4801" spans="1:8">
      <c r="A4801" s="20" t="str">
        <f>B4801&amp;C4801</f>
        <v>45378名益</v>
      </c>
      <c r="B4801" s="20">
        <v>45378</v>
      </c>
      <c r="C4801" s="21" t="s">
        <v>42</v>
      </c>
      <c r="D4801" s="128">
        <v>0.6875</v>
      </c>
      <c r="E4801" s="113">
        <v>0.875</v>
      </c>
      <c r="F4801" s="32">
        <v>2</v>
      </c>
      <c r="G4801" s="29" t="s">
        <v>1283</v>
      </c>
      <c r="H4801" s="48"/>
    </row>
    <row r="4802" spans="1:8">
      <c r="A4802" s="20" t="str">
        <f>B4802&amp;C4802</f>
        <v>45379名益</v>
      </c>
      <c r="B4802" s="20">
        <v>45379</v>
      </c>
      <c r="C4802" s="21" t="s">
        <v>42</v>
      </c>
      <c r="D4802" s="128">
        <v>0.6875</v>
      </c>
      <c r="E4802" s="113">
        <v>0.875</v>
      </c>
      <c r="F4802" s="32">
        <v>2</v>
      </c>
      <c r="G4802" s="29" t="s">
        <v>1283</v>
      </c>
      <c r="H4802" s="48"/>
    </row>
    <row r="4803" spans="1:8">
      <c r="A4803" s="20" t="str">
        <f>B4803&amp;C4803</f>
        <v>45380名益</v>
      </c>
      <c r="B4803" s="20">
        <v>45380</v>
      </c>
      <c r="C4803" s="21" t="s">
        <v>42</v>
      </c>
      <c r="D4803" s="128">
        <v>0.6875</v>
      </c>
      <c r="E4803" s="113">
        <v>0.875</v>
      </c>
      <c r="F4803" s="32">
        <v>2</v>
      </c>
      <c r="G4803" s="29" t="s">
        <v>1283</v>
      </c>
      <c r="H4803" s="48"/>
    </row>
    <row r="4804" spans="1:8">
      <c r="A4804" s="20" t="str">
        <f>B4804&amp;C4804</f>
        <v>45381名益</v>
      </c>
      <c r="B4804" s="20">
        <v>45381</v>
      </c>
      <c r="C4804" s="21" t="s">
        <v>42</v>
      </c>
      <c r="D4804" s="128">
        <v>0.6875</v>
      </c>
      <c r="E4804" s="113">
        <v>0.875</v>
      </c>
      <c r="F4804" s="32">
        <v>2</v>
      </c>
      <c r="G4804" s="27" t="s">
        <v>1280</v>
      </c>
      <c r="H4804" s="48"/>
    </row>
    <row r="4805" spans="1:8" hidden="1">
      <c r="A4805" s="20" t="str">
        <f>B4805&amp;C4805</f>
        <v>45382名益</v>
      </c>
      <c r="B4805" s="20">
        <v>45382</v>
      </c>
      <c r="C4805" s="21" t="s">
        <v>42</v>
      </c>
      <c r="D4805" s="128">
        <v>0.6875</v>
      </c>
      <c r="E4805" s="113" t="s">
        <v>187</v>
      </c>
      <c r="F4805" s="32"/>
      <c r="G4805" s="27"/>
      <c r="H4805" s="48"/>
    </row>
    <row r="4806" spans="1:8">
      <c r="A4806" s="20" t="str">
        <f>B4806&amp;C4806</f>
        <v>45383名益</v>
      </c>
      <c r="B4806" s="20">
        <v>45383</v>
      </c>
      <c r="C4806" s="21" t="s">
        <v>42</v>
      </c>
      <c r="D4806" s="128">
        <v>0.6875</v>
      </c>
      <c r="E4806" s="113">
        <v>0.875</v>
      </c>
      <c r="F4806" s="32">
        <v>2</v>
      </c>
      <c r="G4806" s="27"/>
      <c r="H4806" s="55" t="s">
        <v>1448</v>
      </c>
    </row>
    <row r="4807" spans="1:8">
      <c r="A4807" s="20" t="str">
        <f>B4807&amp;C4807</f>
        <v>45384名益</v>
      </c>
      <c r="B4807" s="20">
        <v>45384</v>
      </c>
      <c r="C4807" s="21" t="s">
        <v>42</v>
      </c>
      <c r="D4807" s="128">
        <v>0.6875</v>
      </c>
      <c r="E4807" s="113">
        <v>0.875</v>
      </c>
      <c r="F4807" s="32">
        <v>2</v>
      </c>
      <c r="G4807" s="27"/>
      <c r="H4807" s="55" t="s">
        <v>1283</v>
      </c>
    </row>
    <row r="4808" spans="1:8">
      <c r="A4808" s="20" t="str">
        <f>B4808&amp;C4808</f>
        <v>45385名益</v>
      </c>
      <c r="B4808" s="20">
        <v>45385</v>
      </c>
      <c r="C4808" s="21" t="s">
        <v>42</v>
      </c>
      <c r="D4808" s="128">
        <v>0.6875</v>
      </c>
      <c r="E4808" s="113">
        <v>0.875</v>
      </c>
      <c r="F4808" s="32">
        <v>2</v>
      </c>
      <c r="G4808" s="27"/>
      <c r="H4808" s="55" t="s">
        <v>1283</v>
      </c>
    </row>
    <row r="4809" spans="1:8">
      <c r="A4809" s="20" t="str">
        <f>B4809&amp;C4809</f>
        <v>45386名益</v>
      </c>
      <c r="B4809" s="20">
        <v>45386</v>
      </c>
      <c r="C4809" s="21" t="s">
        <v>42</v>
      </c>
      <c r="D4809" s="128">
        <v>0.6875</v>
      </c>
      <c r="E4809" s="113">
        <v>0.875</v>
      </c>
      <c r="F4809" s="32">
        <v>2</v>
      </c>
      <c r="G4809" s="27"/>
      <c r="H4809" s="55" t="s">
        <v>1283</v>
      </c>
    </row>
    <row r="4810" spans="1:8">
      <c r="A4810" s="20" t="str">
        <f>B4810&amp;C4810</f>
        <v>45387名益</v>
      </c>
      <c r="B4810" s="20">
        <v>45387</v>
      </c>
      <c r="C4810" s="21" t="s">
        <v>42</v>
      </c>
      <c r="D4810" s="128">
        <v>0.6875</v>
      </c>
      <c r="E4810" s="113">
        <v>0.875</v>
      </c>
      <c r="F4810" s="32">
        <v>2</v>
      </c>
      <c r="G4810" s="27"/>
      <c r="H4810" s="55" t="s">
        <v>1283</v>
      </c>
    </row>
    <row r="4811" spans="1:8">
      <c r="A4811" s="20" t="str">
        <f>B4811&amp;C4811</f>
        <v>45388名益</v>
      </c>
      <c r="B4811" s="20">
        <v>45388</v>
      </c>
      <c r="C4811" s="21" t="s">
        <v>42</v>
      </c>
      <c r="D4811" s="128">
        <v>0.6875</v>
      </c>
      <c r="E4811" s="113">
        <v>0.875</v>
      </c>
      <c r="F4811" s="32">
        <v>2</v>
      </c>
      <c r="G4811" s="27"/>
      <c r="H4811" s="55" t="s">
        <v>1283</v>
      </c>
    </row>
    <row r="4812" spans="1:8" hidden="1">
      <c r="A4812" s="20" t="str">
        <f>B4812&amp;C4812</f>
        <v>45389名益</v>
      </c>
      <c r="B4812" s="20">
        <v>45389</v>
      </c>
      <c r="C4812" s="21" t="s">
        <v>42</v>
      </c>
      <c r="D4812" s="128">
        <v>0.6875</v>
      </c>
      <c r="E4812" s="109" t="s">
        <v>187</v>
      </c>
      <c r="F4812" s="32"/>
      <c r="G4812" s="27"/>
      <c r="H4812" s="48"/>
    </row>
    <row r="4813" spans="1:8">
      <c r="A4813" s="20" t="str">
        <f>B4813&amp;C4813</f>
        <v>45390名益</v>
      </c>
      <c r="B4813" s="20">
        <v>45390</v>
      </c>
      <c r="C4813" s="21" t="s">
        <v>42</v>
      </c>
      <c r="D4813" s="128">
        <v>0.6875</v>
      </c>
      <c r="E4813" s="109">
        <v>0.875</v>
      </c>
      <c r="F4813" s="32">
        <v>1</v>
      </c>
      <c r="G4813" s="27"/>
      <c r="H4813" s="55" t="s">
        <v>1626</v>
      </c>
    </row>
    <row r="4814" spans="1:8">
      <c r="A4814" s="20" t="str">
        <f>B4814&amp;C4814</f>
        <v>45391名益</v>
      </c>
      <c r="B4814" s="20">
        <v>45391</v>
      </c>
      <c r="C4814" s="21" t="s">
        <v>42</v>
      </c>
      <c r="D4814" s="128">
        <v>0.6875</v>
      </c>
      <c r="E4814" s="113">
        <v>0.875</v>
      </c>
      <c r="F4814" s="32">
        <v>1</v>
      </c>
      <c r="G4814" s="27"/>
      <c r="H4814" s="55" t="s">
        <v>1626</v>
      </c>
    </row>
    <row r="4815" spans="1:8">
      <c r="A4815" s="20" t="str">
        <f>B4815&amp;C4815</f>
        <v>45392名益</v>
      </c>
      <c r="B4815" s="20">
        <v>45392</v>
      </c>
      <c r="C4815" s="21" t="s">
        <v>42</v>
      </c>
      <c r="D4815" s="128">
        <v>0.6875</v>
      </c>
      <c r="E4815" s="113">
        <v>0.875</v>
      </c>
      <c r="F4815" s="32">
        <v>1</v>
      </c>
      <c r="G4815" s="27"/>
      <c r="H4815" s="55" t="s">
        <v>1283</v>
      </c>
    </row>
    <row r="4816" spans="1:8">
      <c r="A4816" s="20" t="str">
        <f>B4816&amp;C4816</f>
        <v>45393名益</v>
      </c>
      <c r="B4816" s="20">
        <v>45393</v>
      </c>
      <c r="C4816" s="21" t="s">
        <v>42</v>
      </c>
      <c r="D4816" s="128">
        <v>0.6875</v>
      </c>
      <c r="E4816" s="113">
        <v>0.875</v>
      </c>
      <c r="F4816" s="32">
        <v>1</v>
      </c>
      <c r="G4816" s="27"/>
      <c r="H4816" s="55" t="s">
        <v>1626</v>
      </c>
    </row>
    <row r="4817" spans="1:8">
      <c r="A4817" s="20" t="str">
        <f>B4817&amp;C4817</f>
        <v>45394名益</v>
      </c>
      <c r="B4817" s="20">
        <v>45394</v>
      </c>
      <c r="C4817" s="21" t="s">
        <v>42</v>
      </c>
      <c r="D4817" s="128">
        <v>0.6875</v>
      </c>
      <c r="E4817" s="113">
        <v>0.875</v>
      </c>
      <c r="F4817" s="32">
        <v>1</v>
      </c>
      <c r="G4817" s="27"/>
      <c r="H4817" s="55" t="s">
        <v>1627</v>
      </c>
    </row>
    <row r="4818" spans="1:8">
      <c r="A4818" s="20" t="str">
        <f>B4818&amp;C4818</f>
        <v>45395名益</v>
      </c>
      <c r="B4818" s="20">
        <v>45395</v>
      </c>
      <c r="C4818" s="21" t="s">
        <v>42</v>
      </c>
      <c r="D4818" s="128">
        <v>0.6875</v>
      </c>
      <c r="E4818" s="113">
        <v>0.72916666666666663</v>
      </c>
      <c r="F4818" s="32">
        <v>2</v>
      </c>
      <c r="G4818" s="27"/>
      <c r="H4818" s="55" t="s">
        <v>1628</v>
      </c>
    </row>
    <row r="4819" spans="1:8" hidden="1">
      <c r="A4819" s="20" t="str">
        <f>B4819&amp;C4819</f>
        <v>45396名益</v>
      </c>
      <c r="B4819" s="20">
        <v>45396</v>
      </c>
      <c r="C4819" s="21" t="s">
        <v>42</v>
      </c>
      <c r="D4819" s="128">
        <v>0.6875</v>
      </c>
      <c r="E4819" s="113" t="s">
        <v>187</v>
      </c>
      <c r="F4819" s="32"/>
      <c r="G4819" s="27"/>
      <c r="H4819" s="48"/>
    </row>
    <row r="4820" spans="1:8">
      <c r="A4820" s="20" t="str">
        <f>B4820&amp;C4820</f>
        <v>45397名益</v>
      </c>
      <c r="B4820" s="20">
        <v>45397</v>
      </c>
      <c r="C4820" s="21" t="s">
        <v>42</v>
      </c>
      <c r="D4820" s="128">
        <v>0.6875</v>
      </c>
      <c r="E4820" s="113">
        <v>0.875</v>
      </c>
      <c r="F4820" s="32">
        <v>1</v>
      </c>
      <c r="G4820" s="27"/>
      <c r="H4820" s="55" t="s">
        <v>1629</v>
      </c>
    </row>
    <row r="4821" spans="1:8">
      <c r="A4821" s="20" t="str">
        <f>B4821&amp;C4821</f>
        <v>45398名益</v>
      </c>
      <c r="B4821" s="20">
        <v>45398</v>
      </c>
      <c r="C4821" s="21" t="s">
        <v>42</v>
      </c>
      <c r="D4821" s="128">
        <v>0.6875</v>
      </c>
      <c r="E4821" s="113">
        <v>0.875</v>
      </c>
      <c r="F4821" s="32">
        <v>2</v>
      </c>
      <c r="G4821" s="27" t="s">
        <v>1279</v>
      </c>
      <c r="H4821" s="55"/>
    </row>
    <row r="4822" spans="1:8">
      <c r="A4822" s="20" t="str">
        <f>B4822&amp;C4822</f>
        <v>45399名益</v>
      </c>
      <c r="B4822" s="20">
        <v>45399</v>
      </c>
      <c r="C4822" s="21" t="s">
        <v>42</v>
      </c>
      <c r="D4822" s="128">
        <v>0.6875</v>
      </c>
      <c r="E4822" s="113">
        <v>0.875</v>
      </c>
      <c r="F4822" s="32">
        <v>2</v>
      </c>
      <c r="G4822" s="27" t="s">
        <v>1279</v>
      </c>
      <c r="H4822" s="48"/>
    </row>
    <row r="4823" spans="1:8" hidden="1">
      <c r="A4823" s="20" t="str">
        <f>B4823&amp;C4823</f>
        <v>45400名益</v>
      </c>
      <c r="B4823" s="20">
        <v>45400</v>
      </c>
      <c r="C4823" s="21" t="s">
        <v>42</v>
      </c>
      <c r="D4823" s="128">
        <v>0.6875</v>
      </c>
      <c r="E4823" s="113" t="s">
        <v>172</v>
      </c>
      <c r="F4823" s="32"/>
      <c r="G4823" s="27"/>
      <c r="H4823" s="48"/>
    </row>
    <row r="4824" spans="1:8">
      <c r="A4824" s="20" t="str">
        <f>B4824&amp;C4824</f>
        <v>45401名益</v>
      </c>
      <c r="B4824" s="20">
        <v>45401</v>
      </c>
      <c r="C4824" s="21" t="s">
        <v>42</v>
      </c>
      <c r="D4824" s="128">
        <v>0.6875</v>
      </c>
      <c r="E4824" s="113">
        <v>0.875</v>
      </c>
      <c r="F4824" s="32">
        <v>2</v>
      </c>
      <c r="G4824" s="27"/>
      <c r="H4824" s="48" t="s">
        <v>1630</v>
      </c>
    </row>
    <row r="4825" spans="1:8">
      <c r="A4825" s="20" t="str">
        <f>B4825&amp;C4825</f>
        <v>45402名益</v>
      </c>
      <c r="B4825" s="20">
        <v>45402</v>
      </c>
      <c r="C4825" s="21" t="s">
        <v>42</v>
      </c>
      <c r="D4825" s="128">
        <v>0.6875</v>
      </c>
      <c r="E4825" s="113">
        <v>0.875</v>
      </c>
      <c r="F4825" s="32">
        <v>2</v>
      </c>
      <c r="G4825" s="27"/>
      <c r="H4825" s="48" t="s">
        <v>1630</v>
      </c>
    </row>
    <row r="4826" spans="1:8" hidden="1">
      <c r="A4826" s="20" t="str">
        <f>B4826&amp;C4826</f>
        <v>45403名益</v>
      </c>
      <c r="B4826" s="20">
        <v>45403</v>
      </c>
      <c r="C4826" s="21" t="s">
        <v>42</v>
      </c>
      <c r="D4826" s="128">
        <v>0.6875</v>
      </c>
      <c r="E4826" s="113" t="s">
        <v>187</v>
      </c>
      <c r="F4826" s="32"/>
      <c r="G4826" s="27"/>
      <c r="H4826" s="48"/>
    </row>
    <row r="4827" spans="1:8">
      <c r="A4827" s="20" t="str">
        <f>B4827&amp;C4827</f>
        <v>45404名益</v>
      </c>
      <c r="B4827" s="20">
        <v>45404</v>
      </c>
      <c r="C4827" s="21" t="s">
        <v>42</v>
      </c>
      <c r="D4827" s="128">
        <v>0.6875</v>
      </c>
      <c r="E4827" s="113">
        <v>0.875</v>
      </c>
      <c r="F4827" s="32">
        <v>2</v>
      </c>
      <c r="G4827" s="27"/>
      <c r="H4827" s="48" t="s">
        <v>1630</v>
      </c>
    </row>
    <row r="4828" spans="1:8">
      <c r="A4828" s="20" t="str">
        <f>B4828&amp;C4828</f>
        <v>45405名益</v>
      </c>
      <c r="B4828" s="20">
        <v>45405</v>
      </c>
      <c r="C4828" s="21" t="s">
        <v>42</v>
      </c>
      <c r="D4828" s="128">
        <v>0.6875</v>
      </c>
      <c r="E4828" s="113">
        <v>0.875</v>
      </c>
      <c r="F4828" s="32">
        <v>2</v>
      </c>
      <c r="G4828" s="27"/>
      <c r="H4828" s="48" t="s">
        <v>1630</v>
      </c>
    </row>
    <row r="4829" spans="1:8">
      <c r="A4829" s="20" t="str">
        <f>B4829&amp;C4829</f>
        <v>45406名益</v>
      </c>
      <c r="B4829" s="20">
        <v>45406</v>
      </c>
      <c r="C4829" s="21" t="s">
        <v>42</v>
      </c>
      <c r="D4829" s="128">
        <v>0.6875</v>
      </c>
      <c r="E4829" s="113">
        <v>0.875</v>
      </c>
      <c r="F4829" s="32">
        <v>2</v>
      </c>
      <c r="G4829" s="27"/>
      <c r="H4829" s="48" t="s">
        <v>1631</v>
      </c>
    </row>
    <row r="4830" spans="1:8">
      <c r="A4830" s="20" t="str">
        <f>B4830&amp;C4830</f>
        <v>45407名益</v>
      </c>
      <c r="B4830" s="20">
        <v>45407</v>
      </c>
      <c r="C4830" s="21" t="s">
        <v>42</v>
      </c>
      <c r="D4830" s="128">
        <v>0.6875</v>
      </c>
      <c r="E4830" s="113">
        <v>0.875</v>
      </c>
      <c r="F4830" s="32">
        <v>3</v>
      </c>
      <c r="G4830" s="27"/>
      <c r="H4830" s="48" t="s">
        <v>1631</v>
      </c>
    </row>
    <row r="4831" spans="1:8">
      <c r="A4831" s="20" t="str">
        <f>B4831&amp;C4831</f>
        <v>45408名益</v>
      </c>
      <c r="B4831" s="20">
        <v>45408</v>
      </c>
      <c r="C4831" s="21" t="s">
        <v>42</v>
      </c>
      <c r="D4831" s="128">
        <v>0.6875</v>
      </c>
      <c r="E4831" s="113">
        <v>0.875</v>
      </c>
      <c r="F4831" s="32">
        <v>3</v>
      </c>
      <c r="G4831" s="27"/>
      <c r="H4831" s="48" t="s">
        <v>1283</v>
      </c>
    </row>
    <row r="4832" spans="1:8">
      <c r="A4832" s="20" t="str">
        <f>B4832&amp;C4832</f>
        <v>45409名益</v>
      </c>
      <c r="B4832" s="20">
        <v>45409</v>
      </c>
      <c r="C4832" s="21" t="s">
        <v>42</v>
      </c>
      <c r="D4832" s="128">
        <v>0.6875</v>
      </c>
      <c r="E4832" s="109">
        <v>0.875</v>
      </c>
      <c r="F4832" s="32">
        <v>2</v>
      </c>
      <c r="G4832" s="27"/>
      <c r="H4832" s="55" t="s">
        <v>1632</v>
      </c>
    </row>
    <row r="4833" spans="1:8" hidden="1">
      <c r="A4833" s="20" t="str">
        <f>B4833&amp;C4833</f>
        <v>45410名益</v>
      </c>
      <c r="B4833" s="20">
        <v>45410</v>
      </c>
      <c r="C4833" s="21" t="s">
        <v>42</v>
      </c>
      <c r="D4833" s="128">
        <v>0.6875</v>
      </c>
      <c r="E4833" s="113" t="s">
        <v>187</v>
      </c>
      <c r="F4833" s="32"/>
      <c r="G4833" s="27"/>
      <c r="H4833" s="27"/>
    </row>
    <row r="4834" spans="1:8" hidden="1">
      <c r="A4834" s="20" t="str">
        <f>B4834&amp;C4834</f>
        <v>45411名益</v>
      </c>
      <c r="B4834" s="20">
        <v>45411</v>
      </c>
      <c r="C4834" s="21" t="s">
        <v>42</v>
      </c>
      <c r="D4834" s="128">
        <v>0.6875</v>
      </c>
      <c r="E4834" s="113"/>
      <c r="F4834" s="32"/>
      <c r="G4834" s="27"/>
      <c r="H4834" s="48"/>
    </row>
    <row r="4835" spans="1:8" hidden="1">
      <c r="A4835" s="20" t="str">
        <f>B4835&amp;C4835</f>
        <v>45412名益</v>
      </c>
      <c r="B4835" s="20">
        <v>45412</v>
      </c>
      <c r="C4835" s="21" t="s">
        <v>42</v>
      </c>
      <c r="D4835" s="128">
        <v>0.6875</v>
      </c>
      <c r="E4835" s="113"/>
      <c r="F4835" s="32"/>
      <c r="G4835" s="27"/>
      <c r="H4835" s="48"/>
    </row>
    <row r="4836" spans="1:8" hidden="1">
      <c r="A4836" s="20" t="str">
        <f>B4836&amp;C4836</f>
        <v>45413名益</v>
      </c>
      <c r="B4836" s="20">
        <v>45413</v>
      </c>
      <c r="C4836" s="21" t="s">
        <v>42</v>
      </c>
      <c r="D4836" s="128">
        <v>0.6875</v>
      </c>
      <c r="E4836" s="113"/>
      <c r="F4836" s="32"/>
      <c r="G4836" s="27"/>
      <c r="H4836" s="48"/>
    </row>
    <row r="4837" spans="1:8">
      <c r="A4837" s="20" t="str">
        <f>B4837&amp;C4837</f>
        <v>45414名益</v>
      </c>
      <c r="B4837" s="20">
        <v>45414</v>
      </c>
      <c r="C4837" s="21" t="s">
        <v>42</v>
      </c>
      <c r="D4837" s="128">
        <v>0.6875</v>
      </c>
      <c r="E4837" s="113">
        <v>0.875</v>
      </c>
      <c r="F4837" s="32">
        <v>3</v>
      </c>
      <c r="G4837" s="27"/>
      <c r="H4837" s="48" t="s">
        <v>1633</v>
      </c>
    </row>
    <row r="4838" spans="1:8">
      <c r="A4838" s="20" t="str">
        <f>B4838&amp;C4838</f>
        <v>45415名益</v>
      </c>
      <c r="B4838" s="20">
        <v>45415</v>
      </c>
      <c r="C4838" s="21" t="s">
        <v>42</v>
      </c>
      <c r="D4838" s="128">
        <v>0.6875</v>
      </c>
      <c r="E4838" s="113">
        <v>0.875</v>
      </c>
      <c r="F4838" s="32">
        <v>3</v>
      </c>
      <c r="G4838" s="27"/>
      <c r="H4838" s="55" t="s">
        <v>1189</v>
      </c>
    </row>
    <row r="4839" spans="1:8">
      <c r="A4839" s="20" t="str">
        <f>B4839&amp;C4839</f>
        <v>45416名益</v>
      </c>
      <c r="B4839" s="20">
        <v>45416</v>
      </c>
      <c r="C4839" s="21" t="s">
        <v>42</v>
      </c>
      <c r="D4839" s="128">
        <v>0.6875</v>
      </c>
      <c r="E4839" s="113">
        <v>0.875</v>
      </c>
      <c r="F4839" s="32">
        <v>2</v>
      </c>
      <c r="G4839" s="27"/>
      <c r="H4839" s="55" t="s">
        <v>1189</v>
      </c>
    </row>
    <row r="4840" spans="1:8" hidden="1">
      <c r="A4840" s="20" t="str">
        <f>B4840&amp;C4840</f>
        <v>45417名益</v>
      </c>
      <c r="B4840" s="20">
        <v>45417</v>
      </c>
      <c r="C4840" s="21" t="s">
        <v>42</v>
      </c>
      <c r="D4840" s="128">
        <v>0.6875</v>
      </c>
      <c r="E4840" s="113" t="s">
        <v>187</v>
      </c>
      <c r="F4840" s="32"/>
      <c r="G4840" s="27"/>
      <c r="H4840" s="48"/>
    </row>
    <row r="4841" spans="1:8">
      <c r="A4841" s="20" t="str">
        <f>B4841&amp;C4841</f>
        <v>45418名益</v>
      </c>
      <c r="B4841" s="20">
        <v>45418</v>
      </c>
      <c r="C4841" s="21" t="s">
        <v>42</v>
      </c>
      <c r="D4841" s="128">
        <v>0.6875</v>
      </c>
      <c r="E4841" s="113">
        <v>0.875</v>
      </c>
      <c r="F4841" s="32">
        <v>2</v>
      </c>
      <c r="G4841" s="27"/>
      <c r="H4841" s="55" t="s">
        <v>736</v>
      </c>
    </row>
    <row r="4842" spans="1:8">
      <c r="A4842" s="20" t="str">
        <f>B4842&amp;C4842</f>
        <v>45419名益</v>
      </c>
      <c r="B4842" s="20">
        <v>45419</v>
      </c>
      <c r="C4842" s="21" t="s">
        <v>42</v>
      </c>
      <c r="D4842" s="128">
        <v>0.6875</v>
      </c>
      <c r="E4842" s="113">
        <v>0.875</v>
      </c>
      <c r="F4842" s="32">
        <v>1</v>
      </c>
      <c r="G4842" s="27"/>
      <c r="H4842" s="55" t="s">
        <v>736</v>
      </c>
    </row>
    <row r="4843" spans="1:8">
      <c r="A4843" s="20" t="str">
        <f>B4843&amp;C4843</f>
        <v>45420名益</v>
      </c>
      <c r="B4843" s="20">
        <v>45420</v>
      </c>
      <c r="C4843" s="21" t="s">
        <v>42</v>
      </c>
      <c r="D4843" s="128">
        <v>0.6875</v>
      </c>
      <c r="E4843" s="113">
        <v>0.875</v>
      </c>
      <c r="F4843" s="32">
        <v>2</v>
      </c>
      <c r="G4843" s="27"/>
      <c r="H4843" s="48" t="s">
        <v>1634</v>
      </c>
    </row>
    <row r="4844" spans="1:8">
      <c r="A4844" s="20" t="str">
        <f>B4844&amp;C4844</f>
        <v>45421名益</v>
      </c>
      <c r="B4844" s="20">
        <v>45421</v>
      </c>
      <c r="C4844" s="21" t="s">
        <v>42</v>
      </c>
      <c r="D4844" s="128">
        <v>0.6875</v>
      </c>
      <c r="E4844" s="113">
        <v>0.875</v>
      </c>
      <c r="F4844" s="32">
        <v>3</v>
      </c>
      <c r="G4844" s="27"/>
      <c r="H4844" s="55" t="s">
        <v>1281</v>
      </c>
    </row>
    <row r="4845" spans="1:8">
      <c r="A4845" s="20" t="str">
        <f>B4845&amp;C4845</f>
        <v>45422名益</v>
      </c>
      <c r="B4845" s="20">
        <v>45422</v>
      </c>
      <c r="C4845" s="21" t="s">
        <v>42</v>
      </c>
      <c r="D4845" s="128">
        <v>0.6875</v>
      </c>
      <c r="E4845" s="113">
        <v>0.875</v>
      </c>
      <c r="F4845" s="32">
        <v>3</v>
      </c>
      <c r="G4845" s="27"/>
      <c r="H4845" s="55" t="s">
        <v>1281</v>
      </c>
    </row>
    <row r="4846" spans="1:8">
      <c r="A4846" s="20" t="str">
        <f>B4846&amp;C4846</f>
        <v>45423名益</v>
      </c>
      <c r="B4846" s="20">
        <v>45423</v>
      </c>
      <c r="C4846" s="21" t="s">
        <v>42</v>
      </c>
      <c r="D4846" s="128">
        <v>0.6875</v>
      </c>
      <c r="E4846" s="113">
        <v>0.72916666666666663</v>
      </c>
      <c r="F4846" s="32">
        <v>3</v>
      </c>
      <c r="G4846" s="27"/>
      <c r="H4846" s="55" t="s">
        <v>1281</v>
      </c>
    </row>
    <row r="4847" spans="1:8" hidden="1">
      <c r="A4847" s="20" t="str">
        <f>B4847&amp;C4847</f>
        <v>45424名益</v>
      </c>
      <c r="B4847" s="20">
        <v>45424</v>
      </c>
      <c r="C4847" s="21" t="s">
        <v>42</v>
      </c>
      <c r="D4847" s="128">
        <v>0.6875</v>
      </c>
      <c r="E4847" s="113" t="s">
        <v>187</v>
      </c>
      <c r="F4847" s="32"/>
      <c r="G4847" s="27"/>
      <c r="H4847" s="48"/>
    </row>
    <row r="4848" spans="1:8">
      <c r="A4848" s="20" t="str">
        <f>B4848&amp;C4848</f>
        <v>45425名益</v>
      </c>
      <c r="B4848" s="20">
        <v>45425</v>
      </c>
      <c r="C4848" s="21" t="s">
        <v>42</v>
      </c>
      <c r="D4848" s="128">
        <v>0.6875</v>
      </c>
      <c r="E4848" s="119">
        <v>0.875</v>
      </c>
      <c r="F4848" s="32">
        <v>2</v>
      </c>
      <c r="G4848" s="27"/>
      <c r="H4848" s="48" t="s">
        <v>1279</v>
      </c>
    </row>
    <row r="4849" spans="1:8">
      <c r="A4849" s="20" t="str">
        <f>B4849&amp;C4849</f>
        <v>45426名益</v>
      </c>
      <c r="B4849" s="20">
        <v>45426</v>
      </c>
      <c r="C4849" s="21" t="s">
        <v>42</v>
      </c>
      <c r="D4849" s="128">
        <v>0.6875</v>
      </c>
      <c r="E4849" s="113">
        <v>0.875</v>
      </c>
      <c r="F4849" s="32">
        <v>2</v>
      </c>
      <c r="G4849" s="27"/>
      <c r="H4849" s="48" t="s">
        <v>1279</v>
      </c>
    </row>
    <row r="4850" spans="1:8">
      <c r="A4850" s="20" t="str">
        <f>B4850&amp;C4850</f>
        <v>45427名益</v>
      </c>
      <c r="B4850" s="20">
        <v>45427</v>
      </c>
      <c r="C4850" s="21" t="s">
        <v>42</v>
      </c>
      <c r="D4850" s="128">
        <v>0.6875</v>
      </c>
      <c r="E4850" s="113">
        <v>0.91666666666666663</v>
      </c>
      <c r="F4850" s="32">
        <v>2</v>
      </c>
      <c r="G4850" s="27"/>
      <c r="H4850" s="48" t="s">
        <v>1635</v>
      </c>
    </row>
    <row r="4851" spans="1:8">
      <c r="A4851" s="20" t="str">
        <f>B4851&amp;C4851</f>
        <v>45428名益</v>
      </c>
      <c r="B4851" s="20">
        <v>45428</v>
      </c>
      <c r="C4851" s="21" t="s">
        <v>42</v>
      </c>
      <c r="D4851" s="128">
        <v>0.6875</v>
      </c>
      <c r="E4851" s="113">
        <v>0.875</v>
      </c>
      <c r="F4851" s="32">
        <v>2</v>
      </c>
      <c r="G4851" s="27"/>
      <c r="H4851" s="48" t="s">
        <v>1279</v>
      </c>
    </row>
    <row r="4852" spans="1:8">
      <c r="A4852" s="20" t="str">
        <f>B4852&amp;C4852</f>
        <v>45429名益</v>
      </c>
      <c r="B4852" s="20">
        <v>45429</v>
      </c>
      <c r="C4852" s="21" t="s">
        <v>42</v>
      </c>
      <c r="D4852" s="128">
        <v>0.6875</v>
      </c>
      <c r="E4852" s="113">
        <v>0.875</v>
      </c>
      <c r="F4852" s="32">
        <v>2</v>
      </c>
      <c r="G4852" s="27"/>
      <c r="H4852" s="48" t="s">
        <v>1636</v>
      </c>
    </row>
    <row r="4853" spans="1:8">
      <c r="A4853" s="20" t="str">
        <f>B4853&amp;C4853</f>
        <v>45430名益</v>
      </c>
      <c r="B4853" s="20">
        <v>45430</v>
      </c>
      <c r="C4853" s="21" t="s">
        <v>42</v>
      </c>
      <c r="D4853" s="128">
        <v>0.6875</v>
      </c>
      <c r="E4853" s="113">
        <v>0.875</v>
      </c>
      <c r="F4853" s="32">
        <v>2</v>
      </c>
      <c r="G4853" s="27"/>
      <c r="H4853" s="48" t="s">
        <v>1279</v>
      </c>
    </row>
    <row r="4854" spans="1:8" hidden="1">
      <c r="A4854" s="20" t="str">
        <f>B4854&amp;C4854</f>
        <v>45431名益</v>
      </c>
      <c r="B4854" s="20">
        <v>45431</v>
      </c>
      <c r="C4854" s="21" t="s">
        <v>42</v>
      </c>
      <c r="D4854" s="128">
        <v>0.6875</v>
      </c>
      <c r="E4854" s="113" t="s">
        <v>187</v>
      </c>
      <c r="F4854" s="32"/>
      <c r="G4854" s="27"/>
      <c r="H4854" s="48"/>
    </row>
    <row r="4855" spans="1:8">
      <c r="A4855" s="20" t="str">
        <f>B4855&amp;C4855</f>
        <v>45432名益</v>
      </c>
      <c r="B4855" s="20">
        <v>45432</v>
      </c>
      <c r="C4855" s="21" t="s">
        <v>42</v>
      </c>
      <c r="D4855" s="128">
        <v>0.6875</v>
      </c>
      <c r="E4855" s="113">
        <v>0.875</v>
      </c>
      <c r="F4855" s="32">
        <v>2</v>
      </c>
      <c r="G4855" s="27"/>
      <c r="H4855" s="48" t="s">
        <v>1281</v>
      </c>
    </row>
    <row r="4856" spans="1:8">
      <c r="A4856" s="20" t="str">
        <f>B4856&amp;C4856</f>
        <v>45433名益</v>
      </c>
      <c r="B4856" s="20">
        <v>45433</v>
      </c>
      <c r="C4856" s="21" t="s">
        <v>42</v>
      </c>
      <c r="D4856" s="128">
        <v>0.6875</v>
      </c>
      <c r="E4856" s="113">
        <v>0.875</v>
      </c>
      <c r="F4856" s="32">
        <v>2</v>
      </c>
      <c r="G4856" s="27"/>
      <c r="H4856" s="48" t="s">
        <v>1281</v>
      </c>
    </row>
    <row r="4857" spans="1:8">
      <c r="A4857" s="20" t="str">
        <f>B4857&amp;C4857</f>
        <v>45434名益</v>
      </c>
      <c r="B4857" s="20">
        <v>45434</v>
      </c>
      <c r="C4857" s="21" t="s">
        <v>42</v>
      </c>
      <c r="D4857" s="128">
        <v>0.6875</v>
      </c>
      <c r="E4857" s="113">
        <v>0.875</v>
      </c>
      <c r="F4857" s="32">
        <v>2</v>
      </c>
      <c r="G4857" s="27"/>
      <c r="H4857" s="48" t="s">
        <v>1637</v>
      </c>
    </row>
    <row r="4858" spans="1:8">
      <c r="A4858" s="20" t="str">
        <f>B4858&amp;C4858</f>
        <v>45435名益</v>
      </c>
      <c r="B4858" s="20">
        <v>45435</v>
      </c>
      <c r="C4858" s="21" t="s">
        <v>42</v>
      </c>
      <c r="D4858" s="128">
        <v>0.6875</v>
      </c>
      <c r="E4858" s="113">
        <v>0.875</v>
      </c>
      <c r="F4858" s="32">
        <v>2</v>
      </c>
      <c r="G4858" s="27"/>
      <c r="H4858" s="48" t="s">
        <v>1637</v>
      </c>
    </row>
    <row r="4859" spans="1:8">
      <c r="A4859" s="20" t="str">
        <f>B4859&amp;C4859</f>
        <v>45436名益</v>
      </c>
      <c r="B4859" s="20">
        <v>45436</v>
      </c>
      <c r="C4859" s="21" t="s">
        <v>42</v>
      </c>
      <c r="D4859" s="128">
        <v>0.6875</v>
      </c>
      <c r="E4859" s="113">
        <v>0.875</v>
      </c>
      <c r="F4859" s="32">
        <v>2</v>
      </c>
      <c r="G4859" s="27"/>
      <c r="H4859" s="48" t="s">
        <v>1637</v>
      </c>
    </row>
    <row r="4860" spans="1:8">
      <c r="A4860" s="20" t="str">
        <f>B4860&amp;C4860</f>
        <v>45437名益</v>
      </c>
      <c r="B4860" s="20">
        <v>45437</v>
      </c>
      <c r="C4860" s="21" t="s">
        <v>42</v>
      </c>
      <c r="D4860" s="128">
        <v>0.6875</v>
      </c>
      <c r="E4860" s="113">
        <v>0.875</v>
      </c>
      <c r="F4860" s="32">
        <v>2</v>
      </c>
      <c r="G4860" s="27"/>
      <c r="H4860" s="48" t="s">
        <v>1637</v>
      </c>
    </row>
    <row r="4861" spans="1:8" hidden="1">
      <c r="A4861" s="20" t="str">
        <f>B4861&amp;C4861</f>
        <v>45438名益</v>
      </c>
      <c r="B4861" s="20">
        <v>45438</v>
      </c>
      <c r="C4861" s="21" t="s">
        <v>42</v>
      </c>
      <c r="D4861" s="128">
        <v>0.6875</v>
      </c>
      <c r="E4861" s="113" t="s">
        <v>187</v>
      </c>
      <c r="F4861" s="32"/>
      <c r="G4861" s="27"/>
      <c r="H4861" s="48"/>
    </row>
    <row r="4862" spans="1:8">
      <c r="A4862" s="20" t="str">
        <f>B4862&amp;C4862</f>
        <v>45439名益</v>
      </c>
      <c r="B4862" s="20">
        <v>45439</v>
      </c>
      <c r="C4862" s="21" t="s">
        <v>42</v>
      </c>
      <c r="D4862" s="128">
        <v>0.6875</v>
      </c>
      <c r="E4862" s="113">
        <v>0.875</v>
      </c>
      <c r="F4862" s="32">
        <v>2</v>
      </c>
      <c r="G4862" s="27"/>
      <c r="H4862" s="48" t="s">
        <v>1283</v>
      </c>
    </row>
    <row r="4863" spans="1:8">
      <c r="A4863" s="20" t="str">
        <f>B4863&amp;C4863</f>
        <v>45440名益</v>
      </c>
      <c r="B4863" s="20">
        <v>45440</v>
      </c>
      <c r="C4863" s="21" t="s">
        <v>42</v>
      </c>
      <c r="D4863" s="128">
        <v>0.6875</v>
      </c>
      <c r="E4863" s="113">
        <v>0.875</v>
      </c>
      <c r="F4863" s="32">
        <v>2</v>
      </c>
      <c r="G4863" s="27"/>
      <c r="H4863" s="48" t="s">
        <v>1283</v>
      </c>
    </row>
    <row r="4864" spans="1:8">
      <c r="A4864" s="20" t="str">
        <f>B4864&amp;C4864</f>
        <v>45441名益</v>
      </c>
      <c r="B4864" s="20">
        <v>45441</v>
      </c>
      <c r="C4864" s="21" t="s">
        <v>42</v>
      </c>
      <c r="D4864" s="128">
        <v>0.6875</v>
      </c>
      <c r="E4864" s="113">
        <v>0.875</v>
      </c>
      <c r="F4864" s="32">
        <v>2</v>
      </c>
      <c r="G4864" s="27"/>
      <c r="H4864" s="48" t="s">
        <v>1283</v>
      </c>
    </row>
    <row r="4865" spans="1:8">
      <c r="A4865" s="20" t="str">
        <f>B4865&amp;C4865</f>
        <v>45442名益</v>
      </c>
      <c r="B4865" s="20">
        <v>45442</v>
      </c>
      <c r="C4865" s="21" t="s">
        <v>42</v>
      </c>
      <c r="D4865" s="128">
        <v>0.6875</v>
      </c>
      <c r="E4865" s="113">
        <v>0.875</v>
      </c>
      <c r="F4865" s="32">
        <v>1</v>
      </c>
      <c r="G4865" s="27"/>
      <c r="H4865" s="55" t="s">
        <v>1626</v>
      </c>
    </row>
    <row r="4866" spans="1:8">
      <c r="A4866" s="20" t="str">
        <f>B4866&amp;C4866</f>
        <v>45443名益</v>
      </c>
      <c r="B4866" s="20">
        <v>45443</v>
      </c>
      <c r="C4866" s="21" t="s">
        <v>42</v>
      </c>
      <c r="D4866" s="128">
        <v>0.6875</v>
      </c>
      <c r="E4866" s="113">
        <v>0.875</v>
      </c>
      <c r="F4866" s="32">
        <v>1</v>
      </c>
      <c r="G4866" s="27"/>
      <c r="H4866" s="48" t="s">
        <v>1450</v>
      </c>
    </row>
    <row r="4867" spans="1:8">
      <c r="A4867" s="20" t="str">
        <f>B4867&amp;C4867</f>
        <v>45444名益</v>
      </c>
      <c r="B4867" s="20">
        <v>45444</v>
      </c>
      <c r="C4867" s="21" t="s">
        <v>42</v>
      </c>
      <c r="D4867" s="128">
        <v>0.6875</v>
      </c>
      <c r="E4867" s="113">
        <v>0.875</v>
      </c>
      <c r="F4867" s="32">
        <v>1</v>
      </c>
      <c r="G4867" s="27"/>
      <c r="H4867" s="55" t="s">
        <v>1189</v>
      </c>
    </row>
    <row r="4868" spans="1:8" hidden="1">
      <c r="A4868" s="20" t="str">
        <f>B4868&amp;C4868</f>
        <v>45445名益</v>
      </c>
      <c r="B4868" s="20">
        <v>45445</v>
      </c>
      <c r="C4868" s="21" t="s">
        <v>42</v>
      </c>
      <c r="D4868" s="128">
        <v>0.6875</v>
      </c>
      <c r="E4868" s="113" t="s">
        <v>187</v>
      </c>
      <c r="F4868" s="32"/>
      <c r="G4868" s="27"/>
      <c r="H4868" s="48"/>
    </row>
    <row r="4869" spans="1:8">
      <c r="A4869" s="20" t="str">
        <f>B4869&amp;C4869</f>
        <v>45446名益</v>
      </c>
      <c r="B4869" s="20">
        <v>45446</v>
      </c>
      <c r="C4869" s="21" t="s">
        <v>42</v>
      </c>
      <c r="D4869" s="128">
        <v>0.6875</v>
      </c>
      <c r="E4869" s="113">
        <v>0.875</v>
      </c>
      <c r="F4869" s="32">
        <v>1</v>
      </c>
      <c r="G4869" s="27"/>
      <c r="H4869" s="48" t="s">
        <v>1283</v>
      </c>
    </row>
    <row r="4870" spans="1:8">
      <c r="A4870" s="20" t="str">
        <f>B4870&amp;C4870</f>
        <v>45447名益</v>
      </c>
      <c r="B4870" s="20">
        <v>45447</v>
      </c>
      <c r="C4870" s="21" t="s">
        <v>42</v>
      </c>
      <c r="D4870" s="128">
        <v>0.6875</v>
      </c>
      <c r="E4870" s="113">
        <v>0.875</v>
      </c>
      <c r="F4870" s="32">
        <v>2</v>
      </c>
      <c r="G4870" s="27"/>
      <c r="H4870" s="48" t="s">
        <v>1283</v>
      </c>
    </row>
    <row r="4871" spans="1:8">
      <c r="A4871" s="20" t="str">
        <f>B4871&amp;C4871</f>
        <v>45448名益</v>
      </c>
      <c r="B4871" s="20">
        <v>45448</v>
      </c>
      <c r="C4871" s="21" t="s">
        <v>42</v>
      </c>
      <c r="D4871" s="128">
        <v>0.6875</v>
      </c>
      <c r="E4871" s="113">
        <v>0.875</v>
      </c>
      <c r="F4871" s="32">
        <v>2</v>
      </c>
      <c r="G4871" s="27"/>
      <c r="H4871" s="48" t="s">
        <v>1283</v>
      </c>
    </row>
    <row r="4872" spans="1:8">
      <c r="A4872" s="20" t="str">
        <f>B4872&amp;C4872</f>
        <v>45449名益</v>
      </c>
      <c r="B4872" s="20">
        <v>45449</v>
      </c>
      <c r="C4872" s="21" t="s">
        <v>42</v>
      </c>
      <c r="D4872" s="128">
        <v>0.6875</v>
      </c>
      <c r="E4872" s="113">
        <v>0.875</v>
      </c>
      <c r="F4872" s="32">
        <v>2</v>
      </c>
      <c r="G4872" s="27"/>
      <c r="H4872" s="48" t="s">
        <v>1283</v>
      </c>
    </row>
    <row r="4873" spans="1:8">
      <c r="A4873" s="20" t="str">
        <f>B4873&amp;C4873</f>
        <v>45450名益</v>
      </c>
      <c r="B4873" s="20">
        <v>45450</v>
      </c>
      <c r="C4873" s="21" t="s">
        <v>42</v>
      </c>
      <c r="D4873" s="128">
        <v>0.6875</v>
      </c>
      <c r="E4873" s="113">
        <v>0.72916666666666663</v>
      </c>
      <c r="F4873" s="32">
        <v>2</v>
      </c>
      <c r="G4873" s="27"/>
      <c r="H4873" s="48" t="s">
        <v>1283</v>
      </c>
    </row>
    <row r="4874" spans="1:8">
      <c r="A4874" s="20" t="str">
        <f>B4874&amp;C4874</f>
        <v>45451名益</v>
      </c>
      <c r="B4874" s="20">
        <v>45451</v>
      </c>
      <c r="C4874" s="21" t="s">
        <v>42</v>
      </c>
      <c r="D4874" s="128">
        <v>0.6875</v>
      </c>
      <c r="E4874" s="113">
        <v>0.72916666666666663</v>
      </c>
      <c r="F4874" s="32">
        <v>2</v>
      </c>
      <c r="G4874" s="27"/>
      <c r="H4874" s="48" t="s">
        <v>1283</v>
      </c>
    </row>
    <row r="4875" spans="1:8" hidden="1">
      <c r="A4875" s="20" t="str">
        <f>B4875&amp;C4875</f>
        <v>45452名益</v>
      </c>
      <c r="B4875" s="20">
        <v>45452</v>
      </c>
      <c r="C4875" s="21" t="s">
        <v>42</v>
      </c>
      <c r="D4875" s="128">
        <v>0.6875</v>
      </c>
      <c r="E4875" s="113" t="s">
        <v>187</v>
      </c>
      <c r="F4875" s="32"/>
      <c r="G4875" s="27"/>
      <c r="H4875" s="48"/>
    </row>
    <row r="4876" spans="1:8">
      <c r="A4876" s="20" t="str">
        <f>B4876&amp;C4876</f>
        <v>45453名益</v>
      </c>
      <c r="B4876" s="20">
        <v>45453</v>
      </c>
      <c r="C4876" s="21" t="s">
        <v>42</v>
      </c>
      <c r="D4876" s="128">
        <v>0.6875</v>
      </c>
      <c r="E4876" s="113">
        <v>0.72916666666666663</v>
      </c>
      <c r="F4876" s="32">
        <v>2</v>
      </c>
      <c r="G4876" s="27" t="s">
        <v>1638</v>
      </c>
      <c r="H4876" s="48" t="s">
        <v>1283</v>
      </c>
    </row>
    <row r="4877" spans="1:8">
      <c r="A4877" s="20" t="str">
        <f>B4877&amp;C4877</f>
        <v>45454名益</v>
      </c>
      <c r="B4877" s="20">
        <v>45454</v>
      </c>
      <c r="C4877" s="21" t="s">
        <v>42</v>
      </c>
      <c r="D4877" s="128">
        <v>0.6875</v>
      </c>
      <c r="E4877" s="113">
        <v>0.875</v>
      </c>
      <c r="F4877" s="32">
        <v>1</v>
      </c>
      <c r="G4877" s="27"/>
      <c r="H4877" s="48" t="s">
        <v>1283</v>
      </c>
    </row>
    <row r="4878" spans="1:8">
      <c r="A4878" s="20" t="str">
        <f>B4878&amp;C4878</f>
        <v>45455名益</v>
      </c>
      <c r="B4878" s="20">
        <v>45455</v>
      </c>
      <c r="C4878" s="21" t="s">
        <v>42</v>
      </c>
      <c r="D4878" s="128">
        <v>0.6875</v>
      </c>
      <c r="E4878" s="113">
        <v>0.875</v>
      </c>
      <c r="F4878" s="32">
        <v>1</v>
      </c>
      <c r="G4878" s="27"/>
      <c r="H4878" s="55" t="s">
        <v>736</v>
      </c>
    </row>
    <row r="4879" spans="1:8">
      <c r="A4879" s="20" t="str">
        <f>B4879&amp;C4879</f>
        <v>45456名益</v>
      </c>
      <c r="B4879" s="20">
        <v>45456</v>
      </c>
      <c r="C4879" s="21" t="s">
        <v>42</v>
      </c>
      <c r="D4879" s="128">
        <v>0.6875</v>
      </c>
      <c r="E4879" s="113">
        <v>0.875</v>
      </c>
      <c r="F4879" s="32">
        <v>1</v>
      </c>
      <c r="G4879" s="27"/>
      <c r="H4879" s="55" t="s">
        <v>1283</v>
      </c>
    </row>
    <row r="4880" spans="1:8">
      <c r="A4880" s="20" t="str">
        <f>B4880&amp;C4880</f>
        <v>45457名益</v>
      </c>
      <c r="B4880" s="20">
        <v>45457</v>
      </c>
      <c r="C4880" s="21" t="s">
        <v>42</v>
      </c>
      <c r="D4880" s="128">
        <v>0.6875</v>
      </c>
      <c r="E4880" s="113">
        <v>0.875</v>
      </c>
      <c r="F4880" s="32">
        <v>1</v>
      </c>
      <c r="G4880" s="27"/>
      <c r="H4880" s="55" t="s">
        <v>1283</v>
      </c>
    </row>
    <row r="4881" spans="1:8">
      <c r="A4881" s="20" t="str">
        <f>B4881&amp;C4881</f>
        <v>45458名益</v>
      </c>
      <c r="B4881" s="20">
        <v>45458</v>
      </c>
      <c r="C4881" s="21" t="s">
        <v>42</v>
      </c>
      <c r="D4881" s="128">
        <v>0.6875</v>
      </c>
      <c r="E4881" s="113">
        <v>0.875</v>
      </c>
      <c r="F4881" s="32">
        <v>1</v>
      </c>
      <c r="G4881" s="27"/>
      <c r="H4881" s="55" t="s">
        <v>1283</v>
      </c>
    </row>
    <row r="4882" spans="1:8" hidden="1">
      <c r="A4882" s="20" t="str">
        <f>B4882&amp;C4882</f>
        <v>45459名益</v>
      </c>
      <c r="B4882" s="20">
        <v>45459</v>
      </c>
      <c r="C4882" s="21" t="s">
        <v>42</v>
      </c>
      <c r="D4882" s="128">
        <v>0.6875</v>
      </c>
      <c r="E4882" s="113" t="s">
        <v>187</v>
      </c>
      <c r="F4882" s="32"/>
      <c r="G4882" s="27"/>
      <c r="H4882" s="48"/>
    </row>
    <row r="4883" spans="1:8">
      <c r="A4883" s="20" t="str">
        <f>B4883&amp;C4883</f>
        <v>45460名益</v>
      </c>
      <c r="B4883" s="20">
        <v>45460</v>
      </c>
      <c r="C4883" s="21" t="s">
        <v>42</v>
      </c>
      <c r="D4883" s="128">
        <v>0.6875</v>
      </c>
      <c r="E4883" s="113">
        <v>0.875</v>
      </c>
      <c r="F4883" s="32">
        <v>1</v>
      </c>
      <c r="G4883" s="27"/>
      <c r="H4883" s="48" t="s">
        <v>1283</v>
      </c>
    </row>
    <row r="4884" spans="1:8">
      <c r="A4884" s="20" t="str">
        <f>B4884&amp;C4884</f>
        <v>45461名益</v>
      </c>
      <c r="B4884" s="20">
        <v>45461</v>
      </c>
      <c r="C4884" s="21" t="s">
        <v>42</v>
      </c>
      <c r="D4884" s="128">
        <v>0.6875</v>
      </c>
      <c r="E4884" s="113">
        <v>0.875</v>
      </c>
      <c r="F4884" s="32">
        <v>2</v>
      </c>
      <c r="G4884" s="27"/>
      <c r="H4884" s="48" t="s">
        <v>1283</v>
      </c>
    </row>
    <row r="4885" spans="1:8">
      <c r="A4885" s="20" t="str">
        <f>B4885&amp;C4885</f>
        <v>45462名益</v>
      </c>
      <c r="B4885" s="20">
        <v>45462</v>
      </c>
      <c r="C4885" s="21" t="s">
        <v>42</v>
      </c>
      <c r="D4885" s="128">
        <v>0.6875</v>
      </c>
      <c r="E4885" s="113">
        <v>0.91666666666666663</v>
      </c>
      <c r="F4885" s="32">
        <v>2</v>
      </c>
      <c r="G4885" s="27"/>
      <c r="H4885" s="48" t="s">
        <v>1639</v>
      </c>
    </row>
    <row r="4886" spans="1:8">
      <c r="A4886" s="20" t="str">
        <f>B4886&amp;C4886</f>
        <v>45463名益</v>
      </c>
      <c r="B4886" s="20">
        <v>45463</v>
      </c>
      <c r="C4886" s="21" t="s">
        <v>42</v>
      </c>
      <c r="D4886" s="128">
        <v>0.6875</v>
      </c>
      <c r="E4886" s="113">
        <v>0.91666666666666663</v>
      </c>
      <c r="F4886" s="32">
        <v>2</v>
      </c>
      <c r="G4886" s="27"/>
      <c r="H4886" s="48" t="s">
        <v>1281</v>
      </c>
    </row>
    <row r="4887" spans="1:8">
      <c r="A4887" s="20" t="str">
        <f>B4887&amp;C4887</f>
        <v>45464名益</v>
      </c>
      <c r="B4887" s="20">
        <v>45464</v>
      </c>
      <c r="C4887" s="21" t="s">
        <v>42</v>
      </c>
      <c r="D4887" s="128">
        <v>0.6875</v>
      </c>
      <c r="E4887" s="113">
        <v>0.91666666666666663</v>
      </c>
      <c r="F4887" s="32">
        <v>2</v>
      </c>
      <c r="G4887" s="27"/>
      <c r="H4887" s="48" t="s">
        <v>1281</v>
      </c>
    </row>
    <row r="4888" spans="1:8">
      <c r="A4888" s="20" t="str">
        <f>B4888&amp;C4888</f>
        <v>45465名益</v>
      </c>
      <c r="B4888" s="20">
        <v>45465</v>
      </c>
      <c r="C4888" s="21" t="s">
        <v>42</v>
      </c>
      <c r="D4888" s="128">
        <v>0.6875</v>
      </c>
      <c r="E4888" s="113">
        <v>0.91666666666666663</v>
      </c>
      <c r="F4888" s="32">
        <v>2</v>
      </c>
      <c r="G4888" s="27"/>
      <c r="H4888" s="48" t="s">
        <v>1281</v>
      </c>
    </row>
    <row r="4889" spans="1:8" hidden="1">
      <c r="A4889" s="20" t="str">
        <f>B4889&amp;C4889</f>
        <v>45466名益</v>
      </c>
      <c r="B4889" s="20">
        <v>45466</v>
      </c>
      <c r="C4889" s="21" t="s">
        <v>42</v>
      </c>
      <c r="D4889" s="128">
        <v>0.6875</v>
      </c>
      <c r="E4889" s="113" t="s">
        <v>187</v>
      </c>
      <c r="F4889" s="32"/>
      <c r="G4889" s="27"/>
      <c r="H4889" s="48"/>
    </row>
    <row r="4890" spans="1:8">
      <c r="A4890" s="20" t="str">
        <f>B4890&amp;C4890</f>
        <v>45467名益</v>
      </c>
      <c r="B4890" s="20">
        <v>45467</v>
      </c>
      <c r="C4890" s="21" t="s">
        <v>42</v>
      </c>
      <c r="D4890" s="128">
        <v>0.6875</v>
      </c>
      <c r="E4890" s="113">
        <v>0.875</v>
      </c>
      <c r="F4890" s="32">
        <v>3</v>
      </c>
      <c r="G4890" s="27"/>
      <c r="H4890" s="48" t="s">
        <v>1281</v>
      </c>
    </row>
    <row r="4891" spans="1:8">
      <c r="A4891" s="20" t="str">
        <f>B4891&amp;C4891</f>
        <v>45468名益</v>
      </c>
      <c r="B4891" s="20">
        <v>45468</v>
      </c>
      <c r="C4891" s="21" t="s">
        <v>42</v>
      </c>
      <c r="D4891" s="128">
        <v>0.6875</v>
      </c>
      <c r="E4891" s="113">
        <v>0.875</v>
      </c>
      <c r="F4891" s="32">
        <v>3</v>
      </c>
      <c r="G4891" s="27"/>
      <c r="H4891" s="48" t="s">
        <v>1281</v>
      </c>
    </row>
    <row r="4892" spans="1:8">
      <c r="A4892" s="20" t="str">
        <f>B4892&amp;C4892</f>
        <v>45469名益</v>
      </c>
      <c r="B4892" s="20">
        <v>45469</v>
      </c>
      <c r="C4892" s="21" t="s">
        <v>42</v>
      </c>
      <c r="D4892" s="128">
        <v>0.6875</v>
      </c>
      <c r="E4892" s="113">
        <v>0.91666666666666663</v>
      </c>
      <c r="F4892" s="32">
        <v>2</v>
      </c>
      <c r="G4892" s="32"/>
      <c r="H4892" s="48" t="s">
        <v>1281</v>
      </c>
    </row>
    <row r="4893" spans="1:8">
      <c r="A4893" s="20" t="str">
        <f>B4893&amp;C4893</f>
        <v>45470名益</v>
      </c>
      <c r="B4893" s="20">
        <v>45470</v>
      </c>
      <c r="C4893" s="21" t="s">
        <v>42</v>
      </c>
      <c r="D4893" s="128">
        <v>0.6875</v>
      </c>
      <c r="E4893" s="113">
        <v>0.875</v>
      </c>
      <c r="F4893" s="32">
        <v>2</v>
      </c>
      <c r="G4893" s="32"/>
      <c r="H4893" s="48" t="s">
        <v>1281</v>
      </c>
    </row>
    <row r="4894" spans="1:8">
      <c r="A4894" s="20" t="str">
        <f>B4894&amp;C4894</f>
        <v>45471名益</v>
      </c>
      <c r="B4894" s="20">
        <v>45471</v>
      </c>
      <c r="C4894" s="21" t="s">
        <v>42</v>
      </c>
      <c r="D4894" s="128">
        <v>0.6875</v>
      </c>
      <c r="E4894" s="113">
        <v>0.875</v>
      </c>
      <c r="F4894" s="32">
        <v>2</v>
      </c>
      <c r="G4894" s="32"/>
      <c r="H4894" s="48" t="s">
        <v>1281</v>
      </c>
    </row>
    <row r="4895" spans="1:8">
      <c r="A4895" s="20" t="str">
        <f>B4895&amp;C4895</f>
        <v>45472名益</v>
      </c>
      <c r="B4895" s="20">
        <v>45472</v>
      </c>
      <c r="C4895" s="21" t="s">
        <v>42</v>
      </c>
      <c r="D4895" s="128">
        <v>0.6875</v>
      </c>
      <c r="E4895" s="113">
        <v>0.875</v>
      </c>
      <c r="F4895" s="32">
        <v>2</v>
      </c>
      <c r="G4895" s="32"/>
      <c r="H4895" s="48" t="s">
        <v>1281</v>
      </c>
    </row>
    <row r="4896" spans="1:8" hidden="1">
      <c r="A4896" s="20" t="str">
        <f>B4896&amp;C4896</f>
        <v>45473名益</v>
      </c>
      <c r="B4896" s="20">
        <v>45473</v>
      </c>
      <c r="C4896" s="21" t="s">
        <v>42</v>
      </c>
      <c r="D4896" s="128">
        <v>0.6875</v>
      </c>
      <c r="E4896" s="113" t="s">
        <v>187</v>
      </c>
      <c r="F4896" s="32"/>
      <c r="G4896" s="32"/>
      <c r="H4896" s="48"/>
    </row>
    <row r="4897" spans="1:8" hidden="1">
      <c r="A4897" s="20" t="str">
        <f>B4897&amp;C4897</f>
        <v>45474名益</v>
      </c>
      <c r="B4897" s="20">
        <v>45474</v>
      </c>
      <c r="C4897" s="21" t="s">
        <v>42</v>
      </c>
      <c r="D4897" s="128">
        <v>0.6875</v>
      </c>
      <c r="E4897" s="113"/>
      <c r="F4897" s="32"/>
      <c r="G4897" s="27"/>
      <c r="H4897" s="29" t="s">
        <v>1181</v>
      </c>
    </row>
    <row r="4898" spans="1:8" hidden="1">
      <c r="A4898" s="20" t="str">
        <f>B4898&amp;C4898</f>
        <v>45475名益</v>
      </c>
      <c r="B4898" s="20">
        <v>45475</v>
      </c>
      <c r="C4898" s="21" t="s">
        <v>42</v>
      </c>
      <c r="D4898" s="128">
        <v>0.6875</v>
      </c>
      <c r="E4898" s="113"/>
      <c r="F4898" s="32"/>
      <c r="G4898" s="27"/>
      <c r="H4898" s="48"/>
    </row>
    <row r="4899" spans="1:8" hidden="1">
      <c r="A4899" s="20" t="str">
        <f>B4899&amp;C4899</f>
        <v>45476名益</v>
      </c>
      <c r="B4899" s="20">
        <v>45476</v>
      </c>
      <c r="C4899" s="21" t="s">
        <v>42</v>
      </c>
      <c r="D4899" s="128">
        <v>0.6875</v>
      </c>
      <c r="E4899" s="113"/>
      <c r="F4899" s="32"/>
      <c r="G4899" s="27"/>
      <c r="H4899" s="48"/>
    </row>
    <row r="4900" spans="1:8" hidden="1">
      <c r="A4900" s="20" t="str">
        <f>B4900&amp;C4900</f>
        <v>45477名益</v>
      </c>
      <c r="B4900" s="20">
        <v>45477</v>
      </c>
      <c r="C4900" s="21" t="s">
        <v>42</v>
      </c>
      <c r="D4900" s="128">
        <v>0.6875</v>
      </c>
      <c r="E4900" s="113"/>
      <c r="F4900" s="32"/>
      <c r="G4900" s="27"/>
      <c r="H4900" s="48"/>
    </row>
    <row r="4901" spans="1:8" hidden="1">
      <c r="A4901" s="20" t="str">
        <f>B4901&amp;C4901</f>
        <v>45478名益</v>
      </c>
      <c r="B4901" s="20">
        <v>45478</v>
      </c>
      <c r="C4901" s="21" t="s">
        <v>42</v>
      </c>
      <c r="D4901" s="128">
        <v>0.6875</v>
      </c>
      <c r="E4901" s="113"/>
      <c r="F4901" s="32"/>
      <c r="G4901" s="27"/>
      <c r="H4901" s="48"/>
    </row>
    <row r="4902" spans="1:8" hidden="1">
      <c r="A4902" s="20" t="str">
        <f>B4902&amp;C4902</f>
        <v>45479名益</v>
      </c>
      <c r="B4902" s="20">
        <v>45479</v>
      </c>
      <c r="C4902" s="21" t="s">
        <v>42</v>
      </c>
      <c r="D4902" s="128">
        <v>0.6875</v>
      </c>
      <c r="E4902" s="113"/>
      <c r="F4902" s="32"/>
      <c r="G4902" s="27"/>
      <c r="H4902" s="48"/>
    </row>
    <row r="4903" spans="1:8" hidden="1">
      <c r="A4903" s="20" t="str">
        <f>B4903&amp;C4903</f>
        <v>45480名益</v>
      </c>
      <c r="B4903" s="20">
        <v>45480</v>
      </c>
      <c r="C4903" s="21" t="s">
        <v>42</v>
      </c>
      <c r="D4903" s="128">
        <v>0.6875</v>
      </c>
      <c r="E4903" s="113"/>
      <c r="F4903" s="32"/>
      <c r="G4903" s="27"/>
      <c r="H4903" s="48"/>
    </row>
    <row r="4904" spans="1:8" hidden="1">
      <c r="A4904" s="20" t="str">
        <f>B4904&amp;C4904</f>
        <v>45481名益</v>
      </c>
      <c r="B4904" s="20">
        <v>45481</v>
      </c>
      <c r="C4904" s="21" t="s">
        <v>42</v>
      </c>
      <c r="D4904" s="128">
        <v>0.6875</v>
      </c>
      <c r="E4904" s="113"/>
      <c r="F4904" s="32"/>
      <c r="G4904" s="27"/>
      <c r="H4904" s="48"/>
    </row>
    <row r="4905" spans="1:8" hidden="1">
      <c r="A4905" s="20" t="str">
        <f>B4905&amp;C4905</f>
        <v>45482名益</v>
      </c>
      <c r="B4905" s="20">
        <v>45482</v>
      </c>
      <c r="C4905" s="21" t="s">
        <v>42</v>
      </c>
      <c r="D4905" s="128">
        <v>0.6875</v>
      </c>
      <c r="E4905" s="113"/>
      <c r="F4905" s="32"/>
      <c r="G4905" s="27"/>
      <c r="H4905" s="27"/>
    </row>
    <row r="4906" spans="1:8" hidden="1">
      <c r="A4906" s="20" t="str">
        <f>B4906&amp;C4906</f>
        <v>45483名益</v>
      </c>
      <c r="B4906" s="20">
        <v>45483</v>
      </c>
      <c r="C4906" s="21" t="s">
        <v>42</v>
      </c>
      <c r="D4906" s="128">
        <v>0.6875</v>
      </c>
      <c r="E4906" s="113"/>
      <c r="F4906" s="32"/>
      <c r="G4906" s="27"/>
      <c r="H4906" s="27"/>
    </row>
    <row r="4907" spans="1:8" hidden="1">
      <c r="A4907" s="20" t="str">
        <f>B4907&amp;C4907</f>
        <v>45484名益</v>
      </c>
      <c r="B4907" s="20">
        <v>45484</v>
      </c>
      <c r="C4907" s="21" t="s">
        <v>42</v>
      </c>
      <c r="D4907" s="128">
        <v>0.6875</v>
      </c>
      <c r="E4907" s="113"/>
      <c r="F4907" s="32"/>
      <c r="G4907" s="27"/>
      <c r="H4907" s="27"/>
    </row>
    <row r="4908" spans="1:8" hidden="1">
      <c r="A4908" s="20" t="str">
        <f>B4908&amp;C4908</f>
        <v>45485名益</v>
      </c>
      <c r="B4908" s="20">
        <v>45485</v>
      </c>
      <c r="C4908" s="21" t="s">
        <v>42</v>
      </c>
      <c r="D4908" s="128">
        <v>0.6875</v>
      </c>
      <c r="E4908" s="113"/>
      <c r="F4908" s="32"/>
      <c r="G4908" s="27"/>
      <c r="H4908" s="27"/>
    </row>
    <row r="4909" spans="1:8" hidden="1">
      <c r="A4909" s="20" t="str">
        <f>B4909&amp;C4909</f>
        <v>45486名益</v>
      </c>
      <c r="B4909" s="20">
        <v>45486</v>
      </c>
      <c r="C4909" s="21" t="s">
        <v>42</v>
      </c>
      <c r="D4909" s="128">
        <v>0.6875</v>
      </c>
      <c r="E4909" s="113"/>
      <c r="F4909" s="32"/>
      <c r="G4909" s="27"/>
      <c r="H4909" s="27"/>
    </row>
    <row r="4910" spans="1:8" hidden="1">
      <c r="A4910" s="20" t="str">
        <f>B4910&amp;C4910</f>
        <v>45487名益</v>
      </c>
      <c r="B4910" s="20">
        <v>45487</v>
      </c>
      <c r="C4910" s="21" t="s">
        <v>42</v>
      </c>
      <c r="D4910" s="128">
        <v>0.6875</v>
      </c>
      <c r="E4910" s="113"/>
      <c r="F4910" s="32"/>
      <c r="G4910" s="27"/>
      <c r="H4910" s="27"/>
    </row>
    <row r="4911" spans="1:8" hidden="1">
      <c r="A4911" s="20" t="str">
        <f>B4911&amp;C4911</f>
        <v>45488名益</v>
      </c>
      <c r="B4911" s="20">
        <v>45488</v>
      </c>
      <c r="C4911" s="21" t="s">
        <v>42</v>
      </c>
      <c r="D4911" s="128">
        <v>0.6875</v>
      </c>
      <c r="E4911" s="113"/>
      <c r="F4911" s="32"/>
      <c r="G4911" s="27"/>
      <c r="H4911" s="48"/>
    </row>
    <row r="4912" spans="1:8" hidden="1">
      <c r="A4912" s="20" t="str">
        <f>B4912&amp;C4912</f>
        <v>45489名益</v>
      </c>
      <c r="B4912" s="20">
        <v>45489</v>
      </c>
      <c r="C4912" s="21" t="s">
        <v>42</v>
      </c>
      <c r="D4912" s="128">
        <v>0.6875</v>
      </c>
      <c r="E4912" s="113"/>
      <c r="F4912" s="32"/>
      <c r="G4912" s="27"/>
      <c r="H4912" s="48"/>
    </row>
    <row r="4913" spans="1:8" hidden="1">
      <c r="A4913" s="20" t="str">
        <f>B4913&amp;C4913</f>
        <v>45490名益</v>
      </c>
      <c r="B4913" s="20">
        <v>45490</v>
      </c>
      <c r="C4913" s="21" t="s">
        <v>42</v>
      </c>
      <c r="D4913" s="128">
        <v>0.6875</v>
      </c>
      <c r="E4913" s="113"/>
      <c r="F4913" s="32"/>
      <c r="G4913" s="27"/>
      <c r="H4913" s="48"/>
    </row>
    <row r="4914" spans="1:8" hidden="1">
      <c r="A4914" s="20" t="str">
        <f>B4914&amp;C4914</f>
        <v>45491名益</v>
      </c>
      <c r="B4914" s="20">
        <v>45491</v>
      </c>
      <c r="C4914" s="21" t="s">
        <v>42</v>
      </c>
      <c r="D4914" s="128">
        <v>0.6875</v>
      </c>
      <c r="E4914" s="113"/>
      <c r="F4914" s="32"/>
      <c r="G4914" s="27"/>
      <c r="H4914" s="48"/>
    </row>
    <row r="4915" spans="1:8" hidden="1">
      <c r="A4915" s="20" t="str">
        <f>B4915&amp;C4915</f>
        <v>45492名益</v>
      </c>
      <c r="B4915" s="20">
        <v>45492</v>
      </c>
      <c r="C4915" s="21" t="s">
        <v>42</v>
      </c>
      <c r="D4915" s="128">
        <v>0.6875</v>
      </c>
      <c r="E4915" s="113"/>
      <c r="F4915" s="32"/>
      <c r="G4915" s="27"/>
      <c r="H4915" s="48"/>
    </row>
    <row r="4916" spans="1:8" hidden="1">
      <c r="A4916" s="20" t="str">
        <f>B4916&amp;C4916</f>
        <v>45493名益</v>
      </c>
      <c r="B4916" s="20">
        <v>45493</v>
      </c>
      <c r="C4916" s="21" t="s">
        <v>42</v>
      </c>
      <c r="D4916" s="128">
        <v>0.6875</v>
      </c>
      <c r="E4916" s="113"/>
      <c r="F4916" s="32"/>
      <c r="G4916" s="27"/>
      <c r="H4916" s="48"/>
    </row>
    <row r="4917" spans="1:8" hidden="1">
      <c r="A4917" s="20" t="str">
        <f>B4917&amp;C4917</f>
        <v>45494名益</v>
      </c>
      <c r="B4917" s="20">
        <v>45494</v>
      </c>
      <c r="C4917" s="21" t="s">
        <v>42</v>
      </c>
      <c r="D4917" s="128">
        <v>0.6875</v>
      </c>
      <c r="E4917" s="113"/>
      <c r="F4917" s="32"/>
      <c r="G4917" s="27"/>
      <c r="H4917" s="48"/>
    </row>
    <row r="4918" spans="1:8" hidden="1">
      <c r="A4918" s="20" t="str">
        <f>B4918&amp;C4918</f>
        <v>45495名益</v>
      </c>
      <c r="B4918" s="20">
        <v>45495</v>
      </c>
      <c r="C4918" s="21" t="s">
        <v>42</v>
      </c>
      <c r="D4918" s="128">
        <v>0.6875</v>
      </c>
      <c r="E4918" s="113"/>
      <c r="F4918" s="32"/>
      <c r="G4918" s="27"/>
      <c r="H4918" s="48"/>
    </row>
    <row r="4919" spans="1:8" hidden="1">
      <c r="A4919" s="20" t="str">
        <f>B4919&amp;C4919</f>
        <v>45496名益</v>
      </c>
      <c r="B4919" s="20">
        <v>45496</v>
      </c>
      <c r="C4919" s="21" t="s">
        <v>42</v>
      </c>
      <c r="D4919" s="128">
        <v>0.6875</v>
      </c>
      <c r="E4919" s="113"/>
      <c r="F4919" s="32"/>
      <c r="G4919" s="27"/>
      <c r="H4919" s="48"/>
    </row>
    <row r="4920" spans="1:8" hidden="1">
      <c r="A4920" s="20" t="str">
        <f>B4920&amp;C4920</f>
        <v>45497名益</v>
      </c>
      <c r="B4920" s="20">
        <v>45497</v>
      </c>
      <c r="C4920" s="21" t="s">
        <v>42</v>
      </c>
      <c r="D4920" s="128">
        <v>0.6875</v>
      </c>
      <c r="E4920" s="113"/>
      <c r="F4920" s="32"/>
      <c r="G4920" s="27"/>
      <c r="H4920" s="48"/>
    </row>
    <row r="4921" spans="1:8" hidden="1">
      <c r="A4921" s="20" t="str">
        <f>B4921&amp;C4921</f>
        <v>45498名益</v>
      </c>
      <c r="B4921" s="20">
        <v>45498</v>
      </c>
      <c r="C4921" s="21" t="s">
        <v>42</v>
      </c>
      <c r="D4921" s="128">
        <v>0.6875</v>
      </c>
      <c r="E4921" s="113"/>
      <c r="F4921" s="32"/>
      <c r="G4921" s="27"/>
      <c r="H4921" s="48"/>
    </row>
    <row r="4922" spans="1:8" hidden="1">
      <c r="A4922" s="20" t="str">
        <f>B4922&amp;C4922</f>
        <v>45499名益</v>
      </c>
      <c r="B4922" s="20">
        <v>45499</v>
      </c>
      <c r="C4922" s="21" t="s">
        <v>42</v>
      </c>
      <c r="D4922" s="128">
        <v>0.6875</v>
      </c>
      <c r="E4922" s="113"/>
      <c r="F4922" s="32"/>
      <c r="G4922" s="27"/>
      <c r="H4922" s="48"/>
    </row>
    <row r="4923" spans="1:8" hidden="1">
      <c r="A4923" s="20" t="str">
        <f>B4923&amp;C4923</f>
        <v>45500名益</v>
      </c>
      <c r="B4923" s="20">
        <v>45500</v>
      </c>
      <c r="C4923" s="21" t="s">
        <v>42</v>
      </c>
      <c r="D4923" s="128">
        <v>0.6875</v>
      </c>
      <c r="E4923" s="113"/>
      <c r="F4923" s="32"/>
      <c r="G4923" s="27"/>
      <c r="H4923" s="48"/>
    </row>
    <row r="4924" spans="1:8" hidden="1">
      <c r="A4924" s="20" t="str">
        <f>B4924&amp;C4924</f>
        <v>45501名益</v>
      </c>
      <c r="B4924" s="20">
        <v>45501</v>
      </c>
      <c r="C4924" s="21" t="s">
        <v>42</v>
      </c>
      <c r="D4924" s="128">
        <v>0.6875</v>
      </c>
      <c r="E4924" s="113"/>
      <c r="F4924" s="32"/>
      <c r="G4924" s="27"/>
      <c r="H4924" s="48"/>
    </row>
    <row r="4925" spans="1:8" hidden="1">
      <c r="A4925" s="20" t="str">
        <f>B4925&amp;C4925</f>
        <v>45502名益</v>
      </c>
      <c r="B4925" s="20">
        <v>45502</v>
      </c>
      <c r="C4925" s="21" t="s">
        <v>42</v>
      </c>
      <c r="D4925" s="128">
        <v>0.6875</v>
      </c>
      <c r="E4925" s="113"/>
      <c r="F4925" s="32"/>
      <c r="G4925" s="27"/>
      <c r="H4925" s="48"/>
    </row>
    <row r="4926" spans="1:8" hidden="1">
      <c r="A4926" s="20" t="str">
        <f>B4926&amp;C4926</f>
        <v>45503名益</v>
      </c>
      <c r="B4926" s="20">
        <v>45503</v>
      </c>
      <c r="C4926" s="21" t="s">
        <v>42</v>
      </c>
      <c r="D4926" s="128">
        <v>0.6875</v>
      </c>
      <c r="E4926" s="113"/>
      <c r="F4926" s="32"/>
      <c r="G4926" s="27"/>
      <c r="H4926" s="55"/>
    </row>
    <row r="4927" spans="1:8" hidden="1">
      <c r="A4927" s="20" t="str">
        <f>B4927&amp;C4927</f>
        <v>45504名益</v>
      </c>
      <c r="B4927" s="20">
        <v>45504</v>
      </c>
      <c r="C4927" s="21" t="s">
        <v>42</v>
      </c>
      <c r="D4927" s="128">
        <v>0.6875</v>
      </c>
      <c r="E4927" s="113"/>
      <c r="F4927" s="32"/>
      <c r="G4927" s="27"/>
      <c r="H4927" s="55"/>
    </row>
    <row r="4928" spans="1:8">
      <c r="A4928" s="20" t="str">
        <f>B4928&amp;C4928</f>
        <v>45505名益</v>
      </c>
      <c r="B4928" s="20">
        <v>45505</v>
      </c>
      <c r="C4928" s="21" t="s">
        <v>42</v>
      </c>
      <c r="D4928" s="128">
        <v>0.6875</v>
      </c>
      <c r="E4928" s="113">
        <v>0.875</v>
      </c>
      <c r="F4928" s="32">
        <v>5</v>
      </c>
      <c r="G4928" s="27"/>
      <c r="H4928" s="55" t="s">
        <v>1251</v>
      </c>
    </row>
    <row r="4929" spans="1:8">
      <c r="A4929" s="20" t="str">
        <f>B4929&amp;C4929</f>
        <v>45506名益</v>
      </c>
      <c r="B4929" s="20">
        <v>45506</v>
      </c>
      <c r="C4929" s="21" t="s">
        <v>42</v>
      </c>
      <c r="D4929" s="128">
        <v>0.6875</v>
      </c>
      <c r="E4929" s="113">
        <v>0.875</v>
      </c>
      <c r="F4929" s="32">
        <v>5</v>
      </c>
      <c r="G4929" s="27"/>
      <c r="H4929" s="55" t="s">
        <v>1251</v>
      </c>
    </row>
    <row r="4930" spans="1:8">
      <c r="A4930" s="20" t="str">
        <f>B4930&amp;C4930</f>
        <v>45507名益</v>
      </c>
      <c r="B4930" s="20">
        <v>45507</v>
      </c>
      <c r="C4930" s="21" t="s">
        <v>42</v>
      </c>
      <c r="D4930" s="128">
        <v>0.6875</v>
      </c>
      <c r="E4930" s="113">
        <v>0.875</v>
      </c>
      <c r="F4930" s="32">
        <v>5</v>
      </c>
      <c r="G4930" s="27"/>
      <c r="H4930" s="55" t="s">
        <v>1251</v>
      </c>
    </row>
    <row r="4931" spans="1:8">
      <c r="A4931" s="20" t="str">
        <f>B4931&amp;C4931</f>
        <v>45508名益</v>
      </c>
      <c r="B4931" s="20">
        <v>45508</v>
      </c>
      <c r="C4931" s="21" t="s">
        <v>42</v>
      </c>
      <c r="D4931" s="128">
        <v>0.6875</v>
      </c>
      <c r="E4931" s="113">
        <v>0.875</v>
      </c>
      <c r="F4931" s="32">
        <v>5</v>
      </c>
      <c r="G4931" s="27"/>
      <c r="H4931" s="55" t="s">
        <v>1251</v>
      </c>
    </row>
    <row r="4932" spans="1:8" hidden="1">
      <c r="A4932" s="20" t="str">
        <f>B4932&amp;C4932</f>
        <v>45509名益</v>
      </c>
      <c r="B4932" s="20">
        <v>45509</v>
      </c>
      <c r="C4932" s="21" t="s">
        <v>42</v>
      </c>
      <c r="D4932" s="128">
        <v>0.6875</v>
      </c>
      <c r="E4932" s="113" t="s">
        <v>187</v>
      </c>
      <c r="F4932" s="32"/>
      <c r="G4932" s="27"/>
      <c r="H4932" s="48"/>
    </row>
    <row r="4933" spans="1:8">
      <c r="A4933" s="20" t="str">
        <f>B4933&amp;C4933</f>
        <v>45510名益</v>
      </c>
      <c r="B4933" s="20">
        <v>45510</v>
      </c>
      <c r="C4933" s="21" t="s">
        <v>42</v>
      </c>
      <c r="D4933" s="128">
        <v>0.6875</v>
      </c>
      <c r="E4933" s="113">
        <v>0.875</v>
      </c>
      <c r="F4933" s="32">
        <v>6</v>
      </c>
      <c r="G4933" s="27"/>
      <c r="H4933" s="55" t="s">
        <v>1451</v>
      </c>
    </row>
    <row r="4934" spans="1:8">
      <c r="A4934" s="20" t="str">
        <f>B4934&amp;C4934</f>
        <v>45511名益</v>
      </c>
      <c r="B4934" s="20">
        <v>45511</v>
      </c>
      <c r="C4934" s="21" t="s">
        <v>42</v>
      </c>
      <c r="D4934" s="128">
        <v>0.6875</v>
      </c>
      <c r="E4934" s="113">
        <v>0.875</v>
      </c>
      <c r="F4934" s="32">
        <v>6</v>
      </c>
      <c r="G4934" s="27"/>
      <c r="H4934" s="55" t="s">
        <v>1451</v>
      </c>
    </row>
    <row r="4935" spans="1:8">
      <c r="A4935" s="20" t="str">
        <f>B4935&amp;C4935</f>
        <v>45512名益</v>
      </c>
      <c r="B4935" s="20">
        <v>45512</v>
      </c>
      <c r="C4935" s="21" t="s">
        <v>42</v>
      </c>
      <c r="D4935" s="128">
        <v>0.6875</v>
      </c>
      <c r="E4935" s="113">
        <v>0.875</v>
      </c>
      <c r="F4935" s="32">
        <v>6</v>
      </c>
      <c r="G4935" s="27"/>
      <c r="H4935" s="55" t="s">
        <v>1451</v>
      </c>
    </row>
    <row r="4936" spans="1:8">
      <c r="A4936" s="20" t="str">
        <f>B4936&amp;C4936</f>
        <v>45513名益</v>
      </c>
      <c r="B4936" s="20">
        <v>45513</v>
      </c>
      <c r="C4936" s="21" t="s">
        <v>42</v>
      </c>
      <c r="D4936" s="128">
        <v>0.6875</v>
      </c>
      <c r="E4936" s="113">
        <v>0.875</v>
      </c>
      <c r="F4936" s="32">
        <v>6</v>
      </c>
      <c r="G4936" s="27"/>
      <c r="H4936" s="55" t="s">
        <v>1451</v>
      </c>
    </row>
    <row r="4937" spans="1:8">
      <c r="A4937" s="20" t="str">
        <f>B4937&amp;C4937</f>
        <v>45514名益</v>
      </c>
      <c r="B4937" s="20">
        <v>45514</v>
      </c>
      <c r="C4937" s="21" t="s">
        <v>42</v>
      </c>
      <c r="D4937" s="128">
        <v>0.6875</v>
      </c>
      <c r="E4937" s="113">
        <v>0.875</v>
      </c>
      <c r="F4937" s="32">
        <v>6</v>
      </c>
      <c r="G4937" s="27"/>
      <c r="H4937" s="55" t="s">
        <v>1451</v>
      </c>
    </row>
    <row r="4938" spans="1:8" hidden="1">
      <c r="A4938" s="20" t="str">
        <f>B4938&amp;C4938</f>
        <v>45515名益</v>
      </c>
      <c r="B4938" s="20">
        <v>45515</v>
      </c>
      <c r="C4938" s="21" t="s">
        <v>42</v>
      </c>
      <c r="D4938" s="128">
        <v>0.6875</v>
      </c>
      <c r="E4938" s="113" t="s">
        <v>187</v>
      </c>
      <c r="F4938" s="32"/>
      <c r="G4938" s="27"/>
      <c r="H4938" s="55" t="s">
        <v>1451</v>
      </c>
    </row>
    <row r="4939" spans="1:8" hidden="1">
      <c r="A4939" s="20" t="str">
        <f>B4939&amp;C4939</f>
        <v>45516名益</v>
      </c>
      <c r="B4939" s="20">
        <v>45516</v>
      </c>
      <c r="C4939" s="21" t="s">
        <v>42</v>
      </c>
      <c r="D4939" s="128">
        <v>0.6875</v>
      </c>
      <c r="E4939" s="113" t="s">
        <v>187</v>
      </c>
      <c r="F4939" s="32"/>
      <c r="G4939" s="27"/>
      <c r="H4939" s="48"/>
    </row>
    <row r="4940" spans="1:8">
      <c r="A4940" s="20" t="str">
        <f>B4940&amp;C4940</f>
        <v>45517名益</v>
      </c>
      <c r="B4940" s="20">
        <v>45517</v>
      </c>
      <c r="C4940" s="21" t="s">
        <v>42</v>
      </c>
      <c r="D4940" s="128">
        <v>0.6875</v>
      </c>
      <c r="E4940" s="113">
        <v>0.875</v>
      </c>
      <c r="F4940" s="32">
        <v>5</v>
      </c>
      <c r="G4940" s="27"/>
      <c r="H4940" s="48" t="s">
        <v>1640</v>
      </c>
    </row>
    <row r="4941" spans="1:8">
      <c r="A4941" s="20" t="str">
        <f>B4941&amp;C4941</f>
        <v>45518名益</v>
      </c>
      <c r="B4941" s="20">
        <v>45518</v>
      </c>
      <c r="C4941" s="21" t="s">
        <v>42</v>
      </c>
      <c r="D4941" s="128">
        <v>0.6875</v>
      </c>
      <c r="E4941" s="113">
        <v>0.875</v>
      </c>
      <c r="F4941" s="32">
        <v>5</v>
      </c>
      <c r="G4941" s="27"/>
      <c r="H4941" s="48" t="s">
        <v>1640</v>
      </c>
    </row>
    <row r="4942" spans="1:8">
      <c r="A4942" s="20" t="str">
        <f>B4942&amp;C4942</f>
        <v>45519名益</v>
      </c>
      <c r="B4942" s="20">
        <v>45519</v>
      </c>
      <c r="C4942" s="21" t="s">
        <v>42</v>
      </c>
      <c r="D4942" s="128">
        <v>0.6875</v>
      </c>
      <c r="E4942" s="113">
        <v>0.875</v>
      </c>
      <c r="F4942" s="32">
        <v>6</v>
      </c>
      <c r="G4942" s="27"/>
      <c r="H4942" s="48" t="s">
        <v>1640</v>
      </c>
    </row>
    <row r="4943" spans="1:8">
      <c r="A4943" s="20" t="str">
        <f>B4943&amp;C4943</f>
        <v>45520名益</v>
      </c>
      <c r="B4943" s="20">
        <v>45520</v>
      </c>
      <c r="C4943" s="21" t="s">
        <v>42</v>
      </c>
      <c r="D4943" s="128">
        <v>0.6875</v>
      </c>
      <c r="E4943" s="113">
        <v>0.875</v>
      </c>
      <c r="F4943" s="32">
        <v>6</v>
      </c>
      <c r="G4943" s="27"/>
      <c r="H4943" s="48" t="s">
        <v>1640</v>
      </c>
    </row>
    <row r="4944" spans="1:8">
      <c r="A4944" s="20" t="str">
        <f>B4944&amp;C4944</f>
        <v>45521名益</v>
      </c>
      <c r="B4944" s="20">
        <v>45521</v>
      </c>
      <c r="C4944" s="21" t="s">
        <v>42</v>
      </c>
      <c r="D4944" s="128">
        <v>0.6875</v>
      </c>
      <c r="E4944" s="113">
        <v>0.875</v>
      </c>
      <c r="F4944" s="32">
        <v>6</v>
      </c>
      <c r="G4944" s="27"/>
      <c r="H4944" s="48" t="s">
        <v>1640</v>
      </c>
    </row>
    <row r="4945" spans="1:8">
      <c r="A4945" s="20" t="str">
        <f>B4945&amp;C4945</f>
        <v>45522名益</v>
      </c>
      <c r="B4945" s="20">
        <v>45522</v>
      </c>
      <c r="C4945" s="21" t="s">
        <v>42</v>
      </c>
      <c r="D4945" s="128">
        <v>0.6875</v>
      </c>
      <c r="E4945" s="113">
        <v>0.875</v>
      </c>
      <c r="F4945" s="32">
        <v>6</v>
      </c>
      <c r="G4945" s="27"/>
      <c r="H4945" s="48" t="s">
        <v>1640</v>
      </c>
    </row>
    <row r="4946" spans="1:8" hidden="1">
      <c r="A4946" s="20" t="str">
        <f>B4946&amp;C4946</f>
        <v>45523名益</v>
      </c>
      <c r="B4946" s="20">
        <v>45523</v>
      </c>
      <c r="C4946" s="21" t="s">
        <v>42</v>
      </c>
      <c r="D4946" s="128">
        <v>0.6875</v>
      </c>
      <c r="E4946" s="113" t="s">
        <v>187</v>
      </c>
      <c r="F4946" s="32"/>
      <c r="G4946" s="27"/>
      <c r="H4946" s="48"/>
    </row>
    <row r="4947" spans="1:8">
      <c r="A4947" s="20" t="str">
        <f>B4947&amp;C4947</f>
        <v>45524名益</v>
      </c>
      <c r="B4947" s="20">
        <v>45524</v>
      </c>
      <c r="C4947" s="21" t="s">
        <v>42</v>
      </c>
      <c r="D4947" s="128">
        <v>0.6875</v>
      </c>
      <c r="E4947" s="113">
        <v>0.875</v>
      </c>
      <c r="F4947" s="32">
        <v>5</v>
      </c>
      <c r="G4947" s="27"/>
      <c r="H4947" s="48" t="s">
        <v>1641</v>
      </c>
    </row>
    <row r="4948" spans="1:8">
      <c r="A4948" s="20" t="str">
        <f>B4948&amp;C4948</f>
        <v>45525名益</v>
      </c>
      <c r="B4948" s="20">
        <v>45525</v>
      </c>
      <c r="C4948" s="21" t="s">
        <v>42</v>
      </c>
      <c r="D4948" s="128">
        <v>0.6875</v>
      </c>
      <c r="E4948" s="113">
        <v>0.875</v>
      </c>
      <c r="F4948" s="32">
        <v>5</v>
      </c>
      <c r="G4948" s="27"/>
      <c r="H4948" s="48" t="s">
        <v>1641</v>
      </c>
    </row>
    <row r="4949" spans="1:8">
      <c r="A4949" s="20" t="str">
        <f>B4949&amp;C4949</f>
        <v>45526名益</v>
      </c>
      <c r="B4949" s="20">
        <v>45526</v>
      </c>
      <c r="C4949" s="21" t="s">
        <v>42</v>
      </c>
      <c r="D4949" s="128">
        <v>0.6875</v>
      </c>
      <c r="E4949" s="113">
        <v>0.875</v>
      </c>
      <c r="F4949" s="32">
        <v>5</v>
      </c>
      <c r="G4949" s="27"/>
      <c r="H4949" s="48" t="s">
        <v>1641</v>
      </c>
    </row>
    <row r="4950" spans="1:8">
      <c r="A4950" s="20" t="str">
        <f>B4950&amp;C4950</f>
        <v>45527名益</v>
      </c>
      <c r="B4950" s="20">
        <v>45527</v>
      </c>
      <c r="C4950" s="21" t="s">
        <v>42</v>
      </c>
      <c r="D4950" s="128">
        <v>0.6875</v>
      </c>
      <c r="E4950" s="113">
        <v>0.875</v>
      </c>
      <c r="F4950" s="32">
        <v>5</v>
      </c>
      <c r="G4950" s="27"/>
      <c r="H4950" s="48" t="s">
        <v>1641</v>
      </c>
    </row>
    <row r="4951" spans="1:8">
      <c r="A4951" s="20" t="str">
        <f>B4951&amp;C4951</f>
        <v>45528名益</v>
      </c>
      <c r="B4951" s="20">
        <v>45528</v>
      </c>
      <c r="C4951" s="21" t="s">
        <v>42</v>
      </c>
      <c r="D4951" s="128">
        <v>0.6875</v>
      </c>
      <c r="E4951" s="113">
        <v>0.875</v>
      </c>
      <c r="F4951" s="32">
        <v>5</v>
      </c>
      <c r="G4951" s="27"/>
      <c r="H4951" s="48" t="s">
        <v>1641</v>
      </c>
    </row>
    <row r="4952" spans="1:8">
      <c r="A4952" s="20" t="str">
        <f>B4952&amp;C4952</f>
        <v>45529名益</v>
      </c>
      <c r="B4952" s="20">
        <v>45529</v>
      </c>
      <c r="C4952" s="21" t="s">
        <v>42</v>
      </c>
      <c r="D4952" s="128">
        <v>0.6875</v>
      </c>
      <c r="E4952" s="113">
        <v>0.875</v>
      </c>
      <c r="F4952" s="32">
        <v>4</v>
      </c>
      <c r="G4952" s="27"/>
      <c r="H4952" s="48" t="s">
        <v>1641</v>
      </c>
    </row>
    <row r="4953" spans="1:8" hidden="1">
      <c r="A4953" s="20" t="str">
        <f>B4953&amp;C4953</f>
        <v>45530名益</v>
      </c>
      <c r="B4953" s="20">
        <v>45530</v>
      </c>
      <c r="C4953" s="21" t="s">
        <v>42</v>
      </c>
      <c r="D4953" s="128">
        <v>0.6875</v>
      </c>
      <c r="E4953" s="113" t="s">
        <v>187</v>
      </c>
      <c r="F4953" s="32"/>
      <c r="G4953" s="27"/>
      <c r="H4953" s="48"/>
    </row>
    <row r="4954" spans="1:8">
      <c r="A4954" s="20" t="str">
        <f>B4954&amp;C4954</f>
        <v>45531名益</v>
      </c>
      <c r="B4954" s="20">
        <v>45531</v>
      </c>
      <c r="C4954" s="21" t="s">
        <v>42</v>
      </c>
      <c r="D4954" s="128">
        <v>0.6875</v>
      </c>
      <c r="E4954" s="113">
        <v>0.875</v>
      </c>
      <c r="F4954" s="32">
        <v>3</v>
      </c>
      <c r="G4954" s="27"/>
      <c r="H4954" s="48" t="s">
        <v>1642</v>
      </c>
    </row>
    <row r="4955" spans="1:8">
      <c r="A4955" s="20" t="str">
        <f>B4955&amp;C4955</f>
        <v>45532名益</v>
      </c>
      <c r="B4955" s="20">
        <v>45532</v>
      </c>
      <c r="C4955" s="21" t="s">
        <v>42</v>
      </c>
      <c r="D4955" s="128">
        <v>0.6875</v>
      </c>
      <c r="E4955" s="113">
        <v>0.875</v>
      </c>
      <c r="F4955" s="32">
        <v>4</v>
      </c>
      <c r="G4955" s="27"/>
      <c r="H4955" s="48" t="s">
        <v>1642</v>
      </c>
    </row>
    <row r="4956" spans="1:8">
      <c r="A4956" s="20" t="str">
        <f>B4956&amp;C4956</f>
        <v>45533名益</v>
      </c>
      <c r="B4956" s="20">
        <v>45533</v>
      </c>
      <c r="C4956" s="21" t="s">
        <v>42</v>
      </c>
      <c r="D4956" s="128">
        <v>0.6875</v>
      </c>
      <c r="E4956" s="113">
        <v>0.875</v>
      </c>
      <c r="F4956" s="32">
        <v>4</v>
      </c>
      <c r="G4956" s="27"/>
      <c r="H4956" s="48" t="s">
        <v>1642</v>
      </c>
    </row>
    <row r="4957" spans="1:8">
      <c r="A4957" s="20" t="str">
        <f>B4957&amp;C4957</f>
        <v>45534名益</v>
      </c>
      <c r="B4957" s="20">
        <v>45534</v>
      </c>
      <c r="C4957" s="21" t="s">
        <v>42</v>
      </c>
      <c r="D4957" s="128">
        <v>0.6875</v>
      </c>
      <c r="E4957" s="113">
        <v>0.875</v>
      </c>
      <c r="F4957" s="32">
        <v>3</v>
      </c>
      <c r="G4957" s="27"/>
      <c r="H4957" s="48" t="s">
        <v>1642</v>
      </c>
    </row>
    <row r="4958" spans="1:8" hidden="1">
      <c r="A4958" s="20" t="str">
        <f>B4958&amp;C4958</f>
        <v>45535名益</v>
      </c>
      <c r="B4958" s="20">
        <v>45535</v>
      </c>
      <c r="C4958" s="21" t="s">
        <v>42</v>
      </c>
      <c r="D4958" s="128">
        <v>0.6875</v>
      </c>
      <c r="E4958" s="113" t="s">
        <v>172</v>
      </c>
      <c r="F4958" s="32"/>
      <c r="G4958" s="27"/>
      <c r="H4958" s="48"/>
    </row>
    <row r="4959" spans="1:8" hidden="1">
      <c r="A4959" s="20" t="str">
        <f>B4959&amp;C4959</f>
        <v>45536名益</v>
      </c>
      <c r="B4959" s="20">
        <v>45536</v>
      </c>
      <c r="C4959" s="21" t="s">
        <v>42</v>
      </c>
      <c r="D4959" s="128">
        <v>0.6875</v>
      </c>
      <c r="E4959" s="113" t="s">
        <v>172</v>
      </c>
      <c r="F4959" s="32"/>
      <c r="G4959" s="27"/>
      <c r="H4959" s="48"/>
    </row>
    <row r="4960" spans="1:8" hidden="1">
      <c r="A4960" s="20" t="str">
        <f>B4960&amp;C4960</f>
        <v>45537名益</v>
      </c>
      <c r="B4960" s="20">
        <v>45537</v>
      </c>
      <c r="C4960" s="21" t="s">
        <v>42</v>
      </c>
      <c r="D4960" s="128">
        <v>0.6875</v>
      </c>
      <c r="E4960" s="113"/>
      <c r="F4960" s="32"/>
      <c r="G4960" s="27"/>
      <c r="H4960" s="48"/>
    </row>
    <row r="4961" spans="1:8">
      <c r="A4961" s="20" t="str">
        <f>B4961&amp;C4961</f>
        <v>45538名益</v>
      </c>
      <c r="B4961" s="20">
        <v>45538</v>
      </c>
      <c r="C4961" s="21" t="s">
        <v>42</v>
      </c>
      <c r="D4961" s="128">
        <v>0.6875</v>
      </c>
      <c r="E4961" s="113">
        <v>0.875</v>
      </c>
      <c r="F4961" s="32">
        <v>4</v>
      </c>
      <c r="G4961" s="27"/>
      <c r="H4961" s="48" t="s">
        <v>1281</v>
      </c>
    </row>
    <row r="4962" spans="1:8">
      <c r="A4962" s="20" t="str">
        <f>B4962&amp;C4962</f>
        <v>45539名益</v>
      </c>
      <c r="B4962" s="20">
        <v>45539</v>
      </c>
      <c r="C4962" s="21" t="s">
        <v>42</v>
      </c>
      <c r="D4962" s="128">
        <v>0.6875</v>
      </c>
      <c r="E4962" s="113">
        <v>0.875</v>
      </c>
      <c r="F4962" s="32">
        <v>4</v>
      </c>
      <c r="G4962" s="27"/>
      <c r="H4962" s="48" t="s">
        <v>1281</v>
      </c>
    </row>
    <row r="4963" spans="1:8">
      <c r="A4963" s="20" t="str">
        <f>B4963&amp;C4963</f>
        <v>45540名益</v>
      </c>
      <c r="B4963" s="20">
        <v>45540</v>
      </c>
      <c r="C4963" s="21" t="s">
        <v>42</v>
      </c>
      <c r="D4963" s="128">
        <v>0.6875</v>
      </c>
      <c r="E4963" s="113">
        <v>0.875</v>
      </c>
      <c r="F4963" s="32">
        <v>4</v>
      </c>
      <c r="G4963" s="27"/>
      <c r="H4963" s="48" t="s">
        <v>1281</v>
      </c>
    </row>
    <row r="4964" spans="1:8">
      <c r="A4964" s="20" t="str">
        <f>B4964&amp;C4964</f>
        <v>45541名益</v>
      </c>
      <c r="B4964" s="20">
        <v>45541</v>
      </c>
      <c r="C4964" s="21" t="s">
        <v>42</v>
      </c>
      <c r="D4964" s="128">
        <v>0.6875</v>
      </c>
      <c r="E4964" s="113">
        <v>0.875</v>
      </c>
      <c r="F4964" s="32">
        <v>4</v>
      </c>
      <c r="G4964" s="27"/>
      <c r="H4964" s="48" t="s">
        <v>1281</v>
      </c>
    </row>
    <row r="4965" spans="1:8">
      <c r="A4965" s="20" t="str">
        <f>B4965&amp;C4965</f>
        <v>45542名益</v>
      </c>
      <c r="B4965" s="20">
        <v>45542</v>
      </c>
      <c r="C4965" s="21" t="s">
        <v>42</v>
      </c>
      <c r="D4965" s="128">
        <v>0.6875</v>
      </c>
      <c r="E4965" s="113">
        <v>0.875</v>
      </c>
      <c r="F4965" s="32">
        <v>4</v>
      </c>
      <c r="G4965" s="27"/>
      <c r="H4965" s="48" t="s">
        <v>1281</v>
      </c>
    </row>
    <row r="4966" spans="1:8">
      <c r="A4966" s="20" t="str">
        <f>B4966&amp;C4966</f>
        <v>45543名益</v>
      </c>
      <c r="B4966" s="20">
        <v>45543</v>
      </c>
      <c r="C4966" s="21" t="s">
        <v>42</v>
      </c>
      <c r="D4966" s="128">
        <v>0.6875</v>
      </c>
      <c r="E4966" s="113">
        <v>0.72916666666666663</v>
      </c>
      <c r="F4966" s="32">
        <v>3</v>
      </c>
      <c r="G4966" s="27"/>
      <c r="H4966" s="48" t="s">
        <v>1281</v>
      </c>
    </row>
    <row r="4967" spans="1:8" hidden="1">
      <c r="A4967" s="20" t="str">
        <f>B4967&amp;C4967</f>
        <v>45544名益</v>
      </c>
      <c r="B4967" s="20">
        <v>45544</v>
      </c>
      <c r="C4967" s="21" t="s">
        <v>42</v>
      </c>
      <c r="D4967" s="128">
        <v>0.6875</v>
      </c>
      <c r="E4967" s="113" t="s">
        <v>187</v>
      </c>
      <c r="F4967" s="32"/>
      <c r="G4967" s="27"/>
      <c r="H4967" s="48"/>
    </row>
    <row r="4968" spans="1:8">
      <c r="A4968" s="20" t="str">
        <f>B4968&amp;C4968</f>
        <v>45545名益</v>
      </c>
      <c r="B4968" s="20">
        <v>45545</v>
      </c>
      <c r="C4968" s="21" t="s">
        <v>42</v>
      </c>
      <c r="D4968" s="128">
        <v>0.6875</v>
      </c>
      <c r="E4968" s="113">
        <v>0.875</v>
      </c>
      <c r="F4968" s="32">
        <v>3</v>
      </c>
      <c r="G4968" s="27"/>
      <c r="H4968" s="48" t="s">
        <v>1283</v>
      </c>
    </row>
    <row r="4969" spans="1:8">
      <c r="A4969" s="20" t="str">
        <f>B4969&amp;C4969</f>
        <v>45546名益</v>
      </c>
      <c r="B4969" s="20">
        <v>45546</v>
      </c>
      <c r="C4969" s="21" t="s">
        <v>42</v>
      </c>
      <c r="D4969" s="128">
        <v>0.6875</v>
      </c>
      <c r="E4969" s="113">
        <v>0.875</v>
      </c>
      <c r="F4969" s="32">
        <v>2</v>
      </c>
      <c r="G4969" s="27"/>
      <c r="H4969" s="48" t="s">
        <v>1283</v>
      </c>
    </row>
    <row r="4970" spans="1:8">
      <c r="A4970" s="20" t="str">
        <f>B4970&amp;C4970</f>
        <v>45547名益</v>
      </c>
      <c r="B4970" s="20">
        <v>45547</v>
      </c>
      <c r="C4970" s="21" t="s">
        <v>42</v>
      </c>
      <c r="D4970" s="128">
        <v>0.6875</v>
      </c>
      <c r="E4970" s="113">
        <v>0.875</v>
      </c>
      <c r="F4970" s="32">
        <v>2</v>
      </c>
      <c r="G4970" s="27"/>
      <c r="H4970" s="48" t="s">
        <v>1283</v>
      </c>
    </row>
    <row r="4971" spans="1:8">
      <c r="A4971" s="20" t="str">
        <f>B4971&amp;C4971</f>
        <v>45548名益</v>
      </c>
      <c r="B4971" s="20">
        <v>45548</v>
      </c>
      <c r="C4971" s="21" t="s">
        <v>42</v>
      </c>
      <c r="D4971" s="128">
        <v>0.6875</v>
      </c>
      <c r="E4971" s="113">
        <v>0.875</v>
      </c>
      <c r="F4971" s="32">
        <v>2</v>
      </c>
      <c r="G4971" s="27"/>
      <c r="H4971" s="48" t="s">
        <v>1283</v>
      </c>
    </row>
    <row r="4972" spans="1:8">
      <c r="A4972" s="20" t="str">
        <f>B4972&amp;C4972</f>
        <v>45549名益</v>
      </c>
      <c r="B4972" s="20">
        <v>45549</v>
      </c>
      <c r="C4972" s="21" t="s">
        <v>42</v>
      </c>
      <c r="D4972" s="128">
        <v>0.6875</v>
      </c>
      <c r="E4972" s="113">
        <v>0.875</v>
      </c>
      <c r="F4972" s="32">
        <v>3</v>
      </c>
      <c r="G4972" s="27"/>
      <c r="H4972" s="48" t="s">
        <v>1283</v>
      </c>
    </row>
    <row r="4973" spans="1:8">
      <c r="A4973" s="20" t="str">
        <f>B4973&amp;C4973</f>
        <v>45550名益</v>
      </c>
      <c r="B4973" s="20">
        <v>45550</v>
      </c>
      <c r="C4973" s="21" t="s">
        <v>42</v>
      </c>
      <c r="D4973" s="128">
        <v>0.6875</v>
      </c>
      <c r="E4973" s="113">
        <v>0.91666666666666663</v>
      </c>
      <c r="F4973" s="32">
        <v>2</v>
      </c>
      <c r="G4973" s="27"/>
      <c r="H4973" s="48" t="s">
        <v>1283</v>
      </c>
    </row>
    <row r="4974" spans="1:8">
      <c r="A4974" s="20" t="str">
        <f>B4974&amp;C4974</f>
        <v>45551名益</v>
      </c>
      <c r="B4974" s="20">
        <v>45551</v>
      </c>
      <c r="C4974" s="21" t="s">
        <v>42</v>
      </c>
      <c r="D4974" s="128">
        <v>0.6875</v>
      </c>
      <c r="E4974" s="113">
        <v>0.6875</v>
      </c>
      <c r="F4974" s="32">
        <v>3</v>
      </c>
      <c r="G4974" s="27"/>
      <c r="H4974" s="27"/>
    </row>
    <row r="4975" spans="1:8">
      <c r="A4975" s="20" t="str">
        <f>B4975&amp;C4975</f>
        <v>45552名益</v>
      </c>
      <c r="B4975" s="20">
        <v>45552</v>
      </c>
      <c r="C4975" s="21" t="s">
        <v>42</v>
      </c>
      <c r="D4975" s="128">
        <v>0.6875</v>
      </c>
      <c r="E4975" s="113">
        <v>0.875</v>
      </c>
      <c r="F4975" s="32">
        <v>4</v>
      </c>
      <c r="G4975" s="27"/>
      <c r="H4975" s="48" t="s">
        <v>1280</v>
      </c>
    </row>
    <row r="4976" spans="1:8">
      <c r="A4976" s="20" t="str">
        <f>B4976&amp;C4976</f>
        <v>45553名益</v>
      </c>
      <c r="B4976" s="20">
        <v>45553</v>
      </c>
      <c r="C4976" s="21" t="s">
        <v>42</v>
      </c>
      <c r="D4976" s="128">
        <v>0.6875</v>
      </c>
      <c r="E4976" s="113">
        <v>0.91666666666666663</v>
      </c>
      <c r="F4976" s="32">
        <v>4</v>
      </c>
      <c r="G4976" s="27"/>
      <c r="H4976" s="48" t="s">
        <v>1280</v>
      </c>
    </row>
    <row r="4977" spans="1:8">
      <c r="A4977" s="20" t="str">
        <f>B4977&amp;C4977</f>
        <v>45554名益</v>
      </c>
      <c r="B4977" s="20">
        <v>45554</v>
      </c>
      <c r="C4977" s="21" t="s">
        <v>42</v>
      </c>
      <c r="D4977" s="128">
        <v>0.6875</v>
      </c>
      <c r="E4977" s="113">
        <v>0.91666666666666663</v>
      </c>
      <c r="F4977" s="32">
        <v>5</v>
      </c>
      <c r="G4977" s="27"/>
      <c r="H4977" s="48" t="s">
        <v>1280</v>
      </c>
    </row>
    <row r="4978" spans="1:8">
      <c r="A4978" s="20" t="str">
        <f>B4978&amp;C4978</f>
        <v>45555名益</v>
      </c>
      <c r="B4978" s="20">
        <v>45555</v>
      </c>
      <c r="C4978" s="21" t="s">
        <v>42</v>
      </c>
      <c r="D4978" s="128">
        <v>0.6875</v>
      </c>
      <c r="E4978" s="113">
        <v>0.91666666666666663</v>
      </c>
      <c r="F4978" s="32">
        <v>4</v>
      </c>
      <c r="G4978" s="27"/>
      <c r="H4978" s="48" t="s">
        <v>1280</v>
      </c>
    </row>
    <row r="4979" spans="1:8">
      <c r="A4979" s="20" t="str">
        <f>B4979&amp;C4979</f>
        <v>45556名益</v>
      </c>
      <c r="B4979" s="20">
        <v>45556</v>
      </c>
      <c r="C4979" s="21" t="s">
        <v>42</v>
      </c>
      <c r="D4979" s="128">
        <v>0.6875</v>
      </c>
      <c r="E4979" s="113">
        <v>0.91666666666666663</v>
      </c>
      <c r="F4979" s="32">
        <v>4</v>
      </c>
      <c r="G4979" s="27"/>
      <c r="H4979" s="48" t="s">
        <v>1280</v>
      </c>
    </row>
    <row r="4980" spans="1:8">
      <c r="A4980" s="20" t="str">
        <f>B4980&amp;C4980</f>
        <v>45557名益</v>
      </c>
      <c r="B4980" s="20">
        <v>45557</v>
      </c>
      <c r="C4980" s="21" t="s">
        <v>42</v>
      </c>
      <c r="D4980" s="128">
        <v>0.6875</v>
      </c>
      <c r="E4980" s="113">
        <v>0.875</v>
      </c>
      <c r="F4980" s="32">
        <v>3</v>
      </c>
      <c r="G4980" s="27"/>
      <c r="H4980" s="48" t="s">
        <v>1280</v>
      </c>
    </row>
    <row r="4981" spans="1:8" hidden="1">
      <c r="A4981" s="20" t="str">
        <f>B4981&amp;C4981</f>
        <v>45558名益</v>
      </c>
      <c r="B4981" s="20">
        <v>45558</v>
      </c>
      <c r="C4981" s="21" t="s">
        <v>42</v>
      </c>
      <c r="D4981" s="128">
        <v>0.6875</v>
      </c>
      <c r="E4981" s="113" t="s">
        <v>187</v>
      </c>
      <c r="F4981" s="32"/>
      <c r="G4981" s="27"/>
      <c r="H4981" s="48"/>
    </row>
    <row r="4982" spans="1:8">
      <c r="A4982" s="20" t="str">
        <f>B4982&amp;C4982</f>
        <v>45559名益</v>
      </c>
      <c r="B4982" s="20">
        <v>45559</v>
      </c>
      <c r="C4982" s="21" t="s">
        <v>42</v>
      </c>
      <c r="D4982" s="128">
        <v>0.6875</v>
      </c>
      <c r="E4982" s="113">
        <v>0.91666666666666663</v>
      </c>
      <c r="F4982" s="32">
        <v>3</v>
      </c>
      <c r="G4982" s="27"/>
      <c r="H4982" s="48" t="s">
        <v>1280</v>
      </c>
    </row>
    <row r="4983" spans="1:8">
      <c r="A4983" s="20" t="str">
        <f>B4983&amp;C4983</f>
        <v>45560名益</v>
      </c>
      <c r="B4983" s="20">
        <v>45560</v>
      </c>
      <c r="C4983" s="21" t="s">
        <v>42</v>
      </c>
      <c r="D4983" s="128">
        <v>0.6875</v>
      </c>
      <c r="E4983" s="113">
        <v>0.91666666666666663</v>
      </c>
      <c r="F4983" s="32">
        <v>3</v>
      </c>
      <c r="G4983" s="48"/>
      <c r="H4983" s="48" t="s">
        <v>1280</v>
      </c>
    </row>
    <row r="4984" spans="1:8">
      <c r="A4984" s="20" t="str">
        <f>B4984&amp;C4984</f>
        <v>45561名益</v>
      </c>
      <c r="B4984" s="20">
        <v>45561</v>
      </c>
      <c r="C4984" s="21" t="s">
        <v>42</v>
      </c>
      <c r="D4984" s="128">
        <v>0.6875</v>
      </c>
      <c r="E4984" s="113">
        <v>0.91666666666666663</v>
      </c>
      <c r="F4984" s="32">
        <v>3</v>
      </c>
      <c r="G4984" s="27"/>
      <c r="H4984" s="48" t="s">
        <v>1280</v>
      </c>
    </row>
    <row r="4985" spans="1:8">
      <c r="A4985" s="20" t="str">
        <f>B4985&amp;C4985</f>
        <v>45562名益</v>
      </c>
      <c r="B4985" s="20">
        <v>45562</v>
      </c>
      <c r="C4985" s="21" t="s">
        <v>42</v>
      </c>
      <c r="D4985" s="128">
        <v>0.6875</v>
      </c>
      <c r="E4985" s="113">
        <v>0.91666666666666663</v>
      </c>
      <c r="F4985" s="32">
        <v>3</v>
      </c>
      <c r="G4985" s="27"/>
      <c r="H4985" s="48" t="s">
        <v>1452</v>
      </c>
    </row>
    <row r="4986" spans="1:8">
      <c r="A4986" s="20" t="str">
        <f>B4986&amp;C4986</f>
        <v>45563名益</v>
      </c>
      <c r="B4986" s="20">
        <v>45563</v>
      </c>
      <c r="C4986" s="21" t="s">
        <v>42</v>
      </c>
      <c r="D4986" s="128">
        <v>0.6875</v>
      </c>
      <c r="E4986" s="113">
        <v>0.875</v>
      </c>
      <c r="F4986" s="32">
        <v>5</v>
      </c>
      <c r="G4986" s="27"/>
      <c r="H4986" s="48" t="s">
        <v>1452</v>
      </c>
    </row>
    <row r="4987" spans="1:8">
      <c r="A4987" s="20" t="str">
        <f>B4987&amp;C4987</f>
        <v>45564名益</v>
      </c>
      <c r="B4987" s="20">
        <v>45564</v>
      </c>
      <c r="C4987" s="21" t="s">
        <v>42</v>
      </c>
      <c r="D4987" s="128">
        <v>0.6875</v>
      </c>
      <c r="E4987" s="113">
        <v>0.875</v>
      </c>
      <c r="F4987" s="32">
        <v>5</v>
      </c>
      <c r="G4987" s="27"/>
      <c r="H4987" s="48" t="s">
        <v>1452</v>
      </c>
    </row>
    <row r="4988" spans="1:8" hidden="1">
      <c r="A4988" s="20" t="str">
        <f>B4988&amp;C4988</f>
        <v>45565名益</v>
      </c>
      <c r="B4988" s="20">
        <v>45565</v>
      </c>
      <c r="C4988" s="21" t="s">
        <v>42</v>
      </c>
      <c r="D4988" s="128">
        <v>0.6875</v>
      </c>
      <c r="E4988" s="109" t="s">
        <v>187</v>
      </c>
      <c r="F4988" s="32"/>
      <c r="G4988" s="27"/>
      <c r="H4988" s="48"/>
    </row>
    <row r="4989" spans="1:8">
      <c r="A4989" s="20" t="str">
        <f>B4989&amp;C4989</f>
        <v>45566名益</v>
      </c>
      <c r="B4989" s="20">
        <v>45566</v>
      </c>
      <c r="C4989" s="21" t="s">
        <v>42</v>
      </c>
      <c r="D4989" s="128">
        <v>0.6875</v>
      </c>
      <c r="E4989" s="109">
        <v>0.875</v>
      </c>
      <c r="F4989" s="32">
        <v>4</v>
      </c>
      <c r="G4989" s="27"/>
      <c r="H4989" s="48" t="s">
        <v>1643</v>
      </c>
    </row>
    <row r="4990" spans="1:8">
      <c r="A4990" s="20" t="str">
        <f>B4990&amp;C4990</f>
        <v>45567名益</v>
      </c>
      <c r="B4990" s="20">
        <v>45567</v>
      </c>
      <c r="C4990" s="21" t="s">
        <v>42</v>
      </c>
      <c r="D4990" s="128">
        <v>0.6875</v>
      </c>
      <c r="E4990" s="113">
        <v>0.875</v>
      </c>
      <c r="F4990" s="32">
        <v>5</v>
      </c>
      <c r="G4990" s="27"/>
      <c r="H4990" s="48" t="s">
        <v>1643</v>
      </c>
    </row>
    <row r="4991" spans="1:8">
      <c r="A4991" s="20" t="str">
        <f>B4991&amp;C4991</f>
        <v>45568名益</v>
      </c>
      <c r="B4991" s="20">
        <v>45568</v>
      </c>
      <c r="C4991" s="21" t="s">
        <v>42</v>
      </c>
      <c r="D4991" s="128">
        <v>0.6875</v>
      </c>
      <c r="E4991" s="113">
        <v>0.875</v>
      </c>
      <c r="F4991" s="32">
        <v>6</v>
      </c>
      <c r="G4991" s="27"/>
      <c r="H4991" s="48" t="s">
        <v>1643</v>
      </c>
    </row>
    <row r="4992" spans="1:8">
      <c r="A4992" s="20" t="str">
        <f>B4992&amp;C4992</f>
        <v>45569名益</v>
      </c>
      <c r="B4992" s="20">
        <v>45569</v>
      </c>
      <c r="C4992" s="21" t="s">
        <v>42</v>
      </c>
      <c r="D4992" s="128">
        <v>0.6875</v>
      </c>
      <c r="E4992" s="113">
        <v>0.95833333333333337</v>
      </c>
      <c r="F4992" s="32">
        <v>6</v>
      </c>
      <c r="G4992" s="27"/>
      <c r="H4992" s="48" t="s">
        <v>1643</v>
      </c>
    </row>
    <row r="4993" spans="1:8">
      <c r="A4993" s="20" t="str">
        <f>B4993&amp;C4993</f>
        <v>45570名益</v>
      </c>
      <c r="B4993" s="20">
        <v>45570</v>
      </c>
      <c r="C4993" s="21" t="s">
        <v>42</v>
      </c>
      <c r="D4993" s="128">
        <v>0.6875</v>
      </c>
      <c r="E4993" s="113">
        <v>0.95833333333333337</v>
      </c>
      <c r="F4993" s="32">
        <v>6</v>
      </c>
      <c r="G4993" s="27"/>
      <c r="H4993" s="48" t="s">
        <v>1643</v>
      </c>
    </row>
    <row r="4994" spans="1:8">
      <c r="A4994" s="20" t="str">
        <f>B4994&amp;C4994</f>
        <v>45571名益</v>
      </c>
      <c r="B4994" s="20">
        <v>45571</v>
      </c>
      <c r="C4994" s="21" t="s">
        <v>42</v>
      </c>
      <c r="D4994" s="128">
        <v>0.6875</v>
      </c>
      <c r="E4994" s="113">
        <v>0.72916666666666663</v>
      </c>
      <c r="F4994" s="32">
        <v>5</v>
      </c>
      <c r="G4994" s="27"/>
      <c r="H4994" s="48" t="s">
        <v>1643</v>
      </c>
    </row>
    <row r="4995" spans="1:8" hidden="1">
      <c r="A4995" s="20" t="str">
        <f>B4995&amp;C4995</f>
        <v>45572名益</v>
      </c>
      <c r="B4995" s="20">
        <v>45572</v>
      </c>
      <c r="C4995" s="21" t="s">
        <v>42</v>
      </c>
      <c r="D4995" s="128">
        <v>0.6875</v>
      </c>
      <c r="E4995" s="113" t="s">
        <v>187</v>
      </c>
      <c r="F4995" s="32"/>
      <c r="G4995" s="27"/>
      <c r="H4995" s="48"/>
    </row>
    <row r="4996" spans="1:8">
      <c r="A4996" s="20" t="str">
        <f>B4996&amp;C4996</f>
        <v>45573名益</v>
      </c>
      <c r="B4996" s="20">
        <v>45573</v>
      </c>
      <c r="C4996" s="21" t="s">
        <v>42</v>
      </c>
      <c r="D4996" s="128">
        <v>0.6875</v>
      </c>
      <c r="E4996" s="113">
        <v>0.875</v>
      </c>
      <c r="F4996" s="32">
        <v>6</v>
      </c>
      <c r="G4996" s="27"/>
      <c r="H4996" s="48" t="s">
        <v>1644</v>
      </c>
    </row>
    <row r="4997" spans="1:8">
      <c r="A4997" s="20" t="str">
        <f>B4997&amp;C4997</f>
        <v>45574名益</v>
      </c>
      <c r="B4997" s="20">
        <v>45574</v>
      </c>
      <c r="C4997" s="21" t="s">
        <v>42</v>
      </c>
      <c r="D4997" s="128">
        <v>0.6875</v>
      </c>
      <c r="E4997" s="113">
        <v>0.875</v>
      </c>
      <c r="F4997" s="32">
        <v>6</v>
      </c>
      <c r="G4997" s="27"/>
      <c r="H4997" s="48" t="s">
        <v>1644</v>
      </c>
    </row>
    <row r="4998" spans="1:8">
      <c r="A4998" s="20" t="str">
        <f>B4998&amp;C4998</f>
        <v>45575名益</v>
      </c>
      <c r="B4998" s="20">
        <v>45575</v>
      </c>
      <c r="C4998" s="21" t="s">
        <v>42</v>
      </c>
      <c r="D4998" s="128">
        <v>0.6875</v>
      </c>
      <c r="E4998" s="113">
        <v>0.875</v>
      </c>
      <c r="F4998" s="32">
        <v>5</v>
      </c>
      <c r="G4998" s="27"/>
      <c r="H4998" s="48" t="s">
        <v>1644</v>
      </c>
    </row>
    <row r="4999" spans="1:8">
      <c r="A4999" s="20" t="str">
        <f>B4999&amp;C4999</f>
        <v>45576名益</v>
      </c>
      <c r="B4999" s="20">
        <v>45576</v>
      </c>
      <c r="C4999" s="21" t="s">
        <v>42</v>
      </c>
      <c r="D4999" s="128">
        <v>0.6875</v>
      </c>
      <c r="E4999" s="113">
        <v>0.875</v>
      </c>
      <c r="F4999" s="32">
        <v>5</v>
      </c>
      <c r="G4999" s="27"/>
      <c r="H4999" s="48" t="s">
        <v>1644</v>
      </c>
    </row>
    <row r="5000" spans="1:8">
      <c r="A5000" s="20" t="str">
        <f>B5000&amp;C5000</f>
        <v>45577名益</v>
      </c>
      <c r="B5000" s="20">
        <v>45577</v>
      </c>
      <c r="C5000" s="21" t="s">
        <v>42</v>
      </c>
      <c r="D5000" s="128">
        <v>0.6875</v>
      </c>
      <c r="E5000" s="113">
        <v>0.875</v>
      </c>
      <c r="F5000" s="32">
        <v>5</v>
      </c>
      <c r="G5000" s="27"/>
      <c r="H5000" s="48" t="s">
        <v>1644</v>
      </c>
    </row>
    <row r="5001" spans="1:8">
      <c r="A5001" s="20" t="str">
        <f>B5001&amp;C5001</f>
        <v>45578名益</v>
      </c>
      <c r="B5001" s="20">
        <v>45578</v>
      </c>
      <c r="C5001" s="21" t="s">
        <v>42</v>
      </c>
      <c r="D5001" s="128">
        <v>0.6875</v>
      </c>
      <c r="E5001" s="113">
        <v>0.875</v>
      </c>
      <c r="F5001" s="32">
        <v>5</v>
      </c>
      <c r="G5001" s="27"/>
      <c r="H5001" s="48" t="s">
        <v>1645</v>
      </c>
    </row>
    <row r="5002" spans="1:8" hidden="1">
      <c r="A5002" s="20" t="str">
        <f>B5002&amp;C5002</f>
        <v>45579名益</v>
      </c>
      <c r="B5002" s="20">
        <v>45579</v>
      </c>
      <c r="C5002" s="21" t="s">
        <v>42</v>
      </c>
      <c r="D5002" s="128">
        <v>0.6875</v>
      </c>
      <c r="E5002" s="109" t="s">
        <v>187</v>
      </c>
      <c r="F5002" s="57"/>
      <c r="G5002" s="27"/>
      <c r="H5002" s="55"/>
    </row>
    <row r="5003" spans="1:8">
      <c r="A5003" s="20" t="str">
        <f>B5003&amp;C5003</f>
        <v>45580名益</v>
      </c>
      <c r="B5003" s="20">
        <v>45580</v>
      </c>
      <c r="C5003" s="21" t="s">
        <v>42</v>
      </c>
      <c r="D5003" s="128">
        <v>0.6875</v>
      </c>
      <c r="E5003" s="109">
        <v>0.875</v>
      </c>
      <c r="F5003" s="57">
        <v>2</v>
      </c>
      <c r="G5003" s="27"/>
      <c r="H5003" s="55" t="s">
        <v>1646</v>
      </c>
    </row>
    <row r="5004" spans="1:8">
      <c r="A5004" s="20" t="str">
        <f>B5004&amp;C5004</f>
        <v>45581名益</v>
      </c>
      <c r="B5004" s="20">
        <v>45581</v>
      </c>
      <c r="C5004" s="21" t="s">
        <v>42</v>
      </c>
      <c r="D5004" s="128">
        <v>0.6875</v>
      </c>
      <c r="E5004" s="116">
        <v>0.875</v>
      </c>
      <c r="F5004" s="32">
        <v>2</v>
      </c>
      <c r="G5004" s="27"/>
      <c r="H5004" s="55" t="s">
        <v>1646</v>
      </c>
    </row>
    <row r="5005" spans="1:8">
      <c r="A5005" s="20" t="str">
        <f>B5005&amp;C5005</f>
        <v>45582名益</v>
      </c>
      <c r="B5005" s="20">
        <v>45582</v>
      </c>
      <c r="C5005" s="21" t="s">
        <v>42</v>
      </c>
      <c r="D5005" s="128">
        <v>0.6875</v>
      </c>
      <c r="E5005" s="113">
        <v>0.875</v>
      </c>
      <c r="F5005" s="32">
        <v>2</v>
      </c>
      <c r="G5005" s="48"/>
      <c r="H5005" s="55" t="s">
        <v>1646</v>
      </c>
    </row>
    <row r="5006" spans="1:8">
      <c r="A5006" s="20" t="str">
        <f>B5006&amp;C5006</f>
        <v>45583名益</v>
      </c>
      <c r="B5006" s="20">
        <v>45583</v>
      </c>
      <c r="C5006" s="21" t="s">
        <v>42</v>
      </c>
      <c r="D5006" s="128">
        <v>0.6875</v>
      </c>
      <c r="E5006" s="113">
        <v>0.85416666666666663</v>
      </c>
      <c r="F5006" s="32">
        <v>1</v>
      </c>
      <c r="G5006" s="48"/>
      <c r="H5006" s="48" t="s">
        <v>1280</v>
      </c>
    </row>
    <row r="5007" spans="1:8">
      <c r="A5007" s="20" t="str">
        <f>B5007&amp;C5007</f>
        <v>45584名益</v>
      </c>
      <c r="B5007" s="20">
        <v>45584</v>
      </c>
      <c r="C5007" s="21" t="s">
        <v>42</v>
      </c>
      <c r="D5007" s="128">
        <v>0.6875</v>
      </c>
      <c r="E5007" s="113">
        <v>0.875</v>
      </c>
      <c r="F5007" s="32">
        <v>2</v>
      </c>
      <c r="G5007" s="48"/>
      <c r="H5007" s="48" t="s">
        <v>1280</v>
      </c>
    </row>
    <row r="5008" spans="1:8">
      <c r="A5008" s="20" t="str">
        <f>B5008&amp;C5008</f>
        <v>45585名益</v>
      </c>
      <c r="B5008" s="20">
        <v>45585</v>
      </c>
      <c r="C5008" s="21" t="s">
        <v>42</v>
      </c>
      <c r="D5008" s="128">
        <v>0.6875</v>
      </c>
      <c r="E5008" s="113">
        <v>0.875</v>
      </c>
      <c r="F5008" s="32">
        <v>2</v>
      </c>
      <c r="G5008" s="48"/>
      <c r="H5008" s="48" t="s">
        <v>1280</v>
      </c>
    </row>
    <row r="5009" spans="1:8" hidden="1">
      <c r="A5009" s="20" t="str">
        <f>B5009&amp;C5009</f>
        <v>45586名益</v>
      </c>
      <c r="B5009" s="20">
        <v>45586</v>
      </c>
      <c r="C5009" s="21" t="s">
        <v>42</v>
      </c>
      <c r="D5009" s="128">
        <v>0.6875</v>
      </c>
      <c r="E5009" s="113" t="s">
        <v>187</v>
      </c>
      <c r="F5009" s="32"/>
      <c r="G5009" s="27"/>
      <c r="H5009" s="48"/>
    </row>
    <row r="5010" spans="1:8">
      <c r="A5010" s="20" t="str">
        <f>B5010&amp;C5010</f>
        <v>45587名益</v>
      </c>
      <c r="B5010" s="20">
        <v>45587</v>
      </c>
      <c r="C5010" s="21" t="s">
        <v>42</v>
      </c>
      <c r="D5010" s="128">
        <v>0.6875</v>
      </c>
      <c r="E5010" s="113">
        <v>0.875</v>
      </c>
      <c r="F5010" s="32">
        <v>2</v>
      </c>
      <c r="G5010" s="27"/>
      <c r="H5010" s="48" t="s">
        <v>1280</v>
      </c>
    </row>
    <row r="5011" spans="1:8">
      <c r="A5011" s="20" t="str">
        <f>B5011&amp;C5011</f>
        <v>45588名益</v>
      </c>
      <c r="B5011" s="20">
        <v>45588</v>
      </c>
      <c r="C5011" s="21" t="s">
        <v>42</v>
      </c>
      <c r="D5011" s="128">
        <v>0.6875</v>
      </c>
      <c r="E5011" s="113">
        <v>0.95833333333333337</v>
      </c>
      <c r="F5011" s="32">
        <v>2</v>
      </c>
      <c r="G5011" s="27"/>
      <c r="H5011" s="48" t="s">
        <v>1280</v>
      </c>
    </row>
    <row r="5012" spans="1:8">
      <c r="A5012" s="20" t="str">
        <f>B5012&amp;C5012</f>
        <v>45589名益</v>
      </c>
      <c r="B5012" s="20">
        <v>45589</v>
      </c>
      <c r="C5012" s="21" t="s">
        <v>42</v>
      </c>
      <c r="D5012" s="128">
        <v>0.6875</v>
      </c>
      <c r="E5012" s="113">
        <v>0.91666666666666663</v>
      </c>
      <c r="F5012" s="32">
        <v>2</v>
      </c>
      <c r="G5012" s="27"/>
      <c r="H5012" s="48" t="s">
        <v>1280</v>
      </c>
    </row>
    <row r="5013" spans="1:8">
      <c r="A5013" s="20" t="str">
        <f>B5013&amp;C5013</f>
        <v>45590名益</v>
      </c>
      <c r="B5013" s="20">
        <v>45590</v>
      </c>
      <c r="C5013" s="21" t="s">
        <v>42</v>
      </c>
      <c r="D5013" s="128">
        <v>0.6875</v>
      </c>
      <c r="E5013" s="113">
        <v>0.875</v>
      </c>
      <c r="F5013" s="32">
        <v>2</v>
      </c>
      <c r="G5013" s="27"/>
      <c r="H5013" s="48" t="s">
        <v>1280</v>
      </c>
    </row>
    <row r="5014" spans="1:8">
      <c r="A5014" s="20" t="str">
        <f>B5014&amp;C5014</f>
        <v>45591名益</v>
      </c>
      <c r="B5014" s="20">
        <v>45591</v>
      </c>
      <c r="C5014" s="21" t="s">
        <v>42</v>
      </c>
      <c r="D5014" s="128">
        <v>0.6875</v>
      </c>
      <c r="E5014" s="113">
        <v>0.91666666666666663</v>
      </c>
      <c r="F5014" s="32">
        <v>2</v>
      </c>
      <c r="G5014" s="27"/>
      <c r="H5014" s="48" t="s">
        <v>1281</v>
      </c>
    </row>
    <row r="5015" spans="1:8">
      <c r="A5015" s="20" t="str">
        <f>B5015&amp;C5015</f>
        <v>45592名益</v>
      </c>
      <c r="B5015" s="20">
        <v>45592</v>
      </c>
      <c r="C5015" s="21" t="s">
        <v>42</v>
      </c>
      <c r="D5015" s="128">
        <v>0.6875</v>
      </c>
      <c r="E5015" s="113">
        <v>0.875</v>
      </c>
      <c r="F5015" s="32">
        <v>2</v>
      </c>
      <c r="G5015" s="27"/>
      <c r="H5015" s="48" t="s">
        <v>1281</v>
      </c>
    </row>
    <row r="5016" spans="1:8" hidden="1">
      <c r="A5016" s="20" t="str">
        <f>B5016&amp;C5016</f>
        <v>45593名益</v>
      </c>
      <c r="B5016" s="20">
        <v>45593</v>
      </c>
      <c r="C5016" s="21" t="s">
        <v>42</v>
      </c>
      <c r="D5016" s="128">
        <v>0.6875</v>
      </c>
      <c r="E5016" s="113" t="s">
        <v>187</v>
      </c>
      <c r="F5016" s="32"/>
      <c r="G5016" s="27"/>
      <c r="H5016" s="27"/>
    </row>
    <row r="5017" spans="1:8">
      <c r="A5017" s="20" t="str">
        <f>B5017&amp;C5017</f>
        <v>45594名益</v>
      </c>
      <c r="B5017" s="20">
        <v>45594</v>
      </c>
      <c r="C5017" s="21" t="s">
        <v>42</v>
      </c>
      <c r="D5017" s="128">
        <v>0.6875</v>
      </c>
      <c r="E5017" s="113">
        <v>0.875</v>
      </c>
      <c r="F5017" s="32">
        <v>2</v>
      </c>
      <c r="G5017" s="27" t="s">
        <v>1281</v>
      </c>
      <c r="H5017" s="48" t="s">
        <v>1281</v>
      </c>
    </row>
    <row r="5018" spans="1:8">
      <c r="A5018" s="20" t="str">
        <f>B5018&amp;C5018</f>
        <v>45595名益</v>
      </c>
      <c r="B5018" s="20">
        <v>45595</v>
      </c>
      <c r="C5018" s="21" t="s">
        <v>42</v>
      </c>
      <c r="D5018" s="128">
        <v>0.6875</v>
      </c>
      <c r="E5018" s="113">
        <v>0.875</v>
      </c>
      <c r="F5018" s="32">
        <v>3</v>
      </c>
      <c r="G5018" s="27" t="s">
        <v>1281</v>
      </c>
      <c r="H5018" s="48" t="s">
        <v>1281</v>
      </c>
    </row>
    <row r="5019" spans="1:8">
      <c r="A5019" s="20" t="str">
        <f>B5019&amp;C5019</f>
        <v>45596名益</v>
      </c>
      <c r="B5019" s="20">
        <v>45596</v>
      </c>
      <c r="C5019" s="21" t="s">
        <v>42</v>
      </c>
      <c r="D5019" s="128">
        <v>0.6875</v>
      </c>
      <c r="E5019" s="113">
        <v>0.875</v>
      </c>
      <c r="F5019" s="32">
        <v>2</v>
      </c>
      <c r="G5019" s="27"/>
      <c r="H5019" s="48" t="s">
        <v>1281</v>
      </c>
    </row>
    <row r="5020" spans="1:8">
      <c r="A5020" s="20" t="str">
        <f>B5020&amp;C5020</f>
        <v>45597名益</v>
      </c>
      <c r="B5020" s="20">
        <v>45597</v>
      </c>
      <c r="C5020" s="21" t="s">
        <v>42</v>
      </c>
      <c r="D5020" s="128">
        <v>0.6875</v>
      </c>
      <c r="E5020" s="113">
        <v>0.875</v>
      </c>
      <c r="F5020" s="32">
        <v>2</v>
      </c>
      <c r="G5020" s="27"/>
      <c r="H5020" s="48" t="s">
        <v>1281</v>
      </c>
    </row>
    <row r="5021" spans="1:8">
      <c r="A5021" s="20" t="str">
        <f>B5021&amp;C5021</f>
        <v>45598名益</v>
      </c>
      <c r="B5021" s="20">
        <v>45598</v>
      </c>
      <c r="C5021" s="21" t="s">
        <v>42</v>
      </c>
      <c r="D5021" s="128">
        <v>0.6875</v>
      </c>
      <c r="E5021" s="113">
        <v>0.875</v>
      </c>
      <c r="F5021" s="32">
        <v>2</v>
      </c>
      <c r="G5021" s="27"/>
      <c r="H5021" s="48" t="s">
        <v>1281</v>
      </c>
    </row>
    <row r="5022" spans="1:8">
      <c r="A5022" s="20" t="str">
        <f>B5022&amp;C5022</f>
        <v>45599名益</v>
      </c>
      <c r="B5022" s="20">
        <v>45599</v>
      </c>
      <c r="C5022" s="21" t="s">
        <v>42</v>
      </c>
      <c r="D5022" s="128">
        <v>0.6875</v>
      </c>
      <c r="E5022" s="113">
        <v>0.875</v>
      </c>
      <c r="F5022" s="32">
        <v>4</v>
      </c>
      <c r="G5022" s="27"/>
      <c r="H5022" s="48" t="s">
        <v>1283</v>
      </c>
    </row>
    <row r="5023" spans="1:8" hidden="1">
      <c r="A5023" s="20" t="str">
        <f>B5023&amp;C5023</f>
        <v>45600名益</v>
      </c>
      <c r="B5023" s="20">
        <v>45600</v>
      </c>
      <c r="C5023" s="21" t="s">
        <v>42</v>
      </c>
      <c r="D5023" s="128">
        <v>0.6875</v>
      </c>
      <c r="E5023" s="113" t="s">
        <v>187</v>
      </c>
      <c r="F5023" s="32"/>
      <c r="G5023" s="27"/>
      <c r="H5023" s="48"/>
    </row>
    <row r="5024" spans="1:8">
      <c r="A5024" s="20" t="str">
        <f>B5024&amp;C5024</f>
        <v>45601名益</v>
      </c>
      <c r="B5024" s="20">
        <v>45601</v>
      </c>
      <c r="C5024" s="21" t="s">
        <v>42</v>
      </c>
      <c r="D5024" s="128">
        <v>0.6875</v>
      </c>
      <c r="E5024" s="113">
        <v>0.875</v>
      </c>
      <c r="F5024" s="32">
        <v>2</v>
      </c>
      <c r="G5024" s="27"/>
      <c r="H5024" s="48" t="s">
        <v>1283</v>
      </c>
    </row>
    <row r="5025" spans="1:8">
      <c r="A5025" s="20" t="str">
        <f>B5025&amp;C5025</f>
        <v>45602名益</v>
      </c>
      <c r="B5025" s="20">
        <v>45602</v>
      </c>
      <c r="C5025" s="21" t="s">
        <v>42</v>
      </c>
      <c r="D5025" s="128">
        <v>0.6875</v>
      </c>
      <c r="E5025" s="113">
        <v>0.875</v>
      </c>
      <c r="F5025" s="32">
        <v>2</v>
      </c>
      <c r="G5025" s="27" t="s">
        <v>1283</v>
      </c>
      <c r="H5025" s="55"/>
    </row>
    <row r="5026" spans="1:8">
      <c r="A5026" s="20" t="str">
        <f>B5026&amp;C5026</f>
        <v>45603名益</v>
      </c>
      <c r="B5026" s="20">
        <v>45603</v>
      </c>
      <c r="C5026" s="21" t="s">
        <v>42</v>
      </c>
      <c r="D5026" s="128">
        <v>0.6875</v>
      </c>
      <c r="E5026" s="113">
        <v>0.875</v>
      </c>
      <c r="F5026" s="32">
        <v>2</v>
      </c>
      <c r="G5026" s="27" t="s">
        <v>1283</v>
      </c>
      <c r="H5026" s="48"/>
    </row>
    <row r="5027" spans="1:8">
      <c r="A5027" s="20" t="str">
        <f>B5027&amp;C5027</f>
        <v>45604名益</v>
      </c>
      <c r="B5027" s="20">
        <v>45604</v>
      </c>
      <c r="C5027" s="21" t="s">
        <v>42</v>
      </c>
      <c r="D5027" s="128">
        <v>0.6875</v>
      </c>
      <c r="E5027" s="113">
        <v>0.875</v>
      </c>
      <c r="F5027" s="32">
        <v>1</v>
      </c>
      <c r="G5027" s="27" t="s">
        <v>1283</v>
      </c>
      <c r="H5027" s="48"/>
    </row>
    <row r="5028" spans="1:8">
      <c r="A5028" s="20" t="str">
        <f>B5028&amp;C5028</f>
        <v>45605名益</v>
      </c>
      <c r="B5028" s="20">
        <v>45605</v>
      </c>
      <c r="C5028" s="21" t="s">
        <v>42</v>
      </c>
      <c r="D5028" s="128">
        <v>0.6875</v>
      </c>
      <c r="E5028" s="113">
        <v>0.875</v>
      </c>
      <c r="F5028" s="32">
        <v>2</v>
      </c>
      <c r="G5028" s="27" t="s">
        <v>1283</v>
      </c>
      <c r="H5028" s="48"/>
    </row>
    <row r="5029" spans="1:8">
      <c r="A5029" s="20" t="str">
        <f>B5029&amp;C5029</f>
        <v>45606名益</v>
      </c>
      <c r="B5029" s="20">
        <v>45606</v>
      </c>
      <c r="C5029" s="21" t="s">
        <v>42</v>
      </c>
      <c r="D5029" s="128">
        <v>0.6875</v>
      </c>
      <c r="E5029" s="113">
        <v>0.72916666666666663</v>
      </c>
      <c r="F5029" s="32">
        <v>2</v>
      </c>
      <c r="G5029" s="27" t="s">
        <v>1283</v>
      </c>
      <c r="H5029" s="48" t="s">
        <v>1283</v>
      </c>
    </row>
    <row r="5030" spans="1:8" hidden="1">
      <c r="A5030" s="20" t="str">
        <f>B5030&amp;C5030</f>
        <v>45607名益</v>
      </c>
      <c r="B5030" s="20">
        <v>45607</v>
      </c>
      <c r="C5030" s="21" t="s">
        <v>42</v>
      </c>
      <c r="D5030" s="128">
        <v>0.6875</v>
      </c>
      <c r="E5030" s="113" t="s">
        <v>187</v>
      </c>
      <c r="F5030" s="32"/>
      <c r="G5030" s="27"/>
      <c r="H5030" s="48"/>
    </row>
    <row r="5031" spans="1:8">
      <c r="A5031" s="20" t="str">
        <f>B5031&amp;C5031</f>
        <v>45608名益</v>
      </c>
      <c r="B5031" s="20">
        <v>45608</v>
      </c>
      <c r="C5031" s="21" t="s">
        <v>42</v>
      </c>
      <c r="D5031" s="128">
        <v>0.6875</v>
      </c>
      <c r="E5031" s="113">
        <v>0.875</v>
      </c>
      <c r="F5031" s="32">
        <v>2</v>
      </c>
      <c r="G5031" s="27" t="s">
        <v>1283</v>
      </c>
      <c r="H5031" s="36" t="s">
        <v>1283</v>
      </c>
    </row>
    <row r="5032" spans="1:8">
      <c r="A5032" s="20" t="str">
        <f>B5032&amp;C5032</f>
        <v>45609名益</v>
      </c>
      <c r="B5032" s="20">
        <v>45609</v>
      </c>
      <c r="C5032" s="21" t="s">
        <v>42</v>
      </c>
      <c r="D5032" s="128">
        <v>0.6875</v>
      </c>
      <c r="E5032" s="113">
        <v>0.91666666666666663</v>
      </c>
      <c r="F5032" s="32">
        <v>3</v>
      </c>
      <c r="G5032" s="27" t="s">
        <v>1280</v>
      </c>
      <c r="H5032" s="36"/>
    </row>
    <row r="5033" spans="1:8">
      <c r="A5033" s="20" t="str">
        <f>B5033&amp;C5033</f>
        <v>45610名益</v>
      </c>
      <c r="B5033" s="20">
        <v>45610</v>
      </c>
      <c r="C5033" s="21" t="s">
        <v>42</v>
      </c>
      <c r="D5033" s="128">
        <v>0.6875</v>
      </c>
      <c r="E5033" s="113">
        <v>0.91666666666666663</v>
      </c>
      <c r="F5033" s="32">
        <v>5</v>
      </c>
      <c r="G5033" s="27" t="s">
        <v>1280</v>
      </c>
      <c r="H5033" s="48" t="s">
        <v>1280</v>
      </c>
    </row>
    <row r="5034" spans="1:8">
      <c r="A5034" s="20" t="str">
        <f>B5034&amp;C5034</f>
        <v>45611名益</v>
      </c>
      <c r="B5034" s="20">
        <v>45611</v>
      </c>
      <c r="C5034" s="21" t="s">
        <v>42</v>
      </c>
      <c r="D5034" s="128">
        <v>0.6875</v>
      </c>
      <c r="E5034" s="113">
        <v>0.91666666666666663</v>
      </c>
      <c r="F5034" s="32">
        <v>2</v>
      </c>
      <c r="G5034" s="27" t="s">
        <v>1280</v>
      </c>
      <c r="H5034" s="48" t="s">
        <v>1280</v>
      </c>
    </row>
    <row r="5035" spans="1:8">
      <c r="A5035" s="20" t="str">
        <f>B5035&amp;C5035</f>
        <v>45612名益</v>
      </c>
      <c r="B5035" s="20">
        <v>45612</v>
      </c>
      <c r="C5035" s="21" t="s">
        <v>42</v>
      </c>
      <c r="D5035" s="128">
        <v>0.6875</v>
      </c>
      <c r="E5035" s="113">
        <v>0.91666666666666663</v>
      </c>
      <c r="F5035" s="32">
        <v>2</v>
      </c>
      <c r="G5035" s="27" t="s">
        <v>1280</v>
      </c>
      <c r="H5035" s="48" t="s">
        <v>1280</v>
      </c>
    </row>
    <row r="5036" spans="1:8">
      <c r="A5036" s="20" t="str">
        <f>B5036&amp;C5036</f>
        <v>45613名益</v>
      </c>
      <c r="B5036" s="20">
        <v>45613</v>
      </c>
      <c r="C5036" s="21" t="s">
        <v>42</v>
      </c>
      <c r="D5036" s="128">
        <v>0.6875</v>
      </c>
      <c r="E5036" s="109">
        <v>0.875</v>
      </c>
      <c r="F5036" s="32">
        <v>5</v>
      </c>
      <c r="G5036" s="27" t="s">
        <v>1280</v>
      </c>
      <c r="H5036" s="48" t="s">
        <v>1280</v>
      </c>
    </row>
    <row r="5037" spans="1:8" hidden="1">
      <c r="A5037" s="20" t="str">
        <f>B5037&amp;C5037</f>
        <v>45614名益</v>
      </c>
      <c r="B5037" s="20">
        <v>45614</v>
      </c>
      <c r="C5037" s="21" t="s">
        <v>42</v>
      </c>
      <c r="D5037" s="128">
        <v>0.6875</v>
      </c>
      <c r="E5037" s="113" t="s">
        <v>187</v>
      </c>
      <c r="F5037" s="32"/>
      <c r="G5037" s="27"/>
      <c r="H5037" s="48"/>
    </row>
    <row r="5038" spans="1:8">
      <c r="A5038" s="20" t="str">
        <f>B5038&amp;C5038</f>
        <v>45615名益</v>
      </c>
      <c r="B5038" s="20">
        <v>45615</v>
      </c>
      <c r="C5038" s="21" t="s">
        <v>42</v>
      </c>
      <c r="D5038" s="128">
        <v>0.6875</v>
      </c>
      <c r="E5038" s="113">
        <v>0.875</v>
      </c>
      <c r="F5038" s="32">
        <v>4</v>
      </c>
      <c r="G5038" s="27" t="s">
        <v>1280</v>
      </c>
      <c r="H5038" s="48" t="s">
        <v>1280</v>
      </c>
    </row>
    <row r="5039" spans="1:8">
      <c r="A5039" s="20" t="str">
        <f>B5039&amp;C5039</f>
        <v>45616名益</v>
      </c>
      <c r="B5039" s="20">
        <v>45616</v>
      </c>
      <c r="C5039" s="21" t="s">
        <v>42</v>
      </c>
      <c r="D5039" s="128">
        <v>0.6875</v>
      </c>
      <c r="E5039" s="113">
        <v>0.875</v>
      </c>
      <c r="F5039" s="32">
        <v>5</v>
      </c>
      <c r="G5039" s="27" t="s">
        <v>1280</v>
      </c>
      <c r="H5039" s="48"/>
    </row>
    <row r="5040" spans="1:8">
      <c r="A5040" s="20" t="str">
        <f>B5040&amp;C5040</f>
        <v>45617名益</v>
      </c>
      <c r="B5040" s="20">
        <v>45617</v>
      </c>
      <c r="C5040" s="21" t="s">
        <v>42</v>
      </c>
      <c r="D5040" s="128">
        <v>0.6875</v>
      </c>
      <c r="E5040" s="113">
        <v>0.875</v>
      </c>
      <c r="F5040" s="32">
        <v>4</v>
      </c>
      <c r="G5040" s="27" t="s">
        <v>1647</v>
      </c>
      <c r="H5040" s="48"/>
    </row>
    <row r="5041" spans="1:8">
      <c r="A5041" s="20" t="str">
        <f>B5041&amp;C5041</f>
        <v>45618名益</v>
      </c>
      <c r="B5041" s="20">
        <v>45618</v>
      </c>
      <c r="C5041" s="21" t="s">
        <v>42</v>
      </c>
      <c r="D5041" s="128">
        <v>0.6875</v>
      </c>
      <c r="E5041" s="113">
        <v>0.875</v>
      </c>
      <c r="F5041" s="32">
        <v>4</v>
      </c>
      <c r="G5041" s="27"/>
      <c r="H5041" s="48" t="s">
        <v>1279</v>
      </c>
    </row>
    <row r="5042" spans="1:8">
      <c r="A5042" s="20" t="str">
        <f>B5042&amp;C5042</f>
        <v>45619名益</v>
      </c>
      <c r="B5042" s="20">
        <v>45619</v>
      </c>
      <c r="C5042" s="21" t="s">
        <v>42</v>
      </c>
      <c r="D5042" s="128">
        <v>0.6875</v>
      </c>
      <c r="E5042" s="113">
        <v>0.875</v>
      </c>
      <c r="F5042" s="32">
        <v>4</v>
      </c>
      <c r="G5042" s="27" t="s">
        <v>1648</v>
      </c>
      <c r="H5042" s="48"/>
    </row>
    <row r="5043" spans="1:8">
      <c r="A5043" s="20" t="str">
        <f>B5043&amp;C5043</f>
        <v>45620名益</v>
      </c>
      <c r="B5043" s="20">
        <v>45620</v>
      </c>
      <c r="C5043" s="21" t="s">
        <v>42</v>
      </c>
      <c r="D5043" s="128">
        <v>0.6875</v>
      </c>
      <c r="E5043" s="113">
        <v>0.875</v>
      </c>
      <c r="F5043" s="32">
        <v>4</v>
      </c>
      <c r="G5043" s="27" t="s">
        <v>1282</v>
      </c>
      <c r="H5043" s="48"/>
    </row>
    <row r="5044" spans="1:8" hidden="1">
      <c r="A5044" s="20" t="str">
        <f>B5044&amp;C5044</f>
        <v>45621名益</v>
      </c>
      <c r="B5044" s="20">
        <v>45621</v>
      </c>
      <c r="C5044" s="21" t="s">
        <v>42</v>
      </c>
      <c r="D5044" s="128">
        <v>0.6875</v>
      </c>
      <c r="E5044" s="113" t="s">
        <v>187</v>
      </c>
      <c r="F5044" s="32"/>
      <c r="G5044" s="27"/>
      <c r="H5044" s="48"/>
    </row>
    <row r="5045" spans="1:8">
      <c r="A5045" s="20" t="str">
        <f>B5045&amp;C5045</f>
        <v>45622名益</v>
      </c>
      <c r="B5045" s="20">
        <v>45622</v>
      </c>
      <c r="C5045" s="21" t="s">
        <v>42</v>
      </c>
      <c r="D5045" s="128">
        <v>0.6875</v>
      </c>
      <c r="E5045" s="113">
        <v>0.875</v>
      </c>
      <c r="F5045" s="32">
        <v>4</v>
      </c>
      <c r="G5045" s="27" t="s">
        <v>1283</v>
      </c>
      <c r="H5045" s="48" t="s">
        <v>1279</v>
      </c>
    </row>
    <row r="5046" spans="1:8">
      <c r="A5046" s="20" t="str">
        <f>B5046&amp;C5046</f>
        <v>45623名益</v>
      </c>
      <c r="B5046" s="20">
        <v>45623</v>
      </c>
      <c r="C5046" s="21" t="s">
        <v>42</v>
      </c>
      <c r="D5046" s="128">
        <v>0.6875</v>
      </c>
      <c r="E5046" s="113">
        <v>0.875</v>
      </c>
      <c r="F5046" s="32">
        <v>4</v>
      </c>
      <c r="G5046" s="27" t="s">
        <v>1283</v>
      </c>
      <c r="H5046" s="48" t="s">
        <v>1279</v>
      </c>
    </row>
    <row r="5047" spans="1:8">
      <c r="A5047" s="20" t="str">
        <f>B5047&amp;C5047</f>
        <v>45624名益</v>
      </c>
      <c r="B5047" s="20">
        <v>45624</v>
      </c>
      <c r="C5047" s="21" t="s">
        <v>42</v>
      </c>
      <c r="D5047" s="128">
        <v>0.6875</v>
      </c>
      <c r="E5047" s="113">
        <v>0.875</v>
      </c>
      <c r="F5047" s="32">
        <v>4</v>
      </c>
      <c r="G5047" s="27" t="s">
        <v>1283</v>
      </c>
      <c r="H5047" s="48" t="s">
        <v>1283</v>
      </c>
    </row>
    <row r="5048" spans="1:8">
      <c r="A5048" s="20" t="str">
        <f>B5048&amp;C5048</f>
        <v>45625名益</v>
      </c>
      <c r="B5048" s="20">
        <v>45625</v>
      </c>
      <c r="C5048" s="21" t="s">
        <v>42</v>
      </c>
      <c r="D5048" s="128">
        <v>0.6875</v>
      </c>
      <c r="E5048" s="113">
        <v>0.875</v>
      </c>
      <c r="F5048" s="32">
        <v>5</v>
      </c>
      <c r="G5048" s="27" t="s">
        <v>1283</v>
      </c>
      <c r="H5048" s="48" t="s">
        <v>1283</v>
      </c>
    </row>
    <row r="5049" spans="1:8">
      <c r="A5049" s="20" t="str">
        <f>B5049&amp;C5049</f>
        <v>45626名益</v>
      </c>
      <c r="B5049" s="20">
        <v>45626</v>
      </c>
      <c r="C5049" s="21" t="s">
        <v>42</v>
      </c>
      <c r="D5049" s="128">
        <v>0.6875</v>
      </c>
      <c r="E5049" s="113">
        <v>0.875</v>
      </c>
      <c r="F5049" s="32">
        <v>5</v>
      </c>
      <c r="G5049" s="27" t="s">
        <v>1283</v>
      </c>
      <c r="H5049" s="48" t="s">
        <v>1283</v>
      </c>
    </row>
    <row r="5050" spans="1:8">
      <c r="A5050" s="20" t="str">
        <f>B5050&amp;C5050</f>
        <v>45627名益</v>
      </c>
      <c r="B5050" s="20">
        <v>45627</v>
      </c>
      <c r="C5050" s="21" t="s">
        <v>42</v>
      </c>
      <c r="D5050" s="128">
        <v>0.6875</v>
      </c>
      <c r="E5050" s="113">
        <v>0.875</v>
      </c>
      <c r="F5050" s="32">
        <v>4</v>
      </c>
      <c r="G5050" s="27"/>
      <c r="H5050" s="55" t="s">
        <v>1281</v>
      </c>
    </row>
    <row r="5051" spans="1:8" hidden="1">
      <c r="A5051" s="20" t="str">
        <f>B5051&amp;C5051</f>
        <v>45628名益</v>
      </c>
      <c r="B5051" s="20">
        <v>45628</v>
      </c>
      <c r="C5051" s="21" t="s">
        <v>42</v>
      </c>
      <c r="D5051" s="128">
        <v>0.6875</v>
      </c>
      <c r="E5051" s="113" t="s">
        <v>187</v>
      </c>
      <c r="F5051" s="32"/>
      <c r="G5051" s="27"/>
      <c r="H5051" s="48"/>
    </row>
    <row r="5052" spans="1:8">
      <c r="A5052" s="20" t="str">
        <f>B5052&amp;C5052</f>
        <v>45629名益</v>
      </c>
      <c r="B5052" s="20">
        <v>45629</v>
      </c>
      <c r="C5052" s="21" t="s">
        <v>42</v>
      </c>
      <c r="D5052" s="128">
        <v>0.6875</v>
      </c>
      <c r="E5052" s="113">
        <v>0.875</v>
      </c>
      <c r="F5052" s="32">
        <v>3</v>
      </c>
      <c r="G5052" s="27" t="s">
        <v>1279</v>
      </c>
      <c r="H5052" s="48"/>
    </row>
    <row r="5053" spans="1:8">
      <c r="A5053" s="20" t="str">
        <f>B5053&amp;C5053</f>
        <v>45630名益</v>
      </c>
      <c r="B5053" s="20">
        <v>45630</v>
      </c>
      <c r="C5053" s="21" t="s">
        <v>42</v>
      </c>
      <c r="D5053" s="128">
        <v>0.6875</v>
      </c>
      <c r="E5053" s="113">
        <v>0.875</v>
      </c>
      <c r="F5053" s="32">
        <v>3</v>
      </c>
      <c r="G5053" s="27" t="s">
        <v>1279</v>
      </c>
      <c r="H5053" s="48"/>
    </row>
    <row r="5054" spans="1:8">
      <c r="A5054" s="20" t="str">
        <f>B5054&amp;C5054</f>
        <v>45631名益</v>
      </c>
      <c r="B5054" s="20">
        <v>45631</v>
      </c>
      <c r="C5054" s="21" t="s">
        <v>42</v>
      </c>
      <c r="D5054" s="128">
        <v>0.6875</v>
      </c>
      <c r="E5054" s="113">
        <v>0.875</v>
      </c>
      <c r="F5054" s="32">
        <v>3</v>
      </c>
      <c r="G5054" s="27" t="s">
        <v>1279</v>
      </c>
      <c r="H5054" s="48"/>
    </row>
    <row r="5055" spans="1:8">
      <c r="A5055" s="20" t="str">
        <f>B5055&amp;C5055</f>
        <v>45632名益</v>
      </c>
      <c r="B5055" s="20">
        <v>45632</v>
      </c>
      <c r="C5055" s="21" t="s">
        <v>42</v>
      </c>
      <c r="D5055" s="128">
        <v>0.6875</v>
      </c>
      <c r="E5055" s="113">
        <v>0.875</v>
      </c>
      <c r="F5055" s="32">
        <v>4</v>
      </c>
      <c r="G5055" s="27" t="s">
        <v>1279</v>
      </c>
      <c r="H5055" s="55" t="s">
        <v>1453</v>
      </c>
    </row>
    <row r="5056" spans="1:8">
      <c r="A5056" s="20" t="str">
        <f>B5056&amp;C5056</f>
        <v>45633名益</v>
      </c>
      <c r="B5056" s="20">
        <v>45633</v>
      </c>
      <c r="C5056" s="21" t="s">
        <v>42</v>
      </c>
      <c r="D5056" s="128">
        <v>0.6875</v>
      </c>
      <c r="E5056" s="113">
        <v>0.875</v>
      </c>
      <c r="F5056" s="32">
        <v>5</v>
      </c>
      <c r="G5056" s="27" t="s">
        <v>1280</v>
      </c>
      <c r="H5056" s="48"/>
    </row>
    <row r="5057" spans="1:8" hidden="1">
      <c r="A5057" s="20" t="str">
        <f>B5057&amp;C5057</f>
        <v>45634名益</v>
      </c>
      <c r="B5057" s="20">
        <v>45634</v>
      </c>
      <c r="C5057" s="21" t="s">
        <v>42</v>
      </c>
      <c r="D5057" s="128">
        <v>0.6875</v>
      </c>
      <c r="E5057" s="113" t="s">
        <v>187</v>
      </c>
      <c r="F5057" s="32"/>
      <c r="G5057" s="27" t="s">
        <v>1280</v>
      </c>
      <c r="H5057" s="48"/>
    </row>
    <row r="5058" spans="1:8" hidden="1">
      <c r="A5058" s="20" t="str">
        <f>B5058&amp;C5058</f>
        <v>45635名益</v>
      </c>
      <c r="B5058" s="20">
        <v>45635</v>
      </c>
      <c r="C5058" s="21" t="s">
        <v>42</v>
      </c>
      <c r="D5058" s="128">
        <v>0.6875</v>
      </c>
      <c r="E5058" s="113" t="s">
        <v>187</v>
      </c>
      <c r="F5058" s="32"/>
      <c r="G5058" s="27"/>
      <c r="H5058" s="48"/>
    </row>
    <row r="5059" spans="1:8">
      <c r="A5059" s="20" t="str">
        <f>B5059&amp;C5059</f>
        <v>45636名益</v>
      </c>
      <c r="B5059" s="20">
        <v>45636</v>
      </c>
      <c r="C5059" s="21" t="s">
        <v>42</v>
      </c>
      <c r="D5059" s="128">
        <v>0.6875</v>
      </c>
      <c r="E5059" s="113">
        <v>0.875</v>
      </c>
      <c r="F5059" s="26">
        <v>4</v>
      </c>
      <c r="G5059" s="27" t="s">
        <v>1280</v>
      </c>
      <c r="H5059" s="48"/>
    </row>
    <row r="5060" spans="1:8">
      <c r="A5060" s="20" t="str">
        <f>B5060&amp;C5060</f>
        <v>45637名益</v>
      </c>
      <c r="B5060" s="20">
        <v>45637</v>
      </c>
      <c r="C5060" s="21" t="s">
        <v>42</v>
      </c>
      <c r="D5060" s="128">
        <v>0.6875</v>
      </c>
      <c r="E5060" s="113">
        <v>0.95833333333333337</v>
      </c>
      <c r="F5060" s="26">
        <v>4</v>
      </c>
      <c r="G5060" s="27" t="s">
        <v>1280</v>
      </c>
      <c r="H5060" s="48"/>
    </row>
    <row r="5061" spans="1:8">
      <c r="A5061" s="20" t="str">
        <f>B5061&amp;C5061</f>
        <v>45638名益</v>
      </c>
      <c r="B5061" s="20">
        <v>45638</v>
      </c>
      <c r="C5061" s="21" t="s">
        <v>42</v>
      </c>
      <c r="D5061" s="128">
        <v>0.6875</v>
      </c>
      <c r="E5061" s="113">
        <v>0.91666666666666663</v>
      </c>
      <c r="F5061" s="32">
        <v>4</v>
      </c>
      <c r="G5061" s="27" t="s">
        <v>1279</v>
      </c>
      <c r="H5061" s="48"/>
    </row>
    <row r="5062" spans="1:8">
      <c r="A5062" s="20" t="str">
        <f>B5062&amp;C5062</f>
        <v>45639名益</v>
      </c>
      <c r="B5062" s="20">
        <v>45639</v>
      </c>
      <c r="C5062" s="21" t="s">
        <v>42</v>
      </c>
      <c r="D5062" s="128">
        <v>0.6875</v>
      </c>
      <c r="E5062" s="113">
        <v>0.91666666666666663</v>
      </c>
      <c r="F5062" s="32">
        <v>4</v>
      </c>
      <c r="G5062" s="27" t="s">
        <v>1279</v>
      </c>
      <c r="H5062" s="48"/>
    </row>
    <row r="5063" spans="1:8">
      <c r="A5063" s="20" t="str">
        <f>B5063&amp;C5063</f>
        <v>45640名益</v>
      </c>
      <c r="B5063" s="20">
        <v>45640</v>
      </c>
      <c r="C5063" s="21" t="s">
        <v>42</v>
      </c>
      <c r="D5063" s="128">
        <v>0.6875</v>
      </c>
      <c r="E5063" s="113">
        <v>0.91666666666666663</v>
      </c>
      <c r="F5063" s="32">
        <v>4</v>
      </c>
      <c r="G5063" s="27"/>
      <c r="H5063" s="48" t="s">
        <v>1280</v>
      </c>
    </row>
    <row r="5064" spans="1:8">
      <c r="A5064" s="20" t="str">
        <f>B5064&amp;C5064</f>
        <v>45641名益</v>
      </c>
      <c r="B5064" s="20">
        <v>45641</v>
      </c>
      <c r="C5064" s="21" t="s">
        <v>42</v>
      </c>
      <c r="D5064" s="128">
        <v>0.6875</v>
      </c>
      <c r="E5064" s="113">
        <v>0.91666666666666663</v>
      </c>
      <c r="F5064" s="32">
        <v>4</v>
      </c>
      <c r="G5064" s="27" t="s">
        <v>1280</v>
      </c>
      <c r="H5064" s="48" t="s">
        <v>1280</v>
      </c>
    </row>
    <row r="5065" spans="1:8">
      <c r="A5065" s="20" t="str">
        <f>B5065&amp;C5065</f>
        <v>45642名益</v>
      </c>
      <c r="B5065" s="20">
        <v>45642</v>
      </c>
      <c r="C5065" s="21" t="s">
        <v>42</v>
      </c>
      <c r="D5065" s="128">
        <v>0.6875</v>
      </c>
      <c r="E5065" s="113">
        <v>0.6875</v>
      </c>
      <c r="F5065" s="32">
        <v>4</v>
      </c>
      <c r="G5065" s="27" t="s">
        <v>1280</v>
      </c>
      <c r="H5065" s="48" t="s">
        <v>1280</v>
      </c>
    </row>
    <row r="5066" spans="1:8">
      <c r="A5066" s="20" t="str">
        <f>B5066&amp;C5066</f>
        <v>45643名益</v>
      </c>
      <c r="B5066" s="20">
        <v>45643</v>
      </c>
      <c r="C5066" s="21" t="s">
        <v>42</v>
      </c>
      <c r="D5066" s="128">
        <v>0.6875</v>
      </c>
      <c r="E5066" s="116">
        <v>0.91666666666666663</v>
      </c>
      <c r="F5066" s="32">
        <v>5</v>
      </c>
      <c r="G5066" s="27" t="s">
        <v>1280</v>
      </c>
      <c r="H5066" s="48" t="s">
        <v>1280</v>
      </c>
    </row>
    <row r="5067" spans="1:8">
      <c r="A5067" s="20" t="str">
        <f>B5067&amp;C5067</f>
        <v>45644名益</v>
      </c>
      <c r="B5067" s="20">
        <v>45644</v>
      </c>
      <c r="C5067" s="21" t="s">
        <v>42</v>
      </c>
      <c r="D5067" s="128">
        <v>0.6875</v>
      </c>
      <c r="E5067" s="113">
        <v>0.91666666666666663</v>
      </c>
      <c r="F5067" s="32">
        <v>4</v>
      </c>
      <c r="G5067" s="27" t="s">
        <v>1280</v>
      </c>
      <c r="H5067" s="48" t="s">
        <v>1280</v>
      </c>
    </row>
    <row r="5068" spans="1:8">
      <c r="A5068" s="20" t="str">
        <f>B5068&amp;C5068</f>
        <v>45645名益</v>
      </c>
      <c r="B5068" s="20">
        <v>45645</v>
      </c>
      <c r="C5068" s="21" t="s">
        <v>42</v>
      </c>
      <c r="D5068" s="128">
        <v>0.6875</v>
      </c>
      <c r="E5068" s="113">
        <v>0.91666666666666663</v>
      </c>
      <c r="F5068" s="32">
        <v>4</v>
      </c>
      <c r="G5068" s="27" t="s">
        <v>1280</v>
      </c>
      <c r="H5068" s="48" t="s">
        <v>1280</v>
      </c>
    </row>
    <row r="5069" spans="1:8">
      <c r="A5069" s="20" t="str">
        <f>B5069&amp;C5069</f>
        <v>45646名益</v>
      </c>
      <c r="B5069" s="20">
        <v>45646</v>
      </c>
      <c r="C5069" s="21" t="s">
        <v>42</v>
      </c>
      <c r="D5069" s="128">
        <v>0.6875</v>
      </c>
      <c r="E5069" s="113">
        <v>0.91666666666666663</v>
      </c>
      <c r="F5069" s="32">
        <v>4</v>
      </c>
      <c r="G5069" s="27" t="s">
        <v>1280</v>
      </c>
      <c r="H5069" s="48" t="s">
        <v>1280</v>
      </c>
    </row>
    <row r="5070" spans="1:8">
      <c r="A5070" s="20" t="str">
        <f>B5070&amp;C5070</f>
        <v>45647名益</v>
      </c>
      <c r="B5070" s="20">
        <v>45647</v>
      </c>
      <c r="C5070" s="21" t="s">
        <v>42</v>
      </c>
      <c r="D5070" s="128">
        <v>0.6875</v>
      </c>
      <c r="E5070" s="113">
        <v>0.91666666666666663</v>
      </c>
      <c r="F5070" s="32">
        <v>4</v>
      </c>
      <c r="G5070" s="27" t="s">
        <v>1280</v>
      </c>
      <c r="H5070" s="48" t="s">
        <v>1280</v>
      </c>
    </row>
    <row r="5071" spans="1:8">
      <c r="A5071" s="20" t="str">
        <f>B5071&amp;C5071</f>
        <v>45648名益</v>
      </c>
      <c r="B5071" s="20">
        <v>45648</v>
      </c>
      <c r="C5071" s="21" t="s">
        <v>42</v>
      </c>
      <c r="D5071" s="128">
        <v>0.6875</v>
      </c>
      <c r="E5071" s="113">
        <v>0.875</v>
      </c>
      <c r="F5071" s="32">
        <v>4</v>
      </c>
      <c r="G5071" s="27" t="s">
        <v>1280</v>
      </c>
      <c r="H5071" s="48" t="s">
        <v>1280</v>
      </c>
    </row>
    <row r="5072" spans="1:8">
      <c r="A5072" s="20" t="str">
        <f>B5072&amp;C5072</f>
        <v>45649名益</v>
      </c>
      <c r="B5072" s="20">
        <v>45649</v>
      </c>
      <c r="C5072" s="21" t="s">
        <v>42</v>
      </c>
      <c r="D5072" s="128">
        <v>0.6875</v>
      </c>
      <c r="E5072" s="113">
        <v>0.6875</v>
      </c>
      <c r="F5072" s="32">
        <v>1</v>
      </c>
      <c r="G5072" s="27"/>
      <c r="H5072" s="55" t="s">
        <v>736</v>
      </c>
    </row>
    <row r="5073" spans="1:8">
      <c r="A5073" s="20" t="str">
        <f>B5073&amp;C5073</f>
        <v>45650名益</v>
      </c>
      <c r="B5073" s="20">
        <v>45650</v>
      </c>
      <c r="C5073" s="21" t="s">
        <v>42</v>
      </c>
      <c r="D5073" s="128">
        <v>0.6875</v>
      </c>
      <c r="E5073" s="113">
        <v>0.72916666666666663</v>
      </c>
      <c r="F5073" s="32">
        <v>4</v>
      </c>
      <c r="G5073" s="27" t="s">
        <v>1280</v>
      </c>
      <c r="H5073" s="55"/>
    </row>
    <row r="5074" spans="1:8">
      <c r="A5074" s="20" t="str">
        <f>B5074&amp;C5074</f>
        <v>45651名益</v>
      </c>
      <c r="B5074" s="20">
        <v>45651</v>
      </c>
      <c r="C5074" s="21" t="s">
        <v>42</v>
      </c>
      <c r="D5074" s="128">
        <v>0.6875</v>
      </c>
      <c r="E5074" s="113">
        <v>0.91666666666666663</v>
      </c>
      <c r="F5074" s="32">
        <v>4</v>
      </c>
      <c r="G5074" s="27" t="s">
        <v>1280</v>
      </c>
      <c r="H5074" s="55"/>
    </row>
    <row r="5075" spans="1:8">
      <c r="A5075" s="20" t="str">
        <f>B5075&amp;C5075</f>
        <v>45652名益</v>
      </c>
      <c r="B5075" s="20">
        <v>45652</v>
      </c>
      <c r="C5075" s="21" t="s">
        <v>42</v>
      </c>
      <c r="D5075" s="128">
        <v>0.6875</v>
      </c>
      <c r="E5075" s="113">
        <v>0.91666666666666663</v>
      </c>
      <c r="F5075" s="32">
        <v>4</v>
      </c>
      <c r="G5075" s="27" t="s">
        <v>1279</v>
      </c>
      <c r="H5075" s="55"/>
    </row>
    <row r="5076" spans="1:8">
      <c r="A5076" s="20" t="str">
        <f>B5076&amp;C5076</f>
        <v>45653名益</v>
      </c>
      <c r="B5076" s="20">
        <v>45653</v>
      </c>
      <c r="C5076" s="21" t="s">
        <v>42</v>
      </c>
      <c r="D5076" s="128">
        <v>0.6875</v>
      </c>
      <c r="E5076" s="113">
        <v>0.91666666666666663</v>
      </c>
      <c r="F5076" s="32">
        <v>3</v>
      </c>
      <c r="G5076" s="27" t="s">
        <v>1279</v>
      </c>
      <c r="H5076" s="48"/>
    </row>
    <row r="5077" spans="1:8">
      <c r="A5077" s="20" t="str">
        <f>B5077&amp;C5077</f>
        <v>45654名益</v>
      </c>
      <c r="B5077" s="20">
        <v>45654</v>
      </c>
      <c r="C5077" s="21" t="s">
        <v>42</v>
      </c>
      <c r="D5077" s="128">
        <v>0.6875</v>
      </c>
      <c r="E5077" s="113">
        <v>0.875</v>
      </c>
      <c r="F5077" s="32">
        <v>3</v>
      </c>
      <c r="G5077" s="27" t="s">
        <v>1279</v>
      </c>
      <c r="H5077" s="48"/>
    </row>
    <row r="5078" spans="1:8">
      <c r="A5078" s="20" t="str">
        <f>B5078&amp;C5078</f>
        <v>45655名益</v>
      </c>
      <c r="B5078" s="20">
        <v>45655</v>
      </c>
      <c r="C5078" s="21" t="s">
        <v>42</v>
      </c>
      <c r="D5078" s="128">
        <v>0.6875</v>
      </c>
      <c r="E5078" s="113">
        <v>0.72916666666666663</v>
      </c>
      <c r="F5078" s="32">
        <v>4</v>
      </c>
      <c r="G5078" s="27" t="s">
        <v>1279</v>
      </c>
      <c r="H5078" s="48" t="s">
        <v>1280</v>
      </c>
    </row>
    <row r="5079" spans="1:8" hidden="1">
      <c r="A5079" s="20" t="str">
        <f>B5079&amp;C5079</f>
        <v>45656名益</v>
      </c>
      <c r="B5079" s="20">
        <v>45656</v>
      </c>
      <c r="C5079" s="21" t="s">
        <v>42</v>
      </c>
      <c r="D5079" s="128">
        <v>0.6875</v>
      </c>
      <c r="E5079" s="113" t="s">
        <v>187</v>
      </c>
      <c r="F5079" s="32"/>
      <c r="G5079" s="27"/>
      <c r="H5079" s="48"/>
    </row>
    <row r="5080" spans="1:8" hidden="1">
      <c r="A5080" s="20" t="str">
        <f>B5080&amp;C5080</f>
        <v>45292向陽花</v>
      </c>
      <c r="B5080" s="20">
        <v>45292</v>
      </c>
      <c r="C5080" s="136" t="s">
        <v>910</v>
      </c>
      <c r="D5080" s="128">
        <v>0.6875</v>
      </c>
      <c r="E5080" s="124"/>
      <c r="F5080" s="57"/>
      <c r="G5080" s="69"/>
      <c r="H5080" s="70"/>
    </row>
    <row r="5081" spans="1:8" hidden="1">
      <c r="A5081" s="20" t="str">
        <f>B5081&amp;C5081</f>
        <v>45293向陽花</v>
      </c>
      <c r="B5081" s="20">
        <v>45293</v>
      </c>
      <c r="C5081" s="136" t="s">
        <v>910</v>
      </c>
      <c r="D5081" s="128">
        <v>0.6875</v>
      </c>
      <c r="E5081" s="124"/>
      <c r="F5081" s="57"/>
      <c r="G5081" s="69"/>
      <c r="H5081" s="70"/>
    </row>
    <row r="5082" spans="1:8" hidden="1">
      <c r="A5082" s="20" t="str">
        <f>B5082&amp;C5082</f>
        <v>45294向陽花</v>
      </c>
      <c r="B5082" s="20">
        <v>45294</v>
      </c>
      <c r="C5082" s="136" t="s">
        <v>910</v>
      </c>
      <c r="D5082" s="128">
        <v>0.6875</v>
      </c>
      <c r="E5082" s="124"/>
      <c r="F5082" s="57"/>
      <c r="G5082" s="69"/>
      <c r="H5082" s="70"/>
    </row>
    <row r="5083" spans="1:8" hidden="1">
      <c r="A5083" s="20" t="str">
        <f>B5083&amp;C5083</f>
        <v>45295向陽花</v>
      </c>
      <c r="B5083" s="20">
        <v>45295</v>
      </c>
      <c r="C5083" s="136" t="s">
        <v>910</v>
      </c>
      <c r="D5083" s="128">
        <v>0.6875</v>
      </c>
      <c r="E5083" s="124"/>
      <c r="F5083" s="57"/>
      <c r="G5083" s="69"/>
      <c r="H5083" s="70"/>
    </row>
    <row r="5084" spans="1:8" hidden="1">
      <c r="A5084" s="20" t="str">
        <f>B5084&amp;C5084</f>
        <v>45296向陽花</v>
      </c>
      <c r="B5084" s="20">
        <v>45296</v>
      </c>
      <c r="C5084" s="136" t="s">
        <v>910</v>
      </c>
      <c r="D5084" s="128">
        <v>0.6875</v>
      </c>
      <c r="E5084" s="124"/>
      <c r="F5084" s="57"/>
      <c r="G5084" s="69"/>
      <c r="H5084" s="70"/>
    </row>
    <row r="5085" spans="1:8" hidden="1">
      <c r="A5085" s="20" t="str">
        <f>B5085&amp;C5085</f>
        <v>45297向陽花</v>
      </c>
      <c r="B5085" s="20">
        <v>45297</v>
      </c>
      <c r="C5085" s="136" t="s">
        <v>910</v>
      </c>
      <c r="D5085" s="128">
        <v>0.6875</v>
      </c>
      <c r="E5085" s="124"/>
      <c r="F5085" s="57"/>
      <c r="G5085" s="69"/>
      <c r="H5085" s="70"/>
    </row>
    <row r="5086" spans="1:8" hidden="1">
      <c r="A5086" s="20" t="str">
        <f>B5086&amp;C5086</f>
        <v>45298向陽花</v>
      </c>
      <c r="B5086" s="20">
        <v>45298</v>
      </c>
      <c r="C5086" s="136" t="s">
        <v>910</v>
      </c>
      <c r="D5086" s="128">
        <v>0.6875</v>
      </c>
      <c r="E5086" s="124"/>
      <c r="F5086" s="57"/>
      <c r="G5086" s="69"/>
      <c r="H5086" s="70"/>
    </row>
    <row r="5087" spans="1:8" hidden="1">
      <c r="A5087" s="20" t="str">
        <f>B5087&amp;C5087</f>
        <v>45299向陽花</v>
      </c>
      <c r="B5087" s="20">
        <v>45299</v>
      </c>
      <c r="C5087" s="136" t="s">
        <v>910</v>
      </c>
      <c r="D5087" s="128">
        <v>0.6875</v>
      </c>
      <c r="E5087" s="124"/>
      <c r="F5087" s="57"/>
      <c r="G5087" s="69"/>
      <c r="H5087" s="70"/>
    </row>
    <row r="5088" spans="1:8" hidden="1">
      <c r="A5088" s="20" t="str">
        <f>B5088&amp;C5088</f>
        <v>45300向陽花</v>
      </c>
      <c r="B5088" s="20">
        <v>45300</v>
      </c>
      <c r="C5088" s="136" t="s">
        <v>910</v>
      </c>
      <c r="D5088" s="128">
        <v>0.6875</v>
      </c>
      <c r="E5088" s="124"/>
      <c r="F5088" s="57"/>
      <c r="G5088" s="69"/>
      <c r="H5088" s="70"/>
    </row>
    <row r="5089" spans="1:8" hidden="1">
      <c r="A5089" s="20" t="str">
        <f>B5089&amp;C5089</f>
        <v>45301向陽花</v>
      </c>
      <c r="B5089" s="20">
        <v>45301</v>
      </c>
      <c r="C5089" s="136" t="s">
        <v>910</v>
      </c>
      <c r="D5089" s="128">
        <v>0.6875</v>
      </c>
      <c r="E5089" s="124"/>
      <c r="F5089" s="57"/>
      <c r="G5089" s="69"/>
      <c r="H5089" s="70"/>
    </row>
    <row r="5090" spans="1:8" hidden="1">
      <c r="A5090" s="20" t="str">
        <f>B5090&amp;C5090</f>
        <v>45302向陽花</v>
      </c>
      <c r="B5090" s="20">
        <v>45302</v>
      </c>
      <c r="C5090" s="136" t="s">
        <v>910</v>
      </c>
      <c r="D5090" s="128">
        <v>0.6875</v>
      </c>
      <c r="E5090" s="124"/>
      <c r="F5090" s="57"/>
      <c r="G5090" s="69"/>
      <c r="H5090" s="70"/>
    </row>
    <row r="5091" spans="1:8" hidden="1">
      <c r="A5091" s="20" t="str">
        <f>B5091&amp;C5091</f>
        <v>45303向陽花</v>
      </c>
      <c r="B5091" s="20">
        <v>45303</v>
      </c>
      <c r="C5091" s="136" t="s">
        <v>910</v>
      </c>
      <c r="D5091" s="128">
        <v>0.6875</v>
      </c>
      <c r="E5091" s="124"/>
      <c r="F5091" s="57"/>
      <c r="G5091" s="69"/>
      <c r="H5091" s="70"/>
    </row>
    <row r="5092" spans="1:8" hidden="1">
      <c r="A5092" s="20" t="str">
        <f>B5092&amp;C5092</f>
        <v>45304向陽花</v>
      </c>
      <c r="B5092" s="20">
        <v>45304</v>
      </c>
      <c r="C5092" s="136" t="s">
        <v>910</v>
      </c>
      <c r="D5092" s="128">
        <v>0.6875</v>
      </c>
      <c r="E5092" s="124"/>
      <c r="F5092" s="57"/>
      <c r="G5092" s="69"/>
      <c r="H5092" s="70"/>
    </row>
    <row r="5093" spans="1:8" hidden="1">
      <c r="A5093" s="20" t="str">
        <f>B5093&amp;C5093</f>
        <v>45305向陽花</v>
      </c>
      <c r="B5093" s="20">
        <v>45305</v>
      </c>
      <c r="C5093" s="136" t="s">
        <v>910</v>
      </c>
      <c r="D5093" s="128">
        <v>0.6875</v>
      </c>
      <c r="E5093" s="124"/>
      <c r="F5093" s="57"/>
      <c r="G5093" s="69"/>
      <c r="H5093" s="70"/>
    </row>
    <row r="5094" spans="1:8" hidden="1">
      <c r="A5094" s="20" t="str">
        <f>B5094&amp;C5094</f>
        <v>45306向陽花</v>
      </c>
      <c r="B5094" s="20">
        <v>45306</v>
      </c>
      <c r="C5094" s="136" t="s">
        <v>910</v>
      </c>
      <c r="D5094" s="128">
        <v>0.6875</v>
      </c>
      <c r="E5094" s="124"/>
      <c r="F5094" s="57"/>
      <c r="G5094" s="69"/>
      <c r="H5094" s="70"/>
    </row>
    <row r="5095" spans="1:8" hidden="1">
      <c r="A5095" s="20" t="str">
        <f>B5095&amp;C5095</f>
        <v>45307向陽花</v>
      </c>
      <c r="B5095" s="20">
        <v>45307</v>
      </c>
      <c r="C5095" s="136" t="s">
        <v>910</v>
      </c>
      <c r="D5095" s="128">
        <v>0.6875</v>
      </c>
      <c r="E5095" s="124"/>
      <c r="F5095" s="57"/>
      <c r="G5095" s="69"/>
      <c r="H5095" s="70"/>
    </row>
    <row r="5096" spans="1:8" hidden="1">
      <c r="A5096" s="20" t="str">
        <f>B5096&amp;C5096</f>
        <v>45308向陽花</v>
      </c>
      <c r="B5096" s="20">
        <v>45308</v>
      </c>
      <c r="C5096" s="136" t="s">
        <v>910</v>
      </c>
      <c r="D5096" s="128">
        <v>0.6875</v>
      </c>
      <c r="E5096" s="124"/>
      <c r="F5096" s="57"/>
      <c r="G5096" s="69"/>
      <c r="H5096" s="70"/>
    </row>
    <row r="5097" spans="1:8" hidden="1">
      <c r="A5097" s="20" t="str">
        <f>B5097&amp;C5097</f>
        <v>45309向陽花</v>
      </c>
      <c r="B5097" s="20">
        <v>45309</v>
      </c>
      <c r="C5097" s="136" t="s">
        <v>910</v>
      </c>
      <c r="D5097" s="128">
        <v>0.6875</v>
      </c>
      <c r="E5097" s="124"/>
      <c r="F5097" s="57"/>
      <c r="G5097" s="69"/>
      <c r="H5097" s="70"/>
    </row>
    <row r="5098" spans="1:8" hidden="1">
      <c r="A5098" s="20" t="str">
        <f>B5098&amp;C5098</f>
        <v>45310向陽花</v>
      </c>
      <c r="B5098" s="20">
        <v>45310</v>
      </c>
      <c r="C5098" s="136" t="s">
        <v>910</v>
      </c>
      <c r="D5098" s="128">
        <v>0.6875</v>
      </c>
      <c r="E5098" s="124"/>
      <c r="F5098" s="57"/>
      <c r="G5098" s="69"/>
      <c r="H5098" s="70"/>
    </row>
    <row r="5099" spans="1:8" hidden="1">
      <c r="A5099" s="20" t="str">
        <f>B5099&amp;C5099</f>
        <v>45311向陽花</v>
      </c>
      <c r="B5099" s="20">
        <v>45311</v>
      </c>
      <c r="C5099" s="136" t="s">
        <v>910</v>
      </c>
      <c r="D5099" s="128">
        <v>0.6875</v>
      </c>
      <c r="E5099" s="124"/>
      <c r="F5099" s="57"/>
      <c r="G5099" s="69"/>
      <c r="H5099" s="70"/>
    </row>
    <row r="5100" spans="1:8" hidden="1">
      <c r="A5100" s="20" t="str">
        <f>B5100&amp;C5100</f>
        <v>45312向陽花</v>
      </c>
      <c r="B5100" s="20">
        <v>45312</v>
      </c>
      <c r="C5100" s="136" t="s">
        <v>910</v>
      </c>
      <c r="D5100" s="128">
        <v>0.6875</v>
      </c>
      <c r="E5100" s="124"/>
      <c r="F5100" s="57"/>
      <c r="G5100" s="69"/>
      <c r="H5100" s="70"/>
    </row>
    <row r="5101" spans="1:8" hidden="1">
      <c r="A5101" s="20" t="str">
        <f>B5101&amp;C5101</f>
        <v>45313向陽花</v>
      </c>
      <c r="B5101" s="20">
        <v>45313</v>
      </c>
      <c r="C5101" s="136" t="s">
        <v>910</v>
      </c>
      <c r="D5101" s="128">
        <v>0.6875</v>
      </c>
      <c r="E5101" s="124"/>
      <c r="F5101" s="57"/>
      <c r="G5101" s="69"/>
      <c r="H5101" s="70"/>
    </row>
    <row r="5102" spans="1:8" hidden="1">
      <c r="A5102" s="20" t="str">
        <f>B5102&amp;C5102</f>
        <v>45314向陽花</v>
      </c>
      <c r="B5102" s="20">
        <v>45314</v>
      </c>
      <c r="C5102" s="136" t="s">
        <v>910</v>
      </c>
      <c r="D5102" s="128">
        <v>0.6875</v>
      </c>
      <c r="E5102" s="124"/>
      <c r="F5102" s="57"/>
      <c r="G5102" s="69"/>
      <c r="H5102" s="70"/>
    </row>
    <row r="5103" spans="1:8" hidden="1">
      <c r="A5103" s="20" t="str">
        <f>B5103&amp;C5103</f>
        <v>45315向陽花</v>
      </c>
      <c r="B5103" s="20">
        <v>45315</v>
      </c>
      <c r="C5103" s="136" t="s">
        <v>910</v>
      </c>
      <c r="D5103" s="128">
        <v>0.6875</v>
      </c>
      <c r="E5103" s="124"/>
      <c r="F5103" s="57"/>
      <c r="G5103" s="69"/>
      <c r="H5103" s="70"/>
    </row>
    <row r="5104" spans="1:8" hidden="1">
      <c r="A5104" s="20" t="str">
        <f>B5104&amp;C5104</f>
        <v>45316向陽花</v>
      </c>
      <c r="B5104" s="20">
        <v>45316</v>
      </c>
      <c r="C5104" s="136" t="s">
        <v>910</v>
      </c>
      <c r="D5104" s="128">
        <v>0.6875</v>
      </c>
      <c r="E5104" s="124"/>
      <c r="F5104" s="57"/>
      <c r="G5104" s="69"/>
      <c r="H5104" s="70"/>
    </row>
    <row r="5105" spans="1:8" hidden="1">
      <c r="A5105" s="20" t="str">
        <f>B5105&amp;C5105</f>
        <v>45317向陽花</v>
      </c>
      <c r="B5105" s="20">
        <v>45317</v>
      </c>
      <c r="C5105" s="136" t="s">
        <v>910</v>
      </c>
      <c r="D5105" s="128">
        <v>0.6875</v>
      </c>
      <c r="E5105" s="124"/>
      <c r="F5105" s="57"/>
      <c r="G5105" s="69"/>
      <c r="H5105" s="70"/>
    </row>
    <row r="5106" spans="1:8" hidden="1">
      <c r="A5106" s="20" t="str">
        <f>B5106&amp;C5106</f>
        <v>45318向陽花</v>
      </c>
      <c r="B5106" s="20">
        <v>45318</v>
      </c>
      <c r="C5106" s="136" t="s">
        <v>910</v>
      </c>
      <c r="D5106" s="128">
        <v>0.6875</v>
      </c>
      <c r="E5106" s="124"/>
      <c r="F5106" s="57"/>
      <c r="G5106" s="69"/>
      <c r="H5106" s="70"/>
    </row>
    <row r="5107" spans="1:8" hidden="1">
      <c r="A5107" s="20" t="str">
        <f>B5107&amp;C5107</f>
        <v>45319向陽花</v>
      </c>
      <c r="B5107" s="20">
        <v>45319</v>
      </c>
      <c r="C5107" s="136" t="s">
        <v>910</v>
      </c>
      <c r="D5107" s="128">
        <v>0.6875</v>
      </c>
      <c r="E5107" s="124"/>
      <c r="F5107" s="57"/>
      <c r="G5107" s="69"/>
      <c r="H5107" s="70"/>
    </row>
    <row r="5108" spans="1:8" hidden="1">
      <c r="A5108" s="20" t="str">
        <f>B5108&amp;C5108</f>
        <v>45320向陽花</v>
      </c>
      <c r="B5108" s="20">
        <v>45320</v>
      </c>
      <c r="C5108" s="136" t="s">
        <v>910</v>
      </c>
      <c r="D5108" s="128">
        <v>0.6875</v>
      </c>
      <c r="E5108" s="124"/>
      <c r="F5108" s="57"/>
      <c r="G5108" s="69"/>
      <c r="H5108" s="70"/>
    </row>
    <row r="5109" spans="1:8" hidden="1">
      <c r="A5109" s="20" t="str">
        <f>B5109&amp;C5109</f>
        <v>45321向陽花</v>
      </c>
      <c r="B5109" s="20">
        <v>45321</v>
      </c>
      <c r="C5109" s="136" t="s">
        <v>910</v>
      </c>
      <c r="D5109" s="128">
        <v>0.6875</v>
      </c>
      <c r="E5109" s="124"/>
      <c r="F5109" s="57"/>
      <c r="G5109" s="69"/>
      <c r="H5109" s="70"/>
    </row>
    <row r="5110" spans="1:8" hidden="1">
      <c r="A5110" s="20" t="str">
        <f>B5110&amp;C5110</f>
        <v>45322向陽花</v>
      </c>
      <c r="B5110" s="20">
        <v>45322</v>
      </c>
      <c r="C5110" s="136" t="s">
        <v>910</v>
      </c>
      <c r="D5110" s="128">
        <v>0.6875</v>
      </c>
      <c r="E5110" s="124"/>
      <c r="F5110" s="57"/>
      <c r="G5110" s="69"/>
      <c r="H5110" s="70"/>
    </row>
    <row r="5111" spans="1:8" hidden="1">
      <c r="A5111" s="20" t="str">
        <f>B5111&amp;C5111</f>
        <v>45323向陽花</v>
      </c>
      <c r="B5111" s="20">
        <v>45323</v>
      </c>
      <c r="C5111" s="136" t="s">
        <v>910</v>
      </c>
      <c r="D5111" s="128">
        <v>0.6875</v>
      </c>
      <c r="E5111" s="124"/>
      <c r="F5111" s="57"/>
      <c r="G5111" s="69"/>
      <c r="H5111" s="70"/>
    </row>
    <row r="5112" spans="1:8" hidden="1">
      <c r="A5112" s="20" t="str">
        <f>B5112&amp;C5112</f>
        <v>45324向陽花</v>
      </c>
      <c r="B5112" s="21">
        <v>45324</v>
      </c>
      <c r="C5112" s="136" t="s">
        <v>910</v>
      </c>
      <c r="D5112" s="128">
        <v>0.6875</v>
      </c>
      <c r="E5112" s="124"/>
      <c r="F5112" s="57"/>
      <c r="G5112" s="69"/>
      <c r="H5112" s="70"/>
    </row>
    <row r="5113" spans="1:8" hidden="1">
      <c r="A5113" s="20" t="str">
        <f>B5113&amp;C5113</f>
        <v>45325向陽花</v>
      </c>
      <c r="B5113" s="21">
        <v>45325</v>
      </c>
      <c r="C5113" s="136" t="s">
        <v>910</v>
      </c>
      <c r="D5113" s="128">
        <v>0.6875</v>
      </c>
      <c r="E5113" s="124"/>
      <c r="F5113" s="57"/>
      <c r="G5113" s="69"/>
      <c r="H5113" s="70"/>
    </row>
    <row r="5114" spans="1:8" hidden="1">
      <c r="A5114" s="20" t="str">
        <f>B5114&amp;C5114</f>
        <v>45326向陽花</v>
      </c>
      <c r="B5114" s="21">
        <v>45326</v>
      </c>
      <c r="C5114" s="136" t="s">
        <v>910</v>
      </c>
      <c r="D5114" s="128">
        <v>0.6875</v>
      </c>
      <c r="E5114" s="124"/>
      <c r="F5114" s="57"/>
      <c r="G5114" s="69"/>
      <c r="H5114" s="70"/>
    </row>
    <row r="5115" spans="1:8" hidden="1">
      <c r="A5115" s="20" t="str">
        <f>B5115&amp;C5115</f>
        <v>45327向陽花</v>
      </c>
      <c r="B5115" s="21">
        <v>45327</v>
      </c>
      <c r="C5115" s="136" t="s">
        <v>910</v>
      </c>
      <c r="D5115" s="128">
        <v>0.6875</v>
      </c>
      <c r="E5115" s="124"/>
      <c r="F5115" s="57"/>
      <c r="G5115" s="69"/>
      <c r="H5115" s="70"/>
    </row>
    <row r="5116" spans="1:8" hidden="1">
      <c r="A5116" s="20" t="str">
        <f>B5116&amp;C5116</f>
        <v>45328向陽花</v>
      </c>
      <c r="B5116" s="21">
        <v>45328</v>
      </c>
      <c r="C5116" s="136" t="s">
        <v>910</v>
      </c>
      <c r="D5116" s="128">
        <v>0.6875</v>
      </c>
      <c r="E5116" s="124"/>
      <c r="F5116" s="57"/>
      <c r="G5116" s="69"/>
      <c r="H5116" s="70"/>
    </row>
    <row r="5117" spans="1:8" hidden="1">
      <c r="A5117" s="20" t="str">
        <f>B5117&amp;C5117</f>
        <v>45329向陽花</v>
      </c>
      <c r="B5117" s="20">
        <v>45329</v>
      </c>
      <c r="C5117" s="136" t="s">
        <v>910</v>
      </c>
      <c r="D5117" s="128">
        <v>0.6875</v>
      </c>
      <c r="E5117" s="124"/>
      <c r="F5117" s="57"/>
      <c r="G5117" s="69"/>
      <c r="H5117" s="70"/>
    </row>
    <row r="5118" spans="1:8" hidden="1">
      <c r="A5118" s="20" t="str">
        <f>B5118&amp;C5118</f>
        <v>45330向陽花</v>
      </c>
      <c r="B5118" s="21">
        <v>45330</v>
      </c>
      <c r="C5118" s="136" t="s">
        <v>910</v>
      </c>
      <c r="D5118" s="128">
        <v>0.6875</v>
      </c>
      <c r="E5118" s="124"/>
      <c r="F5118" s="57"/>
      <c r="G5118" s="69"/>
      <c r="H5118" s="70"/>
    </row>
    <row r="5119" spans="1:8" hidden="1">
      <c r="A5119" s="20" t="str">
        <f>B5119&amp;C5119</f>
        <v>45331向陽花</v>
      </c>
      <c r="B5119" s="21">
        <v>45331</v>
      </c>
      <c r="C5119" s="136" t="s">
        <v>910</v>
      </c>
      <c r="D5119" s="128">
        <v>0.6875</v>
      </c>
      <c r="E5119" s="124"/>
      <c r="F5119" s="57"/>
      <c r="G5119" s="69"/>
      <c r="H5119" s="70"/>
    </row>
    <row r="5120" spans="1:8" hidden="1">
      <c r="A5120" s="20" t="str">
        <f>B5120&amp;C5120</f>
        <v>45332向陽花</v>
      </c>
      <c r="B5120" s="21">
        <v>45332</v>
      </c>
      <c r="C5120" s="136" t="s">
        <v>910</v>
      </c>
      <c r="D5120" s="128">
        <v>0.6875</v>
      </c>
      <c r="E5120" s="124"/>
      <c r="F5120" s="57"/>
      <c r="G5120" s="69"/>
      <c r="H5120" s="70"/>
    </row>
    <row r="5121" spans="1:8" hidden="1">
      <c r="A5121" s="20" t="str">
        <f>B5121&amp;C5121</f>
        <v>45333向陽花</v>
      </c>
      <c r="B5121" s="21">
        <v>45333</v>
      </c>
      <c r="C5121" s="136" t="s">
        <v>910</v>
      </c>
      <c r="D5121" s="128">
        <v>0.6875</v>
      </c>
      <c r="E5121" s="124"/>
      <c r="F5121" s="57"/>
      <c r="G5121" s="69"/>
      <c r="H5121" s="70"/>
    </row>
    <row r="5122" spans="1:8" hidden="1">
      <c r="A5122" s="20" t="str">
        <f>B5122&amp;C5122</f>
        <v>45334向陽花</v>
      </c>
      <c r="B5122" s="21">
        <v>45334</v>
      </c>
      <c r="C5122" s="136" t="s">
        <v>910</v>
      </c>
      <c r="D5122" s="128">
        <v>0.6875</v>
      </c>
      <c r="E5122" s="124"/>
      <c r="F5122" s="57"/>
      <c r="G5122" s="69"/>
      <c r="H5122" s="70"/>
    </row>
    <row r="5123" spans="1:8" hidden="1">
      <c r="A5123" s="20" t="str">
        <f>B5123&amp;C5123</f>
        <v>45335向陽花</v>
      </c>
      <c r="B5123" s="21">
        <v>45335</v>
      </c>
      <c r="C5123" s="136" t="s">
        <v>910</v>
      </c>
      <c r="D5123" s="128">
        <v>0.6875</v>
      </c>
      <c r="E5123" s="124"/>
      <c r="F5123" s="57"/>
      <c r="G5123" s="69"/>
      <c r="H5123" s="70"/>
    </row>
    <row r="5124" spans="1:8" hidden="1">
      <c r="A5124" s="20" t="str">
        <f>B5124&amp;C5124</f>
        <v>45336向陽花</v>
      </c>
      <c r="B5124" s="20">
        <v>45336</v>
      </c>
      <c r="C5124" s="136" t="s">
        <v>910</v>
      </c>
      <c r="D5124" s="128">
        <v>0.6875</v>
      </c>
      <c r="E5124" s="124"/>
      <c r="F5124" s="57"/>
      <c r="G5124" s="69"/>
      <c r="H5124" s="70"/>
    </row>
    <row r="5125" spans="1:8" hidden="1">
      <c r="A5125" s="20" t="str">
        <f>B5125&amp;C5125</f>
        <v>45337向陽花</v>
      </c>
      <c r="B5125" s="21">
        <v>45337</v>
      </c>
      <c r="C5125" s="136" t="s">
        <v>910</v>
      </c>
      <c r="D5125" s="128">
        <v>0.6875</v>
      </c>
      <c r="E5125" s="124"/>
      <c r="F5125" s="57"/>
      <c r="G5125" s="69"/>
      <c r="H5125" s="70"/>
    </row>
    <row r="5126" spans="1:8" hidden="1">
      <c r="A5126" s="20" t="str">
        <f>B5126&amp;C5126</f>
        <v>45338向陽花</v>
      </c>
      <c r="B5126" s="21">
        <v>45338</v>
      </c>
      <c r="C5126" s="136" t="s">
        <v>910</v>
      </c>
      <c r="D5126" s="128">
        <v>0.6875</v>
      </c>
      <c r="E5126" s="124"/>
      <c r="F5126" s="57"/>
      <c r="G5126" s="69"/>
      <c r="H5126" s="70"/>
    </row>
    <row r="5127" spans="1:8" hidden="1">
      <c r="A5127" s="20" t="str">
        <f>B5127&amp;C5127</f>
        <v>45339向陽花</v>
      </c>
      <c r="B5127" s="21">
        <v>45339</v>
      </c>
      <c r="C5127" s="136" t="s">
        <v>910</v>
      </c>
      <c r="D5127" s="128">
        <v>0.6875</v>
      </c>
      <c r="E5127" s="124"/>
      <c r="F5127" s="57"/>
      <c r="G5127" s="69"/>
      <c r="H5127" s="70"/>
    </row>
    <row r="5128" spans="1:8" hidden="1">
      <c r="A5128" s="20" t="str">
        <f>B5128&amp;C5128</f>
        <v>45340向陽花</v>
      </c>
      <c r="B5128" s="21">
        <v>45340</v>
      </c>
      <c r="C5128" s="136" t="s">
        <v>910</v>
      </c>
      <c r="D5128" s="128">
        <v>0.6875</v>
      </c>
      <c r="E5128" s="124"/>
      <c r="F5128" s="57"/>
      <c r="G5128" s="69"/>
      <c r="H5128" s="70"/>
    </row>
    <row r="5129" spans="1:8" hidden="1">
      <c r="A5129" s="20" t="str">
        <f>B5129&amp;C5129</f>
        <v>45341向陽花</v>
      </c>
      <c r="B5129" s="21">
        <v>45341</v>
      </c>
      <c r="C5129" s="136" t="s">
        <v>910</v>
      </c>
      <c r="D5129" s="128">
        <v>0.6875</v>
      </c>
      <c r="E5129" s="124"/>
      <c r="F5129" s="57"/>
      <c r="G5129" s="69"/>
      <c r="H5129" s="70"/>
    </row>
    <row r="5130" spans="1:8" hidden="1">
      <c r="A5130" s="20" t="str">
        <f>B5130&amp;C5130</f>
        <v>45342向陽花</v>
      </c>
      <c r="B5130" s="21">
        <v>45342</v>
      </c>
      <c r="C5130" s="136" t="s">
        <v>910</v>
      </c>
      <c r="D5130" s="128">
        <v>0.6875</v>
      </c>
      <c r="E5130" s="124"/>
      <c r="F5130" s="57"/>
      <c r="G5130" s="69"/>
      <c r="H5130" s="70"/>
    </row>
    <row r="5131" spans="1:8" hidden="1">
      <c r="A5131" s="20" t="str">
        <f>B5131&amp;C5131</f>
        <v>45343向陽花</v>
      </c>
      <c r="B5131" s="20">
        <v>45343</v>
      </c>
      <c r="C5131" s="136" t="s">
        <v>910</v>
      </c>
      <c r="D5131" s="128">
        <v>0.6875</v>
      </c>
      <c r="E5131" s="124"/>
      <c r="F5131" s="57"/>
      <c r="G5131" s="69"/>
      <c r="H5131" s="70"/>
    </row>
    <row r="5132" spans="1:8" hidden="1">
      <c r="A5132" s="20" t="str">
        <f>B5132&amp;C5132</f>
        <v>45344向陽花</v>
      </c>
      <c r="B5132" s="21">
        <v>45344</v>
      </c>
      <c r="C5132" s="136" t="s">
        <v>910</v>
      </c>
      <c r="D5132" s="128">
        <v>0.6875</v>
      </c>
      <c r="E5132" s="124"/>
      <c r="F5132" s="57"/>
      <c r="G5132" s="69"/>
      <c r="H5132" s="70"/>
    </row>
    <row r="5133" spans="1:8" hidden="1">
      <c r="A5133" s="20" t="str">
        <f>B5133&amp;C5133</f>
        <v>45345向陽花</v>
      </c>
      <c r="B5133" s="21">
        <v>45345</v>
      </c>
      <c r="C5133" s="136" t="s">
        <v>910</v>
      </c>
      <c r="D5133" s="128">
        <v>0.6875</v>
      </c>
      <c r="E5133" s="124"/>
      <c r="F5133" s="57"/>
      <c r="G5133" s="69"/>
      <c r="H5133" s="70"/>
    </row>
    <row r="5134" spans="1:8" hidden="1">
      <c r="A5134" s="20" t="str">
        <f>B5134&amp;C5134</f>
        <v>45346向陽花</v>
      </c>
      <c r="B5134" s="21">
        <v>45346</v>
      </c>
      <c r="C5134" s="136" t="s">
        <v>910</v>
      </c>
      <c r="D5134" s="128">
        <v>0.6875</v>
      </c>
      <c r="E5134" s="124"/>
      <c r="F5134" s="57"/>
      <c r="G5134" s="69"/>
      <c r="H5134" s="70"/>
    </row>
    <row r="5135" spans="1:8" hidden="1">
      <c r="A5135" s="20" t="str">
        <f>B5135&amp;C5135</f>
        <v>45347向陽花</v>
      </c>
      <c r="B5135" s="21">
        <v>45347</v>
      </c>
      <c r="C5135" s="136" t="s">
        <v>910</v>
      </c>
      <c r="D5135" s="128">
        <v>0.6875</v>
      </c>
      <c r="E5135" s="124"/>
      <c r="F5135" s="57"/>
      <c r="G5135" s="69"/>
      <c r="H5135" s="70"/>
    </row>
    <row r="5136" spans="1:8" hidden="1">
      <c r="A5136" s="20" t="str">
        <f>B5136&amp;C5136</f>
        <v>45348向陽花</v>
      </c>
      <c r="B5136" s="21">
        <v>45348</v>
      </c>
      <c r="C5136" s="136" t="s">
        <v>910</v>
      </c>
      <c r="D5136" s="128">
        <v>0.6875</v>
      </c>
      <c r="E5136" s="124"/>
      <c r="F5136" s="57"/>
      <c r="G5136" s="69"/>
      <c r="H5136" s="70"/>
    </row>
    <row r="5137" spans="1:8" hidden="1">
      <c r="A5137" s="20" t="str">
        <f>B5137&amp;C5137</f>
        <v>45349向陽花</v>
      </c>
      <c r="B5137" s="21">
        <v>45349</v>
      </c>
      <c r="C5137" s="136" t="s">
        <v>910</v>
      </c>
      <c r="D5137" s="128">
        <v>0.6875</v>
      </c>
      <c r="E5137" s="124"/>
      <c r="F5137" s="57"/>
      <c r="G5137" s="69"/>
      <c r="H5137" s="70"/>
    </row>
    <row r="5138" spans="1:8" hidden="1">
      <c r="A5138" s="20" t="str">
        <f>B5138&amp;C5138</f>
        <v>45350向陽花</v>
      </c>
      <c r="B5138" s="20">
        <v>45350</v>
      </c>
      <c r="C5138" s="136" t="s">
        <v>910</v>
      </c>
      <c r="D5138" s="128">
        <v>0.6875</v>
      </c>
      <c r="E5138" s="124"/>
      <c r="F5138" s="57"/>
      <c r="G5138" s="69"/>
      <c r="H5138" s="70"/>
    </row>
    <row r="5139" spans="1:8" hidden="1">
      <c r="A5139" s="20" t="str">
        <f>B5139&amp;C5139</f>
        <v>45351向陽花</v>
      </c>
      <c r="B5139" s="21">
        <v>45351</v>
      </c>
      <c r="C5139" s="136" t="s">
        <v>910</v>
      </c>
      <c r="D5139" s="128">
        <v>0.6875</v>
      </c>
      <c r="E5139" s="124"/>
      <c r="F5139" s="57"/>
      <c r="G5139" s="69"/>
      <c r="H5139" s="70"/>
    </row>
    <row r="5140" spans="1:8" hidden="1">
      <c r="A5140" s="20" t="str">
        <f>B5140&amp;C5140</f>
        <v>45352向陽花</v>
      </c>
      <c r="B5140" s="21">
        <v>45352</v>
      </c>
      <c r="C5140" s="136" t="s">
        <v>910</v>
      </c>
      <c r="D5140" s="128">
        <v>0.6875</v>
      </c>
      <c r="E5140" s="124"/>
      <c r="F5140" s="57"/>
      <c r="G5140" s="69"/>
      <c r="H5140" s="70"/>
    </row>
    <row r="5141" spans="1:8" hidden="1">
      <c r="A5141" s="20" t="str">
        <f>B5141&amp;C5141</f>
        <v>45353向陽花</v>
      </c>
      <c r="B5141" s="21">
        <v>45353</v>
      </c>
      <c r="C5141" s="136" t="s">
        <v>910</v>
      </c>
      <c r="D5141" s="128">
        <v>0.6875</v>
      </c>
      <c r="E5141" s="124"/>
      <c r="F5141" s="57"/>
      <c r="G5141" s="69"/>
      <c r="H5141" s="70"/>
    </row>
    <row r="5142" spans="1:8" hidden="1">
      <c r="A5142" s="20" t="str">
        <f>B5142&amp;C5142</f>
        <v>45354向陽花</v>
      </c>
      <c r="B5142" s="21">
        <v>45354</v>
      </c>
      <c r="C5142" s="136" t="s">
        <v>910</v>
      </c>
      <c r="D5142" s="128">
        <v>0.6875</v>
      </c>
      <c r="E5142" s="124"/>
      <c r="F5142" s="57"/>
      <c r="G5142" s="69"/>
      <c r="H5142" s="70"/>
    </row>
    <row r="5143" spans="1:8" hidden="1">
      <c r="A5143" s="20" t="str">
        <f>B5143&amp;C5143</f>
        <v>45355向陽花</v>
      </c>
      <c r="B5143" s="21">
        <v>45355</v>
      </c>
      <c r="C5143" s="136" t="s">
        <v>910</v>
      </c>
      <c r="D5143" s="128">
        <v>0.6875</v>
      </c>
      <c r="E5143" s="124"/>
      <c r="F5143" s="57"/>
      <c r="G5143" s="69"/>
      <c r="H5143" s="70"/>
    </row>
    <row r="5144" spans="1:8" hidden="1">
      <c r="A5144" s="20" t="str">
        <f>B5144&amp;C5144</f>
        <v>45356向陽花</v>
      </c>
      <c r="B5144" s="21">
        <v>45356</v>
      </c>
      <c r="C5144" s="136" t="s">
        <v>910</v>
      </c>
      <c r="D5144" s="128">
        <v>0.6875</v>
      </c>
      <c r="E5144" s="124"/>
      <c r="F5144" s="57"/>
      <c r="G5144" s="69"/>
      <c r="H5144" s="70"/>
    </row>
    <row r="5145" spans="1:8" hidden="1">
      <c r="A5145" s="20" t="str">
        <f>B5145&amp;C5145</f>
        <v>45357向陽花</v>
      </c>
      <c r="B5145" s="20">
        <v>45357</v>
      </c>
      <c r="C5145" s="136" t="s">
        <v>910</v>
      </c>
      <c r="D5145" s="128">
        <v>0.6875</v>
      </c>
      <c r="E5145" s="124"/>
      <c r="F5145" s="57"/>
      <c r="G5145" s="69"/>
      <c r="H5145" s="70"/>
    </row>
    <row r="5146" spans="1:8" hidden="1">
      <c r="A5146" s="20" t="str">
        <f>B5146&amp;C5146</f>
        <v>45358向陽花</v>
      </c>
      <c r="B5146" s="21">
        <v>45358</v>
      </c>
      <c r="C5146" s="136" t="s">
        <v>910</v>
      </c>
      <c r="D5146" s="128">
        <v>0.6875</v>
      </c>
      <c r="E5146" s="124"/>
      <c r="F5146" s="57"/>
      <c r="G5146" s="69"/>
      <c r="H5146" s="70"/>
    </row>
    <row r="5147" spans="1:8" hidden="1">
      <c r="A5147" s="20" t="str">
        <f>B5147&amp;C5147</f>
        <v>45359向陽花</v>
      </c>
      <c r="B5147" s="21">
        <v>45359</v>
      </c>
      <c r="C5147" s="136" t="s">
        <v>910</v>
      </c>
      <c r="D5147" s="128">
        <v>0.6875</v>
      </c>
      <c r="E5147" s="124"/>
      <c r="F5147" s="57"/>
      <c r="G5147" s="69"/>
      <c r="H5147" s="70"/>
    </row>
    <row r="5148" spans="1:8" hidden="1">
      <c r="A5148" s="20" t="str">
        <f>B5148&amp;C5148</f>
        <v>45360向陽花</v>
      </c>
      <c r="B5148" s="21">
        <v>45360</v>
      </c>
      <c r="C5148" s="136" t="s">
        <v>910</v>
      </c>
      <c r="D5148" s="128">
        <v>0.6875</v>
      </c>
      <c r="E5148" s="124"/>
      <c r="F5148" s="57"/>
      <c r="G5148" s="69"/>
      <c r="H5148" s="70"/>
    </row>
    <row r="5149" spans="1:8" hidden="1">
      <c r="A5149" s="20" t="str">
        <f>B5149&amp;C5149</f>
        <v>45361向陽花</v>
      </c>
      <c r="B5149" s="21">
        <v>45361</v>
      </c>
      <c r="C5149" s="136" t="s">
        <v>910</v>
      </c>
      <c r="D5149" s="128">
        <v>0.6875</v>
      </c>
      <c r="E5149" s="124"/>
      <c r="F5149" s="57"/>
      <c r="G5149" s="69"/>
      <c r="H5149" s="70"/>
    </row>
    <row r="5150" spans="1:8" hidden="1">
      <c r="A5150" s="20" t="str">
        <f>B5150&amp;C5150</f>
        <v>45362向陽花</v>
      </c>
      <c r="B5150" s="21">
        <v>45362</v>
      </c>
      <c r="C5150" s="136" t="s">
        <v>910</v>
      </c>
      <c r="D5150" s="128">
        <v>0.6875</v>
      </c>
      <c r="E5150" s="124"/>
      <c r="F5150" s="57"/>
      <c r="G5150" s="69"/>
      <c r="H5150" s="70"/>
    </row>
    <row r="5151" spans="1:8" hidden="1">
      <c r="A5151" s="20" t="str">
        <f>B5151&amp;C5151</f>
        <v>45363向陽花</v>
      </c>
      <c r="B5151" s="21">
        <v>45363</v>
      </c>
      <c r="C5151" s="136" t="s">
        <v>910</v>
      </c>
      <c r="D5151" s="128">
        <v>0.6875</v>
      </c>
      <c r="E5151" s="124"/>
      <c r="F5151" s="57"/>
      <c r="G5151" s="69"/>
      <c r="H5151" s="70"/>
    </row>
    <row r="5152" spans="1:8" hidden="1">
      <c r="A5152" s="20" t="str">
        <f>B5152&amp;C5152</f>
        <v>45364向陽花</v>
      </c>
      <c r="B5152" s="20">
        <v>45364</v>
      </c>
      <c r="C5152" s="136" t="s">
        <v>910</v>
      </c>
      <c r="D5152" s="128">
        <v>0.6875</v>
      </c>
      <c r="E5152" s="124"/>
      <c r="F5152" s="57"/>
      <c r="G5152" s="69"/>
      <c r="H5152" s="70"/>
    </row>
    <row r="5153" spans="1:8" hidden="1">
      <c r="A5153" s="20" t="str">
        <f>B5153&amp;C5153</f>
        <v>45365向陽花</v>
      </c>
      <c r="B5153" s="21">
        <v>45365</v>
      </c>
      <c r="C5153" s="136" t="s">
        <v>910</v>
      </c>
      <c r="D5153" s="128">
        <v>0.6875</v>
      </c>
      <c r="E5153" s="124"/>
      <c r="F5153" s="57"/>
      <c r="G5153" s="69"/>
      <c r="H5153" s="70"/>
    </row>
    <row r="5154" spans="1:8" hidden="1">
      <c r="A5154" s="20" t="str">
        <f>B5154&amp;C5154</f>
        <v>45366向陽花</v>
      </c>
      <c r="B5154" s="21">
        <v>45366</v>
      </c>
      <c r="C5154" s="136" t="s">
        <v>910</v>
      </c>
      <c r="D5154" s="128">
        <v>0.6875</v>
      </c>
      <c r="E5154" s="124"/>
      <c r="F5154" s="57"/>
      <c r="G5154" s="69"/>
      <c r="H5154" s="70"/>
    </row>
    <row r="5155" spans="1:8" hidden="1">
      <c r="A5155" s="20" t="str">
        <f>B5155&amp;C5155</f>
        <v>45367向陽花</v>
      </c>
      <c r="B5155" s="21">
        <v>45367</v>
      </c>
      <c r="C5155" s="136" t="s">
        <v>910</v>
      </c>
      <c r="D5155" s="128">
        <v>0.6875</v>
      </c>
      <c r="E5155" s="124"/>
      <c r="F5155" s="57"/>
      <c r="G5155" s="69"/>
      <c r="H5155" s="70"/>
    </row>
    <row r="5156" spans="1:8" hidden="1">
      <c r="A5156" s="20" t="str">
        <f>B5156&amp;C5156</f>
        <v>45368向陽花</v>
      </c>
      <c r="B5156" s="21">
        <v>45368</v>
      </c>
      <c r="C5156" s="136" t="s">
        <v>910</v>
      </c>
      <c r="D5156" s="128">
        <v>0.6875</v>
      </c>
      <c r="E5156" s="124"/>
      <c r="F5156" s="57"/>
      <c r="G5156" s="69"/>
      <c r="H5156" s="70"/>
    </row>
    <row r="5157" spans="1:8" hidden="1">
      <c r="A5157" s="20" t="str">
        <f>B5157&amp;C5157</f>
        <v>45369向陽花</v>
      </c>
      <c r="B5157" s="21">
        <v>45369</v>
      </c>
      <c r="C5157" s="136" t="s">
        <v>910</v>
      </c>
      <c r="D5157" s="128">
        <v>0.6875</v>
      </c>
      <c r="E5157" s="124"/>
      <c r="F5157" s="57"/>
      <c r="G5157" s="69"/>
      <c r="H5157" s="70"/>
    </row>
    <row r="5158" spans="1:8" hidden="1">
      <c r="A5158" s="20" t="str">
        <f>B5158&amp;C5158</f>
        <v>45370向陽花</v>
      </c>
      <c r="B5158" s="21">
        <v>45370</v>
      </c>
      <c r="C5158" s="136" t="s">
        <v>910</v>
      </c>
      <c r="D5158" s="128">
        <v>0.6875</v>
      </c>
      <c r="E5158" s="124"/>
      <c r="F5158" s="57"/>
      <c r="G5158" s="69"/>
      <c r="H5158" s="70"/>
    </row>
    <row r="5159" spans="1:8" hidden="1">
      <c r="A5159" s="20" t="str">
        <f>B5159&amp;C5159</f>
        <v>45371向陽花</v>
      </c>
      <c r="B5159" s="20">
        <v>45371</v>
      </c>
      <c r="C5159" s="136" t="s">
        <v>910</v>
      </c>
      <c r="D5159" s="128">
        <v>0.6875</v>
      </c>
      <c r="E5159" s="124"/>
      <c r="F5159" s="57"/>
      <c r="G5159" s="69"/>
      <c r="H5159" s="70"/>
    </row>
    <row r="5160" spans="1:8" hidden="1">
      <c r="A5160" s="20" t="str">
        <f>B5160&amp;C5160</f>
        <v>45372向陽花</v>
      </c>
      <c r="B5160" s="21">
        <v>45372</v>
      </c>
      <c r="C5160" s="136" t="s">
        <v>910</v>
      </c>
      <c r="D5160" s="128">
        <v>0.6875</v>
      </c>
      <c r="E5160" s="124"/>
      <c r="F5160" s="57"/>
      <c r="G5160" s="69"/>
      <c r="H5160" s="70"/>
    </row>
    <row r="5161" spans="1:8" hidden="1">
      <c r="A5161" s="20" t="str">
        <f>B5161&amp;C5161</f>
        <v>45373向陽花</v>
      </c>
      <c r="B5161" s="21">
        <v>45373</v>
      </c>
      <c r="C5161" s="136" t="s">
        <v>910</v>
      </c>
      <c r="D5161" s="128">
        <v>0.6875</v>
      </c>
      <c r="E5161" s="124"/>
      <c r="F5161" s="57"/>
      <c r="G5161" s="69"/>
      <c r="H5161" s="70"/>
    </row>
    <row r="5162" spans="1:8" hidden="1">
      <c r="A5162" s="20" t="str">
        <f>B5162&amp;C5162</f>
        <v>45374向陽花</v>
      </c>
      <c r="B5162" s="21">
        <v>45374</v>
      </c>
      <c r="C5162" s="136" t="s">
        <v>910</v>
      </c>
      <c r="D5162" s="128">
        <v>0.6875</v>
      </c>
      <c r="E5162" s="124"/>
      <c r="F5162" s="57"/>
      <c r="G5162" s="69"/>
      <c r="H5162" s="70"/>
    </row>
    <row r="5163" spans="1:8" hidden="1">
      <c r="A5163" s="20" t="str">
        <f>B5163&amp;C5163</f>
        <v>45375向陽花</v>
      </c>
      <c r="B5163" s="21">
        <v>45375</v>
      </c>
      <c r="C5163" s="136" t="s">
        <v>910</v>
      </c>
      <c r="D5163" s="128">
        <v>0.6875</v>
      </c>
      <c r="E5163" s="124"/>
      <c r="F5163" s="57"/>
      <c r="G5163" s="69"/>
      <c r="H5163" s="70"/>
    </row>
    <row r="5164" spans="1:8" hidden="1">
      <c r="A5164" s="20" t="str">
        <f>B5164&amp;C5164</f>
        <v>45376向陽花</v>
      </c>
      <c r="B5164" s="21">
        <v>45376</v>
      </c>
      <c r="C5164" s="136" t="s">
        <v>910</v>
      </c>
      <c r="D5164" s="128">
        <v>0.6875</v>
      </c>
      <c r="E5164" s="124"/>
      <c r="F5164" s="57"/>
      <c r="G5164" s="69"/>
      <c r="H5164" s="70"/>
    </row>
    <row r="5165" spans="1:8" hidden="1">
      <c r="A5165" s="20" t="str">
        <f>B5165&amp;C5165</f>
        <v>45377向陽花</v>
      </c>
      <c r="B5165" s="21">
        <v>45377</v>
      </c>
      <c r="C5165" s="136" t="s">
        <v>910</v>
      </c>
      <c r="D5165" s="128">
        <v>0.6875</v>
      </c>
      <c r="E5165" s="124"/>
      <c r="F5165" s="57"/>
      <c r="G5165" s="69"/>
      <c r="H5165" s="70"/>
    </row>
    <row r="5166" spans="1:8" hidden="1">
      <c r="A5166" s="20" t="str">
        <f>B5166&amp;C5166</f>
        <v>45378向陽花</v>
      </c>
      <c r="B5166" s="20">
        <v>45378</v>
      </c>
      <c r="C5166" s="136" t="s">
        <v>910</v>
      </c>
      <c r="D5166" s="128">
        <v>0.6875</v>
      </c>
      <c r="E5166" s="124"/>
      <c r="F5166" s="57"/>
      <c r="G5166" s="69"/>
      <c r="H5166" s="70"/>
    </row>
    <row r="5167" spans="1:8" hidden="1">
      <c r="A5167" s="20" t="str">
        <f>B5167&amp;C5167</f>
        <v>45379向陽花</v>
      </c>
      <c r="B5167" s="21">
        <v>45379</v>
      </c>
      <c r="C5167" s="136" t="s">
        <v>910</v>
      </c>
      <c r="D5167" s="128">
        <v>0.6875</v>
      </c>
      <c r="E5167" s="124"/>
      <c r="F5167" s="57"/>
      <c r="G5167" s="69"/>
      <c r="H5167" s="70"/>
    </row>
    <row r="5168" spans="1:8" hidden="1">
      <c r="A5168" s="20" t="str">
        <f>B5168&amp;C5168</f>
        <v>45380向陽花</v>
      </c>
      <c r="B5168" s="21">
        <v>45380</v>
      </c>
      <c r="C5168" s="136" t="s">
        <v>910</v>
      </c>
      <c r="D5168" s="128">
        <v>0.6875</v>
      </c>
      <c r="E5168" s="124"/>
      <c r="F5168" s="57"/>
      <c r="G5168" s="69"/>
      <c r="H5168" s="70"/>
    </row>
    <row r="5169" spans="1:8" hidden="1">
      <c r="A5169" s="20" t="str">
        <f>B5169&amp;C5169</f>
        <v>45381向陽花</v>
      </c>
      <c r="B5169" s="21">
        <v>45381</v>
      </c>
      <c r="C5169" s="136" t="s">
        <v>910</v>
      </c>
      <c r="D5169" s="128">
        <v>0.6875</v>
      </c>
      <c r="E5169" s="124"/>
      <c r="F5169" s="57"/>
      <c r="G5169" s="69"/>
      <c r="H5169" s="70"/>
    </row>
    <row r="5170" spans="1:8" hidden="1">
      <c r="A5170" s="20" t="str">
        <f>B5170&amp;C5170</f>
        <v>45382向陽花</v>
      </c>
      <c r="B5170" s="21">
        <v>45382</v>
      </c>
      <c r="C5170" s="136" t="s">
        <v>910</v>
      </c>
      <c r="D5170" s="128">
        <v>0.6875</v>
      </c>
      <c r="E5170" s="124"/>
      <c r="F5170" s="57"/>
      <c r="G5170" s="69"/>
      <c r="H5170" s="70"/>
    </row>
    <row r="5171" spans="1:8" hidden="1">
      <c r="A5171" s="20" t="str">
        <f>B5171&amp;C5171</f>
        <v>45383向陽花</v>
      </c>
      <c r="B5171" s="21">
        <v>45383</v>
      </c>
      <c r="C5171" s="136" t="s">
        <v>910</v>
      </c>
      <c r="D5171" s="128">
        <v>0.6875</v>
      </c>
      <c r="E5171" s="124"/>
      <c r="F5171" s="57"/>
      <c r="G5171" s="69"/>
      <c r="H5171" s="70"/>
    </row>
    <row r="5172" spans="1:8" hidden="1">
      <c r="A5172" s="20" t="str">
        <f>B5172&amp;C5172</f>
        <v>45384向陽花</v>
      </c>
      <c r="B5172" s="21">
        <v>45384</v>
      </c>
      <c r="C5172" s="136" t="s">
        <v>910</v>
      </c>
      <c r="D5172" s="128">
        <v>0.6875</v>
      </c>
      <c r="E5172" s="124"/>
      <c r="F5172" s="57"/>
      <c r="G5172" s="69"/>
      <c r="H5172" s="70"/>
    </row>
    <row r="5173" spans="1:8" hidden="1">
      <c r="A5173" s="20" t="str">
        <f>B5173&amp;C5173</f>
        <v>45385向陽花</v>
      </c>
      <c r="B5173" s="20">
        <v>45385</v>
      </c>
      <c r="C5173" s="136" t="s">
        <v>910</v>
      </c>
      <c r="D5173" s="128">
        <v>0.6875</v>
      </c>
      <c r="E5173" s="124"/>
      <c r="F5173" s="57"/>
      <c r="G5173" s="69"/>
      <c r="H5173" s="70"/>
    </row>
    <row r="5174" spans="1:8" hidden="1">
      <c r="A5174" s="20" t="str">
        <f>B5174&amp;C5174</f>
        <v>45386向陽花</v>
      </c>
      <c r="B5174" s="21">
        <v>45386</v>
      </c>
      <c r="C5174" s="136" t="s">
        <v>910</v>
      </c>
      <c r="D5174" s="128">
        <v>0.6875</v>
      </c>
      <c r="E5174" s="124"/>
      <c r="F5174" s="57"/>
      <c r="G5174" s="69"/>
      <c r="H5174" s="70"/>
    </row>
    <row r="5175" spans="1:8" hidden="1">
      <c r="A5175" s="20" t="str">
        <f>B5175&amp;C5175</f>
        <v>45387向陽花</v>
      </c>
      <c r="B5175" s="21">
        <v>45387</v>
      </c>
      <c r="C5175" s="136" t="s">
        <v>910</v>
      </c>
      <c r="D5175" s="128">
        <v>0.6875</v>
      </c>
      <c r="E5175" s="124"/>
      <c r="F5175" s="57"/>
      <c r="G5175" s="69"/>
      <c r="H5175" s="70"/>
    </row>
    <row r="5176" spans="1:8" hidden="1">
      <c r="A5176" s="20" t="str">
        <f>B5176&amp;C5176</f>
        <v>45388向陽花</v>
      </c>
      <c r="B5176" s="21">
        <v>45388</v>
      </c>
      <c r="C5176" s="136" t="s">
        <v>910</v>
      </c>
      <c r="D5176" s="128">
        <v>0.6875</v>
      </c>
      <c r="E5176" s="124"/>
      <c r="F5176" s="57"/>
      <c r="G5176" s="69"/>
      <c r="H5176" s="70"/>
    </row>
    <row r="5177" spans="1:8" hidden="1">
      <c r="A5177" s="20" t="str">
        <f>B5177&amp;C5177</f>
        <v>45389向陽花</v>
      </c>
      <c r="B5177" s="21">
        <v>45389</v>
      </c>
      <c r="C5177" s="136" t="s">
        <v>910</v>
      </c>
      <c r="D5177" s="128">
        <v>0.6875</v>
      </c>
      <c r="E5177" s="124"/>
      <c r="F5177" s="57"/>
      <c r="G5177" s="69"/>
      <c r="H5177" s="70"/>
    </row>
    <row r="5178" spans="1:8" hidden="1">
      <c r="A5178" s="20" t="str">
        <f>B5178&amp;C5178</f>
        <v>45390向陽花</v>
      </c>
      <c r="B5178" s="21">
        <v>45390</v>
      </c>
      <c r="C5178" s="136" t="s">
        <v>910</v>
      </c>
      <c r="D5178" s="128">
        <v>0.6875</v>
      </c>
      <c r="E5178" s="124"/>
      <c r="F5178" s="57"/>
      <c r="G5178" s="69"/>
      <c r="H5178" s="70"/>
    </row>
    <row r="5179" spans="1:8" hidden="1">
      <c r="A5179" s="20" t="str">
        <f>B5179&amp;C5179</f>
        <v>45391向陽花</v>
      </c>
      <c r="B5179" s="21">
        <v>45391</v>
      </c>
      <c r="C5179" s="136" t="s">
        <v>910</v>
      </c>
      <c r="D5179" s="128">
        <v>0.6875</v>
      </c>
      <c r="E5179" s="124"/>
      <c r="F5179" s="57"/>
      <c r="G5179" s="69"/>
      <c r="H5179" s="70"/>
    </row>
    <row r="5180" spans="1:8" hidden="1">
      <c r="A5180" s="20" t="str">
        <f>B5180&amp;C5180</f>
        <v>45392向陽花</v>
      </c>
      <c r="B5180" s="20">
        <v>45392</v>
      </c>
      <c r="C5180" s="136" t="s">
        <v>910</v>
      </c>
      <c r="D5180" s="128">
        <v>0.6875</v>
      </c>
      <c r="E5180" s="124"/>
      <c r="F5180" s="57"/>
      <c r="G5180" s="69"/>
      <c r="H5180" s="70"/>
    </row>
    <row r="5181" spans="1:8" hidden="1">
      <c r="A5181" s="20" t="str">
        <f>B5181&amp;C5181</f>
        <v>45393向陽花</v>
      </c>
      <c r="B5181" s="21">
        <v>45393</v>
      </c>
      <c r="C5181" s="136" t="s">
        <v>910</v>
      </c>
      <c r="D5181" s="128">
        <v>0.6875</v>
      </c>
      <c r="E5181" s="124"/>
      <c r="F5181" s="57"/>
      <c r="G5181" s="69"/>
      <c r="H5181" s="70"/>
    </row>
    <row r="5182" spans="1:8" hidden="1">
      <c r="A5182" s="20" t="str">
        <f>B5182&amp;C5182</f>
        <v>45394向陽花</v>
      </c>
      <c r="B5182" s="21">
        <v>45394</v>
      </c>
      <c r="C5182" s="136" t="s">
        <v>910</v>
      </c>
      <c r="D5182" s="128">
        <v>0.6875</v>
      </c>
      <c r="E5182" s="124"/>
      <c r="F5182" s="57"/>
      <c r="G5182" s="69"/>
      <c r="H5182" s="70"/>
    </row>
    <row r="5183" spans="1:8" hidden="1">
      <c r="A5183" s="20" t="str">
        <f>B5183&amp;C5183</f>
        <v>45395向陽花</v>
      </c>
      <c r="B5183" s="21">
        <v>45395</v>
      </c>
      <c r="C5183" s="136" t="s">
        <v>910</v>
      </c>
      <c r="D5183" s="128">
        <v>0.6875</v>
      </c>
      <c r="E5183" s="124"/>
      <c r="F5183" s="57"/>
      <c r="G5183" s="69"/>
      <c r="H5183" s="70"/>
    </row>
    <row r="5184" spans="1:8" hidden="1">
      <c r="A5184" s="20" t="str">
        <f>B5184&amp;C5184</f>
        <v>45396向陽花</v>
      </c>
      <c r="B5184" s="21">
        <v>45396</v>
      </c>
      <c r="C5184" s="136" t="s">
        <v>910</v>
      </c>
      <c r="D5184" s="128">
        <v>0.6875</v>
      </c>
      <c r="E5184" s="124"/>
      <c r="F5184" s="57"/>
      <c r="G5184" s="69"/>
      <c r="H5184" s="70"/>
    </row>
    <row r="5185" spans="1:8" hidden="1">
      <c r="A5185" s="20" t="str">
        <f>B5185&amp;C5185</f>
        <v>45397向陽花</v>
      </c>
      <c r="B5185" s="21">
        <v>45397</v>
      </c>
      <c r="C5185" s="136" t="s">
        <v>910</v>
      </c>
      <c r="D5185" s="128">
        <v>0.6875</v>
      </c>
      <c r="E5185" s="124"/>
      <c r="F5185" s="57"/>
      <c r="G5185" s="69"/>
      <c r="H5185" s="70"/>
    </row>
    <row r="5186" spans="1:8" hidden="1">
      <c r="A5186" s="20" t="str">
        <f>B5186&amp;C5186</f>
        <v>45398向陽花</v>
      </c>
      <c r="B5186" s="21">
        <v>45398</v>
      </c>
      <c r="C5186" s="136" t="s">
        <v>910</v>
      </c>
      <c r="D5186" s="128">
        <v>0.6875</v>
      </c>
      <c r="E5186" s="124"/>
      <c r="F5186" s="57"/>
      <c r="G5186" s="69"/>
      <c r="H5186" s="70"/>
    </row>
    <row r="5187" spans="1:8" hidden="1">
      <c r="A5187" s="20" t="str">
        <f>B5187&amp;C5187</f>
        <v>45399向陽花</v>
      </c>
      <c r="B5187" s="20">
        <v>45399</v>
      </c>
      <c r="C5187" s="136" t="s">
        <v>910</v>
      </c>
      <c r="D5187" s="128">
        <v>0.6875</v>
      </c>
      <c r="E5187" s="124"/>
      <c r="F5187" s="57"/>
      <c r="G5187" s="69"/>
      <c r="H5187" s="70"/>
    </row>
    <row r="5188" spans="1:8" hidden="1">
      <c r="A5188" s="20" t="str">
        <f>B5188&amp;C5188</f>
        <v>45400向陽花</v>
      </c>
      <c r="B5188" s="21">
        <v>45400</v>
      </c>
      <c r="C5188" s="136" t="s">
        <v>910</v>
      </c>
      <c r="D5188" s="128">
        <v>0.6875</v>
      </c>
      <c r="E5188" s="124"/>
      <c r="F5188" s="57"/>
      <c r="G5188" s="69"/>
      <c r="H5188" s="70"/>
    </row>
    <row r="5189" spans="1:8" hidden="1">
      <c r="A5189" s="20" t="str">
        <f>B5189&amp;C5189</f>
        <v>45401向陽花</v>
      </c>
      <c r="B5189" s="21">
        <v>45401</v>
      </c>
      <c r="C5189" s="136" t="s">
        <v>910</v>
      </c>
      <c r="D5189" s="128">
        <v>0.6875</v>
      </c>
      <c r="E5189" s="124"/>
      <c r="F5189" s="57"/>
      <c r="G5189" s="69"/>
      <c r="H5189" s="70"/>
    </row>
    <row r="5190" spans="1:8" hidden="1">
      <c r="A5190" s="20" t="str">
        <f>B5190&amp;C5190</f>
        <v>45402向陽花</v>
      </c>
      <c r="B5190" s="21">
        <v>45402</v>
      </c>
      <c r="C5190" s="136" t="s">
        <v>910</v>
      </c>
      <c r="D5190" s="128">
        <v>0.6875</v>
      </c>
      <c r="E5190" s="124"/>
      <c r="F5190" s="57"/>
      <c r="G5190" s="69"/>
      <c r="H5190" s="70"/>
    </row>
    <row r="5191" spans="1:8" hidden="1">
      <c r="A5191" s="20" t="str">
        <f>B5191&amp;C5191</f>
        <v>45403向陽花</v>
      </c>
      <c r="B5191" s="21">
        <v>45403</v>
      </c>
      <c r="C5191" s="136" t="s">
        <v>910</v>
      </c>
      <c r="D5191" s="128">
        <v>0.6875</v>
      </c>
      <c r="E5191" s="124"/>
      <c r="F5191" s="57"/>
      <c r="G5191" s="69"/>
      <c r="H5191" s="70"/>
    </row>
    <row r="5192" spans="1:8" hidden="1">
      <c r="A5192" s="20" t="str">
        <f>B5192&amp;C5192</f>
        <v>45404向陽花</v>
      </c>
      <c r="B5192" s="21">
        <v>45404</v>
      </c>
      <c r="C5192" s="136" t="s">
        <v>910</v>
      </c>
      <c r="D5192" s="128">
        <v>0.6875</v>
      </c>
      <c r="E5192" s="124"/>
      <c r="F5192" s="57"/>
      <c r="G5192" s="69"/>
      <c r="H5192" s="70"/>
    </row>
    <row r="5193" spans="1:8" hidden="1">
      <c r="A5193" s="20" t="str">
        <f>B5193&amp;C5193</f>
        <v>45405向陽花</v>
      </c>
      <c r="B5193" s="21">
        <v>45405</v>
      </c>
      <c r="C5193" s="136" t="s">
        <v>910</v>
      </c>
      <c r="D5193" s="128">
        <v>0.6875</v>
      </c>
      <c r="E5193" s="124"/>
      <c r="F5193" s="57"/>
      <c r="G5193" s="69"/>
      <c r="H5193" s="70"/>
    </row>
    <row r="5194" spans="1:8" hidden="1">
      <c r="A5194" s="20" t="str">
        <f>B5194&amp;C5194</f>
        <v>45406向陽花</v>
      </c>
      <c r="B5194" s="20">
        <v>45406</v>
      </c>
      <c r="C5194" s="136" t="s">
        <v>910</v>
      </c>
      <c r="D5194" s="128">
        <v>0.6875</v>
      </c>
      <c r="E5194" s="124"/>
      <c r="F5194" s="57"/>
      <c r="G5194" s="69"/>
      <c r="H5194" s="70"/>
    </row>
    <row r="5195" spans="1:8" hidden="1">
      <c r="A5195" s="20" t="str">
        <f>B5195&amp;C5195</f>
        <v>45407向陽花</v>
      </c>
      <c r="B5195" s="21">
        <v>45407</v>
      </c>
      <c r="C5195" s="136" t="s">
        <v>910</v>
      </c>
      <c r="D5195" s="128">
        <v>0.6875</v>
      </c>
      <c r="E5195" s="124"/>
      <c r="F5195" s="57"/>
      <c r="G5195" s="69"/>
      <c r="H5195" s="70"/>
    </row>
    <row r="5196" spans="1:8" hidden="1">
      <c r="A5196" s="20" t="str">
        <f>B5196&amp;C5196</f>
        <v>45408向陽花</v>
      </c>
      <c r="B5196" s="21">
        <v>45408</v>
      </c>
      <c r="C5196" s="136" t="s">
        <v>910</v>
      </c>
      <c r="D5196" s="128">
        <v>0.6875</v>
      </c>
      <c r="E5196" s="124"/>
      <c r="F5196" s="57"/>
      <c r="G5196" s="69"/>
      <c r="H5196" s="70"/>
    </row>
    <row r="5197" spans="1:8" hidden="1">
      <c r="A5197" s="20" t="str">
        <f>B5197&amp;C5197</f>
        <v>45409向陽花</v>
      </c>
      <c r="B5197" s="21">
        <v>45409</v>
      </c>
      <c r="C5197" s="136" t="s">
        <v>910</v>
      </c>
      <c r="D5197" s="128">
        <v>0.6875</v>
      </c>
      <c r="E5197" s="124"/>
      <c r="F5197" s="57"/>
      <c r="G5197" s="69"/>
      <c r="H5197" s="70"/>
    </row>
    <row r="5198" spans="1:8" hidden="1">
      <c r="A5198" s="20" t="str">
        <f>B5198&amp;C5198</f>
        <v>45410向陽花</v>
      </c>
      <c r="B5198" s="21">
        <v>45410</v>
      </c>
      <c r="C5198" s="136" t="s">
        <v>910</v>
      </c>
      <c r="D5198" s="128">
        <v>0.6875</v>
      </c>
      <c r="E5198" s="124"/>
      <c r="F5198" s="57"/>
      <c r="G5198" s="69"/>
      <c r="H5198" s="70"/>
    </row>
    <row r="5199" spans="1:8" hidden="1">
      <c r="A5199" s="20" t="str">
        <f>B5199&amp;C5199</f>
        <v>45411向陽花</v>
      </c>
      <c r="B5199" s="21">
        <v>45411</v>
      </c>
      <c r="C5199" s="136" t="s">
        <v>910</v>
      </c>
      <c r="D5199" s="128">
        <v>0.6875</v>
      </c>
      <c r="E5199" s="124"/>
      <c r="F5199" s="57"/>
      <c r="G5199" s="69"/>
      <c r="H5199" s="70"/>
    </row>
    <row r="5200" spans="1:8" hidden="1">
      <c r="A5200" s="20" t="str">
        <f>B5200&amp;C5200</f>
        <v>45412向陽花</v>
      </c>
      <c r="B5200" s="21">
        <v>45412</v>
      </c>
      <c r="C5200" s="136" t="s">
        <v>910</v>
      </c>
      <c r="D5200" s="128">
        <v>0.6875</v>
      </c>
      <c r="E5200" s="124"/>
      <c r="F5200" s="57"/>
      <c r="G5200" s="69"/>
      <c r="H5200" s="70"/>
    </row>
    <row r="5201" spans="1:8" hidden="1">
      <c r="A5201" s="20" t="str">
        <f>B5201&amp;C5201</f>
        <v>45413向陽花</v>
      </c>
      <c r="B5201" s="20">
        <v>45413</v>
      </c>
      <c r="C5201" s="136" t="s">
        <v>910</v>
      </c>
      <c r="D5201" s="128">
        <v>0.6875</v>
      </c>
      <c r="E5201" s="124"/>
      <c r="F5201" s="57"/>
      <c r="G5201" s="69"/>
      <c r="H5201" s="70"/>
    </row>
    <row r="5202" spans="1:8" hidden="1">
      <c r="A5202" s="20" t="str">
        <f>B5202&amp;C5202</f>
        <v>45414向陽花</v>
      </c>
      <c r="B5202" s="21">
        <v>45414</v>
      </c>
      <c r="C5202" s="136" t="s">
        <v>910</v>
      </c>
      <c r="D5202" s="128">
        <v>0.6875</v>
      </c>
      <c r="E5202" s="124"/>
      <c r="F5202" s="57"/>
      <c r="G5202" s="69"/>
      <c r="H5202" s="70"/>
    </row>
    <row r="5203" spans="1:8" hidden="1">
      <c r="A5203" s="20" t="str">
        <f>B5203&amp;C5203</f>
        <v>45415向陽花</v>
      </c>
      <c r="B5203" s="21">
        <v>45415</v>
      </c>
      <c r="C5203" s="136" t="s">
        <v>910</v>
      </c>
      <c r="D5203" s="128">
        <v>0.6875</v>
      </c>
      <c r="E5203" s="124"/>
      <c r="F5203" s="57"/>
      <c r="G5203" s="69"/>
      <c r="H5203" s="70"/>
    </row>
    <row r="5204" spans="1:8" hidden="1">
      <c r="A5204" s="20" t="str">
        <f>B5204&amp;C5204</f>
        <v>45416向陽花</v>
      </c>
      <c r="B5204" s="21">
        <v>45416</v>
      </c>
      <c r="C5204" s="136" t="s">
        <v>910</v>
      </c>
      <c r="D5204" s="128">
        <v>0.6875</v>
      </c>
      <c r="E5204" s="124"/>
      <c r="F5204" s="57"/>
      <c r="G5204" s="69"/>
      <c r="H5204" s="70"/>
    </row>
    <row r="5205" spans="1:8" hidden="1">
      <c r="A5205" s="20" t="str">
        <f>B5205&amp;C5205</f>
        <v>45417向陽花</v>
      </c>
      <c r="B5205" s="21">
        <v>45417</v>
      </c>
      <c r="C5205" s="136" t="s">
        <v>910</v>
      </c>
      <c r="D5205" s="128">
        <v>0.6875</v>
      </c>
      <c r="E5205" s="124"/>
      <c r="F5205" s="57"/>
      <c r="G5205" s="69"/>
      <c r="H5205" s="70"/>
    </row>
    <row r="5206" spans="1:8" hidden="1">
      <c r="A5206" s="20" t="str">
        <f>B5206&amp;C5206</f>
        <v>45418向陽花</v>
      </c>
      <c r="B5206" s="21">
        <v>45418</v>
      </c>
      <c r="C5206" s="136" t="s">
        <v>910</v>
      </c>
      <c r="D5206" s="128">
        <v>0.6875</v>
      </c>
      <c r="E5206" s="124"/>
      <c r="F5206" s="57"/>
      <c r="G5206" s="69"/>
      <c r="H5206" s="70"/>
    </row>
    <row r="5207" spans="1:8" hidden="1">
      <c r="A5207" s="20" t="str">
        <f>B5207&amp;C5207</f>
        <v>45419向陽花</v>
      </c>
      <c r="B5207" s="21">
        <v>45419</v>
      </c>
      <c r="C5207" s="136" t="s">
        <v>910</v>
      </c>
      <c r="D5207" s="128">
        <v>0.6875</v>
      </c>
      <c r="E5207" s="124"/>
      <c r="F5207" s="57"/>
      <c r="G5207" s="69"/>
      <c r="H5207" s="70"/>
    </row>
    <row r="5208" spans="1:8" hidden="1">
      <c r="A5208" s="20" t="str">
        <f>B5208&amp;C5208</f>
        <v>45420向陽花</v>
      </c>
      <c r="B5208" s="20">
        <v>45420</v>
      </c>
      <c r="C5208" s="136" t="s">
        <v>910</v>
      </c>
      <c r="D5208" s="128">
        <v>0.6875</v>
      </c>
      <c r="E5208" s="124"/>
      <c r="F5208" s="57"/>
      <c r="G5208" s="69"/>
      <c r="H5208" s="70"/>
    </row>
    <row r="5209" spans="1:8" hidden="1">
      <c r="A5209" s="20" t="str">
        <f>B5209&amp;C5209</f>
        <v>45421向陽花</v>
      </c>
      <c r="B5209" s="21">
        <v>45421</v>
      </c>
      <c r="C5209" s="136" t="s">
        <v>910</v>
      </c>
      <c r="D5209" s="128">
        <v>0.6875</v>
      </c>
      <c r="E5209" s="124"/>
      <c r="F5209" s="57"/>
      <c r="G5209" s="69"/>
      <c r="H5209" s="70"/>
    </row>
    <row r="5210" spans="1:8" hidden="1">
      <c r="A5210" s="20" t="str">
        <f>B5210&amp;C5210</f>
        <v>45422向陽花</v>
      </c>
      <c r="B5210" s="21">
        <v>45422</v>
      </c>
      <c r="C5210" s="136" t="s">
        <v>910</v>
      </c>
      <c r="D5210" s="128">
        <v>0.6875</v>
      </c>
      <c r="E5210" s="124"/>
      <c r="F5210" s="57"/>
      <c r="G5210" s="69"/>
      <c r="H5210" s="70"/>
    </row>
    <row r="5211" spans="1:8" hidden="1">
      <c r="A5211" s="20" t="str">
        <f>B5211&amp;C5211</f>
        <v>45423向陽花</v>
      </c>
      <c r="B5211" s="21">
        <v>45423</v>
      </c>
      <c r="C5211" s="136" t="s">
        <v>910</v>
      </c>
      <c r="D5211" s="128">
        <v>0.6875</v>
      </c>
      <c r="E5211" s="124"/>
      <c r="F5211" s="57"/>
      <c r="G5211" s="69"/>
      <c r="H5211" s="70"/>
    </row>
    <row r="5212" spans="1:8" hidden="1">
      <c r="A5212" s="20" t="str">
        <f>B5212&amp;C5212</f>
        <v>45424向陽花</v>
      </c>
      <c r="B5212" s="21">
        <v>45424</v>
      </c>
      <c r="C5212" s="136" t="s">
        <v>910</v>
      </c>
      <c r="D5212" s="128">
        <v>0.6875</v>
      </c>
      <c r="E5212" s="124"/>
      <c r="F5212" s="57"/>
      <c r="G5212" s="69"/>
      <c r="H5212" s="70"/>
    </row>
    <row r="5213" spans="1:8" hidden="1">
      <c r="A5213" s="20" t="str">
        <f>B5213&amp;C5213</f>
        <v>45425向陽花</v>
      </c>
      <c r="B5213" s="21">
        <v>45425</v>
      </c>
      <c r="C5213" s="136" t="s">
        <v>910</v>
      </c>
      <c r="D5213" s="128">
        <v>0.6875</v>
      </c>
      <c r="E5213" s="124"/>
      <c r="F5213" s="57"/>
      <c r="G5213" s="69"/>
      <c r="H5213" s="70"/>
    </row>
    <row r="5214" spans="1:8" hidden="1">
      <c r="A5214" s="20" t="str">
        <f>B5214&amp;C5214</f>
        <v>45426向陽花</v>
      </c>
      <c r="B5214" s="21">
        <v>45426</v>
      </c>
      <c r="C5214" s="136" t="s">
        <v>910</v>
      </c>
      <c r="D5214" s="128">
        <v>0.6875</v>
      </c>
      <c r="E5214" s="124"/>
      <c r="F5214" s="57"/>
      <c r="G5214" s="69"/>
      <c r="H5214" s="70"/>
    </row>
    <row r="5215" spans="1:8" hidden="1">
      <c r="A5215" s="20" t="str">
        <f>B5215&amp;C5215</f>
        <v>45427向陽花</v>
      </c>
      <c r="B5215" s="20">
        <v>45427</v>
      </c>
      <c r="C5215" s="136" t="s">
        <v>910</v>
      </c>
      <c r="D5215" s="128">
        <v>0.6875</v>
      </c>
      <c r="E5215" s="124"/>
      <c r="F5215" s="57"/>
      <c r="G5215" s="69"/>
      <c r="H5215" s="70"/>
    </row>
    <row r="5216" spans="1:8" hidden="1">
      <c r="A5216" s="20" t="str">
        <f>B5216&amp;C5216</f>
        <v>45428向陽花</v>
      </c>
      <c r="B5216" s="21">
        <v>45428</v>
      </c>
      <c r="C5216" s="136" t="s">
        <v>910</v>
      </c>
      <c r="D5216" s="128">
        <v>0.6875</v>
      </c>
      <c r="E5216" s="124"/>
      <c r="F5216" s="57"/>
      <c r="G5216" s="69"/>
      <c r="H5216" s="70"/>
    </row>
    <row r="5217" spans="1:8" hidden="1">
      <c r="A5217" s="20" t="str">
        <f>B5217&amp;C5217</f>
        <v>45429向陽花</v>
      </c>
      <c r="B5217" s="21">
        <v>45429</v>
      </c>
      <c r="C5217" s="136" t="s">
        <v>910</v>
      </c>
      <c r="D5217" s="128">
        <v>0.6875</v>
      </c>
      <c r="E5217" s="124"/>
      <c r="F5217" s="57"/>
      <c r="G5217" s="69"/>
      <c r="H5217" s="70"/>
    </row>
    <row r="5218" spans="1:8" hidden="1">
      <c r="A5218" s="20" t="str">
        <f>B5218&amp;C5218</f>
        <v>45430向陽花</v>
      </c>
      <c r="B5218" s="21">
        <v>45430</v>
      </c>
      <c r="C5218" s="136" t="s">
        <v>910</v>
      </c>
      <c r="D5218" s="128">
        <v>0.6875</v>
      </c>
      <c r="E5218" s="124"/>
      <c r="F5218" s="57"/>
      <c r="G5218" s="69"/>
      <c r="H5218" s="70"/>
    </row>
    <row r="5219" spans="1:8" hidden="1">
      <c r="A5219" s="20" t="str">
        <f>B5219&amp;C5219</f>
        <v>45431向陽花</v>
      </c>
      <c r="B5219" s="21">
        <v>45431</v>
      </c>
      <c r="C5219" s="136" t="s">
        <v>910</v>
      </c>
      <c r="D5219" s="128">
        <v>0.6875</v>
      </c>
      <c r="E5219" s="124"/>
      <c r="F5219" s="57"/>
      <c r="G5219" s="69"/>
      <c r="H5219" s="70"/>
    </row>
    <row r="5220" spans="1:8" hidden="1">
      <c r="A5220" s="20" t="str">
        <f>B5220&amp;C5220</f>
        <v>45432向陽花</v>
      </c>
      <c r="B5220" s="21">
        <v>45432</v>
      </c>
      <c r="C5220" s="136" t="s">
        <v>910</v>
      </c>
      <c r="D5220" s="128">
        <v>0.6875</v>
      </c>
      <c r="E5220" s="124"/>
      <c r="F5220" s="57"/>
      <c r="G5220" s="69"/>
      <c r="H5220" s="70"/>
    </row>
    <row r="5221" spans="1:8" hidden="1">
      <c r="A5221" s="20" t="str">
        <f>B5221&amp;C5221</f>
        <v>45433向陽花</v>
      </c>
      <c r="B5221" s="21">
        <v>45433</v>
      </c>
      <c r="C5221" s="136" t="s">
        <v>910</v>
      </c>
      <c r="D5221" s="128">
        <v>0.6875</v>
      </c>
      <c r="E5221" s="124"/>
      <c r="F5221" s="57"/>
      <c r="G5221" s="69"/>
      <c r="H5221" s="70"/>
    </row>
    <row r="5222" spans="1:8" hidden="1">
      <c r="A5222" s="20" t="str">
        <f>B5222&amp;C5222</f>
        <v>45434向陽花</v>
      </c>
      <c r="B5222" s="20">
        <v>45434</v>
      </c>
      <c r="C5222" s="136" t="s">
        <v>910</v>
      </c>
      <c r="D5222" s="128">
        <v>0.6875</v>
      </c>
      <c r="E5222" s="124"/>
      <c r="F5222" s="57"/>
      <c r="G5222" s="69"/>
      <c r="H5222" s="70"/>
    </row>
    <row r="5223" spans="1:8" hidden="1">
      <c r="A5223" s="20" t="str">
        <f>B5223&amp;C5223</f>
        <v>45435向陽花</v>
      </c>
      <c r="B5223" s="21">
        <v>45435</v>
      </c>
      <c r="C5223" s="136" t="s">
        <v>910</v>
      </c>
      <c r="D5223" s="128">
        <v>0.6875</v>
      </c>
      <c r="E5223" s="124"/>
      <c r="F5223" s="57"/>
      <c r="G5223" s="69"/>
      <c r="H5223" s="70"/>
    </row>
    <row r="5224" spans="1:8" hidden="1">
      <c r="A5224" s="20" t="str">
        <f>B5224&amp;C5224</f>
        <v>45436向陽花</v>
      </c>
      <c r="B5224" s="21">
        <v>45436</v>
      </c>
      <c r="C5224" s="136" t="s">
        <v>910</v>
      </c>
      <c r="D5224" s="128">
        <v>0.6875</v>
      </c>
      <c r="E5224" s="124"/>
      <c r="F5224" s="57"/>
      <c r="G5224" s="69"/>
      <c r="H5224" s="70"/>
    </row>
    <row r="5225" spans="1:8" hidden="1">
      <c r="A5225" s="20" t="str">
        <f>B5225&amp;C5225</f>
        <v>45437向陽花</v>
      </c>
      <c r="B5225" s="21">
        <v>45437</v>
      </c>
      <c r="C5225" s="136" t="s">
        <v>910</v>
      </c>
      <c r="D5225" s="128">
        <v>0.6875</v>
      </c>
      <c r="E5225" s="124"/>
      <c r="F5225" s="57"/>
      <c r="G5225" s="69"/>
      <c r="H5225" s="70"/>
    </row>
    <row r="5226" spans="1:8" hidden="1">
      <c r="A5226" s="20" t="str">
        <f>B5226&amp;C5226</f>
        <v>45438向陽花</v>
      </c>
      <c r="B5226" s="21">
        <v>45438</v>
      </c>
      <c r="C5226" s="136" t="s">
        <v>910</v>
      </c>
      <c r="D5226" s="128">
        <v>0.6875</v>
      </c>
      <c r="E5226" s="124"/>
      <c r="F5226" s="57"/>
      <c r="G5226" s="69"/>
      <c r="H5226" s="70"/>
    </row>
    <row r="5227" spans="1:8" hidden="1">
      <c r="A5227" s="20" t="str">
        <f>B5227&amp;C5227</f>
        <v>45439向陽花</v>
      </c>
      <c r="B5227" s="21">
        <v>45439</v>
      </c>
      <c r="C5227" s="136" t="s">
        <v>910</v>
      </c>
      <c r="D5227" s="128">
        <v>0.6875</v>
      </c>
      <c r="E5227" s="124"/>
      <c r="F5227" s="57"/>
      <c r="G5227" s="69"/>
      <c r="H5227" s="70"/>
    </row>
    <row r="5228" spans="1:8" hidden="1">
      <c r="A5228" s="20" t="str">
        <f>B5228&amp;C5228</f>
        <v>45440向陽花</v>
      </c>
      <c r="B5228" s="21">
        <v>45440</v>
      </c>
      <c r="C5228" s="136" t="s">
        <v>910</v>
      </c>
      <c r="D5228" s="128">
        <v>0.6875</v>
      </c>
      <c r="E5228" s="124"/>
      <c r="F5228" s="57"/>
      <c r="G5228" s="69"/>
      <c r="H5228" s="70"/>
    </row>
    <row r="5229" spans="1:8" hidden="1">
      <c r="A5229" s="20" t="str">
        <f>B5229&amp;C5229</f>
        <v>45441向陽花</v>
      </c>
      <c r="B5229" s="20">
        <v>45441</v>
      </c>
      <c r="C5229" s="136" t="s">
        <v>910</v>
      </c>
      <c r="D5229" s="128">
        <v>0.6875</v>
      </c>
      <c r="E5229" s="124"/>
      <c r="F5229" s="57"/>
      <c r="G5229" s="69"/>
      <c r="H5229" s="70"/>
    </row>
    <row r="5230" spans="1:8" hidden="1">
      <c r="A5230" s="20" t="str">
        <f>B5230&amp;C5230</f>
        <v>45442向陽花</v>
      </c>
      <c r="B5230" s="21">
        <v>45442</v>
      </c>
      <c r="C5230" s="136" t="s">
        <v>910</v>
      </c>
      <c r="D5230" s="128">
        <v>0.6875</v>
      </c>
      <c r="E5230" s="124"/>
      <c r="F5230" s="57"/>
      <c r="G5230" s="69"/>
      <c r="H5230" s="70"/>
    </row>
    <row r="5231" spans="1:8" hidden="1">
      <c r="A5231" s="20" t="str">
        <f>B5231&amp;C5231</f>
        <v>45443向陽花</v>
      </c>
      <c r="B5231" s="21">
        <v>45443</v>
      </c>
      <c r="C5231" s="136" t="s">
        <v>910</v>
      </c>
      <c r="D5231" s="128">
        <v>0.6875</v>
      </c>
      <c r="E5231" s="124"/>
      <c r="F5231" s="57"/>
      <c r="G5231" s="69"/>
      <c r="H5231" s="70"/>
    </row>
    <row r="5232" spans="1:8" hidden="1">
      <c r="A5232" s="20" t="str">
        <f>B5232&amp;C5232</f>
        <v>45444向陽花</v>
      </c>
      <c r="B5232" s="21">
        <v>45444</v>
      </c>
      <c r="C5232" s="136" t="s">
        <v>910</v>
      </c>
      <c r="D5232" s="128">
        <v>0.6875</v>
      </c>
      <c r="E5232" s="124"/>
      <c r="F5232" s="57"/>
      <c r="G5232" s="69"/>
      <c r="H5232" s="70"/>
    </row>
    <row r="5233" spans="1:8" hidden="1">
      <c r="A5233" s="20" t="str">
        <f>B5233&amp;C5233</f>
        <v>45445向陽花</v>
      </c>
      <c r="B5233" s="21">
        <v>45445</v>
      </c>
      <c r="C5233" s="136" t="s">
        <v>910</v>
      </c>
      <c r="D5233" s="128">
        <v>0.6875</v>
      </c>
      <c r="E5233" s="124"/>
      <c r="F5233" s="57"/>
      <c r="G5233" s="69"/>
      <c r="H5233" s="70"/>
    </row>
    <row r="5234" spans="1:8" hidden="1">
      <c r="A5234" s="20" t="str">
        <f>B5234&amp;C5234</f>
        <v>45446向陽花</v>
      </c>
      <c r="B5234" s="21">
        <v>45446</v>
      </c>
      <c r="C5234" s="136" t="s">
        <v>910</v>
      </c>
      <c r="D5234" s="128">
        <v>0.6875</v>
      </c>
      <c r="E5234" s="124"/>
      <c r="F5234" s="57"/>
      <c r="G5234" s="69"/>
      <c r="H5234" s="70"/>
    </row>
    <row r="5235" spans="1:8" hidden="1">
      <c r="A5235" s="20" t="str">
        <f>B5235&amp;C5235</f>
        <v>45447向陽花</v>
      </c>
      <c r="B5235" s="21">
        <v>45447</v>
      </c>
      <c r="C5235" s="136" t="s">
        <v>910</v>
      </c>
      <c r="D5235" s="128">
        <v>0.6875</v>
      </c>
      <c r="E5235" s="124"/>
      <c r="F5235" s="57"/>
      <c r="G5235" s="69"/>
      <c r="H5235" s="70"/>
    </row>
    <row r="5236" spans="1:8" hidden="1">
      <c r="A5236" s="20" t="str">
        <f>B5236&amp;C5236</f>
        <v>45448向陽花</v>
      </c>
      <c r="B5236" s="20">
        <v>45448</v>
      </c>
      <c r="C5236" s="136" t="s">
        <v>910</v>
      </c>
      <c r="D5236" s="128">
        <v>0.6875</v>
      </c>
      <c r="E5236" s="124"/>
      <c r="F5236" s="57"/>
      <c r="G5236" s="69"/>
      <c r="H5236" s="70"/>
    </row>
    <row r="5237" spans="1:8" hidden="1">
      <c r="A5237" s="20" t="str">
        <f>B5237&amp;C5237</f>
        <v>45449向陽花</v>
      </c>
      <c r="B5237" s="21">
        <v>45449</v>
      </c>
      <c r="C5237" s="136" t="s">
        <v>910</v>
      </c>
      <c r="D5237" s="128">
        <v>0.6875</v>
      </c>
      <c r="E5237" s="124"/>
      <c r="F5237" s="57"/>
      <c r="G5237" s="69"/>
      <c r="H5237" s="70"/>
    </row>
    <row r="5238" spans="1:8" hidden="1">
      <c r="A5238" s="20" t="str">
        <f>B5238&amp;C5238</f>
        <v>45450向陽花</v>
      </c>
      <c r="B5238" s="21">
        <v>45450</v>
      </c>
      <c r="C5238" s="136" t="s">
        <v>910</v>
      </c>
      <c r="D5238" s="128">
        <v>0.6875</v>
      </c>
      <c r="E5238" s="124"/>
      <c r="F5238" s="57"/>
      <c r="G5238" s="69"/>
      <c r="H5238" s="70"/>
    </row>
    <row r="5239" spans="1:8" hidden="1">
      <c r="A5239" s="20" t="str">
        <f>B5239&amp;C5239</f>
        <v>45451向陽花</v>
      </c>
      <c r="B5239" s="21">
        <v>45451</v>
      </c>
      <c r="C5239" s="136" t="s">
        <v>910</v>
      </c>
      <c r="D5239" s="128">
        <v>0.6875</v>
      </c>
      <c r="E5239" s="124"/>
      <c r="F5239" s="57"/>
      <c r="G5239" s="69"/>
      <c r="H5239" s="70"/>
    </row>
    <row r="5240" spans="1:8" hidden="1">
      <c r="A5240" s="20" t="str">
        <f>B5240&amp;C5240</f>
        <v>45452向陽花</v>
      </c>
      <c r="B5240" s="21">
        <v>45452</v>
      </c>
      <c r="C5240" s="136" t="s">
        <v>910</v>
      </c>
      <c r="D5240" s="128">
        <v>0.6875</v>
      </c>
      <c r="E5240" s="124"/>
      <c r="F5240" s="57"/>
      <c r="G5240" s="69"/>
      <c r="H5240" s="70"/>
    </row>
    <row r="5241" spans="1:8" hidden="1">
      <c r="A5241" s="20" t="str">
        <f>B5241&amp;C5241</f>
        <v>45453向陽花</v>
      </c>
      <c r="B5241" s="21">
        <v>45453</v>
      </c>
      <c r="C5241" s="136" t="s">
        <v>910</v>
      </c>
      <c r="D5241" s="128">
        <v>0.6875</v>
      </c>
      <c r="E5241" s="124"/>
      <c r="F5241" s="57"/>
      <c r="G5241" s="69"/>
      <c r="H5241" s="70"/>
    </row>
    <row r="5242" spans="1:8" hidden="1">
      <c r="A5242" s="20" t="str">
        <f>B5242&amp;C5242</f>
        <v>45454向陽花</v>
      </c>
      <c r="B5242" s="21">
        <v>45454</v>
      </c>
      <c r="C5242" s="136" t="s">
        <v>910</v>
      </c>
      <c r="D5242" s="128">
        <v>0.6875</v>
      </c>
      <c r="E5242" s="124"/>
      <c r="F5242" s="57"/>
      <c r="G5242" s="69"/>
      <c r="H5242" s="70"/>
    </row>
    <row r="5243" spans="1:8" hidden="1">
      <c r="A5243" s="20" t="str">
        <f>B5243&amp;C5243</f>
        <v>45455向陽花</v>
      </c>
      <c r="B5243" s="20">
        <v>45455</v>
      </c>
      <c r="C5243" s="136" t="s">
        <v>910</v>
      </c>
      <c r="D5243" s="128">
        <v>0.6875</v>
      </c>
      <c r="E5243" s="124"/>
      <c r="F5243" s="57"/>
      <c r="G5243" s="69"/>
      <c r="H5243" s="70"/>
    </row>
    <row r="5244" spans="1:8" hidden="1">
      <c r="A5244" s="20" t="str">
        <f>B5244&amp;C5244</f>
        <v>45456向陽花</v>
      </c>
      <c r="B5244" s="21">
        <v>45456</v>
      </c>
      <c r="C5244" s="136" t="s">
        <v>910</v>
      </c>
      <c r="D5244" s="128">
        <v>0.6875</v>
      </c>
      <c r="E5244" s="124" t="s">
        <v>270</v>
      </c>
      <c r="F5244" s="57"/>
      <c r="G5244" s="69"/>
      <c r="H5244" s="70"/>
    </row>
    <row r="5245" spans="1:8" hidden="1">
      <c r="A5245" s="20" t="str">
        <f>B5245&amp;C5245</f>
        <v>45457向陽花</v>
      </c>
      <c r="B5245" s="21">
        <v>45457</v>
      </c>
      <c r="C5245" s="136" t="s">
        <v>910</v>
      </c>
      <c r="D5245" s="128">
        <v>0.6875</v>
      </c>
      <c r="E5245" s="124" t="s">
        <v>267</v>
      </c>
      <c r="F5245" s="57"/>
      <c r="G5245" s="69"/>
      <c r="H5245" s="71" t="s">
        <v>269</v>
      </c>
    </row>
    <row r="5246" spans="1:8" hidden="1">
      <c r="A5246" s="20" t="str">
        <f>B5246&amp;C5246</f>
        <v>45458向陽花</v>
      </c>
      <c r="B5246" s="21">
        <v>45458</v>
      </c>
      <c r="C5246" s="136" t="s">
        <v>910</v>
      </c>
      <c r="D5246" s="128">
        <v>0.6875</v>
      </c>
      <c r="E5246" s="124" t="s">
        <v>267</v>
      </c>
      <c r="F5246" s="57"/>
      <c r="G5246" s="69"/>
      <c r="H5246" s="71" t="s">
        <v>269</v>
      </c>
    </row>
    <row r="5247" spans="1:8" hidden="1">
      <c r="A5247" s="20" t="str">
        <f>B5247&amp;C5247</f>
        <v>45459向陽花</v>
      </c>
      <c r="B5247" s="21">
        <v>45459</v>
      </c>
      <c r="C5247" s="136" t="s">
        <v>910</v>
      </c>
      <c r="D5247" s="128">
        <v>0.6875</v>
      </c>
      <c r="E5247" s="124" t="s">
        <v>267</v>
      </c>
      <c r="F5247" s="57"/>
      <c r="G5247" s="69"/>
      <c r="H5247" s="70"/>
    </row>
    <row r="5248" spans="1:8" hidden="1">
      <c r="A5248" s="20" t="str">
        <f>B5248&amp;C5248</f>
        <v>45460向陽花</v>
      </c>
      <c r="B5248" s="21">
        <v>45460</v>
      </c>
      <c r="C5248" s="136" t="s">
        <v>910</v>
      </c>
      <c r="D5248" s="128">
        <v>0.6875</v>
      </c>
      <c r="E5248" s="124" t="s">
        <v>267</v>
      </c>
      <c r="F5248" s="57"/>
      <c r="G5248" s="69"/>
      <c r="H5248" s="71" t="s">
        <v>269</v>
      </c>
    </row>
    <row r="5249" spans="1:8">
      <c r="A5249" s="20" t="str">
        <f>B5249&amp;C5249</f>
        <v>45461向陽花</v>
      </c>
      <c r="B5249" s="21">
        <v>45461</v>
      </c>
      <c r="C5249" s="136" t="s">
        <v>910</v>
      </c>
      <c r="D5249" s="128">
        <v>0.6875</v>
      </c>
      <c r="E5249" s="124">
        <v>0.75</v>
      </c>
      <c r="F5249" s="57">
        <v>2</v>
      </c>
      <c r="G5249" s="158"/>
      <c r="H5249" s="71" t="s">
        <v>269</v>
      </c>
    </row>
    <row r="5250" spans="1:8" hidden="1">
      <c r="A5250" s="20" t="str">
        <f>B5250&amp;C5250</f>
        <v>45462向陽花</v>
      </c>
      <c r="B5250" s="20">
        <v>45462</v>
      </c>
      <c r="C5250" s="136" t="s">
        <v>910</v>
      </c>
      <c r="D5250" s="128">
        <v>0.6875</v>
      </c>
      <c r="E5250" s="124" t="s">
        <v>267</v>
      </c>
      <c r="F5250" s="57"/>
      <c r="G5250" s="69"/>
      <c r="H5250" s="71" t="s">
        <v>269</v>
      </c>
    </row>
    <row r="5251" spans="1:8" hidden="1">
      <c r="A5251" s="20" t="str">
        <f>B5251&amp;C5251</f>
        <v>45463向陽花</v>
      </c>
      <c r="B5251" s="21">
        <v>45463</v>
      </c>
      <c r="C5251" s="136" t="s">
        <v>910</v>
      </c>
      <c r="D5251" s="128">
        <v>0.6875</v>
      </c>
      <c r="E5251" s="124" t="s">
        <v>267</v>
      </c>
      <c r="F5251" s="57"/>
      <c r="G5251" s="69"/>
      <c r="H5251" s="71" t="s">
        <v>269</v>
      </c>
    </row>
    <row r="5252" spans="1:8" hidden="1">
      <c r="A5252" s="20" t="str">
        <f>B5252&amp;C5252</f>
        <v>45464向陽花</v>
      </c>
      <c r="B5252" s="21">
        <v>45464</v>
      </c>
      <c r="C5252" s="136" t="s">
        <v>910</v>
      </c>
      <c r="D5252" s="128">
        <v>0.6875</v>
      </c>
      <c r="E5252" s="124" t="s">
        <v>267</v>
      </c>
      <c r="F5252" s="57"/>
      <c r="G5252" s="69"/>
      <c r="H5252" s="71" t="s">
        <v>269</v>
      </c>
    </row>
    <row r="5253" spans="1:8" hidden="1">
      <c r="A5253" s="20" t="str">
        <f>B5253&amp;C5253</f>
        <v>45465向陽花</v>
      </c>
      <c r="B5253" s="21">
        <v>45465</v>
      </c>
      <c r="C5253" s="136" t="s">
        <v>910</v>
      </c>
      <c r="D5253" s="128">
        <v>0.6875</v>
      </c>
      <c r="E5253" s="124"/>
      <c r="F5253" s="57"/>
      <c r="G5253" s="69"/>
      <c r="H5253" s="70"/>
    </row>
    <row r="5254" spans="1:8" hidden="1">
      <c r="A5254" s="20" t="str">
        <f>B5254&amp;C5254</f>
        <v>45466向陽花</v>
      </c>
      <c r="B5254" s="21">
        <v>45466</v>
      </c>
      <c r="C5254" s="136" t="s">
        <v>910</v>
      </c>
      <c r="D5254" s="128">
        <v>0.6875</v>
      </c>
      <c r="E5254" s="124"/>
      <c r="F5254" s="57"/>
      <c r="G5254" s="69"/>
      <c r="H5254" s="70"/>
    </row>
    <row r="5255" spans="1:8" hidden="1">
      <c r="A5255" s="20" t="str">
        <f>B5255&amp;C5255</f>
        <v>45467向陽花</v>
      </c>
      <c r="B5255" s="21">
        <v>45467</v>
      </c>
      <c r="C5255" s="136" t="s">
        <v>910</v>
      </c>
      <c r="D5255" s="128">
        <v>0.6875</v>
      </c>
      <c r="E5255" s="124"/>
      <c r="F5255" s="57"/>
      <c r="G5255" s="69"/>
      <c r="H5255" s="70"/>
    </row>
    <row r="5256" spans="1:8" hidden="1">
      <c r="A5256" s="20" t="str">
        <f>B5256&amp;C5256</f>
        <v>45468向陽花</v>
      </c>
      <c r="B5256" s="21">
        <v>45468</v>
      </c>
      <c r="C5256" s="136" t="s">
        <v>910</v>
      </c>
      <c r="D5256" s="128">
        <v>0.6875</v>
      </c>
      <c r="E5256" s="124"/>
      <c r="F5256" s="57"/>
      <c r="G5256" s="69"/>
      <c r="H5256" s="70"/>
    </row>
    <row r="5257" spans="1:8" hidden="1">
      <c r="A5257" s="20" t="str">
        <f>B5257&amp;C5257</f>
        <v>45469向陽花</v>
      </c>
      <c r="B5257" s="20">
        <v>45469</v>
      </c>
      <c r="C5257" s="136" t="s">
        <v>910</v>
      </c>
      <c r="D5257" s="128">
        <v>0.6875</v>
      </c>
      <c r="E5257" s="124"/>
      <c r="F5257" s="57"/>
      <c r="G5257" s="69"/>
      <c r="H5257" s="70"/>
    </row>
    <row r="5258" spans="1:8" hidden="1">
      <c r="A5258" s="20" t="str">
        <f>B5258&amp;C5258</f>
        <v>45470向陽花</v>
      </c>
      <c r="B5258" s="21">
        <v>45470</v>
      </c>
      <c r="C5258" s="136" t="s">
        <v>910</v>
      </c>
      <c r="D5258" s="128">
        <v>0.6875</v>
      </c>
      <c r="E5258" s="124"/>
      <c r="F5258" s="57"/>
      <c r="G5258" s="69"/>
      <c r="H5258" s="70"/>
    </row>
    <row r="5259" spans="1:8" hidden="1">
      <c r="A5259" s="20" t="str">
        <f>B5259&amp;C5259</f>
        <v>45471向陽花</v>
      </c>
      <c r="B5259" s="21">
        <v>45471</v>
      </c>
      <c r="C5259" s="136" t="s">
        <v>910</v>
      </c>
      <c r="D5259" s="128">
        <v>0.6875</v>
      </c>
      <c r="E5259" s="124"/>
      <c r="F5259" s="57"/>
      <c r="G5259" s="69"/>
      <c r="H5259" s="70"/>
    </row>
    <row r="5260" spans="1:8" hidden="1">
      <c r="A5260" s="20" t="str">
        <f>B5260&amp;C5260</f>
        <v>45472向陽花</v>
      </c>
      <c r="B5260" s="21">
        <v>45472</v>
      </c>
      <c r="C5260" s="136" t="s">
        <v>910</v>
      </c>
      <c r="D5260" s="128">
        <v>0.6875</v>
      </c>
      <c r="E5260" s="124"/>
      <c r="F5260" s="57"/>
      <c r="G5260" s="69"/>
      <c r="H5260" s="70"/>
    </row>
    <row r="5261" spans="1:8" hidden="1">
      <c r="A5261" s="20" t="str">
        <f>B5261&amp;C5261</f>
        <v>45473向陽花</v>
      </c>
      <c r="B5261" s="21">
        <v>45473</v>
      </c>
      <c r="C5261" s="136" t="s">
        <v>910</v>
      </c>
      <c r="D5261" s="128">
        <v>0.6875</v>
      </c>
      <c r="E5261" s="124"/>
      <c r="F5261" s="57"/>
      <c r="G5261" s="69"/>
      <c r="H5261" s="70"/>
    </row>
    <row r="5262" spans="1:8" hidden="1">
      <c r="A5262" s="20" t="str">
        <f>B5262&amp;C5262</f>
        <v>45474向陽花</v>
      </c>
      <c r="B5262" s="21">
        <v>45474</v>
      </c>
      <c r="C5262" s="136" t="s">
        <v>910</v>
      </c>
      <c r="D5262" s="128">
        <v>0.6875</v>
      </c>
      <c r="E5262" s="124"/>
      <c r="F5262" s="57"/>
      <c r="G5262" s="69"/>
      <c r="H5262" s="70"/>
    </row>
    <row r="5263" spans="1:8" hidden="1">
      <c r="A5263" s="20" t="str">
        <f>B5263&amp;C5263</f>
        <v>45475向陽花</v>
      </c>
      <c r="B5263" s="21">
        <v>45475</v>
      </c>
      <c r="C5263" s="136" t="s">
        <v>910</v>
      </c>
      <c r="D5263" s="128">
        <v>0.6875</v>
      </c>
      <c r="E5263" s="124"/>
      <c r="F5263" s="57"/>
      <c r="G5263" s="69"/>
      <c r="H5263" s="70"/>
    </row>
    <row r="5264" spans="1:8" hidden="1">
      <c r="A5264" s="20" t="str">
        <f>B5264&amp;C5264</f>
        <v>45476向陽花</v>
      </c>
      <c r="B5264" s="20">
        <v>45476</v>
      </c>
      <c r="C5264" s="136" t="s">
        <v>910</v>
      </c>
      <c r="D5264" s="128">
        <v>0.6875</v>
      </c>
      <c r="E5264" s="124"/>
      <c r="F5264" s="57"/>
      <c r="G5264" s="69"/>
      <c r="H5264" s="70"/>
    </row>
    <row r="5265" spans="1:8" hidden="1">
      <c r="A5265" s="20" t="str">
        <f>B5265&amp;C5265</f>
        <v>45477向陽花</v>
      </c>
      <c r="B5265" s="21">
        <v>45477</v>
      </c>
      <c r="C5265" s="136" t="s">
        <v>910</v>
      </c>
      <c r="D5265" s="128">
        <v>0.6875</v>
      </c>
      <c r="E5265" s="124"/>
      <c r="F5265" s="57"/>
      <c r="G5265" s="69"/>
      <c r="H5265" s="70"/>
    </row>
    <row r="5266" spans="1:8" hidden="1">
      <c r="A5266" s="20" t="str">
        <f>B5266&amp;C5266</f>
        <v>45478向陽花</v>
      </c>
      <c r="B5266" s="21">
        <v>45478</v>
      </c>
      <c r="C5266" s="136" t="s">
        <v>910</v>
      </c>
      <c r="D5266" s="128">
        <v>0.6875</v>
      </c>
      <c r="E5266" s="124"/>
      <c r="F5266" s="57"/>
      <c r="G5266" s="69"/>
      <c r="H5266" s="70"/>
    </row>
    <row r="5267" spans="1:8" hidden="1">
      <c r="A5267" s="20" t="str">
        <f>B5267&amp;C5267</f>
        <v>45479向陽花</v>
      </c>
      <c r="B5267" s="21">
        <v>45479</v>
      </c>
      <c r="C5267" s="136" t="s">
        <v>910</v>
      </c>
      <c r="D5267" s="128">
        <v>0.6875</v>
      </c>
      <c r="E5267" s="124"/>
      <c r="F5267" s="57"/>
      <c r="G5267" s="69"/>
      <c r="H5267" s="70"/>
    </row>
    <row r="5268" spans="1:8" hidden="1">
      <c r="A5268" s="20" t="str">
        <f>B5268&amp;C5268</f>
        <v>45480向陽花</v>
      </c>
      <c r="B5268" s="21">
        <v>45480</v>
      </c>
      <c r="C5268" s="136" t="s">
        <v>910</v>
      </c>
      <c r="D5268" s="128">
        <v>0.6875</v>
      </c>
      <c r="E5268" s="124"/>
      <c r="F5268" s="57"/>
      <c r="G5268" s="69"/>
      <c r="H5268" s="70"/>
    </row>
    <row r="5269" spans="1:8" hidden="1">
      <c r="A5269" s="20" t="str">
        <f>B5269&amp;C5269</f>
        <v>45481向陽花</v>
      </c>
      <c r="B5269" s="21">
        <v>45481</v>
      </c>
      <c r="C5269" s="136" t="s">
        <v>910</v>
      </c>
      <c r="D5269" s="128">
        <v>0.6875</v>
      </c>
      <c r="E5269" s="124"/>
      <c r="F5269" s="57"/>
      <c r="G5269" s="69"/>
      <c r="H5269" s="70"/>
    </row>
    <row r="5270" spans="1:8" hidden="1">
      <c r="A5270" s="20" t="str">
        <f>B5270&amp;C5270</f>
        <v>45482向陽花</v>
      </c>
      <c r="B5270" s="21">
        <v>45482</v>
      </c>
      <c r="C5270" s="136" t="s">
        <v>910</v>
      </c>
      <c r="D5270" s="128">
        <v>0.6875</v>
      </c>
      <c r="E5270" s="124"/>
      <c r="F5270" s="57"/>
      <c r="G5270" s="69"/>
      <c r="H5270" s="70"/>
    </row>
    <row r="5271" spans="1:8" hidden="1">
      <c r="A5271" s="20" t="str">
        <f>B5271&amp;C5271</f>
        <v>45483向陽花</v>
      </c>
      <c r="B5271" s="20">
        <v>45483</v>
      </c>
      <c r="C5271" s="136" t="s">
        <v>910</v>
      </c>
      <c r="D5271" s="128">
        <v>0.6875</v>
      </c>
      <c r="E5271" s="124"/>
      <c r="F5271" s="57"/>
      <c r="G5271" s="69"/>
      <c r="H5271" s="70"/>
    </row>
    <row r="5272" spans="1:8" hidden="1">
      <c r="A5272" s="20" t="str">
        <f>B5272&amp;C5272</f>
        <v>45484向陽花</v>
      </c>
      <c r="B5272" s="21">
        <v>45484</v>
      </c>
      <c r="C5272" s="136" t="s">
        <v>910</v>
      </c>
      <c r="D5272" s="128">
        <v>0.6875</v>
      </c>
      <c r="E5272" s="124"/>
      <c r="F5272" s="57"/>
      <c r="G5272" s="69"/>
      <c r="H5272" s="70"/>
    </row>
    <row r="5273" spans="1:8" hidden="1">
      <c r="A5273" s="20" t="str">
        <f>B5273&amp;C5273</f>
        <v>45485向陽花</v>
      </c>
      <c r="B5273" s="21">
        <v>45485</v>
      </c>
      <c r="C5273" s="136" t="s">
        <v>910</v>
      </c>
      <c r="D5273" s="128">
        <v>0.6875</v>
      </c>
      <c r="E5273" s="124"/>
      <c r="F5273" s="57"/>
      <c r="G5273" s="69"/>
      <c r="H5273" s="70"/>
    </row>
    <row r="5274" spans="1:8" hidden="1">
      <c r="A5274" s="20" t="str">
        <f>B5274&amp;C5274</f>
        <v>45486向陽花</v>
      </c>
      <c r="B5274" s="21">
        <v>45486</v>
      </c>
      <c r="C5274" s="136" t="s">
        <v>910</v>
      </c>
      <c r="D5274" s="128">
        <v>0.6875</v>
      </c>
      <c r="E5274" s="124"/>
      <c r="F5274" s="57"/>
      <c r="G5274" s="69"/>
      <c r="H5274" s="70"/>
    </row>
    <row r="5275" spans="1:8" hidden="1">
      <c r="A5275" s="20" t="str">
        <f>B5275&amp;C5275</f>
        <v>45487向陽花</v>
      </c>
      <c r="B5275" s="21">
        <v>45487</v>
      </c>
      <c r="C5275" s="136" t="s">
        <v>910</v>
      </c>
      <c r="D5275" s="128">
        <v>0.6875</v>
      </c>
      <c r="E5275" s="124"/>
      <c r="F5275" s="57"/>
      <c r="G5275" s="69"/>
      <c r="H5275" s="70"/>
    </row>
    <row r="5276" spans="1:8" hidden="1">
      <c r="A5276" s="20" t="str">
        <f>B5276&amp;C5276</f>
        <v>45488向陽花</v>
      </c>
      <c r="B5276" s="21">
        <v>45488</v>
      </c>
      <c r="C5276" s="136" t="s">
        <v>910</v>
      </c>
      <c r="D5276" s="128">
        <v>0.6875</v>
      </c>
      <c r="E5276" s="124"/>
      <c r="F5276" s="57"/>
      <c r="G5276" s="69"/>
      <c r="H5276" s="70"/>
    </row>
    <row r="5277" spans="1:8" hidden="1">
      <c r="A5277" s="20" t="str">
        <f>B5277&amp;C5277</f>
        <v>45489向陽花</v>
      </c>
      <c r="B5277" s="21">
        <v>45489</v>
      </c>
      <c r="C5277" s="136" t="s">
        <v>910</v>
      </c>
      <c r="D5277" s="128">
        <v>0.6875</v>
      </c>
      <c r="E5277" s="124"/>
      <c r="F5277" s="57"/>
      <c r="G5277" s="69"/>
      <c r="H5277" s="70"/>
    </row>
    <row r="5278" spans="1:8" hidden="1">
      <c r="A5278" s="20" t="str">
        <f>B5278&amp;C5278</f>
        <v>45490向陽花</v>
      </c>
      <c r="B5278" s="20">
        <v>45490</v>
      </c>
      <c r="C5278" s="136" t="s">
        <v>910</v>
      </c>
      <c r="D5278" s="128">
        <v>0.6875</v>
      </c>
      <c r="E5278" s="124"/>
      <c r="F5278" s="57"/>
      <c r="G5278" s="69"/>
      <c r="H5278" s="70"/>
    </row>
    <row r="5279" spans="1:8" hidden="1">
      <c r="A5279" s="20" t="str">
        <f>B5279&amp;C5279</f>
        <v>45491向陽花</v>
      </c>
      <c r="B5279" s="21">
        <v>45491</v>
      </c>
      <c r="C5279" s="136" t="s">
        <v>910</v>
      </c>
      <c r="D5279" s="128">
        <v>0.6875</v>
      </c>
      <c r="E5279" s="124"/>
      <c r="F5279" s="57"/>
      <c r="G5279" s="69"/>
      <c r="H5279" s="70"/>
    </row>
    <row r="5280" spans="1:8" hidden="1">
      <c r="A5280" s="20" t="str">
        <f>B5280&amp;C5280</f>
        <v>45492向陽花</v>
      </c>
      <c r="B5280" s="21">
        <v>45492</v>
      </c>
      <c r="C5280" s="136" t="s">
        <v>910</v>
      </c>
      <c r="D5280" s="128">
        <v>0.6875</v>
      </c>
      <c r="E5280" s="124"/>
      <c r="F5280" s="57"/>
      <c r="G5280" s="69"/>
      <c r="H5280" s="70"/>
    </row>
    <row r="5281" spans="1:8" hidden="1">
      <c r="A5281" s="20" t="str">
        <f>B5281&amp;C5281</f>
        <v>45493向陽花</v>
      </c>
      <c r="B5281" s="21">
        <v>45493</v>
      </c>
      <c r="C5281" s="136" t="s">
        <v>910</v>
      </c>
      <c r="D5281" s="128">
        <v>0.6875</v>
      </c>
      <c r="E5281" s="124"/>
      <c r="F5281" s="57"/>
      <c r="G5281" s="69"/>
      <c r="H5281" s="70"/>
    </row>
    <row r="5282" spans="1:8" hidden="1">
      <c r="A5282" s="20" t="str">
        <f>B5282&amp;C5282</f>
        <v>45494向陽花</v>
      </c>
      <c r="B5282" s="21">
        <v>45494</v>
      </c>
      <c r="C5282" s="136" t="s">
        <v>910</v>
      </c>
      <c r="D5282" s="128">
        <v>0.6875</v>
      </c>
      <c r="E5282" s="124"/>
      <c r="F5282" s="57"/>
      <c r="G5282" s="69"/>
      <c r="H5282" s="70"/>
    </row>
    <row r="5283" spans="1:8" hidden="1">
      <c r="A5283" s="20" t="str">
        <f>B5283&amp;C5283</f>
        <v>45495向陽花</v>
      </c>
      <c r="B5283" s="21">
        <v>45495</v>
      </c>
      <c r="C5283" s="136" t="s">
        <v>910</v>
      </c>
      <c r="D5283" s="128">
        <v>0.6875</v>
      </c>
      <c r="E5283" s="124"/>
      <c r="F5283" s="57"/>
      <c r="G5283" s="69"/>
      <c r="H5283" s="70"/>
    </row>
    <row r="5284" spans="1:8" hidden="1">
      <c r="A5284" s="20" t="str">
        <f>B5284&amp;C5284</f>
        <v>45496向陽花</v>
      </c>
      <c r="B5284" s="21">
        <v>45496</v>
      </c>
      <c r="C5284" s="136" t="s">
        <v>910</v>
      </c>
      <c r="D5284" s="128">
        <v>0.6875</v>
      </c>
      <c r="E5284" s="124"/>
      <c r="F5284" s="57"/>
      <c r="G5284" s="69"/>
      <c r="H5284" s="70"/>
    </row>
    <row r="5285" spans="1:8" hidden="1">
      <c r="A5285" s="20" t="str">
        <f>B5285&amp;C5285</f>
        <v>45497向陽花</v>
      </c>
      <c r="B5285" s="20">
        <v>45497</v>
      </c>
      <c r="C5285" s="136" t="s">
        <v>910</v>
      </c>
      <c r="D5285" s="128">
        <v>0.6875</v>
      </c>
      <c r="E5285" s="124"/>
      <c r="F5285" s="57"/>
      <c r="G5285" s="69"/>
      <c r="H5285" s="70"/>
    </row>
    <row r="5286" spans="1:8" hidden="1">
      <c r="A5286" s="20" t="str">
        <f>B5286&amp;C5286</f>
        <v>45498向陽花</v>
      </c>
      <c r="B5286" s="21">
        <v>45498</v>
      </c>
      <c r="C5286" s="136" t="s">
        <v>910</v>
      </c>
      <c r="D5286" s="128">
        <v>0.6875</v>
      </c>
      <c r="E5286" s="124"/>
      <c r="F5286" s="57"/>
      <c r="G5286" s="69"/>
      <c r="H5286" s="70"/>
    </row>
    <row r="5287" spans="1:8" hidden="1">
      <c r="A5287" s="20" t="str">
        <f>B5287&amp;C5287</f>
        <v>45499向陽花</v>
      </c>
      <c r="B5287" s="21">
        <v>45499</v>
      </c>
      <c r="C5287" s="136" t="s">
        <v>910</v>
      </c>
      <c r="D5287" s="128">
        <v>0.6875</v>
      </c>
      <c r="E5287" s="124"/>
      <c r="F5287" s="57"/>
      <c r="G5287" s="69"/>
      <c r="H5287" s="70"/>
    </row>
    <row r="5288" spans="1:8" hidden="1">
      <c r="A5288" s="20" t="str">
        <f>B5288&amp;C5288</f>
        <v>45500向陽花</v>
      </c>
      <c r="B5288" s="21">
        <v>45500</v>
      </c>
      <c r="C5288" s="136" t="s">
        <v>910</v>
      </c>
      <c r="D5288" s="128">
        <v>0.6875</v>
      </c>
      <c r="E5288" s="124"/>
      <c r="F5288" s="57"/>
      <c r="G5288" s="69"/>
      <c r="H5288" s="70"/>
    </row>
    <row r="5289" spans="1:8" hidden="1">
      <c r="A5289" s="20" t="str">
        <f>B5289&amp;C5289</f>
        <v>45501向陽花</v>
      </c>
      <c r="B5289" s="21">
        <v>45501</v>
      </c>
      <c r="C5289" s="136" t="s">
        <v>910</v>
      </c>
      <c r="D5289" s="128">
        <v>0.6875</v>
      </c>
      <c r="E5289" s="124"/>
      <c r="F5289" s="57"/>
      <c r="G5289" s="69"/>
      <c r="H5289" s="70"/>
    </row>
    <row r="5290" spans="1:8" hidden="1">
      <c r="A5290" s="20" t="str">
        <f>B5290&amp;C5290</f>
        <v>45502向陽花</v>
      </c>
      <c r="B5290" s="21">
        <v>45502</v>
      </c>
      <c r="C5290" s="136" t="s">
        <v>910</v>
      </c>
      <c r="D5290" s="128">
        <v>0.6875</v>
      </c>
      <c r="E5290" s="124"/>
      <c r="F5290" s="57"/>
      <c r="G5290" s="69"/>
      <c r="H5290" s="70"/>
    </row>
    <row r="5291" spans="1:8" hidden="1">
      <c r="A5291" s="20" t="str">
        <f>B5291&amp;C5291</f>
        <v>45503向陽花</v>
      </c>
      <c r="B5291" s="21">
        <v>45503</v>
      </c>
      <c r="C5291" s="136" t="s">
        <v>910</v>
      </c>
      <c r="D5291" s="128">
        <v>0.6875</v>
      </c>
      <c r="E5291" s="124"/>
      <c r="F5291" s="57"/>
      <c r="G5291" s="69"/>
      <c r="H5291" s="70"/>
    </row>
    <row r="5292" spans="1:8" hidden="1">
      <c r="A5292" s="20" t="str">
        <f>B5292&amp;C5292</f>
        <v>45504向陽花</v>
      </c>
      <c r="B5292" s="20">
        <v>45504</v>
      </c>
      <c r="C5292" s="136" t="s">
        <v>910</v>
      </c>
      <c r="D5292" s="128">
        <v>0.6875</v>
      </c>
      <c r="E5292" s="124"/>
      <c r="F5292" s="57"/>
      <c r="G5292" s="69"/>
      <c r="H5292" s="70"/>
    </row>
    <row r="5293" spans="1:8" hidden="1">
      <c r="A5293" s="20" t="str">
        <f>B5293&amp;C5293</f>
        <v>45505向陽花</v>
      </c>
      <c r="B5293" s="21">
        <v>45505</v>
      </c>
      <c r="C5293" s="136" t="s">
        <v>910</v>
      </c>
      <c r="D5293" s="128">
        <v>0.6875</v>
      </c>
      <c r="E5293" s="124"/>
      <c r="F5293" s="57"/>
      <c r="G5293" s="69"/>
      <c r="H5293" s="70"/>
    </row>
    <row r="5294" spans="1:8" hidden="1">
      <c r="A5294" s="20" t="str">
        <f>B5294&amp;C5294</f>
        <v>45506向陽花</v>
      </c>
      <c r="B5294" s="21">
        <v>45506</v>
      </c>
      <c r="C5294" s="136" t="s">
        <v>910</v>
      </c>
      <c r="D5294" s="128">
        <v>0.6875</v>
      </c>
      <c r="E5294" s="124"/>
      <c r="F5294" s="57"/>
      <c r="G5294" s="69"/>
      <c r="H5294" s="70"/>
    </row>
    <row r="5295" spans="1:8" hidden="1">
      <c r="A5295" s="20" t="str">
        <f>B5295&amp;C5295</f>
        <v>45507向陽花</v>
      </c>
      <c r="B5295" s="21">
        <v>45507</v>
      </c>
      <c r="C5295" s="136" t="s">
        <v>910</v>
      </c>
      <c r="D5295" s="128">
        <v>0.6875</v>
      </c>
      <c r="E5295" s="124"/>
      <c r="F5295" s="57"/>
      <c r="G5295" s="69"/>
      <c r="H5295" s="70"/>
    </row>
    <row r="5296" spans="1:8" hidden="1">
      <c r="A5296" s="20" t="str">
        <f>B5296&amp;C5296</f>
        <v>45508向陽花</v>
      </c>
      <c r="B5296" s="21">
        <v>45508</v>
      </c>
      <c r="C5296" s="136" t="s">
        <v>910</v>
      </c>
      <c r="D5296" s="128">
        <v>0.6875</v>
      </c>
      <c r="E5296" s="124"/>
      <c r="F5296" s="57"/>
      <c r="G5296" s="69"/>
      <c r="H5296" s="70"/>
    </row>
    <row r="5297" spans="1:8" hidden="1">
      <c r="A5297" s="20" t="str">
        <f>B5297&amp;C5297</f>
        <v>45509向陽花</v>
      </c>
      <c r="B5297" s="21">
        <v>45509</v>
      </c>
      <c r="C5297" s="136" t="s">
        <v>910</v>
      </c>
      <c r="D5297" s="128">
        <v>0.6875</v>
      </c>
      <c r="E5297" s="124"/>
      <c r="F5297" s="57"/>
      <c r="G5297" s="69"/>
      <c r="H5297" s="70"/>
    </row>
    <row r="5298" spans="1:8" hidden="1">
      <c r="A5298" s="20" t="str">
        <f>B5298&amp;C5298</f>
        <v>45510向陽花</v>
      </c>
      <c r="B5298" s="21">
        <v>45510</v>
      </c>
      <c r="C5298" s="136" t="s">
        <v>910</v>
      </c>
      <c r="D5298" s="128">
        <v>0.6875</v>
      </c>
      <c r="E5298" s="124"/>
      <c r="F5298" s="57"/>
      <c r="G5298" s="69"/>
      <c r="H5298" s="70"/>
    </row>
    <row r="5299" spans="1:8" hidden="1">
      <c r="A5299" s="20" t="str">
        <f>B5299&amp;C5299</f>
        <v>45511向陽花</v>
      </c>
      <c r="B5299" s="20">
        <v>45511</v>
      </c>
      <c r="C5299" s="136" t="s">
        <v>910</v>
      </c>
      <c r="D5299" s="128">
        <v>0.6875</v>
      </c>
      <c r="E5299" s="124"/>
      <c r="F5299" s="57"/>
      <c r="G5299" s="69"/>
      <c r="H5299" s="70"/>
    </row>
    <row r="5300" spans="1:8" hidden="1">
      <c r="A5300" s="20" t="str">
        <f>B5300&amp;C5300</f>
        <v>45512向陽花</v>
      </c>
      <c r="B5300" s="21">
        <v>45512</v>
      </c>
      <c r="C5300" s="136" t="s">
        <v>910</v>
      </c>
      <c r="D5300" s="128">
        <v>0.6875</v>
      </c>
      <c r="E5300" s="124"/>
      <c r="F5300" s="57"/>
      <c r="G5300" s="69"/>
      <c r="H5300" s="70"/>
    </row>
    <row r="5301" spans="1:8" hidden="1">
      <c r="A5301" s="20" t="str">
        <f>B5301&amp;C5301</f>
        <v>45513向陽花</v>
      </c>
      <c r="B5301" s="21">
        <v>45513</v>
      </c>
      <c r="C5301" s="136" t="s">
        <v>910</v>
      </c>
      <c r="D5301" s="128">
        <v>0.6875</v>
      </c>
      <c r="E5301" s="124"/>
      <c r="F5301" s="57"/>
      <c r="G5301" s="69"/>
      <c r="H5301" s="70"/>
    </row>
    <row r="5302" spans="1:8" hidden="1">
      <c r="A5302" s="20" t="str">
        <f>B5302&amp;C5302</f>
        <v>45514向陽花</v>
      </c>
      <c r="B5302" s="21">
        <v>45514</v>
      </c>
      <c r="C5302" s="136" t="s">
        <v>910</v>
      </c>
      <c r="D5302" s="128">
        <v>0.6875</v>
      </c>
      <c r="E5302" s="124"/>
      <c r="F5302" s="57"/>
      <c r="G5302" s="69"/>
      <c r="H5302" s="70"/>
    </row>
    <row r="5303" spans="1:8" hidden="1">
      <c r="A5303" s="20" t="str">
        <f>B5303&amp;C5303</f>
        <v>45515向陽花</v>
      </c>
      <c r="B5303" s="21">
        <v>45515</v>
      </c>
      <c r="C5303" s="136" t="s">
        <v>910</v>
      </c>
      <c r="D5303" s="128">
        <v>0.6875</v>
      </c>
      <c r="E5303" s="124"/>
      <c r="F5303" s="57"/>
      <c r="G5303" s="69"/>
      <c r="H5303" s="70"/>
    </row>
    <row r="5304" spans="1:8" hidden="1">
      <c r="A5304" s="20" t="str">
        <f>B5304&amp;C5304</f>
        <v>45516向陽花</v>
      </c>
      <c r="B5304" s="21">
        <v>45516</v>
      </c>
      <c r="C5304" s="136" t="s">
        <v>910</v>
      </c>
      <c r="D5304" s="128">
        <v>0.6875</v>
      </c>
      <c r="E5304" s="124"/>
      <c r="F5304" s="57"/>
      <c r="G5304" s="69"/>
      <c r="H5304" s="70"/>
    </row>
    <row r="5305" spans="1:8" hidden="1">
      <c r="A5305" s="20" t="str">
        <f>B5305&amp;C5305</f>
        <v>45517向陽花</v>
      </c>
      <c r="B5305" s="21">
        <v>45517</v>
      </c>
      <c r="C5305" s="136" t="s">
        <v>910</v>
      </c>
      <c r="D5305" s="128">
        <v>0.6875</v>
      </c>
      <c r="E5305" s="124"/>
      <c r="F5305" s="57"/>
      <c r="G5305" s="69"/>
      <c r="H5305" s="70"/>
    </row>
    <row r="5306" spans="1:8" hidden="1">
      <c r="A5306" s="20" t="str">
        <f>B5306&amp;C5306</f>
        <v>45518向陽花</v>
      </c>
      <c r="B5306" s="20">
        <v>45518</v>
      </c>
      <c r="C5306" s="136" t="s">
        <v>910</v>
      </c>
      <c r="D5306" s="128">
        <v>0.6875</v>
      </c>
      <c r="E5306" s="124"/>
      <c r="F5306" s="57"/>
      <c r="G5306" s="69"/>
      <c r="H5306" s="70"/>
    </row>
    <row r="5307" spans="1:8" hidden="1">
      <c r="A5307" s="20" t="str">
        <f>B5307&amp;C5307</f>
        <v>45519向陽花</v>
      </c>
      <c r="B5307" s="21">
        <v>45519</v>
      </c>
      <c r="C5307" s="136" t="s">
        <v>910</v>
      </c>
      <c r="D5307" s="128">
        <v>0.6875</v>
      </c>
      <c r="E5307" s="124"/>
      <c r="F5307" s="57"/>
      <c r="G5307" s="69"/>
      <c r="H5307" s="70"/>
    </row>
    <row r="5308" spans="1:8" hidden="1">
      <c r="A5308" s="20" t="str">
        <f>B5308&amp;C5308</f>
        <v>45520向陽花</v>
      </c>
      <c r="B5308" s="21">
        <v>45520</v>
      </c>
      <c r="C5308" s="136" t="s">
        <v>910</v>
      </c>
      <c r="D5308" s="128">
        <v>0.6875</v>
      </c>
      <c r="E5308" s="124"/>
      <c r="F5308" s="57"/>
      <c r="G5308" s="69"/>
      <c r="H5308" s="70"/>
    </row>
    <row r="5309" spans="1:8" hidden="1">
      <c r="A5309" s="20" t="str">
        <f>B5309&amp;C5309</f>
        <v>45521向陽花</v>
      </c>
      <c r="B5309" s="21">
        <v>45521</v>
      </c>
      <c r="C5309" s="136" t="s">
        <v>910</v>
      </c>
      <c r="D5309" s="128">
        <v>0.6875</v>
      </c>
      <c r="E5309" s="124"/>
      <c r="F5309" s="57"/>
      <c r="G5309" s="69"/>
      <c r="H5309" s="70"/>
    </row>
    <row r="5310" spans="1:8" hidden="1">
      <c r="A5310" s="20" t="str">
        <f>B5310&amp;C5310</f>
        <v>45522向陽花</v>
      </c>
      <c r="B5310" s="21">
        <v>45522</v>
      </c>
      <c r="C5310" s="136" t="s">
        <v>910</v>
      </c>
      <c r="D5310" s="128">
        <v>0.6875</v>
      </c>
      <c r="E5310" s="124"/>
      <c r="F5310" s="57"/>
      <c r="G5310" s="69"/>
      <c r="H5310" s="70"/>
    </row>
    <row r="5311" spans="1:8" hidden="1">
      <c r="A5311" s="20" t="str">
        <f>B5311&amp;C5311</f>
        <v>45523向陽花</v>
      </c>
      <c r="B5311" s="21">
        <v>45523</v>
      </c>
      <c r="C5311" s="136" t="s">
        <v>910</v>
      </c>
      <c r="D5311" s="128">
        <v>0.6875</v>
      </c>
      <c r="E5311" s="124"/>
      <c r="F5311" s="57"/>
      <c r="G5311" s="69"/>
      <c r="H5311" s="70"/>
    </row>
    <row r="5312" spans="1:8" hidden="1">
      <c r="A5312" s="20" t="str">
        <f>B5312&amp;C5312</f>
        <v>45524向陽花</v>
      </c>
      <c r="B5312" s="21">
        <v>45524</v>
      </c>
      <c r="C5312" s="136" t="s">
        <v>910</v>
      </c>
      <c r="D5312" s="128">
        <v>0.6875</v>
      </c>
      <c r="E5312" s="124"/>
      <c r="F5312" s="57"/>
      <c r="G5312" s="69"/>
      <c r="H5312" s="70"/>
    </row>
    <row r="5313" spans="1:8" hidden="1">
      <c r="A5313" s="20" t="str">
        <f>B5313&amp;C5313</f>
        <v>45525向陽花</v>
      </c>
      <c r="B5313" s="20">
        <v>45525</v>
      </c>
      <c r="C5313" s="136" t="s">
        <v>910</v>
      </c>
      <c r="D5313" s="128">
        <v>0.6875</v>
      </c>
      <c r="E5313" s="124"/>
      <c r="F5313" s="57"/>
      <c r="G5313" s="69"/>
      <c r="H5313" s="70"/>
    </row>
    <row r="5314" spans="1:8" hidden="1">
      <c r="A5314" s="20" t="str">
        <f>B5314&amp;C5314</f>
        <v>45526向陽花</v>
      </c>
      <c r="B5314" s="21">
        <v>45526</v>
      </c>
      <c r="C5314" s="136" t="s">
        <v>910</v>
      </c>
      <c r="D5314" s="128">
        <v>0.6875</v>
      </c>
      <c r="E5314" s="124"/>
      <c r="F5314" s="57"/>
      <c r="G5314" s="69"/>
      <c r="H5314" s="70"/>
    </row>
    <row r="5315" spans="1:8" hidden="1">
      <c r="A5315" s="20" t="str">
        <f>B5315&amp;C5315</f>
        <v>45527向陽花</v>
      </c>
      <c r="B5315" s="21">
        <v>45527</v>
      </c>
      <c r="C5315" s="136" t="s">
        <v>910</v>
      </c>
      <c r="D5315" s="128">
        <v>0.6875</v>
      </c>
      <c r="E5315" s="124"/>
      <c r="F5315" s="57"/>
      <c r="G5315" s="69"/>
      <c r="H5315" s="70"/>
    </row>
    <row r="5316" spans="1:8" hidden="1">
      <c r="A5316" s="20" t="str">
        <f>B5316&amp;C5316</f>
        <v>45528向陽花</v>
      </c>
      <c r="B5316" s="21">
        <v>45528</v>
      </c>
      <c r="C5316" s="136" t="s">
        <v>910</v>
      </c>
      <c r="D5316" s="128">
        <v>0.6875</v>
      </c>
      <c r="E5316" s="124"/>
      <c r="F5316" s="57"/>
      <c r="G5316" s="69"/>
      <c r="H5316" s="70"/>
    </row>
    <row r="5317" spans="1:8" hidden="1">
      <c r="A5317" s="20" t="str">
        <f>B5317&amp;C5317</f>
        <v>45529向陽花</v>
      </c>
      <c r="B5317" s="21">
        <v>45529</v>
      </c>
      <c r="C5317" s="136" t="s">
        <v>910</v>
      </c>
      <c r="D5317" s="128">
        <v>0.6875</v>
      </c>
      <c r="E5317" s="124"/>
      <c r="F5317" s="57"/>
      <c r="G5317" s="69"/>
      <c r="H5317" s="70"/>
    </row>
    <row r="5318" spans="1:8" hidden="1">
      <c r="A5318" s="20" t="str">
        <f>B5318&amp;C5318</f>
        <v>45530向陽花</v>
      </c>
      <c r="B5318" s="21">
        <v>45530</v>
      </c>
      <c r="C5318" s="136" t="s">
        <v>910</v>
      </c>
      <c r="D5318" s="128">
        <v>0.6875</v>
      </c>
      <c r="E5318" s="124"/>
      <c r="F5318" s="57"/>
      <c r="G5318" s="69"/>
      <c r="H5318" s="70"/>
    </row>
    <row r="5319" spans="1:8" hidden="1">
      <c r="A5319" s="20" t="str">
        <f>B5319&amp;C5319</f>
        <v>45531向陽花</v>
      </c>
      <c r="B5319" s="21">
        <v>45531</v>
      </c>
      <c r="C5319" s="136" t="s">
        <v>910</v>
      </c>
      <c r="D5319" s="128">
        <v>0.6875</v>
      </c>
      <c r="E5319" s="124"/>
      <c r="F5319" s="57"/>
      <c r="G5319" s="69"/>
      <c r="H5319" s="70"/>
    </row>
    <row r="5320" spans="1:8" hidden="1">
      <c r="A5320" s="20" t="str">
        <f>B5320&amp;C5320</f>
        <v>45532向陽花</v>
      </c>
      <c r="B5320" s="20">
        <v>45532</v>
      </c>
      <c r="C5320" s="136" t="s">
        <v>910</v>
      </c>
      <c r="D5320" s="128">
        <v>0.6875</v>
      </c>
      <c r="E5320" s="124"/>
      <c r="F5320" s="57"/>
      <c r="G5320" s="69"/>
      <c r="H5320" s="70"/>
    </row>
    <row r="5321" spans="1:8" hidden="1">
      <c r="A5321" s="20" t="str">
        <f>B5321&amp;C5321</f>
        <v>45533向陽花</v>
      </c>
      <c r="B5321" s="21">
        <v>45533</v>
      </c>
      <c r="C5321" s="136" t="s">
        <v>910</v>
      </c>
      <c r="D5321" s="128">
        <v>0.6875</v>
      </c>
      <c r="E5321" s="124"/>
      <c r="F5321" s="57"/>
      <c r="G5321" s="69"/>
      <c r="H5321" s="70"/>
    </row>
    <row r="5322" spans="1:8" hidden="1">
      <c r="A5322" s="20" t="str">
        <f>B5322&amp;C5322</f>
        <v>45534向陽花</v>
      </c>
      <c r="B5322" s="21">
        <v>45534</v>
      </c>
      <c r="C5322" s="136" t="s">
        <v>910</v>
      </c>
      <c r="D5322" s="128">
        <v>0.6875</v>
      </c>
      <c r="E5322" s="124"/>
      <c r="F5322" s="57"/>
      <c r="G5322" s="69"/>
      <c r="H5322" s="70"/>
    </row>
    <row r="5323" spans="1:8" hidden="1">
      <c r="A5323" s="20" t="str">
        <f>B5323&amp;C5323</f>
        <v>45535向陽花</v>
      </c>
      <c r="B5323" s="21">
        <v>45535</v>
      </c>
      <c r="C5323" s="136" t="s">
        <v>910</v>
      </c>
      <c r="D5323" s="128">
        <v>0.6875</v>
      </c>
      <c r="E5323" s="124"/>
      <c r="F5323" s="57"/>
      <c r="G5323" s="69"/>
      <c r="H5323" s="70"/>
    </row>
    <row r="5324" spans="1:8" hidden="1">
      <c r="A5324" s="20" t="str">
        <f>B5324&amp;C5324</f>
        <v>45536向陽花</v>
      </c>
      <c r="B5324" s="21">
        <v>45536</v>
      </c>
      <c r="C5324" s="136" t="s">
        <v>910</v>
      </c>
      <c r="D5324" s="128">
        <v>0.6875</v>
      </c>
      <c r="E5324" s="124"/>
      <c r="F5324" s="57"/>
      <c r="G5324" s="69"/>
      <c r="H5324" s="70"/>
    </row>
    <row r="5325" spans="1:8" hidden="1">
      <c r="A5325" s="20" t="str">
        <f>B5325&amp;C5325</f>
        <v>45537向陽花</v>
      </c>
      <c r="B5325" s="21">
        <v>45537</v>
      </c>
      <c r="C5325" s="136" t="s">
        <v>910</v>
      </c>
      <c r="D5325" s="128">
        <v>0.6875</v>
      </c>
      <c r="E5325" s="124"/>
      <c r="F5325" s="57"/>
      <c r="G5325" s="69"/>
      <c r="H5325" s="70"/>
    </row>
    <row r="5326" spans="1:8" hidden="1">
      <c r="A5326" s="20" t="str">
        <f>B5326&amp;C5326</f>
        <v>45538向陽花</v>
      </c>
      <c r="B5326" s="21">
        <v>45538</v>
      </c>
      <c r="C5326" s="136" t="s">
        <v>910</v>
      </c>
      <c r="D5326" s="128">
        <v>0.6875</v>
      </c>
      <c r="E5326" s="124"/>
      <c r="F5326" s="57"/>
      <c r="G5326" s="69"/>
      <c r="H5326" s="70"/>
    </row>
    <row r="5327" spans="1:8" hidden="1">
      <c r="A5327" s="20" t="str">
        <f>B5327&amp;C5327</f>
        <v>45539向陽花</v>
      </c>
      <c r="B5327" s="20">
        <v>45539</v>
      </c>
      <c r="C5327" s="136" t="s">
        <v>910</v>
      </c>
      <c r="D5327" s="128">
        <v>0.6875</v>
      </c>
      <c r="E5327" s="124"/>
      <c r="F5327" s="57"/>
      <c r="G5327" s="69"/>
      <c r="H5327" s="70"/>
    </row>
    <row r="5328" spans="1:8" hidden="1">
      <c r="A5328" s="20" t="str">
        <f>B5328&amp;C5328</f>
        <v>45540向陽花</v>
      </c>
      <c r="B5328" s="21">
        <v>45540</v>
      </c>
      <c r="C5328" s="136" t="s">
        <v>910</v>
      </c>
      <c r="D5328" s="128">
        <v>0.6875</v>
      </c>
      <c r="E5328" s="124"/>
      <c r="F5328" s="57"/>
      <c r="G5328" s="69"/>
      <c r="H5328" s="70"/>
    </row>
    <row r="5329" spans="1:8" hidden="1">
      <c r="A5329" s="20" t="str">
        <f>B5329&amp;C5329</f>
        <v>45541向陽花</v>
      </c>
      <c r="B5329" s="21">
        <v>45541</v>
      </c>
      <c r="C5329" s="136" t="s">
        <v>910</v>
      </c>
      <c r="D5329" s="128">
        <v>0.6875</v>
      </c>
      <c r="E5329" s="124"/>
      <c r="F5329" s="57"/>
      <c r="G5329" s="69"/>
      <c r="H5329" s="70"/>
    </row>
    <row r="5330" spans="1:8" hidden="1">
      <c r="A5330" s="20" t="str">
        <f>B5330&amp;C5330</f>
        <v>45542向陽花</v>
      </c>
      <c r="B5330" s="21">
        <v>45542</v>
      </c>
      <c r="C5330" s="136" t="s">
        <v>910</v>
      </c>
      <c r="D5330" s="128">
        <v>0.6875</v>
      </c>
      <c r="E5330" s="124"/>
      <c r="F5330" s="57"/>
      <c r="G5330" s="69"/>
      <c r="H5330" s="70"/>
    </row>
    <row r="5331" spans="1:8" hidden="1">
      <c r="A5331" s="20" t="str">
        <f>B5331&amp;C5331</f>
        <v>45543向陽花</v>
      </c>
      <c r="B5331" s="21">
        <v>45543</v>
      </c>
      <c r="C5331" s="136" t="s">
        <v>910</v>
      </c>
      <c r="D5331" s="128">
        <v>0.6875</v>
      </c>
      <c r="E5331" s="124"/>
      <c r="F5331" s="57"/>
      <c r="G5331" s="69"/>
      <c r="H5331" s="70"/>
    </row>
    <row r="5332" spans="1:8" hidden="1">
      <c r="A5332" s="20" t="str">
        <f>B5332&amp;C5332</f>
        <v>45544向陽花</v>
      </c>
      <c r="B5332" s="21">
        <v>45544</v>
      </c>
      <c r="C5332" s="136" t="s">
        <v>910</v>
      </c>
      <c r="D5332" s="128">
        <v>0.6875</v>
      </c>
      <c r="E5332" s="124"/>
      <c r="F5332" s="57"/>
      <c r="G5332" s="69"/>
      <c r="H5332" s="70"/>
    </row>
    <row r="5333" spans="1:8" hidden="1">
      <c r="A5333" s="20" t="str">
        <f>B5333&amp;C5333</f>
        <v>45545向陽花</v>
      </c>
      <c r="B5333" s="21">
        <v>45545</v>
      </c>
      <c r="C5333" s="136" t="s">
        <v>910</v>
      </c>
      <c r="D5333" s="128">
        <v>0.6875</v>
      </c>
      <c r="E5333" s="124"/>
      <c r="F5333" s="57"/>
      <c r="G5333" s="69"/>
      <c r="H5333" s="70"/>
    </row>
    <row r="5334" spans="1:8" hidden="1">
      <c r="A5334" s="20" t="str">
        <f>B5334&amp;C5334</f>
        <v>45546向陽花</v>
      </c>
      <c r="B5334" s="20">
        <v>45546</v>
      </c>
      <c r="C5334" s="136" t="s">
        <v>910</v>
      </c>
      <c r="D5334" s="128">
        <v>0.6875</v>
      </c>
      <c r="E5334" s="124"/>
      <c r="F5334" s="57"/>
      <c r="G5334" s="69"/>
      <c r="H5334" s="70"/>
    </row>
    <row r="5335" spans="1:8" hidden="1">
      <c r="A5335" s="20" t="str">
        <f>B5335&amp;C5335</f>
        <v>45547向陽花</v>
      </c>
      <c r="B5335" s="21">
        <v>45547</v>
      </c>
      <c r="C5335" s="136" t="s">
        <v>910</v>
      </c>
      <c r="D5335" s="128">
        <v>0.6875</v>
      </c>
      <c r="E5335" s="124"/>
      <c r="F5335" s="57"/>
      <c r="G5335" s="69"/>
      <c r="H5335" s="70"/>
    </row>
    <row r="5336" spans="1:8" hidden="1">
      <c r="A5336" s="20" t="str">
        <f>B5336&amp;C5336</f>
        <v>45548向陽花</v>
      </c>
      <c r="B5336" s="21">
        <v>45548</v>
      </c>
      <c r="C5336" s="136" t="s">
        <v>910</v>
      </c>
      <c r="D5336" s="128">
        <v>0.6875</v>
      </c>
      <c r="E5336" s="124"/>
      <c r="F5336" s="57"/>
      <c r="G5336" s="69"/>
      <c r="H5336" s="70"/>
    </row>
    <row r="5337" spans="1:8" hidden="1">
      <c r="A5337" s="20" t="str">
        <f>B5337&amp;C5337</f>
        <v>45549向陽花</v>
      </c>
      <c r="B5337" s="21">
        <v>45549</v>
      </c>
      <c r="C5337" s="136" t="s">
        <v>910</v>
      </c>
      <c r="D5337" s="128">
        <v>0.6875</v>
      </c>
      <c r="E5337" s="124"/>
      <c r="F5337" s="57"/>
      <c r="G5337" s="69"/>
      <c r="H5337" s="70"/>
    </row>
    <row r="5338" spans="1:8" hidden="1">
      <c r="A5338" s="20" t="str">
        <f>B5338&amp;C5338</f>
        <v>45550向陽花</v>
      </c>
      <c r="B5338" s="21">
        <v>45550</v>
      </c>
      <c r="C5338" s="136" t="s">
        <v>910</v>
      </c>
      <c r="D5338" s="128">
        <v>0.6875</v>
      </c>
      <c r="E5338" s="124"/>
      <c r="F5338" s="57"/>
      <c r="G5338" s="69"/>
      <c r="H5338" s="70"/>
    </row>
    <row r="5339" spans="1:8" hidden="1">
      <c r="A5339" s="20" t="str">
        <f>B5339&amp;C5339</f>
        <v>45551向陽花</v>
      </c>
      <c r="B5339" s="21">
        <v>45551</v>
      </c>
      <c r="C5339" s="136" t="s">
        <v>910</v>
      </c>
      <c r="D5339" s="128">
        <v>0.6875</v>
      </c>
      <c r="E5339" s="124"/>
      <c r="F5339" s="57"/>
      <c r="G5339" s="69"/>
      <c r="H5339" s="70"/>
    </row>
    <row r="5340" spans="1:8" hidden="1">
      <c r="A5340" s="20" t="str">
        <f>B5340&amp;C5340</f>
        <v>45552向陽花</v>
      </c>
      <c r="B5340" s="21">
        <v>45552</v>
      </c>
      <c r="C5340" s="136" t="s">
        <v>910</v>
      </c>
      <c r="D5340" s="128">
        <v>0.6875</v>
      </c>
      <c r="E5340" s="124"/>
      <c r="F5340" s="57"/>
      <c r="G5340" s="69"/>
      <c r="H5340" s="70"/>
    </row>
    <row r="5341" spans="1:8" hidden="1">
      <c r="A5341" s="20" t="str">
        <f>B5341&amp;C5341</f>
        <v>45553向陽花</v>
      </c>
      <c r="B5341" s="20">
        <v>45553</v>
      </c>
      <c r="C5341" s="136" t="s">
        <v>910</v>
      </c>
      <c r="D5341" s="128">
        <v>0.6875</v>
      </c>
      <c r="E5341" s="124"/>
      <c r="F5341" s="57"/>
      <c r="G5341" s="69"/>
      <c r="H5341" s="70"/>
    </row>
    <row r="5342" spans="1:8" hidden="1">
      <c r="A5342" s="20" t="str">
        <f>B5342&amp;C5342</f>
        <v>45554向陽花</v>
      </c>
      <c r="B5342" s="21">
        <v>45554</v>
      </c>
      <c r="C5342" s="136" t="s">
        <v>910</v>
      </c>
      <c r="D5342" s="128">
        <v>0.6875</v>
      </c>
      <c r="E5342" s="124"/>
      <c r="F5342" s="57"/>
      <c r="G5342" s="69"/>
      <c r="H5342" s="70"/>
    </row>
    <row r="5343" spans="1:8" hidden="1">
      <c r="A5343" s="20" t="str">
        <f>B5343&amp;C5343</f>
        <v>45555向陽花</v>
      </c>
      <c r="B5343" s="21">
        <v>45555</v>
      </c>
      <c r="C5343" s="136" t="s">
        <v>910</v>
      </c>
      <c r="D5343" s="128">
        <v>0.6875</v>
      </c>
      <c r="E5343" s="124"/>
      <c r="F5343" s="57"/>
      <c r="G5343" s="69"/>
      <c r="H5343" s="70"/>
    </row>
    <row r="5344" spans="1:8" hidden="1">
      <c r="A5344" s="20" t="str">
        <f>B5344&amp;C5344</f>
        <v>45556向陽花</v>
      </c>
      <c r="B5344" s="21">
        <v>45556</v>
      </c>
      <c r="C5344" s="136" t="s">
        <v>910</v>
      </c>
      <c r="D5344" s="128">
        <v>0.6875</v>
      </c>
      <c r="E5344" s="124"/>
      <c r="F5344" s="57"/>
      <c r="G5344" s="69"/>
      <c r="H5344" s="70"/>
    </row>
    <row r="5345" spans="1:8" hidden="1">
      <c r="A5345" s="20" t="str">
        <f>B5345&amp;C5345</f>
        <v>45557向陽花</v>
      </c>
      <c r="B5345" s="21">
        <v>45557</v>
      </c>
      <c r="C5345" s="136" t="s">
        <v>910</v>
      </c>
      <c r="D5345" s="128">
        <v>0.6875</v>
      </c>
      <c r="E5345" s="124"/>
      <c r="F5345" s="57"/>
      <c r="G5345" s="69"/>
      <c r="H5345" s="70"/>
    </row>
    <row r="5346" spans="1:8" hidden="1">
      <c r="A5346" s="20" t="str">
        <f>B5346&amp;C5346</f>
        <v>45558向陽花</v>
      </c>
      <c r="B5346" s="21">
        <v>45558</v>
      </c>
      <c r="C5346" s="136" t="s">
        <v>910</v>
      </c>
      <c r="D5346" s="128">
        <v>0.6875</v>
      </c>
      <c r="E5346" s="124"/>
      <c r="F5346" s="57"/>
      <c r="G5346" s="69"/>
      <c r="H5346" s="70"/>
    </row>
    <row r="5347" spans="1:8" hidden="1">
      <c r="A5347" s="20" t="str">
        <f>B5347&amp;C5347</f>
        <v>45559向陽花</v>
      </c>
      <c r="B5347" s="21">
        <v>45559</v>
      </c>
      <c r="C5347" s="136" t="s">
        <v>910</v>
      </c>
      <c r="D5347" s="128">
        <v>0.6875</v>
      </c>
      <c r="E5347" s="124"/>
      <c r="F5347" s="57"/>
      <c r="G5347" s="69"/>
      <c r="H5347" s="70"/>
    </row>
    <row r="5348" spans="1:8" hidden="1">
      <c r="A5348" s="20" t="str">
        <f>B5348&amp;C5348</f>
        <v>45560向陽花</v>
      </c>
      <c r="B5348" s="20">
        <v>45560</v>
      </c>
      <c r="C5348" s="136" t="s">
        <v>910</v>
      </c>
      <c r="D5348" s="128">
        <v>0.6875</v>
      </c>
      <c r="E5348" s="124"/>
      <c r="F5348" s="57"/>
      <c r="G5348" s="69"/>
      <c r="H5348" s="70"/>
    </row>
    <row r="5349" spans="1:8" hidden="1">
      <c r="A5349" s="20" t="str">
        <f>B5349&amp;C5349</f>
        <v>45561向陽花</v>
      </c>
      <c r="B5349" s="21">
        <v>45561</v>
      </c>
      <c r="C5349" s="136" t="s">
        <v>910</v>
      </c>
      <c r="D5349" s="128">
        <v>0.6875</v>
      </c>
      <c r="E5349" s="124"/>
      <c r="F5349" s="57"/>
      <c r="G5349" s="69"/>
      <c r="H5349" s="70"/>
    </row>
    <row r="5350" spans="1:8" hidden="1">
      <c r="A5350" s="20" t="str">
        <f>B5350&amp;C5350</f>
        <v>45562向陽花</v>
      </c>
      <c r="B5350" s="21">
        <v>45562</v>
      </c>
      <c r="C5350" s="136" t="s">
        <v>910</v>
      </c>
      <c r="D5350" s="128">
        <v>0.6875</v>
      </c>
      <c r="E5350" s="124"/>
      <c r="F5350" s="57"/>
      <c r="G5350" s="69"/>
      <c r="H5350" s="70"/>
    </row>
    <row r="5351" spans="1:8" hidden="1">
      <c r="A5351" s="20" t="str">
        <f>B5351&amp;C5351</f>
        <v>45563向陽花</v>
      </c>
      <c r="B5351" s="21">
        <v>45563</v>
      </c>
      <c r="C5351" s="136" t="s">
        <v>910</v>
      </c>
      <c r="D5351" s="128">
        <v>0.6875</v>
      </c>
      <c r="E5351" s="124"/>
      <c r="F5351" s="57"/>
      <c r="G5351" s="69"/>
      <c r="H5351" s="70"/>
    </row>
    <row r="5352" spans="1:8" hidden="1">
      <c r="A5352" s="20" t="str">
        <f>B5352&amp;C5352</f>
        <v>45564向陽花</v>
      </c>
      <c r="B5352" s="21">
        <v>45564</v>
      </c>
      <c r="C5352" s="136" t="s">
        <v>910</v>
      </c>
      <c r="D5352" s="128">
        <v>0.6875</v>
      </c>
      <c r="E5352" s="124"/>
      <c r="F5352" s="57"/>
      <c r="G5352" s="69"/>
      <c r="H5352" s="70"/>
    </row>
    <row r="5353" spans="1:8" hidden="1">
      <c r="A5353" s="20" t="str">
        <f>B5353&amp;C5353</f>
        <v>45565向陽花</v>
      </c>
      <c r="B5353" s="21">
        <v>45565</v>
      </c>
      <c r="C5353" s="136" t="s">
        <v>910</v>
      </c>
      <c r="D5353" s="128">
        <v>0.6875</v>
      </c>
      <c r="E5353" s="124"/>
      <c r="F5353" s="57"/>
      <c r="G5353" s="69"/>
      <c r="H5353" s="70"/>
    </row>
    <row r="5354" spans="1:8" hidden="1">
      <c r="A5354" s="20" t="str">
        <f>B5354&amp;C5354</f>
        <v>45566向陽花</v>
      </c>
      <c r="B5354" s="21">
        <v>45566</v>
      </c>
      <c r="C5354" s="136" t="s">
        <v>910</v>
      </c>
      <c r="D5354" s="128">
        <v>0.6875</v>
      </c>
      <c r="E5354" s="124"/>
      <c r="F5354" s="57"/>
      <c r="G5354" s="69"/>
      <c r="H5354" s="70"/>
    </row>
    <row r="5355" spans="1:8" hidden="1">
      <c r="A5355" s="20" t="str">
        <f>B5355&amp;C5355</f>
        <v>45567向陽花</v>
      </c>
      <c r="B5355" s="20">
        <v>45567</v>
      </c>
      <c r="C5355" s="136" t="s">
        <v>910</v>
      </c>
      <c r="D5355" s="128">
        <v>0.6875</v>
      </c>
      <c r="E5355" s="124"/>
      <c r="F5355" s="57"/>
      <c r="G5355" s="69"/>
      <c r="H5355" s="70"/>
    </row>
    <row r="5356" spans="1:8" hidden="1">
      <c r="A5356" s="20" t="str">
        <f>B5356&amp;C5356</f>
        <v>45568向陽花</v>
      </c>
      <c r="B5356" s="21">
        <v>45568</v>
      </c>
      <c r="C5356" s="136" t="s">
        <v>910</v>
      </c>
      <c r="D5356" s="128">
        <v>0.6875</v>
      </c>
      <c r="E5356" s="124"/>
      <c r="F5356" s="57"/>
      <c r="G5356" s="69"/>
      <c r="H5356" s="70"/>
    </row>
    <row r="5357" spans="1:8" hidden="1">
      <c r="A5357" s="20" t="str">
        <f>B5357&amp;C5357</f>
        <v>45569向陽花</v>
      </c>
      <c r="B5357" s="21">
        <v>45569</v>
      </c>
      <c r="C5357" s="136" t="s">
        <v>910</v>
      </c>
      <c r="D5357" s="128">
        <v>0.6875</v>
      </c>
      <c r="E5357" s="124"/>
      <c r="F5357" s="57"/>
      <c r="G5357" s="69"/>
      <c r="H5357" s="70"/>
    </row>
    <row r="5358" spans="1:8" hidden="1">
      <c r="A5358" s="20" t="str">
        <f>B5358&amp;C5358</f>
        <v>45570向陽花</v>
      </c>
      <c r="B5358" s="21">
        <v>45570</v>
      </c>
      <c r="C5358" s="136" t="s">
        <v>910</v>
      </c>
      <c r="D5358" s="128">
        <v>0.6875</v>
      </c>
      <c r="E5358" s="124"/>
      <c r="F5358" s="57"/>
      <c r="G5358" s="69"/>
      <c r="H5358" s="70"/>
    </row>
    <row r="5359" spans="1:8" hidden="1">
      <c r="A5359" s="20" t="str">
        <f>B5359&amp;C5359</f>
        <v>45571向陽花</v>
      </c>
      <c r="B5359" s="21">
        <v>45571</v>
      </c>
      <c r="C5359" s="136" t="s">
        <v>910</v>
      </c>
      <c r="D5359" s="128">
        <v>0.6875</v>
      </c>
      <c r="E5359" s="124"/>
      <c r="F5359" s="57"/>
      <c r="G5359" s="69"/>
      <c r="H5359" s="70"/>
    </row>
    <row r="5360" spans="1:8" hidden="1">
      <c r="A5360" s="20" t="str">
        <f>B5360&amp;C5360</f>
        <v>45572向陽花</v>
      </c>
      <c r="B5360" s="21">
        <v>45572</v>
      </c>
      <c r="C5360" s="136" t="s">
        <v>910</v>
      </c>
      <c r="D5360" s="128">
        <v>0.6875</v>
      </c>
      <c r="E5360" s="124"/>
      <c r="F5360" s="57"/>
      <c r="G5360" s="69"/>
      <c r="H5360" s="70"/>
    </row>
    <row r="5361" spans="1:8" hidden="1">
      <c r="A5361" s="20" t="str">
        <f>B5361&amp;C5361</f>
        <v>45573向陽花</v>
      </c>
      <c r="B5361" s="21">
        <v>45573</v>
      </c>
      <c r="C5361" s="136" t="s">
        <v>910</v>
      </c>
      <c r="D5361" s="128">
        <v>0.6875</v>
      </c>
      <c r="E5361" s="124"/>
      <c r="F5361" s="57"/>
      <c r="G5361" s="69"/>
      <c r="H5361" s="70"/>
    </row>
    <row r="5362" spans="1:8" hidden="1">
      <c r="A5362" s="20" t="str">
        <f>B5362&amp;C5362</f>
        <v>45574向陽花</v>
      </c>
      <c r="B5362" s="20">
        <v>45574</v>
      </c>
      <c r="C5362" s="136" t="s">
        <v>910</v>
      </c>
      <c r="D5362" s="128">
        <v>0.6875</v>
      </c>
      <c r="E5362" s="124"/>
      <c r="F5362" s="57"/>
      <c r="G5362" s="69"/>
      <c r="H5362" s="70"/>
    </row>
    <row r="5363" spans="1:8" hidden="1">
      <c r="A5363" s="20" t="str">
        <f>B5363&amp;C5363</f>
        <v>45575向陽花</v>
      </c>
      <c r="B5363" s="21">
        <v>45575</v>
      </c>
      <c r="C5363" s="136" t="s">
        <v>910</v>
      </c>
      <c r="D5363" s="128">
        <v>0.6875</v>
      </c>
      <c r="E5363" s="124"/>
      <c r="F5363" s="57"/>
      <c r="G5363" s="69"/>
      <c r="H5363" s="70"/>
    </row>
    <row r="5364" spans="1:8" hidden="1">
      <c r="A5364" s="20" t="str">
        <f>B5364&amp;C5364</f>
        <v>45576向陽花</v>
      </c>
      <c r="B5364" s="21">
        <v>45576</v>
      </c>
      <c r="C5364" s="136" t="s">
        <v>910</v>
      </c>
      <c r="D5364" s="128">
        <v>0.6875</v>
      </c>
      <c r="E5364" s="124"/>
      <c r="F5364" s="57"/>
      <c r="G5364" s="69"/>
      <c r="H5364" s="70"/>
    </row>
    <row r="5365" spans="1:8" hidden="1">
      <c r="A5365" s="20" t="str">
        <f>B5365&amp;C5365</f>
        <v>45577向陽花</v>
      </c>
      <c r="B5365" s="21">
        <v>45577</v>
      </c>
      <c r="C5365" s="136" t="s">
        <v>910</v>
      </c>
      <c r="D5365" s="128">
        <v>0.6875</v>
      </c>
      <c r="E5365" s="124"/>
      <c r="F5365" s="57"/>
      <c r="G5365" s="69"/>
      <c r="H5365" s="70"/>
    </row>
    <row r="5366" spans="1:8" hidden="1">
      <c r="A5366" s="20" t="str">
        <f>B5366&amp;C5366</f>
        <v>45578向陽花</v>
      </c>
      <c r="B5366" s="21">
        <v>45578</v>
      </c>
      <c r="C5366" s="136" t="s">
        <v>910</v>
      </c>
      <c r="D5366" s="128">
        <v>0.6875</v>
      </c>
      <c r="E5366" s="124"/>
      <c r="F5366" s="57"/>
      <c r="G5366" s="69"/>
      <c r="H5366" s="70"/>
    </row>
    <row r="5367" spans="1:8" hidden="1">
      <c r="A5367" s="20" t="str">
        <f>B5367&amp;C5367</f>
        <v>45579向陽花</v>
      </c>
      <c r="B5367" s="21">
        <v>45579</v>
      </c>
      <c r="C5367" s="136" t="s">
        <v>910</v>
      </c>
      <c r="D5367" s="128">
        <v>0.6875</v>
      </c>
      <c r="E5367" s="124"/>
      <c r="F5367" s="57"/>
      <c r="G5367" s="69"/>
      <c r="H5367" s="70"/>
    </row>
    <row r="5368" spans="1:8" hidden="1">
      <c r="A5368" s="20" t="str">
        <f>B5368&amp;C5368</f>
        <v>45580向陽花</v>
      </c>
      <c r="B5368" s="21">
        <v>45580</v>
      </c>
      <c r="C5368" s="136" t="s">
        <v>910</v>
      </c>
      <c r="D5368" s="128">
        <v>0.6875</v>
      </c>
      <c r="E5368" s="124"/>
      <c r="F5368" s="57"/>
      <c r="G5368" s="69"/>
      <c r="H5368" s="70"/>
    </row>
    <row r="5369" spans="1:8" hidden="1">
      <c r="A5369" s="20" t="str">
        <f>B5369&amp;C5369</f>
        <v>45581向陽花</v>
      </c>
      <c r="B5369" s="20">
        <v>45581</v>
      </c>
      <c r="C5369" s="136" t="s">
        <v>910</v>
      </c>
      <c r="D5369" s="128">
        <v>0.6875</v>
      </c>
      <c r="E5369" s="124"/>
      <c r="F5369" s="57"/>
      <c r="G5369" s="69"/>
      <c r="H5369" s="70"/>
    </row>
    <row r="5370" spans="1:8" hidden="1">
      <c r="A5370" s="20" t="str">
        <f>B5370&amp;C5370</f>
        <v>45582向陽花</v>
      </c>
      <c r="B5370" s="21">
        <v>45582</v>
      </c>
      <c r="C5370" s="136" t="s">
        <v>910</v>
      </c>
      <c r="D5370" s="128">
        <v>0.6875</v>
      </c>
      <c r="E5370" s="124"/>
      <c r="F5370" s="57"/>
      <c r="G5370" s="69"/>
      <c r="H5370" s="70"/>
    </row>
    <row r="5371" spans="1:8" hidden="1">
      <c r="A5371" s="20" t="str">
        <f>B5371&amp;C5371</f>
        <v>45583向陽花</v>
      </c>
      <c r="B5371" s="21">
        <v>45583</v>
      </c>
      <c r="C5371" s="136" t="s">
        <v>910</v>
      </c>
      <c r="D5371" s="128">
        <v>0.6875</v>
      </c>
      <c r="E5371" s="124"/>
      <c r="F5371" s="57"/>
      <c r="G5371" s="69"/>
      <c r="H5371" s="70"/>
    </row>
    <row r="5372" spans="1:8" hidden="1">
      <c r="A5372" s="20" t="str">
        <f>B5372&amp;C5372</f>
        <v>45584向陽花</v>
      </c>
      <c r="B5372" s="21">
        <v>45584</v>
      </c>
      <c r="C5372" s="136" t="s">
        <v>910</v>
      </c>
      <c r="D5372" s="128">
        <v>0.6875</v>
      </c>
      <c r="E5372" s="124"/>
      <c r="F5372" s="57"/>
      <c r="G5372" s="69"/>
      <c r="H5372" s="70"/>
    </row>
    <row r="5373" spans="1:8" hidden="1">
      <c r="A5373" s="20" t="str">
        <f>B5373&amp;C5373</f>
        <v>45585向陽花</v>
      </c>
      <c r="B5373" s="21">
        <v>45585</v>
      </c>
      <c r="C5373" s="136" t="s">
        <v>910</v>
      </c>
      <c r="D5373" s="128">
        <v>0.6875</v>
      </c>
      <c r="E5373" s="124"/>
      <c r="F5373" s="57"/>
      <c r="G5373" s="69"/>
      <c r="H5373" s="70"/>
    </row>
    <row r="5374" spans="1:8" hidden="1">
      <c r="A5374" s="20" t="str">
        <f>B5374&amp;C5374</f>
        <v>45586向陽花</v>
      </c>
      <c r="B5374" s="21">
        <v>45586</v>
      </c>
      <c r="C5374" s="136" t="s">
        <v>910</v>
      </c>
      <c r="D5374" s="128">
        <v>0.6875</v>
      </c>
      <c r="E5374" s="124"/>
      <c r="F5374" s="57"/>
      <c r="G5374" s="69"/>
      <c r="H5374" s="70"/>
    </row>
    <row r="5375" spans="1:8" hidden="1">
      <c r="A5375" s="20" t="str">
        <f>B5375&amp;C5375</f>
        <v>45587向陽花</v>
      </c>
      <c r="B5375" s="21">
        <v>45587</v>
      </c>
      <c r="C5375" s="136" t="s">
        <v>910</v>
      </c>
      <c r="D5375" s="128">
        <v>0.6875</v>
      </c>
      <c r="E5375" s="124"/>
      <c r="F5375" s="57"/>
      <c r="G5375" s="69"/>
      <c r="H5375" s="70"/>
    </row>
    <row r="5376" spans="1:8" hidden="1">
      <c r="A5376" s="20" t="str">
        <f>B5376&amp;C5376</f>
        <v>45588向陽花</v>
      </c>
      <c r="B5376" s="20">
        <v>45588</v>
      </c>
      <c r="C5376" s="136" t="s">
        <v>910</v>
      </c>
      <c r="D5376" s="128">
        <v>0.6875</v>
      </c>
      <c r="E5376" s="124"/>
      <c r="F5376" s="57"/>
      <c r="G5376" s="69"/>
      <c r="H5376" s="70"/>
    </row>
    <row r="5377" spans="1:8" hidden="1">
      <c r="A5377" s="20" t="str">
        <f>B5377&amp;C5377</f>
        <v>45589向陽花</v>
      </c>
      <c r="B5377" s="21">
        <v>45589</v>
      </c>
      <c r="C5377" s="136" t="s">
        <v>910</v>
      </c>
      <c r="D5377" s="128">
        <v>0.6875</v>
      </c>
      <c r="E5377" s="124"/>
      <c r="F5377" s="57"/>
      <c r="G5377" s="69"/>
      <c r="H5377" s="70"/>
    </row>
    <row r="5378" spans="1:8" hidden="1">
      <c r="A5378" s="20" t="str">
        <f>B5378&amp;C5378</f>
        <v>45590向陽花</v>
      </c>
      <c r="B5378" s="21">
        <v>45590</v>
      </c>
      <c r="C5378" s="136" t="s">
        <v>910</v>
      </c>
      <c r="D5378" s="128">
        <v>0.6875</v>
      </c>
      <c r="E5378" s="124"/>
      <c r="F5378" s="57"/>
      <c r="G5378" s="69"/>
      <c r="H5378" s="70"/>
    </row>
    <row r="5379" spans="1:8" hidden="1">
      <c r="A5379" s="20" t="str">
        <f>B5379&amp;C5379</f>
        <v>45591向陽花</v>
      </c>
      <c r="B5379" s="21">
        <v>45591</v>
      </c>
      <c r="C5379" s="136" t="s">
        <v>910</v>
      </c>
      <c r="D5379" s="128">
        <v>0.6875</v>
      </c>
      <c r="E5379" s="124"/>
      <c r="F5379" s="57"/>
      <c r="G5379" s="69"/>
      <c r="H5379" s="70"/>
    </row>
    <row r="5380" spans="1:8" hidden="1">
      <c r="A5380" s="20" t="str">
        <f>B5380&amp;C5380</f>
        <v>45592向陽花</v>
      </c>
      <c r="B5380" s="21">
        <v>45592</v>
      </c>
      <c r="C5380" s="136" t="s">
        <v>910</v>
      </c>
      <c r="D5380" s="128">
        <v>0.6875</v>
      </c>
      <c r="E5380" s="124"/>
      <c r="F5380" s="57"/>
      <c r="G5380" s="69"/>
      <c r="H5380" s="70"/>
    </row>
    <row r="5381" spans="1:8" hidden="1">
      <c r="A5381" s="20" t="str">
        <f>B5381&amp;C5381</f>
        <v>45593向陽花</v>
      </c>
      <c r="B5381" s="21">
        <v>45593</v>
      </c>
      <c r="C5381" s="136" t="s">
        <v>910</v>
      </c>
      <c r="D5381" s="128">
        <v>0.6875</v>
      </c>
      <c r="E5381" s="124"/>
      <c r="F5381" s="57"/>
      <c r="G5381" s="69"/>
      <c r="H5381" s="70"/>
    </row>
    <row r="5382" spans="1:8" hidden="1">
      <c r="A5382" s="20" t="str">
        <f>B5382&amp;C5382</f>
        <v>45594向陽花</v>
      </c>
      <c r="B5382" s="21">
        <v>45594</v>
      </c>
      <c r="C5382" s="136" t="s">
        <v>910</v>
      </c>
      <c r="D5382" s="128">
        <v>0.6875</v>
      </c>
      <c r="E5382" s="124"/>
      <c r="F5382" s="57"/>
      <c r="G5382" s="69"/>
      <c r="H5382" s="70"/>
    </row>
    <row r="5383" spans="1:8" hidden="1">
      <c r="A5383" s="20" t="str">
        <f>B5383&amp;C5383</f>
        <v>45595向陽花</v>
      </c>
      <c r="B5383" s="20">
        <v>45595</v>
      </c>
      <c r="C5383" s="136" t="s">
        <v>910</v>
      </c>
      <c r="D5383" s="128">
        <v>0.6875</v>
      </c>
      <c r="E5383" s="124"/>
      <c r="F5383" s="57"/>
      <c r="G5383" s="69"/>
      <c r="H5383" s="70"/>
    </row>
    <row r="5384" spans="1:8" hidden="1">
      <c r="A5384" s="20" t="str">
        <f>B5384&amp;C5384</f>
        <v>45596向陽花</v>
      </c>
      <c r="B5384" s="21">
        <v>45596</v>
      </c>
      <c r="C5384" s="136" t="s">
        <v>910</v>
      </c>
      <c r="D5384" s="128">
        <v>0.6875</v>
      </c>
      <c r="E5384" s="124"/>
      <c r="F5384" s="57"/>
      <c r="G5384" s="69"/>
      <c r="H5384" s="70"/>
    </row>
    <row r="5385" spans="1:8" hidden="1">
      <c r="A5385" s="20" t="str">
        <f>B5385&amp;C5385</f>
        <v>45597向陽花</v>
      </c>
      <c r="B5385" s="21">
        <v>45597</v>
      </c>
      <c r="C5385" s="136" t="s">
        <v>910</v>
      </c>
      <c r="D5385" s="128">
        <v>0.6875</v>
      </c>
      <c r="E5385" s="124"/>
      <c r="F5385" s="57"/>
      <c r="G5385" s="69"/>
      <c r="H5385" s="70"/>
    </row>
    <row r="5386" spans="1:8" hidden="1">
      <c r="A5386" s="20" t="str">
        <f>B5386&amp;C5386</f>
        <v>45598向陽花</v>
      </c>
      <c r="B5386" s="21">
        <v>45598</v>
      </c>
      <c r="C5386" s="136" t="s">
        <v>910</v>
      </c>
      <c r="D5386" s="128">
        <v>0.6875</v>
      </c>
      <c r="E5386" s="124"/>
      <c r="F5386" s="57"/>
      <c r="G5386" s="69"/>
      <c r="H5386" s="70"/>
    </row>
    <row r="5387" spans="1:8" hidden="1">
      <c r="A5387" s="20" t="str">
        <f>B5387&amp;C5387</f>
        <v>45599向陽花</v>
      </c>
      <c r="B5387" s="21">
        <v>45599</v>
      </c>
      <c r="C5387" s="136" t="s">
        <v>910</v>
      </c>
      <c r="D5387" s="128">
        <v>0.6875</v>
      </c>
      <c r="E5387" s="124"/>
      <c r="F5387" s="57"/>
      <c r="G5387" s="69"/>
      <c r="H5387" s="70"/>
    </row>
    <row r="5388" spans="1:8" hidden="1">
      <c r="A5388" s="20" t="str">
        <f>B5388&amp;C5388</f>
        <v>45600向陽花</v>
      </c>
      <c r="B5388" s="21">
        <v>45600</v>
      </c>
      <c r="C5388" s="136" t="s">
        <v>910</v>
      </c>
      <c r="D5388" s="128">
        <v>0.6875</v>
      </c>
      <c r="E5388" s="124"/>
      <c r="F5388" s="57"/>
      <c r="G5388" s="69"/>
      <c r="H5388" s="70"/>
    </row>
    <row r="5389" spans="1:8" hidden="1">
      <c r="A5389" s="20" t="str">
        <f>B5389&amp;C5389</f>
        <v>45601向陽花</v>
      </c>
      <c r="B5389" s="21">
        <v>45601</v>
      </c>
      <c r="C5389" s="136" t="s">
        <v>910</v>
      </c>
      <c r="D5389" s="128">
        <v>0.6875</v>
      </c>
      <c r="E5389" s="124"/>
      <c r="F5389" s="57"/>
      <c r="G5389" s="69"/>
      <c r="H5389" s="70"/>
    </row>
    <row r="5390" spans="1:8" hidden="1">
      <c r="A5390" s="20" t="str">
        <f>B5390&amp;C5390</f>
        <v>45602向陽花</v>
      </c>
      <c r="B5390" s="20">
        <v>45602</v>
      </c>
      <c r="C5390" s="136" t="s">
        <v>910</v>
      </c>
      <c r="D5390" s="128">
        <v>0.6875</v>
      </c>
      <c r="E5390" s="124"/>
      <c r="F5390" s="57"/>
      <c r="G5390" s="69"/>
      <c r="H5390" s="70"/>
    </row>
    <row r="5391" spans="1:8" hidden="1">
      <c r="A5391" s="20" t="str">
        <f>B5391&amp;C5391</f>
        <v>45603向陽花</v>
      </c>
      <c r="B5391" s="21">
        <v>45603</v>
      </c>
      <c r="C5391" s="136" t="s">
        <v>910</v>
      </c>
      <c r="D5391" s="128">
        <v>0.6875</v>
      </c>
      <c r="E5391" s="124"/>
      <c r="F5391" s="57"/>
      <c r="G5391" s="69"/>
      <c r="H5391" s="70"/>
    </row>
    <row r="5392" spans="1:8" hidden="1">
      <c r="A5392" s="20" t="str">
        <f>B5392&amp;C5392</f>
        <v>45604向陽花</v>
      </c>
      <c r="B5392" s="21">
        <v>45604</v>
      </c>
      <c r="C5392" s="136" t="s">
        <v>910</v>
      </c>
      <c r="D5392" s="128">
        <v>0.6875</v>
      </c>
      <c r="E5392" s="124"/>
      <c r="F5392" s="57"/>
      <c r="G5392" s="69"/>
      <c r="H5392" s="70"/>
    </row>
    <row r="5393" spans="1:8" hidden="1">
      <c r="A5393" s="20" t="str">
        <f>B5393&amp;C5393</f>
        <v>45605向陽花</v>
      </c>
      <c r="B5393" s="21">
        <v>45605</v>
      </c>
      <c r="C5393" s="136" t="s">
        <v>910</v>
      </c>
      <c r="D5393" s="128">
        <v>0.6875</v>
      </c>
      <c r="E5393" s="124"/>
      <c r="F5393" s="57"/>
      <c r="G5393" s="69"/>
      <c r="H5393" s="70"/>
    </row>
    <row r="5394" spans="1:8" hidden="1">
      <c r="A5394" s="20" t="str">
        <f>B5394&amp;C5394</f>
        <v>45606向陽花</v>
      </c>
      <c r="B5394" s="21">
        <v>45606</v>
      </c>
      <c r="C5394" s="136" t="s">
        <v>910</v>
      </c>
      <c r="D5394" s="128">
        <v>0.6875</v>
      </c>
      <c r="E5394" s="124"/>
      <c r="F5394" s="57"/>
      <c r="G5394" s="69"/>
      <c r="H5394" s="70"/>
    </row>
    <row r="5395" spans="1:8" hidden="1">
      <c r="A5395" s="20" t="str">
        <f>B5395&amp;C5395</f>
        <v>45607向陽花</v>
      </c>
      <c r="B5395" s="21">
        <v>45607</v>
      </c>
      <c r="C5395" s="136" t="s">
        <v>910</v>
      </c>
      <c r="D5395" s="128">
        <v>0.6875</v>
      </c>
      <c r="E5395" s="124"/>
      <c r="F5395" s="57"/>
      <c r="G5395" s="69"/>
      <c r="H5395" s="70"/>
    </row>
    <row r="5396" spans="1:8" hidden="1">
      <c r="A5396" s="20" t="str">
        <f>B5396&amp;C5396</f>
        <v>45608向陽花</v>
      </c>
      <c r="B5396" s="21">
        <v>45608</v>
      </c>
      <c r="C5396" s="136" t="s">
        <v>910</v>
      </c>
      <c r="D5396" s="128">
        <v>0.6875</v>
      </c>
      <c r="E5396" s="124"/>
      <c r="F5396" s="57"/>
      <c r="G5396" s="69"/>
      <c r="H5396" s="70"/>
    </row>
    <row r="5397" spans="1:8" hidden="1">
      <c r="A5397" s="20" t="str">
        <f>B5397&amp;C5397</f>
        <v>45609向陽花</v>
      </c>
      <c r="B5397" s="20">
        <v>45609</v>
      </c>
      <c r="C5397" s="136" t="s">
        <v>910</v>
      </c>
      <c r="D5397" s="128">
        <v>0.6875</v>
      </c>
      <c r="E5397" s="124"/>
      <c r="F5397" s="57"/>
      <c r="G5397" s="69"/>
      <c r="H5397" s="70"/>
    </row>
    <row r="5398" spans="1:8" hidden="1">
      <c r="A5398" s="20" t="str">
        <f>B5398&amp;C5398</f>
        <v>45610向陽花</v>
      </c>
      <c r="B5398" s="21">
        <v>45610</v>
      </c>
      <c r="C5398" s="136" t="s">
        <v>910</v>
      </c>
      <c r="D5398" s="128">
        <v>0.6875</v>
      </c>
      <c r="E5398" s="124"/>
      <c r="F5398" s="57"/>
      <c r="G5398" s="69"/>
      <c r="H5398" s="70"/>
    </row>
    <row r="5399" spans="1:8" hidden="1">
      <c r="A5399" s="20" t="str">
        <f>B5399&amp;C5399</f>
        <v>45611向陽花</v>
      </c>
      <c r="B5399" s="21">
        <v>45611</v>
      </c>
      <c r="C5399" s="136" t="s">
        <v>910</v>
      </c>
      <c r="D5399" s="128">
        <v>0.6875</v>
      </c>
      <c r="E5399" s="124"/>
      <c r="F5399" s="57"/>
      <c r="G5399" s="69"/>
      <c r="H5399" s="70"/>
    </row>
    <row r="5400" spans="1:8" hidden="1">
      <c r="A5400" s="20" t="str">
        <f>B5400&amp;C5400</f>
        <v>45612向陽花</v>
      </c>
      <c r="B5400" s="21">
        <v>45612</v>
      </c>
      <c r="C5400" s="136" t="s">
        <v>910</v>
      </c>
      <c r="D5400" s="128">
        <v>0.6875</v>
      </c>
      <c r="E5400" s="124"/>
      <c r="F5400" s="57"/>
      <c r="G5400" s="69"/>
      <c r="H5400" s="70"/>
    </row>
    <row r="5401" spans="1:8" hidden="1">
      <c r="A5401" s="20" t="str">
        <f>B5401&amp;C5401</f>
        <v>45613向陽花</v>
      </c>
      <c r="B5401" s="21">
        <v>45613</v>
      </c>
      <c r="C5401" s="136" t="s">
        <v>910</v>
      </c>
      <c r="D5401" s="128">
        <v>0.6875</v>
      </c>
      <c r="E5401" s="124"/>
      <c r="F5401" s="57"/>
      <c r="G5401" s="69"/>
      <c r="H5401" s="70"/>
    </row>
    <row r="5402" spans="1:8" hidden="1">
      <c r="A5402" s="20" t="str">
        <f>B5402&amp;C5402</f>
        <v>45614向陽花</v>
      </c>
      <c r="B5402" s="21">
        <v>45614</v>
      </c>
      <c r="C5402" s="136" t="s">
        <v>910</v>
      </c>
      <c r="D5402" s="128">
        <v>0.6875</v>
      </c>
      <c r="E5402" s="124"/>
      <c r="F5402" s="57"/>
      <c r="G5402" s="69"/>
      <c r="H5402" s="70"/>
    </row>
    <row r="5403" spans="1:8" hidden="1">
      <c r="A5403" s="20" t="str">
        <f>B5403&amp;C5403</f>
        <v>45615向陽花</v>
      </c>
      <c r="B5403" s="21">
        <v>45615</v>
      </c>
      <c r="C5403" s="136" t="s">
        <v>910</v>
      </c>
      <c r="D5403" s="128">
        <v>0.6875</v>
      </c>
      <c r="E5403" s="124"/>
      <c r="F5403" s="57"/>
      <c r="G5403" s="69"/>
      <c r="H5403" s="70"/>
    </row>
    <row r="5404" spans="1:8" hidden="1">
      <c r="A5404" s="20" t="str">
        <f>B5404&amp;C5404</f>
        <v>45616向陽花</v>
      </c>
      <c r="B5404" s="20">
        <v>45616</v>
      </c>
      <c r="C5404" s="136" t="s">
        <v>910</v>
      </c>
      <c r="D5404" s="128">
        <v>0.6875</v>
      </c>
      <c r="E5404" s="124"/>
      <c r="F5404" s="57"/>
      <c r="G5404" s="69"/>
      <c r="H5404" s="70"/>
    </row>
    <row r="5405" spans="1:8" hidden="1">
      <c r="A5405" s="20" t="str">
        <f>B5405&amp;C5405</f>
        <v>45617向陽花</v>
      </c>
      <c r="B5405" s="21">
        <v>45617</v>
      </c>
      <c r="C5405" s="136" t="s">
        <v>910</v>
      </c>
      <c r="D5405" s="128">
        <v>0.6875</v>
      </c>
      <c r="E5405" s="124"/>
      <c r="F5405" s="57"/>
      <c r="G5405" s="69"/>
      <c r="H5405" s="70"/>
    </row>
    <row r="5406" spans="1:8" hidden="1">
      <c r="A5406" s="20" t="str">
        <f>B5406&amp;C5406</f>
        <v>45618向陽花</v>
      </c>
      <c r="B5406" s="21">
        <v>45618</v>
      </c>
      <c r="C5406" s="136" t="s">
        <v>910</v>
      </c>
      <c r="D5406" s="128">
        <v>0.6875</v>
      </c>
      <c r="E5406" s="124"/>
      <c r="F5406" s="57"/>
      <c r="G5406" s="69"/>
      <c r="H5406" s="70"/>
    </row>
    <row r="5407" spans="1:8" hidden="1">
      <c r="A5407" s="20" t="str">
        <f>B5407&amp;C5407</f>
        <v>45619向陽花</v>
      </c>
      <c r="B5407" s="21">
        <v>45619</v>
      </c>
      <c r="C5407" s="136" t="s">
        <v>910</v>
      </c>
      <c r="D5407" s="128">
        <v>0.6875</v>
      </c>
      <c r="E5407" s="124"/>
      <c r="F5407" s="57"/>
      <c r="G5407" s="69"/>
      <c r="H5407" s="70"/>
    </row>
    <row r="5408" spans="1:8" hidden="1">
      <c r="A5408" s="20" t="str">
        <f>B5408&amp;C5408</f>
        <v>45620向陽花</v>
      </c>
      <c r="B5408" s="21">
        <v>45620</v>
      </c>
      <c r="C5408" s="136" t="s">
        <v>910</v>
      </c>
      <c r="D5408" s="128">
        <v>0.6875</v>
      </c>
      <c r="E5408" s="124"/>
      <c r="F5408" s="57"/>
      <c r="G5408" s="69"/>
      <c r="H5408" s="70"/>
    </row>
    <row r="5409" spans="1:8" hidden="1">
      <c r="A5409" s="20" t="str">
        <f>B5409&amp;C5409</f>
        <v>45621向陽花</v>
      </c>
      <c r="B5409" s="21">
        <v>45621</v>
      </c>
      <c r="C5409" s="136" t="s">
        <v>910</v>
      </c>
      <c r="D5409" s="128">
        <v>0.6875</v>
      </c>
      <c r="E5409" s="124"/>
      <c r="F5409" s="57"/>
      <c r="G5409" s="69"/>
      <c r="H5409" s="70"/>
    </row>
    <row r="5410" spans="1:8" hidden="1">
      <c r="A5410" s="20" t="str">
        <f>B5410&amp;C5410</f>
        <v>45622向陽花</v>
      </c>
      <c r="B5410" s="21">
        <v>45622</v>
      </c>
      <c r="C5410" s="136" t="s">
        <v>910</v>
      </c>
      <c r="D5410" s="128">
        <v>0.6875</v>
      </c>
      <c r="E5410" s="124"/>
      <c r="F5410" s="57"/>
      <c r="G5410" s="69"/>
      <c r="H5410" s="70"/>
    </row>
    <row r="5411" spans="1:8" hidden="1">
      <c r="A5411" s="20" t="str">
        <f>B5411&amp;C5411</f>
        <v>45623向陽花</v>
      </c>
      <c r="B5411" s="20">
        <v>45623</v>
      </c>
      <c r="C5411" s="136" t="s">
        <v>910</v>
      </c>
      <c r="D5411" s="128">
        <v>0.6875</v>
      </c>
      <c r="E5411" s="124"/>
      <c r="F5411" s="57"/>
      <c r="G5411" s="69"/>
      <c r="H5411" s="70"/>
    </row>
    <row r="5412" spans="1:8" hidden="1">
      <c r="A5412" s="20" t="str">
        <f>B5412&amp;C5412</f>
        <v>45624向陽花</v>
      </c>
      <c r="B5412" s="21">
        <v>45624</v>
      </c>
      <c r="C5412" s="136" t="s">
        <v>910</v>
      </c>
      <c r="D5412" s="128">
        <v>0.6875</v>
      </c>
      <c r="E5412" s="124"/>
      <c r="F5412" s="57"/>
      <c r="G5412" s="69"/>
      <c r="H5412" s="70"/>
    </row>
    <row r="5413" spans="1:8" hidden="1">
      <c r="A5413" s="20" t="str">
        <f>B5413&amp;C5413</f>
        <v>45625向陽花</v>
      </c>
      <c r="B5413" s="21">
        <v>45625</v>
      </c>
      <c r="C5413" s="136" t="s">
        <v>910</v>
      </c>
      <c r="D5413" s="128">
        <v>0.6875</v>
      </c>
      <c r="E5413" s="124"/>
      <c r="F5413" s="57"/>
      <c r="G5413" s="69"/>
      <c r="H5413" s="70"/>
    </row>
    <row r="5414" spans="1:8" hidden="1">
      <c r="A5414" s="20" t="str">
        <f>B5414&amp;C5414</f>
        <v>45626向陽花</v>
      </c>
      <c r="B5414" s="21">
        <v>45626</v>
      </c>
      <c r="C5414" s="136" t="s">
        <v>910</v>
      </c>
      <c r="D5414" s="128">
        <v>0.6875</v>
      </c>
      <c r="E5414" s="124"/>
      <c r="F5414" s="57"/>
      <c r="G5414" s="69"/>
      <c r="H5414" s="70"/>
    </row>
    <row r="5415" spans="1:8" hidden="1">
      <c r="A5415" s="20" t="str">
        <f>B5415&amp;C5415</f>
        <v>45627向陽花</v>
      </c>
      <c r="B5415" s="21">
        <v>45627</v>
      </c>
      <c r="C5415" s="136" t="s">
        <v>910</v>
      </c>
      <c r="D5415" s="128">
        <v>0.6875</v>
      </c>
      <c r="E5415" s="124"/>
      <c r="F5415" s="57"/>
      <c r="G5415" s="69"/>
      <c r="H5415" s="70"/>
    </row>
    <row r="5416" spans="1:8" hidden="1">
      <c r="A5416" s="20" t="str">
        <f>B5416&amp;C5416</f>
        <v>45628向陽花</v>
      </c>
      <c r="B5416" s="21">
        <v>45628</v>
      </c>
      <c r="C5416" s="136" t="s">
        <v>910</v>
      </c>
      <c r="D5416" s="128">
        <v>0.6875</v>
      </c>
      <c r="E5416" s="124"/>
      <c r="F5416" s="57"/>
      <c r="G5416" s="69"/>
      <c r="H5416" s="70"/>
    </row>
    <row r="5417" spans="1:8" hidden="1">
      <c r="A5417" s="20" t="str">
        <f>B5417&amp;C5417</f>
        <v>45629向陽花</v>
      </c>
      <c r="B5417" s="21">
        <v>45629</v>
      </c>
      <c r="C5417" s="136" t="s">
        <v>910</v>
      </c>
      <c r="D5417" s="128">
        <v>0.6875</v>
      </c>
      <c r="E5417" s="124"/>
      <c r="F5417" s="57"/>
      <c r="G5417" s="69"/>
      <c r="H5417" s="70"/>
    </row>
    <row r="5418" spans="1:8" hidden="1">
      <c r="A5418" s="20" t="str">
        <f>B5418&amp;C5418</f>
        <v>45630向陽花</v>
      </c>
      <c r="B5418" s="20">
        <v>45630</v>
      </c>
      <c r="C5418" s="136" t="s">
        <v>910</v>
      </c>
      <c r="D5418" s="128">
        <v>0.6875</v>
      </c>
      <c r="E5418" s="124"/>
      <c r="F5418" s="57"/>
      <c r="G5418" s="69"/>
      <c r="H5418" s="70"/>
    </row>
    <row r="5419" spans="1:8" hidden="1">
      <c r="A5419" s="20" t="str">
        <f>B5419&amp;C5419</f>
        <v>45631向陽花</v>
      </c>
      <c r="B5419" s="21">
        <v>45631</v>
      </c>
      <c r="C5419" s="136" t="s">
        <v>910</v>
      </c>
      <c r="D5419" s="128">
        <v>0.6875</v>
      </c>
      <c r="E5419" s="124"/>
      <c r="F5419" s="57"/>
      <c r="G5419" s="69"/>
      <c r="H5419" s="70"/>
    </row>
    <row r="5420" spans="1:8" hidden="1">
      <c r="A5420" s="20" t="str">
        <f>B5420&amp;C5420</f>
        <v>45632向陽花</v>
      </c>
      <c r="B5420" s="21">
        <v>45632</v>
      </c>
      <c r="C5420" s="136" t="s">
        <v>910</v>
      </c>
      <c r="D5420" s="128">
        <v>0.6875</v>
      </c>
      <c r="E5420" s="124"/>
      <c r="F5420" s="57"/>
      <c r="G5420" s="69"/>
      <c r="H5420" s="70"/>
    </row>
    <row r="5421" spans="1:8" hidden="1">
      <c r="A5421" s="20" t="str">
        <f>B5421&amp;C5421</f>
        <v>45633向陽花</v>
      </c>
      <c r="B5421" s="21">
        <v>45633</v>
      </c>
      <c r="C5421" s="136" t="s">
        <v>910</v>
      </c>
      <c r="D5421" s="128">
        <v>0.6875</v>
      </c>
      <c r="E5421" s="124"/>
      <c r="F5421" s="57"/>
      <c r="G5421" s="69"/>
      <c r="H5421" s="70"/>
    </row>
    <row r="5422" spans="1:8" hidden="1">
      <c r="A5422" s="20" t="str">
        <f>B5422&amp;C5422</f>
        <v>45634向陽花</v>
      </c>
      <c r="B5422" s="21">
        <v>45634</v>
      </c>
      <c r="C5422" s="136" t="s">
        <v>910</v>
      </c>
      <c r="D5422" s="128">
        <v>0.6875</v>
      </c>
      <c r="E5422" s="124"/>
      <c r="F5422" s="57"/>
      <c r="G5422" s="69"/>
      <c r="H5422" s="70"/>
    </row>
    <row r="5423" spans="1:8" hidden="1">
      <c r="A5423" s="20" t="str">
        <f>B5423&amp;C5423</f>
        <v>45635向陽花</v>
      </c>
      <c r="B5423" s="21">
        <v>45635</v>
      </c>
      <c r="C5423" s="136" t="s">
        <v>910</v>
      </c>
      <c r="D5423" s="128">
        <v>0.6875</v>
      </c>
      <c r="E5423" s="124"/>
      <c r="F5423" s="57"/>
      <c r="G5423" s="69"/>
      <c r="H5423" s="70"/>
    </row>
    <row r="5424" spans="1:8" hidden="1">
      <c r="A5424" s="20" t="str">
        <f>B5424&amp;C5424</f>
        <v>45636向陽花</v>
      </c>
      <c r="B5424" s="21">
        <v>45636</v>
      </c>
      <c r="C5424" s="136" t="s">
        <v>910</v>
      </c>
      <c r="D5424" s="128">
        <v>0.6875</v>
      </c>
      <c r="E5424" s="124"/>
      <c r="F5424" s="57"/>
      <c r="G5424" s="69"/>
      <c r="H5424" s="70"/>
    </row>
    <row r="5425" spans="1:8" hidden="1">
      <c r="A5425" s="20" t="str">
        <f>B5425&amp;C5425</f>
        <v>45637向陽花</v>
      </c>
      <c r="B5425" s="20">
        <v>45637</v>
      </c>
      <c r="C5425" s="136" t="s">
        <v>910</v>
      </c>
      <c r="D5425" s="128">
        <v>0.6875</v>
      </c>
      <c r="E5425" s="124"/>
      <c r="F5425" s="57"/>
      <c r="G5425" s="69"/>
      <c r="H5425" s="70"/>
    </row>
    <row r="5426" spans="1:8" hidden="1">
      <c r="A5426" s="20" t="str">
        <f>B5426&amp;C5426</f>
        <v>45638向陽花</v>
      </c>
      <c r="B5426" s="21">
        <v>45638</v>
      </c>
      <c r="C5426" s="136" t="s">
        <v>910</v>
      </c>
      <c r="D5426" s="128">
        <v>0.6875</v>
      </c>
      <c r="E5426" s="124"/>
      <c r="F5426" s="57"/>
      <c r="G5426" s="69"/>
      <c r="H5426" s="70"/>
    </row>
    <row r="5427" spans="1:8" hidden="1">
      <c r="A5427" s="20" t="str">
        <f>B5427&amp;C5427</f>
        <v>45639向陽花</v>
      </c>
      <c r="B5427" s="21">
        <v>45639</v>
      </c>
      <c r="C5427" s="136" t="s">
        <v>910</v>
      </c>
      <c r="D5427" s="128">
        <v>0.6875</v>
      </c>
      <c r="E5427" s="124"/>
      <c r="F5427" s="57"/>
      <c r="G5427" s="69"/>
      <c r="H5427" s="70"/>
    </row>
    <row r="5428" spans="1:8" hidden="1">
      <c r="A5428" s="20" t="str">
        <f>B5428&amp;C5428</f>
        <v>45640向陽花</v>
      </c>
      <c r="B5428" s="21">
        <v>45640</v>
      </c>
      <c r="C5428" s="136" t="s">
        <v>910</v>
      </c>
      <c r="D5428" s="128">
        <v>0.6875</v>
      </c>
      <c r="E5428" s="124"/>
      <c r="F5428" s="57"/>
      <c r="G5428" s="69"/>
      <c r="H5428" s="70"/>
    </row>
    <row r="5429" spans="1:8" hidden="1">
      <c r="A5429" s="20" t="str">
        <f>B5429&amp;C5429</f>
        <v>45641向陽花</v>
      </c>
      <c r="B5429" s="21">
        <v>45641</v>
      </c>
      <c r="C5429" s="136" t="s">
        <v>910</v>
      </c>
      <c r="D5429" s="128">
        <v>0.6875</v>
      </c>
      <c r="E5429" s="124"/>
      <c r="F5429" s="57"/>
      <c r="G5429" s="69"/>
      <c r="H5429" s="70"/>
    </row>
    <row r="5430" spans="1:8" hidden="1">
      <c r="A5430" s="20" t="str">
        <f>B5430&amp;C5430</f>
        <v>45642向陽花</v>
      </c>
      <c r="B5430" s="21">
        <v>45642</v>
      </c>
      <c r="C5430" s="136" t="s">
        <v>910</v>
      </c>
      <c r="D5430" s="128">
        <v>0.6875</v>
      </c>
      <c r="E5430" s="124"/>
      <c r="F5430" s="57"/>
      <c r="G5430" s="69"/>
      <c r="H5430" s="70"/>
    </row>
    <row r="5431" spans="1:8" hidden="1">
      <c r="A5431" s="20" t="str">
        <f>B5431&amp;C5431</f>
        <v>45643向陽花</v>
      </c>
      <c r="B5431" s="21">
        <v>45643</v>
      </c>
      <c r="C5431" s="136" t="s">
        <v>910</v>
      </c>
      <c r="D5431" s="128">
        <v>0.6875</v>
      </c>
      <c r="E5431" s="124"/>
      <c r="F5431" s="57"/>
      <c r="G5431" s="69"/>
      <c r="H5431" s="70"/>
    </row>
    <row r="5432" spans="1:8" hidden="1">
      <c r="A5432" s="20" t="str">
        <f>B5432&amp;C5432</f>
        <v>45644向陽花</v>
      </c>
      <c r="B5432" s="20">
        <v>45644</v>
      </c>
      <c r="C5432" s="136" t="s">
        <v>910</v>
      </c>
      <c r="D5432" s="128">
        <v>0.6875</v>
      </c>
      <c r="E5432" s="124"/>
      <c r="F5432" s="57"/>
      <c r="G5432" s="69"/>
      <c r="H5432" s="70"/>
    </row>
    <row r="5433" spans="1:8" hidden="1">
      <c r="A5433" s="20" t="str">
        <f>B5433&amp;C5433</f>
        <v>45645向陽花</v>
      </c>
      <c r="B5433" s="21">
        <v>45645</v>
      </c>
      <c r="C5433" s="136" t="s">
        <v>910</v>
      </c>
      <c r="D5433" s="128">
        <v>0.6875</v>
      </c>
      <c r="E5433" s="124"/>
      <c r="F5433" s="57"/>
      <c r="G5433" s="69"/>
      <c r="H5433" s="70"/>
    </row>
    <row r="5434" spans="1:8" hidden="1">
      <c r="A5434" s="20" t="str">
        <f>B5434&amp;C5434</f>
        <v>45646向陽花</v>
      </c>
      <c r="B5434" s="21">
        <v>45646</v>
      </c>
      <c r="C5434" s="136" t="s">
        <v>910</v>
      </c>
      <c r="D5434" s="128">
        <v>0.6875</v>
      </c>
      <c r="E5434" s="124"/>
      <c r="F5434" s="57"/>
      <c r="G5434" s="69"/>
      <c r="H5434" s="70"/>
    </row>
    <row r="5435" spans="1:8" hidden="1">
      <c r="A5435" s="20" t="str">
        <f>B5435&amp;C5435</f>
        <v>45647向陽花</v>
      </c>
      <c r="B5435" s="21">
        <v>45647</v>
      </c>
      <c r="C5435" s="136" t="s">
        <v>910</v>
      </c>
      <c r="D5435" s="128">
        <v>0.6875</v>
      </c>
      <c r="E5435" s="124"/>
      <c r="F5435" s="57"/>
      <c r="G5435" s="69"/>
      <c r="H5435" s="70"/>
    </row>
    <row r="5436" spans="1:8" hidden="1">
      <c r="A5436" s="20" t="str">
        <f>B5436&amp;C5436</f>
        <v>45648向陽花</v>
      </c>
      <c r="B5436" s="21">
        <v>45648</v>
      </c>
      <c r="C5436" s="136" t="s">
        <v>910</v>
      </c>
      <c r="D5436" s="128">
        <v>0.6875</v>
      </c>
      <c r="E5436" s="124"/>
      <c r="F5436" s="57"/>
      <c r="G5436" s="69"/>
      <c r="H5436" s="70"/>
    </row>
    <row r="5437" spans="1:8" hidden="1">
      <c r="A5437" s="20" t="str">
        <f>B5437&amp;C5437</f>
        <v>45649向陽花</v>
      </c>
      <c r="B5437" s="21">
        <v>45649</v>
      </c>
      <c r="C5437" s="136" t="s">
        <v>910</v>
      </c>
      <c r="D5437" s="128">
        <v>0.6875</v>
      </c>
      <c r="E5437" s="124"/>
      <c r="F5437" s="57"/>
      <c r="G5437" s="69"/>
      <c r="H5437" s="70"/>
    </row>
    <row r="5438" spans="1:8" hidden="1">
      <c r="A5438" s="20" t="str">
        <f>B5438&amp;C5438</f>
        <v>45650向陽花</v>
      </c>
      <c r="B5438" s="21">
        <v>45650</v>
      </c>
      <c r="C5438" s="136" t="s">
        <v>910</v>
      </c>
      <c r="D5438" s="128">
        <v>0.6875</v>
      </c>
      <c r="E5438" s="124"/>
      <c r="F5438" s="57"/>
      <c r="G5438" s="69"/>
      <c r="H5438" s="70"/>
    </row>
    <row r="5439" spans="1:8" hidden="1">
      <c r="A5439" s="20" t="str">
        <f>B5439&amp;C5439</f>
        <v>45651向陽花</v>
      </c>
      <c r="B5439" s="20">
        <v>45651</v>
      </c>
      <c r="C5439" s="136" t="s">
        <v>910</v>
      </c>
      <c r="D5439" s="128">
        <v>0.6875</v>
      </c>
      <c r="E5439" s="124"/>
      <c r="F5439" s="57"/>
      <c r="G5439" s="69"/>
      <c r="H5439" s="70"/>
    </row>
    <row r="5440" spans="1:8" hidden="1">
      <c r="A5440" s="20" t="str">
        <f>B5440&amp;C5440</f>
        <v>45652向陽花</v>
      </c>
      <c r="B5440" s="21">
        <v>45652</v>
      </c>
      <c r="C5440" s="136" t="s">
        <v>910</v>
      </c>
      <c r="D5440" s="128">
        <v>0.6875</v>
      </c>
      <c r="E5440" s="124"/>
      <c r="F5440" s="57"/>
      <c r="G5440" s="69"/>
      <c r="H5440" s="70"/>
    </row>
    <row r="5441" spans="1:8" hidden="1">
      <c r="A5441" s="20" t="str">
        <f>B5441&amp;C5441</f>
        <v>45653向陽花</v>
      </c>
      <c r="B5441" s="21">
        <v>45653</v>
      </c>
      <c r="C5441" s="136" t="s">
        <v>910</v>
      </c>
      <c r="D5441" s="128">
        <v>0.6875</v>
      </c>
      <c r="E5441" s="124"/>
      <c r="F5441" s="57"/>
      <c r="G5441" s="69"/>
      <c r="H5441" s="70"/>
    </row>
    <row r="5442" spans="1:8" hidden="1">
      <c r="A5442" s="20" t="str">
        <f>B5442&amp;C5442</f>
        <v>45654向陽花</v>
      </c>
      <c r="B5442" s="21">
        <v>45654</v>
      </c>
      <c r="C5442" s="136" t="s">
        <v>910</v>
      </c>
      <c r="D5442" s="128">
        <v>0.6875</v>
      </c>
      <c r="E5442" s="124"/>
      <c r="F5442" s="57"/>
      <c r="G5442" s="69"/>
      <c r="H5442" s="70"/>
    </row>
    <row r="5443" spans="1:8" hidden="1">
      <c r="A5443" s="20" t="str">
        <f>B5443&amp;C5443</f>
        <v>45655向陽花</v>
      </c>
      <c r="B5443" s="21">
        <v>45655</v>
      </c>
      <c r="C5443" s="136" t="s">
        <v>910</v>
      </c>
      <c r="D5443" s="128">
        <v>0.6875</v>
      </c>
      <c r="E5443" s="124"/>
      <c r="F5443" s="57"/>
      <c r="G5443" s="69"/>
      <c r="H5443" s="70"/>
    </row>
    <row r="5444" spans="1:8" hidden="1">
      <c r="A5444" s="20" t="str">
        <f>B5444&amp;C5444</f>
        <v>45656向陽花</v>
      </c>
      <c r="B5444" s="21">
        <v>45656</v>
      </c>
      <c r="C5444" s="136" t="s">
        <v>910</v>
      </c>
      <c r="D5444" s="128">
        <v>0.6875</v>
      </c>
      <c r="E5444" s="124"/>
      <c r="F5444" s="57"/>
      <c r="G5444" s="69"/>
      <c r="H5444" s="70"/>
    </row>
    <row r="5445" spans="1:8" hidden="1">
      <c r="A5445" s="20" t="str">
        <f>B5445&amp;C5445</f>
        <v>45292國翔</v>
      </c>
      <c r="B5445" s="21">
        <v>45292</v>
      </c>
      <c r="C5445" s="73" t="s">
        <v>673</v>
      </c>
      <c r="D5445" s="130">
        <v>0.66666666666666663</v>
      </c>
      <c r="E5445" s="114" t="s">
        <v>994</v>
      </c>
      <c r="F5445" s="57"/>
      <c r="G5445" s="69"/>
      <c r="H5445" s="70"/>
    </row>
    <row r="5446" spans="1:8">
      <c r="A5446" s="20" t="str">
        <f>B5446&amp;C5446</f>
        <v>45293國翔</v>
      </c>
      <c r="B5446" s="20">
        <v>45293</v>
      </c>
      <c r="C5446" s="73" t="s">
        <v>673</v>
      </c>
      <c r="D5446" s="130">
        <v>0.66666666666666663</v>
      </c>
      <c r="E5446" s="114">
        <v>0.875</v>
      </c>
      <c r="F5446" s="57">
        <v>3</v>
      </c>
      <c r="G5446" s="69" t="s">
        <v>674</v>
      </c>
      <c r="H5446" s="70"/>
    </row>
    <row r="5447" spans="1:8">
      <c r="A5447" s="20" t="str">
        <f>B5447&amp;C5447</f>
        <v>45294國翔</v>
      </c>
      <c r="B5447" s="21">
        <v>45294</v>
      </c>
      <c r="C5447" s="73" t="s">
        <v>673</v>
      </c>
      <c r="D5447" s="130">
        <v>0.66666666666666696</v>
      </c>
      <c r="E5447" s="114">
        <v>0.875</v>
      </c>
      <c r="F5447" s="57">
        <v>3</v>
      </c>
      <c r="G5447" s="69" t="s">
        <v>1524</v>
      </c>
      <c r="H5447" s="70"/>
    </row>
    <row r="5448" spans="1:8">
      <c r="A5448" s="20" t="str">
        <f>B5448&amp;C5448</f>
        <v>45295國翔</v>
      </c>
      <c r="B5448" s="21">
        <v>45295</v>
      </c>
      <c r="C5448" s="73" t="s">
        <v>673</v>
      </c>
      <c r="D5448" s="130">
        <v>0.66666666666666696</v>
      </c>
      <c r="E5448" s="114">
        <v>0.875</v>
      </c>
      <c r="F5448" s="57">
        <v>3</v>
      </c>
      <c r="G5448" s="69" t="s">
        <v>674</v>
      </c>
      <c r="H5448" s="70"/>
    </row>
    <row r="5449" spans="1:8">
      <c r="A5449" s="20" t="str">
        <f>B5449&amp;C5449</f>
        <v>45296國翔</v>
      </c>
      <c r="B5449" s="21">
        <v>45296</v>
      </c>
      <c r="C5449" s="73" t="s">
        <v>673</v>
      </c>
      <c r="D5449" s="130">
        <v>0.66666666666666696</v>
      </c>
      <c r="E5449" s="114">
        <v>0.875</v>
      </c>
      <c r="F5449" s="57">
        <v>3</v>
      </c>
      <c r="G5449" s="69" t="s">
        <v>1381</v>
      </c>
      <c r="H5449" s="70"/>
    </row>
    <row r="5450" spans="1:8">
      <c r="A5450" s="20" t="str">
        <f>B5450&amp;C5450</f>
        <v>45297國翔</v>
      </c>
      <c r="B5450" s="21">
        <v>45297</v>
      </c>
      <c r="C5450" s="73" t="s">
        <v>673</v>
      </c>
      <c r="D5450" s="130">
        <v>0.66666666666666696</v>
      </c>
      <c r="E5450" s="114">
        <v>0.875</v>
      </c>
      <c r="F5450" s="57">
        <v>3</v>
      </c>
      <c r="G5450" s="69" t="s">
        <v>1381</v>
      </c>
      <c r="H5450" s="70"/>
    </row>
    <row r="5451" spans="1:8">
      <c r="A5451" s="20" t="str">
        <f>B5451&amp;C5451</f>
        <v>45298國翔</v>
      </c>
      <c r="B5451" s="21">
        <v>45298</v>
      </c>
      <c r="C5451" s="73" t="s">
        <v>673</v>
      </c>
      <c r="D5451" s="130">
        <v>0.66666666666666696</v>
      </c>
      <c r="E5451" s="114">
        <v>0.66666666666666663</v>
      </c>
      <c r="F5451" s="57">
        <v>3</v>
      </c>
      <c r="G5451" s="69"/>
      <c r="H5451" s="71" t="s">
        <v>2501</v>
      </c>
    </row>
    <row r="5452" spans="1:8">
      <c r="A5452" s="20" t="str">
        <f>B5452&amp;C5452</f>
        <v>45299國翔</v>
      </c>
      <c r="B5452" s="21">
        <v>45299</v>
      </c>
      <c r="C5452" s="73" t="s">
        <v>673</v>
      </c>
      <c r="D5452" s="130">
        <v>0.66666666666666696</v>
      </c>
      <c r="E5452" s="114">
        <v>0.875</v>
      </c>
      <c r="F5452" s="57">
        <v>3</v>
      </c>
      <c r="G5452" s="69" t="s">
        <v>675</v>
      </c>
      <c r="H5452" s="70"/>
    </row>
    <row r="5453" spans="1:8">
      <c r="A5453" s="20" t="str">
        <f>B5453&amp;C5453</f>
        <v>45300國翔</v>
      </c>
      <c r="B5453" s="20">
        <v>45300</v>
      </c>
      <c r="C5453" s="73" t="s">
        <v>673</v>
      </c>
      <c r="D5453" s="130">
        <v>0.66666666666666696</v>
      </c>
      <c r="E5453" s="114">
        <v>0.875</v>
      </c>
      <c r="F5453" s="57">
        <v>3</v>
      </c>
      <c r="G5453" s="69" t="s">
        <v>2502</v>
      </c>
      <c r="H5453" s="70"/>
    </row>
    <row r="5454" spans="1:8">
      <c r="A5454" s="20" t="str">
        <f>B5454&amp;C5454</f>
        <v>45301國翔</v>
      </c>
      <c r="B5454" s="21">
        <v>45301</v>
      </c>
      <c r="C5454" s="73" t="s">
        <v>673</v>
      </c>
      <c r="D5454" s="130">
        <v>0.66666666666666696</v>
      </c>
      <c r="E5454" s="114">
        <v>0.875</v>
      </c>
      <c r="F5454" s="57">
        <v>3</v>
      </c>
      <c r="G5454" s="69" t="s">
        <v>397</v>
      </c>
      <c r="H5454" s="70"/>
    </row>
    <row r="5455" spans="1:8">
      <c r="A5455" s="20" t="str">
        <f>B5455&amp;C5455</f>
        <v>45302國翔</v>
      </c>
      <c r="B5455" s="21">
        <v>45302</v>
      </c>
      <c r="C5455" s="73" t="s">
        <v>673</v>
      </c>
      <c r="D5455" s="130">
        <v>0.66666666666666696</v>
      </c>
      <c r="E5455" s="114">
        <v>0.875</v>
      </c>
      <c r="F5455" s="57">
        <v>3</v>
      </c>
      <c r="G5455" s="69" t="s">
        <v>2503</v>
      </c>
      <c r="H5455" s="70"/>
    </row>
    <row r="5456" spans="1:8">
      <c r="A5456" s="20" t="str">
        <f>B5456&amp;C5456</f>
        <v>45303國翔</v>
      </c>
      <c r="B5456" s="21">
        <v>45303</v>
      </c>
      <c r="C5456" s="73" t="s">
        <v>673</v>
      </c>
      <c r="D5456" s="130">
        <v>0.66666666666666696</v>
      </c>
      <c r="E5456" s="114">
        <v>0.875</v>
      </c>
      <c r="F5456" s="57">
        <v>3</v>
      </c>
      <c r="G5456" s="69" t="s">
        <v>713</v>
      </c>
      <c r="H5456" s="70"/>
    </row>
    <row r="5457" spans="1:8">
      <c r="A5457" s="20" t="str">
        <f>B5457&amp;C5457</f>
        <v>45304國翔</v>
      </c>
      <c r="B5457" s="21">
        <v>45304</v>
      </c>
      <c r="C5457" s="73" t="s">
        <v>673</v>
      </c>
      <c r="D5457" s="130">
        <v>0.66666666666666696</v>
      </c>
      <c r="E5457" s="114">
        <v>0.91666666666666663</v>
      </c>
      <c r="F5457" s="57">
        <v>3</v>
      </c>
      <c r="G5457" s="69" t="s">
        <v>679</v>
      </c>
      <c r="H5457" s="70"/>
    </row>
    <row r="5458" spans="1:8">
      <c r="A5458" s="20" t="str">
        <f>B5458&amp;C5458</f>
        <v>45305國翔</v>
      </c>
      <c r="B5458" s="21">
        <v>45305</v>
      </c>
      <c r="C5458" s="73" t="s">
        <v>673</v>
      </c>
      <c r="D5458" s="130">
        <v>0.66666666666666696</v>
      </c>
      <c r="E5458" s="114">
        <v>0.66666666666666663</v>
      </c>
      <c r="F5458" s="57">
        <v>3</v>
      </c>
      <c r="G5458" s="69"/>
      <c r="H5458" s="71" t="s">
        <v>2504</v>
      </c>
    </row>
    <row r="5459" spans="1:8">
      <c r="A5459" s="20" t="str">
        <f>B5459&amp;C5459</f>
        <v>45306國翔</v>
      </c>
      <c r="B5459" s="21">
        <v>45306</v>
      </c>
      <c r="C5459" s="73" t="s">
        <v>673</v>
      </c>
      <c r="D5459" s="130">
        <v>0.66666666666666696</v>
      </c>
      <c r="E5459" s="114">
        <v>0.875</v>
      </c>
      <c r="F5459" s="57">
        <v>3</v>
      </c>
      <c r="G5459" s="71" t="s">
        <v>677</v>
      </c>
      <c r="H5459" s="71"/>
    </row>
    <row r="5460" spans="1:8">
      <c r="A5460" s="20" t="str">
        <f>B5460&amp;C5460</f>
        <v>45307國翔</v>
      </c>
      <c r="B5460" s="20">
        <v>45307</v>
      </c>
      <c r="C5460" s="73" t="s">
        <v>673</v>
      </c>
      <c r="D5460" s="130">
        <v>0.66666666666666696</v>
      </c>
      <c r="E5460" s="114">
        <v>0.875</v>
      </c>
      <c r="F5460" s="57">
        <v>3</v>
      </c>
      <c r="G5460" s="71" t="s">
        <v>729</v>
      </c>
      <c r="H5460" s="70"/>
    </row>
    <row r="5461" spans="1:8">
      <c r="A5461" s="20" t="str">
        <f>B5461&amp;C5461</f>
        <v>45308國翔</v>
      </c>
      <c r="B5461" s="21">
        <v>45308</v>
      </c>
      <c r="C5461" s="73" t="s">
        <v>673</v>
      </c>
      <c r="D5461" s="130">
        <v>0.66666666666666696</v>
      </c>
      <c r="E5461" s="114">
        <v>0.91666666666666663</v>
      </c>
      <c r="F5461" s="57">
        <v>3</v>
      </c>
      <c r="G5461" s="69" t="s">
        <v>679</v>
      </c>
      <c r="H5461" s="70"/>
    </row>
    <row r="5462" spans="1:8">
      <c r="A5462" s="20" t="str">
        <f>B5462&amp;C5462</f>
        <v>45309國翔</v>
      </c>
      <c r="B5462" s="21">
        <v>45309</v>
      </c>
      <c r="C5462" s="73" t="s">
        <v>673</v>
      </c>
      <c r="D5462" s="130">
        <v>0.66666666666666696</v>
      </c>
      <c r="E5462" s="114">
        <v>0.91666666666666663</v>
      </c>
      <c r="F5462" s="57">
        <v>3</v>
      </c>
      <c r="G5462" s="69" t="s">
        <v>679</v>
      </c>
      <c r="H5462" s="70"/>
    </row>
    <row r="5463" spans="1:8">
      <c r="A5463" s="20" t="str">
        <f>B5463&amp;C5463</f>
        <v>45310國翔</v>
      </c>
      <c r="B5463" s="21">
        <v>45310</v>
      </c>
      <c r="C5463" s="73" t="s">
        <v>673</v>
      </c>
      <c r="D5463" s="130">
        <v>0.66666666666666696</v>
      </c>
      <c r="E5463" s="114">
        <v>0.91666666666666663</v>
      </c>
      <c r="F5463" s="57">
        <v>3</v>
      </c>
      <c r="G5463" s="69" t="s">
        <v>678</v>
      </c>
      <c r="H5463" s="70"/>
    </row>
    <row r="5464" spans="1:8">
      <c r="A5464" s="20" t="str">
        <f>B5464&amp;C5464</f>
        <v>45311國翔</v>
      </c>
      <c r="B5464" s="21">
        <v>45311</v>
      </c>
      <c r="C5464" s="73" t="s">
        <v>673</v>
      </c>
      <c r="D5464" s="130">
        <v>0.66666666666666696</v>
      </c>
      <c r="E5464" s="114">
        <v>0.875</v>
      </c>
      <c r="F5464" s="57">
        <v>3</v>
      </c>
      <c r="G5464" s="69" t="s">
        <v>680</v>
      </c>
      <c r="H5464" s="70"/>
    </row>
    <row r="5465" spans="1:8">
      <c r="A5465" s="20" t="str">
        <f>B5465&amp;C5465</f>
        <v>45312國翔</v>
      </c>
      <c r="B5465" s="21">
        <v>45312</v>
      </c>
      <c r="C5465" s="73" t="s">
        <v>673</v>
      </c>
      <c r="D5465" s="130">
        <v>0.66666666666666696</v>
      </c>
      <c r="E5465" s="114">
        <v>0.66666666666666663</v>
      </c>
      <c r="F5465" s="57">
        <v>3</v>
      </c>
      <c r="G5465" s="69" t="s">
        <v>680</v>
      </c>
      <c r="H5465" s="70"/>
    </row>
    <row r="5466" spans="1:8">
      <c r="A5466" s="20" t="str">
        <f>B5466&amp;C5466</f>
        <v>45313國翔</v>
      </c>
      <c r="B5466" s="21">
        <v>45313</v>
      </c>
      <c r="C5466" s="73" t="s">
        <v>673</v>
      </c>
      <c r="D5466" s="130">
        <v>0.66666666666666696</v>
      </c>
      <c r="E5466" s="114">
        <v>0.91666666666666663</v>
      </c>
      <c r="F5466" s="57">
        <v>3</v>
      </c>
      <c r="G5466" s="69" t="s">
        <v>681</v>
      </c>
      <c r="H5466" s="70"/>
    </row>
    <row r="5467" spans="1:8">
      <c r="A5467" s="20" t="str">
        <f>B5467&amp;C5467</f>
        <v>45314國翔</v>
      </c>
      <c r="B5467" s="20">
        <v>45314</v>
      </c>
      <c r="C5467" s="73" t="s">
        <v>673</v>
      </c>
      <c r="D5467" s="130">
        <v>0.66666666666666696</v>
      </c>
      <c r="E5467" s="114">
        <v>0.91666666666666663</v>
      </c>
      <c r="F5467" s="57">
        <v>3</v>
      </c>
      <c r="G5467" s="69" t="s">
        <v>2505</v>
      </c>
      <c r="H5467" s="70"/>
    </row>
    <row r="5468" spans="1:8">
      <c r="A5468" s="20" t="str">
        <f>B5468&amp;C5468</f>
        <v>45315國翔</v>
      </c>
      <c r="B5468" s="21">
        <v>45315</v>
      </c>
      <c r="C5468" s="73" t="s">
        <v>673</v>
      </c>
      <c r="D5468" s="130">
        <v>0.66666666666666696</v>
      </c>
      <c r="E5468" s="114">
        <v>0.91666666666666663</v>
      </c>
      <c r="F5468" s="57">
        <v>3</v>
      </c>
      <c r="G5468" s="69" t="s">
        <v>682</v>
      </c>
      <c r="H5468" s="70"/>
    </row>
    <row r="5469" spans="1:8">
      <c r="A5469" s="20" t="str">
        <f>B5469&amp;C5469</f>
        <v>45316國翔</v>
      </c>
      <c r="B5469" s="21">
        <v>45316</v>
      </c>
      <c r="C5469" s="73" t="s">
        <v>673</v>
      </c>
      <c r="D5469" s="130">
        <v>0.66666666666666696</v>
      </c>
      <c r="E5469" s="114">
        <v>0.91666666666666663</v>
      </c>
      <c r="F5469" s="57">
        <v>3</v>
      </c>
      <c r="G5469" s="69" t="s">
        <v>682</v>
      </c>
      <c r="H5469" s="70"/>
    </row>
    <row r="5470" spans="1:8">
      <c r="A5470" s="20" t="str">
        <f>B5470&amp;C5470</f>
        <v>45317國翔</v>
      </c>
      <c r="B5470" s="21">
        <v>45317</v>
      </c>
      <c r="C5470" s="73" t="s">
        <v>673</v>
      </c>
      <c r="D5470" s="130">
        <v>0.66666666666666696</v>
      </c>
      <c r="E5470" s="114">
        <v>0.875</v>
      </c>
      <c r="F5470" s="57">
        <v>3</v>
      </c>
      <c r="G5470" s="69" t="s">
        <v>1385</v>
      </c>
      <c r="H5470" s="70"/>
    </row>
    <row r="5471" spans="1:8">
      <c r="A5471" s="20" t="str">
        <f>B5471&amp;C5471</f>
        <v>45318國翔</v>
      </c>
      <c r="B5471" s="21">
        <v>45318</v>
      </c>
      <c r="C5471" s="73" t="s">
        <v>673</v>
      </c>
      <c r="D5471" s="130">
        <v>0.66666666666666696</v>
      </c>
      <c r="E5471" s="114">
        <v>0.70833333333333337</v>
      </c>
      <c r="F5471" s="57">
        <v>3</v>
      </c>
      <c r="G5471" s="69" t="s">
        <v>2506</v>
      </c>
      <c r="H5471" s="70"/>
    </row>
    <row r="5472" spans="1:8">
      <c r="A5472" s="20" t="str">
        <f>B5472&amp;C5472</f>
        <v>45319國翔</v>
      </c>
      <c r="B5472" s="21">
        <v>45319</v>
      </c>
      <c r="C5472" s="73" t="s">
        <v>673</v>
      </c>
      <c r="D5472" s="130">
        <v>0.66666666666666696</v>
      </c>
      <c r="E5472" s="114">
        <v>0.66666666666666663</v>
      </c>
      <c r="F5472" s="57">
        <v>3</v>
      </c>
      <c r="G5472" s="69" t="s">
        <v>707</v>
      </c>
      <c r="H5472" s="70"/>
    </row>
    <row r="5473" spans="1:8">
      <c r="A5473" s="20" t="str">
        <f>B5473&amp;C5473</f>
        <v>45320國翔</v>
      </c>
      <c r="B5473" s="21">
        <v>45320</v>
      </c>
      <c r="C5473" s="73" t="s">
        <v>673</v>
      </c>
      <c r="D5473" s="130">
        <v>0.66666666666666696</v>
      </c>
      <c r="E5473" s="114">
        <v>0.875</v>
      </c>
      <c r="F5473" s="57">
        <v>3</v>
      </c>
      <c r="G5473" s="69" t="s">
        <v>675</v>
      </c>
      <c r="H5473" s="70"/>
    </row>
    <row r="5474" spans="1:8">
      <c r="A5474" s="20" t="str">
        <f>B5474&amp;C5474</f>
        <v>45321國翔</v>
      </c>
      <c r="B5474" s="20">
        <v>45321</v>
      </c>
      <c r="C5474" s="73" t="s">
        <v>673</v>
      </c>
      <c r="D5474" s="130">
        <v>0.66666666666666696</v>
      </c>
      <c r="E5474" s="114">
        <v>0.875</v>
      </c>
      <c r="F5474" s="57">
        <v>3</v>
      </c>
      <c r="G5474" s="69" t="s">
        <v>675</v>
      </c>
      <c r="H5474" s="70"/>
    </row>
    <row r="5475" spans="1:8">
      <c r="A5475" s="20" t="str">
        <f>B5475&amp;C5475</f>
        <v>45322國翔</v>
      </c>
      <c r="B5475" s="21">
        <v>45322</v>
      </c>
      <c r="C5475" s="73" t="s">
        <v>673</v>
      </c>
      <c r="D5475" s="130">
        <v>0.66666666666666696</v>
      </c>
      <c r="E5475" s="114">
        <v>0.875</v>
      </c>
      <c r="F5475" s="57">
        <v>3</v>
      </c>
      <c r="G5475" s="69" t="s">
        <v>1372</v>
      </c>
      <c r="H5475" s="70"/>
    </row>
    <row r="5476" spans="1:8">
      <c r="A5476" s="20" t="str">
        <f>B5476&amp;C5476</f>
        <v>45323國翔</v>
      </c>
      <c r="B5476" s="20">
        <v>45323</v>
      </c>
      <c r="C5476" s="73" t="s">
        <v>673</v>
      </c>
      <c r="D5476" s="130">
        <v>0.66666666666666696</v>
      </c>
      <c r="E5476" s="114">
        <v>0.875</v>
      </c>
      <c r="F5476" s="57">
        <v>3</v>
      </c>
      <c r="G5476" s="69" t="s">
        <v>675</v>
      </c>
      <c r="H5476" s="70"/>
    </row>
    <row r="5477" spans="1:8">
      <c r="A5477" s="20" t="str">
        <f>B5477&amp;C5477</f>
        <v>45324國翔</v>
      </c>
      <c r="B5477" s="21">
        <v>45324</v>
      </c>
      <c r="C5477" s="73" t="s">
        <v>673</v>
      </c>
      <c r="D5477" s="130">
        <v>0.66666666666666696</v>
      </c>
      <c r="E5477" s="109">
        <v>0.875</v>
      </c>
      <c r="F5477" s="57">
        <v>3</v>
      </c>
      <c r="G5477" s="69" t="s">
        <v>2507</v>
      </c>
      <c r="H5477" s="70"/>
    </row>
    <row r="5478" spans="1:8">
      <c r="A5478" s="20" t="str">
        <f>B5478&amp;C5478</f>
        <v>45325國翔</v>
      </c>
      <c r="B5478" s="21">
        <v>45325</v>
      </c>
      <c r="C5478" s="73" t="s">
        <v>673</v>
      </c>
      <c r="D5478" s="130">
        <v>0.66666666666666696</v>
      </c>
      <c r="E5478" s="109">
        <v>0.875</v>
      </c>
      <c r="F5478" s="57">
        <v>2</v>
      </c>
      <c r="G5478" s="69" t="s">
        <v>2508</v>
      </c>
      <c r="H5478" s="70"/>
    </row>
    <row r="5479" spans="1:8">
      <c r="A5479" s="20" t="str">
        <f>B5479&amp;C5479</f>
        <v>45326國翔</v>
      </c>
      <c r="B5479" s="21">
        <v>45326</v>
      </c>
      <c r="C5479" s="73" t="s">
        <v>673</v>
      </c>
      <c r="D5479" s="130">
        <v>0.66666666666666696</v>
      </c>
      <c r="E5479" s="109">
        <v>0.66666666666666663</v>
      </c>
      <c r="F5479" s="57">
        <v>2</v>
      </c>
      <c r="G5479" s="69" t="s">
        <v>2509</v>
      </c>
      <c r="H5479" s="70"/>
    </row>
    <row r="5480" spans="1:8" hidden="1">
      <c r="A5480" s="20" t="str">
        <f>B5480&amp;C5480</f>
        <v>45327國翔</v>
      </c>
      <c r="B5480" s="21">
        <v>45327</v>
      </c>
      <c r="C5480" s="73" t="s">
        <v>673</v>
      </c>
      <c r="D5480" s="130">
        <v>0.66666666666666696</v>
      </c>
      <c r="E5480" s="114" t="s">
        <v>267</v>
      </c>
      <c r="F5480" s="57"/>
      <c r="G5480" s="69" t="s">
        <v>702</v>
      </c>
      <c r="H5480" s="70"/>
    </row>
    <row r="5481" spans="1:8" hidden="1">
      <c r="A5481" s="20" t="str">
        <f>B5481&amp;C5481</f>
        <v>45328國翔</v>
      </c>
      <c r="B5481" s="21">
        <v>45328</v>
      </c>
      <c r="C5481" s="73" t="s">
        <v>673</v>
      </c>
      <c r="D5481" s="130">
        <v>0.66666666666666696</v>
      </c>
      <c r="E5481" s="109"/>
      <c r="F5481" s="57"/>
      <c r="G5481" s="69"/>
      <c r="H5481" s="70"/>
    </row>
    <row r="5482" spans="1:8" hidden="1">
      <c r="A5482" s="20" t="str">
        <f>B5482&amp;C5482</f>
        <v>45329國翔</v>
      </c>
      <c r="B5482" s="20">
        <v>45329</v>
      </c>
      <c r="C5482" s="73" t="s">
        <v>673</v>
      </c>
      <c r="D5482" s="130">
        <v>0.66666666666666696</v>
      </c>
      <c r="E5482" s="109"/>
      <c r="F5482" s="57"/>
      <c r="G5482" s="69"/>
      <c r="H5482" s="70"/>
    </row>
    <row r="5483" spans="1:8" hidden="1">
      <c r="A5483" s="20" t="str">
        <f>B5483&amp;C5483</f>
        <v>45330國翔</v>
      </c>
      <c r="B5483" s="21">
        <v>45330</v>
      </c>
      <c r="C5483" s="73" t="s">
        <v>673</v>
      </c>
      <c r="D5483" s="130">
        <v>0.66666666666666696</v>
      </c>
      <c r="E5483" s="109"/>
      <c r="F5483" s="57"/>
      <c r="G5483" s="69"/>
      <c r="H5483" s="70"/>
    </row>
    <row r="5484" spans="1:8" hidden="1">
      <c r="A5484" s="20" t="str">
        <f>B5484&amp;C5484</f>
        <v>45331國翔</v>
      </c>
      <c r="B5484" s="21">
        <v>45331</v>
      </c>
      <c r="C5484" s="73" t="s">
        <v>673</v>
      </c>
      <c r="D5484" s="130">
        <v>0.66666666666666696</v>
      </c>
      <c r="E5484" s="109"/>
      <c r="F5484" s="57"/>
      <c r="G5484" s="69"/>
      <c r="H5484" s="70"/>
    </row>
    <row r="5485" spans="1:8" hidden="1">
      <c r="A5485" s="20" t="str">
        <f>B5485&amp;C5485</f>
        <v>45332國翔</v>
      </c>
      <c r="B5485" s="21">
        <v>45332</v>
      </c>
      <c r="C5485" s="73" t="s">
        <v>673</v>
      </c>
      <c r="D5485" s="130">
        <v>0.66666666666666696</v>
      </c>
      <c r="E5485" s="109"/>
      <c r="F5485" s="57"/>
      <c r="G5485" s="69"/>
      <c r="H5485" s="70"/>
    </row>
    <row r="5486" spans="1:8" hidden="1">
      <c r="A5486" s="20" t="str">
        <f>B5486&amp;C5486</f>
        <v>45333國翔</v>
      </c>
      <c r="B5486" s="21">
        <v>45333</v>
      </c>
      <c r="C5486" s="73" t="s">
        <v>673</v>
      </c>
      <c r="D5486" s="130">
        <v>0.66666666666666696</v>
      </c>
      <c r="E5486" s="109"/>
      <c r="F5486" s="57"/>
      <c r="G5486" s="69"/>
      <c r="H5486" s="70"/>
    </row>
    <row r="5487" spans="1:8" hidden="1">
      <c r="A5487" s="20" t="str">
        <f>B5487&amp;C5487</f>
        <v>45334國翔</v>
      </c>
      <c r="B5487" s="21">
        <v>45334</v>
      </c>
      <c r="C5487" s="73" t="s">
        <v>673</v>
      </c>
      <c r="D5487" s="130">
        <v>0.66666666666666696</v>
      </c>
      <c r="E5487" s="109"/>
      <c r="F5487" s="57"/>
      <c r="G5487" s="70"/>
      <c r="H5487" s="70"/>
    </row>
    <row r="5488" spans="1:8" hidden="1">
      <c r="A5488" s="20" t="str">
        <f>B5488&amp;C5488</f>
        <v>45335國翔</v>
      </c>
      <c r="B5488" s="21">
        <v>45335</v>
      </c>
      <c r="C5488" s="73" t="s">
        <v>673</v>
      </c>
      <c r="D5488" s="130">
        <v>0.66666666666666696</v>
      </c>
      <c r="E5488" s="109"/>
      <c r="F5488" s="57"/>
      <c r="G5488" s="69"/>
      <c r="H5488" s="70"/>
    </row>
    <row r="5489" spans="1:8" hidden="1">
      <c r="A5489" s="20" t="str">
        <f>B5489&amp;C5489</f>
        <v>45336國翔</v>
      </c>
      <c r="B5489" s="20">
        <v>45336</v>
      </c>
      <c r="C5489" s="73" t="s">
        <v>673</v>
      </c>
      <c r="D5489" s="130">
        <v>0.66666666666666696</v>
      </c>
      <c r="E5489" s="109"/>
      <c r="F5489" s="57"/>
      <c r="G5489" s="69"/>
      <c r="H5489" s="70"/>
    </row>
    <row r="5490" spans="1:8" hidden="1">
      <c r="A5490" s="20" t="str">
        <f>B5490&amp;C5490</f>
        <v>45337國翔</v>
      </c>
      <c r="B5490" s="21">
        <v>45337</v>
      </c>
      <c r="C5490" s="73" t="s">
        <v>673</v>
      </c>
      <c r="D5490" s="130">
        <v>0.66666666666666696</v>
      </c>
      <c r="E5490" s="109"/>
      <c r="F5490" s="57"/>
      <c r="G5490" s="69"/>
      <c r="H5490" s="70"/>
    </row>
    <row r="5491" spans="1:8" hidden="1">
      <c r="A5491" s="20" t="str">
        <f>B5491&amp;C5491</f>
        <v>45338國翔</v>
      </c>
      <c r="B5491" s="21">
        <v>45338</v>
      </c>
      <c r="C5491" s="73" t="s">
        <v>673</v>
      </c>
      <c r="D5491" s="130">
        <v>0.66666666666666696</v>
      </c>
      <c r="E5491" s="109"/>
      <c r="F5491" s="57"/>
      <c r="G5491" s="69"/>
      <c r="H5491" s="70"/>
    </row>
    <row r="5492" spans="1:8" hidden="1">
      <c r="A5492" s="20" t="str">
        <f>B5492&amp;C5492</f>
        <v>45339國翔</v>
      </c>
      <c r="B5492" s="21">
        <v>45339</v>
      </c>
      <c r="C5492" s="73" t="s">
        <v>673</v>
      </c>
      <c r="D5492" s="130">
        <v>0.66666666666666696</v>
      </c>
      <c r="E5492" s="109"/>
      <c r="F5492" s="57"/>
      <c r="G5492" s="69"/>
      <c r="H5492" s="70"/>
    </row>
    <row r="5493" spans="1:8" hidden="1">
      <c r="A5493" s="20" t="str">
        <f>B5493&amp;C5493</f>
        <v>45340國翔</v>
      </c>
      <c r="B5493" s="21">
        <v>45340</v>
      </c>
      <c r="C5493" s="73" t="s">
        <v>673</v>
      </c>
      <c r="D5493" s="130">
        <v>0.66666666666666696</v>
      </c>
      <c r="E5493" s="109"/>
      <c r="F5493" s="57"/>
      <c r="G5493" s="69"/>
      <c r="H5493" s="70"/>
    </row>
    <row r="5494" spans="1:8">
      <c r="A5494" s="20" t="str">
        <f>B5494&amp;C5494</f>
        <v>45341國翔</v>
      </c>
      <c r="B5494" s="21">
        <v>45341</v>
      </c>
      <c r="C5494" s="73" t="s">
        <v>673</v>
      </c>
      <c r="D5494" s="130">
        <v>0.66666666666666696</v>
      </c>
      <c r="E5494" s="109">
        <v>0.70833333333333337</v>
      </c>
      <c r="F5494" s="32">
        <v>2</v>
      </c>
      <c r="G5494" s="69" t="s">
        <v>675</v>
      </c>
      <c r="H5494" s="70"/>
    </row>
    <row r="5495" spans="1:8">
      <c r="A5495" s="20" t="str">
        <f>B5495&amp;C5495</f>
        <v>45342國翔</v>
      </c>
      <c r="B5495" s="21">
        <v>45342</v>
      </c>
      <c r="C5495" s="73" t="s">
        <v>673</v>
      </c>
      <c r="D5495" s="130">
        <v>0.66666666666666696</v>
      </c>
      <c r="E5495" s="109">
        <v>0.875</v>
      </c>
      <c r="F5495" s="32">
        <v>1</v>
      </c>
      <c r="G5495" s="72" t="s">
        <v>2510</v>
      </c>
      <c r="H5495" s="70"/>
    </row>
    <row r="5496" spans="1:8">
      <c r="A5496" s="20" t="str">
        <f>B5496&amp;C5496</f>
        <v>45343國翔</v>
      </c>
      <c r="B5496" s="20">
        <v>45343</v>
      </c>
      <c r="C5496" s="73" t="s">
        <v>673</v>
      </c>
      <c r="D5496" s="130">
        <v>0.66666666666666696</v>
      </c>
      <c r="E5496" s="109">
        <v>0.875</v>
      </c>
      <c r="F5496" s="57">
        <v>1</v>
      </c>
      <c r="G5496" s="72" t="s">
        <v>995</v>
      </c>
      <c r="H5496" s="70"/>
    </row>
    <row r="5497" spans="1:8">
      <c r="A5497" s="20" t="str">
        <f>B5497&amp;C5497</f>
        <v>45344國翔</v>
      </c>
      <c r="B5497" s="21">
        <v>45344</v>
      </c>
      <c r="C5497" s="73" t="s">
        <v>673</v>
      </c>
      <c r="D5497" s="130">
        <v>0.66666666666666696</v>
      </c>
      <c r="E5497" s="109">
        <v>0.875</v>
      </c>
      <c r="F5497" s="57">
        <v>1</v>
      </c>
      <c r="G5497" s="72" t="s">
        <v>687</v>
      </c>
      <c r="H5497" s="70"/>
    </row>
    <row r="5498" spans="1:8">
      <c r="A5498" s="20" t="str">
        <f>B5498&amp;C5498</f>
        <v>45345國翔</v>
      </c>
      <c r="B5498" s="21">
        <v>45345</v>
      </c>
      <c r="C5498" s="73" t="s">
        <v>673</v>
      </c>
      <c r="D5498" s="130">
        <v>0.66666666666666696</v>
      </c>
      <c r="E5498" s="109">
        <v>0.875</v>
      </c>
      <c r="F5498" s="57">
        <v>3</v>
      </c>
      <c r="G5498" s="72" t="s">
        <v>693</v>
      </c>
      <c r="H5498" s="70"/>
    </row>
    <row r="5499" spans="1:8">
      <c r="A5499" s="20" t="str">
        <f>B5499&amp;C5499</f>
        <v>45346國翔</v>
      </c>
      <c r="B5499" s="21">
        <v>45346</v>
      </c>
      <c r="C5499" s="73" t="s">
        <v>673</v>
      </c>
      <c r="D5499" s="130">
        <v>0.66666666666666696</v>
      </c>
      <c r="E5499" s="109">
        <v>0.875</v>
      </c>
      <c r="F5499" s="57">
        <v>1</v>
      </c>
      <c r="G5499" s="72" t="s">
        <v>1376</v>
      </c>
      <c r="H5499" s="70"/>
    </row>
    <row r="5500" spans="1:8">
      <c r="A5500" s="20" t="str">
        <f>B5500&amp;C5500</f>
        <v>45347國翔</v>
      </c>
      <c r="B5500" s="21">
        <v>45347</v>
      </c>
      <c r="C5500" s="73" t="s">
        <v>673</v>
      </c>
      <c r="D5500" s="130">
        <v>0.66666666666666696</v>
      </c>
      <c r="E5500" s="109">
        <v>0.66666666666666663</v>
      </c>
      <c r="F5500" s="57">
        <v>1</v>
      </c>
      <c r="G5500" s="72" t="s">
        <v>292</v>
      </c>
      <c r="H5500" s="70"/>
    </row>
    <row r="5501" spans="1:8">
      <c r="A5501" s="20" t="str">
        <f>B5501&amp;C5501</f>
        <v>45348國翔</v>
      </c>
      <c r="B5501" s="21">
        <v>45348</v>
      </c>
      <c r="C5501" s="73" t="s">
        <v>673</v>
      </c>
      <c r="D5501" s="130">
        <v>0.66666666666666696</v>
      </c>
      <c r="E5501" s="109">
        <v>0.875</v>
      </c>
      <c r="F5501" s="32">
        <v>3</v>
      </c>
      <c r="G5501" s="69" t="s">
        <v>679</v>
      </c>
      <c r="H5501" s="70"/>
    </row>
    <row r="5502" spans="1:8">
      <c r="A5502" s="20" t="str">
        <f>B5502&amp;C5502</f>
        <v>45349國翔</v>
      </c>
      <c r="B5502" s="21">
        <v>45349</v>
      </c>
      <c r="C5502" s="73" t="s">
        <v>673</v>
      </c>
      <c r="D5502" s="130">
        <v>0.66666666666666696</v>
      </c>
      <c r="E5502" s="109">
        <v>0.875</v>
      </c>
      <c r="F5502" s="57">
        <v>3</v>
      </c>
      <c r="G5502" s="69" t="s">
        <v>688</v>
      </c>
      <c r="H5502" s="70"/>
    </row>
    <row r="5503" spans="1:8">
      <c r="A5503" s="20" t="str">
        <f>B5503&amp;C5503</f>
        <v>45350國翔</v>
      </c>
      <c r="B5503" s="20">
        <v>45350</v>
      </c>
      <c r="C5503" s="73" t="s">
        <v>673</v>
      </c>
      <c r="D5503" s="130">
        <v>0.66666666666666696</v>
      </c>
      <c r="E5503" s="109">
        <v>0.875</v>
      </c>
      <c r="F5503" s="57">
        <v>3</v>
      </c>
      <c r="G5503" s="69" t="s">
        <v>1380</v>
      </c>
      <c r="H5503" s="70"/>
    </row>
    <row r="5504" spans="1:8">
      <c r="A5504" s="20" t="str">
        <f>B5504&amp;C5504</f>
        <v>45351國翔</v>
      </c>
      <c r="B5504" s="21">
        <v>45351</v>
      </c>
      <c r="C5504" s="73" t="s">
        <v>673</v>
      </c>
      <c r="D5504" s="130">
        <v>0.66666666666666696</v>
      </c>
      <c r="E5504" s="109">
        <v>0.875</v>
      </c>
      <c r="F5504" s="57">
        <v>3</v>
      </c>
      <c r="G5504" s="69" t="s">
        <v>679</v>
      </c>
      <c r="H5504" s="70"/>
    </row>
    <row r="5505" spans="1:8">
      <c r="A5505" s="20" t="str">
        <f>B5505&amp;C5505</f>
        <v>45352國翔</v>
      </c>
      <c r="B5505" s="21">
        <v>45352</v>
      </c>
      <c r="C5505" s="73" t="s">
        <v>673</v>
      </c>
      <c r="D5505" s="130">
        <v>0.66666666666666696</v>
      </c>
      <c r="E5505" s="109">
        <v>0.875</v>
      </c>
      <c r="F5505" s="57">
        <v>3</v>
      </c>
      <c r="G5505" s="69" t="s">
        <v>1373</v>
      </c>
      <c r="H5505" s="70"/>
    </row>
    <row r="5506" spans="1:8">
      <c r="A5506" s="20" t="str">
        <f>B5506&amp;C5506</f>
        <v>45353國翔</v>
      </c>
      <c r="B5506" s="21">
        <v>45353</v>
      </c>
      <c r="C5506" s="73" t="s">
        <v>673</v>
      </c>
      <c r="D5506" s="130">
        <v>0.66666666666666696</v>
      </c>
      <c r="E5506" s="109">
        <v>0.875</v>
      </c>
      <c r="F5506" s="57">
        <v>1</v>
      </c>
      <c r="G5506" s="69"/>
      <c r="H5506" s="71" t="s">
        <v>1286</v>
      </c>
    </row>
    <row r="5507" spans="1:8">
      <c r="A5507" s="20" t="str">
        <f>B5507&amp;C5507</f>
        <v>45354國翔</v>
      </c>
      <c r="B5507" s="21">
        <v>45354</v>
      </c>
      <c r="C5507" s="73" t="s">
        <v>673</v>
      </c>
      <c r="D5507" s="130">
        <v>0.66666666666666696</v>
      </c>
      <c r="E5507" s="109">
        <v>0.66666666666666663</v>
      </c>
      <c r="F5507" s="57">
        <v>3</v>
      </c>
      <c r="G5507" s="69" t="s">
        <v>2511</v>
      </c>
      <c r="H5507" s="70"/>
    </row>
    <row r="5508" spans="1:8">
      <c r="A5508" s="20" t="str">
        <f>B5508&amp;C5508</f>
        <v>45355國翔</v>
      </c>
      <c r="B5508" s="21">
        <v>45355</v>
      </c>
      <c r="C5508" s="73" t="s">
        <v>673</v>
      </c>
      <c r="D5508" s="130">
        <v>0.66666666666666696</v>
      </c>
      <c r="E5508" s="109">
        <v>0.875</v>
      </c>
      <c r="F5508" s="57">
        <v>3</v>
      </c>
      <c r="G5508" s="69" t="s">
        <v>704</v>
      </c>
      <c r="H5508" s="70"/>
    </row>
    <row r="5509" spans="1:8">
      <c r="A5509" s="20" t="str">
        <f>B5509&amp;C5509</f>
        <v>45356國翔</v>
      </c>
      <c r="B5509" s="21">
        <v>45356</v>
      </c>
      <c r="C5509" s="73" t="s">
        <v>673</v>
      </c>
      <c r="D5509" s="130">
        <v>0.66666666666666696</v>
      </c>
      <c r="E5509" s="109">
        <v>0.875</v>
      </c>
      <c r="F5509" s="57">
        <v>3</v>
      </c>
      <c r="G5509" s="69" t="s">
        <v>2512</v>
      </c>
      <c r="H5509" s="70"/>
    </row>
    <row r="5510" spans="1:8">
      <c r="A5510" s="20" t="str">
        <f>B5510&amp;C5510</f>
        <v>45357國翔</v>
      </c>
      <c r="B5510" s="20">
        <v>45357</v>
      </c>
      <c r="C5510" s="73" t="s">
        <v>673</v>
      </c>
      <c r="D5510" s="130">
        <v>0.66666666666666696</v>
      </c>
      <c r="E5510" s="109">
        <v>0.875</v>
      </c>
      <c r="F5510" s="57">
        <v>3</v>
      </c>
      <c r="G5510" s="69" t="s">
        <v>689</v>
      </c>
      <c r="H5510" s="70"/>
    </row>
    <row r="5511" spans="1:8">
      <c r="A5511" s="20" t="str">
        <f>B5511&amp;C5511</f>
        <v>45358國翔</v>
      </c>
      <c r="B5511" s="21">
        <v>45358</v>
      </c>
      <c r="C5511" s="73" t="s">
        <v>673</v>
      </c>
      <c r="D5511" s="130">
        <v>0.66666666666666696</v>
      </c>
      <c r="E5511" s="109">
        <v>0.875</v>
      </c>
      <c r="F5511" s="57">
        <v>3</v>
      </c>
      <c r="G5511" s="69" t="s">
        <v>2513</v>
      </c>
      <c r="H5511" s="70"/>
    </row>
    <row r="5512" spans="1:8">
      <c r="A5512" s="20" t="str">
        <f>B5512&amp;C5512</f>
        <v>45359國翔</v>
      </c>
      <c r="B5512" s="21">
        <v>45359</v>
      </c>
      <c r="C5512" s="73" t="s">
        <v>673</v>
      </c>
      <c r="D5512" s="130">
        <v>0.66666666666666696</v>
      </c>
      <c r="E5512" s="109">
        <v>0.875</v>
      </c>
      <c r="F5512" s="57">
        <v>3</v>
      </c>
      <c r="G5512" s="69" t="s">
        <v>690</v>
      </c>
      <c r="H5512" s="70"/>
    </row>
    <row r="5513" spans="1:8">
      <c r="A5513" s="20" t="str">
        <f>B5513&amp;C5513</f>
        <v>45360國翔</v>
      </c>
      <c r="B5513" s="21">
        <v>45360</v>
      </c>
      <c r="C5513" s="73" t="s">
        <v>673</v>
      </c>
      <c r="D5513" s="130">
        <v>0.66666666666666696</v>
      </c>
      <c r="E5513" s="109">
        <v>0.875</v>
      </c>
      <c r="F5513" s="57">
        <v>3</v>
      </c>
      <c r="G5513" s="69" t="s">
        <v>689</v>
      </c>
      <c r="H5513" s="70"/>
    </row>
    <row r="5514" spans="1:8">
      <c r="A5514" s="20" t="str">
        <f>B5514&amp;C5514</f>
        <v>45361國翔</v>
      </c>
      <c r="B5514" s="21">
        <v>45361</v>
      </c>
      <c r="C5514" s="73" t="s">
        <v>673</v>
      </c>
      <c r="D5514" s="130">
        <v>0.66666666666666696</v>
      </c>
      <c r="E5514" s="109">
        <v>0.66666666666666663</v>
      </c>
      <c r="F5514" s="57">
        <v>2</v>
      </c>
      <c r="G5514" s="72" t="s">
        <v>2514</v>
      </c>
      <c r="H5514" s="70"/>
    </row>
    <row r="5515" spans="1:8">
      <c r="A5515" s="20" t="str">
        <f>B5515&amp;C5515</f>
        <v>45362國翔</v>
      </c>
      <c r="B5515" s="21">
        <v>45362</v>
      </c>
      <c r="C5515" s="73" t="s">
        <v>673</v>
      </c>
      <c r="D5515" s="130">
        <v>0.66666666666666696</v>
      </c>
      <c r="E5515" s="114">
        <v>0.875</v>
      </c>
      <c r="F5515" s="57">
        <v>3</v>
      </c>
      <c r="G5515" s="69" t="s">
        <v>691</v>
      </c>
      <c r="H5515" s="70"/>
    </row>
    <row r="5516" spans="1:8">
      <c r="A5516" s="20" t="str">
        <f>B5516&amp;C5516</f>
        <v>45363國翔</v>
      </c>
      <c r="B5516" s="21">
        <v>45363</v>
      </c>
      <c r="C5516" s="73" t="s">
        <v>673</v>
      </c>
      <c r="D5516" s="130">
        <v>0.66666666666666696</v>
      </c>
      <c r="E5516" s="109">
        <v>0.875</v>
      </c>
      <c r="F5516" s="57">
        <v>3</v>
      </c>
      <c r="G5516" s="69" t="s">
        <v>691</v>
      </c>
      <c r="H5516" s="70"/>
    </row>
    <row r="5517" spans="1:8">
      <c r="A5517" s="20" t="str">
        <f>B5517&amp;C5517</f>
        <v>45364國翔</v>
      </c>
      <c r="B5517" s="20">
        <v>45364</v>
      </c>
      <c r="C5517" s="73" t="s">
        <v>673</v>
      </c>
      <c r="D5517" s="130">
        <v>0.66666666666666696</v>
      </c>
      <c r="E5517" s="109">
        <v>0.875</v>
      </c>
      <c r="F5517" s="57">
        <v>3</v>
      </c>
      <c r="G5517" s="69" t="s">
        <v>678</v>
      </c>
      <c r="H5517" s="70"/>
    </row>
    <row r="5518" spans="1:8">
      <c r="A5518" s="20" t="str">
        <f>B5518&amp;C5518</f>
        <v>45365國翔</v>
      </c>
      <c r="B5518" s="21">
        <v>45365</v>
      </c>
      <c r="C5518" s="73" t="s">
        <v>673</v>
      </c>
      <c r="D5518" s="130">
        <v>0.66666666666666696</v>
      </c>
      <c r="E5518" s="109">
        <v>0.875</v>
      </c>
      <c r="F5518" s="57">
        <v>3</v>
      </c>
      <c r="G5518" s="69" t="s">
        <v>686</v>
      </c>
      <c r="H5518" s="70"/>
    </row>
    <row r="5519" spans="1:8">
      <c r="A5519" s="20" t="str">
        <f>B5519&amp;C5519</f>
        <v>45366國翔</v>
      </c>
      <c r="B5519" s="21">
        <v>45366</v>
      </c>
      <c r="C5519" s="73" t="s">
        <v>673</v>
      </c>
      <c r="D5519" s="130">
        <v>0.66666666666666696</v>
      </c>
      <c r="E5519" s="109">
        <v>0.875</v>
      </c>
      <c r="F5519" s="57">
        <v>3</v>
      </c>
      <c r="G5519" s="69" t="s">
        <v>686</v>
      </c>
      <c r="H5519" s="70"/>
    </row>
    <row r="5520" spans="1:8">
      <c r="A5520" s="20" t="str">
        <f>B5520&amp;C5520</f>
        <v>45367國翔</v>
      </c>
      <c r="B5520" s="21">
        <v>45367</v>
      </c>
      <c r="C5520" s="73" t="s">
        <v>673</v>
      </c>
      <c r="D5520" s="130">
        <v>0.66666666666666696</v>
      </c>
      <c r="E5520" s="109">
        <v>0.875</v>
      </c>
      <c r="F5520" s="57">
        <v>3</v>
      </c>
      <c r="G5520" s="69" t="s">
        <v>680</v>
      </c>
      <c r="H5520" s="70"/>
    </row>
    <row r="5521" spans="1:8">
      <c r="A5521" s="20" t="str">
        <f>B5521&amp;C5521</f>
        <v>45368國翔</v>
      </c>
      <c r="B5521" s="21">
        <v>45368</v>
      </c>
      <c r="C5521" s="73" t="s">
        <v>673</v>
      </c>
      <c r="D5521" s="130">
        <v>0.66666666666666696</v>
      </c>
      <c r="E5521" s="109">
        <v>0.66666666666666663</v>
      </c>
      <c r="F5521" s="57">
        <v>3</v>
      </c>
      <c r="G5521" s="69" t="s">
        <v>680</v>
      </c>
      <c r="H5521" s="70"/>
    </row>
    <row r="5522" spans="1:8">
      <c r="A5522" s="20" t="str">
        <f>B5522&amp;C5522</f>
        <v>45369國翔</v>
      </c>
      <c r="B5522" s="21">
        <v>45369</v>
      </c>
      <c r="C5522" s="73" t="s">
        <v>673</v>
      </c>
      <c r="D5522" s="130">
        <v>0.66666666666666696</v>
      </c>
      <c r="E5522" s="114">
        <v>0.875</v>
      </c>
      <c r="F5522" s="57">
        <v>3</v>
      </c>
      <c r="G5522" s="69" t="s">
        <v>2515</v>
      </c>
      <c r="H5522" s="70"/>
    </row>
    <row r="5523" spans="1:8">
      <c r="A5523" s="20" t="str">
        <f>B5523&amp;C5523</f>
        <v>45370國翔</v>
      </c>
      <c r="B5523" s="21">
        <v>45370</v>
      </c>
      <c r="C5523" s="73" t="s">
        <v>673</v>
      </c>
      <c r="D5523" s="130">
        <v>0.66666666666666696</v>
      </c>
      <c r="E5523" s="109">
        <v>0.875</v>
      </c>
      <c r="F5523" s="57">
        <v>3</v>
      </c>
      <c r="G5523" s="69" t="s">
        <v>1376</v>
      </c>
      <c r="H5523" s="70"/>
    </row>
    <row r="5524" spans="1:8">
      <c r="A5524" s="20" t="str">
        <f>B5524&amp;C5524</f>
        <v>45371國翔</v>
      </c>
      <c r="B5524" s="20">
        <v>45371</v>
      </c>
      <c r="C5524" s="73" t="s">
        <v>673</v>
      </c>
      <c r="D5524" s="130">
        <v>0.66666666666666696</v>
      </c>
      <c r="E5524" s="109">
        <v>0.875</v>
      </c>
      <c r="F5524" s="57">
        <v>3</v>
      </c>
      <c r="G5524" s="69" t="s">
        <v>679</v>
      </c>
      <c r="H5524" s="70"/>
    </row>
    <row r="5525" spans="1:8">
      <c r="A5525" s="20" t="str">
        <f>B5525&amp;C5525</f>
        <v>45372國翔</v>
      </c>
      <c r="B5525" s="21">
        <v>45372</v>
      </c>
      <c r="C5525" s="73" t="s">
        <v>673</v>
      </c>
      <c r="D5525" s="130">
        <v>0.66666666666666696</v>
      </c>
      <c r="E5525" s="109">
        <v>0.875</v>
      </c>
      <c r="F5525" s="57">
        <v>3</v>
      </c>
      <c r="G5525" s="69" t="s">
        <v>675</v>
      </c>
      <c r="H5525" s="70"/>
    </row>
    <row r="5526" spans="1:8">
      <c r="A5526" s="20" t="str">
        <f>B5526&amp;C5526</f>
        <v>45373國翔</v>
      </c>
      <c r="B5526" s="21">
        <v>45373</v>
      </c>
      <c r="C5526" s="73" t="s">
        <v>673</v>
      </c>
      <c r="D5526" s="130">
        <v>0.66666666666666696</v>
      </c>
      <c r="E5526" s="109">
        <v>0.875</v>
      </c>
      <c r="F5526" s="57">
        <v>3</v>
      </c>
      <c r="G5526" s="69" t="s">
        <v>724</v>
      </c>
      <c r="H5526" s="70"/>
    </row>
    <row r="5527" spans="1:8">
      <c r="A5527" s="20" t="str">
        <f>B5527&amp;C5527</f>
        <v>45374國翔</v>
      </c>
      <c r="B5527" s="21">
        <v>45374</v>
      </c>
      <c r="C5527" s="73" t="s">
        <v>673</v>
      </c>
      <c r="D5527" s="130">
        <v>0.66666666666666696</v>
      </c>
      <c r="E5527" s="109">
        <v>0.875</v>
      </c>
      <c r="F5527" s="57">
        <v>3</v>
      </c>
      <c r="G5527" s="69" t="s">
        <v>2516</v>
      </c>
      <c r="H5527" s="70"/>
    </row>
    <row r="5528" spans="1:8">
      <c r="A5528" s="20" t="str">
        <f>B5528&amp;C5528</f>
        <v>45375國翔</v>
      </c>
      <c r="B5528" s="21">
        <v>45375</v>
      </c>
      <c r="C5528" s="73" t="s">
        <v>673</v>
      </c>
      <c r="D5528" s="130">
        <v>0.66666666666666696</v>
      </c>
      <c r="E5528" s="109">
        <v>0.66666666666666663</v>
      </c>
      <c r="F5528" s="57">
        <v>3</v>
      </c>
      <c r="G5528" s="69" t="s">
        <v>694</v>
      </c>
      <c r="H5528" s="70"/>
    </row>
    <row r="5529" spans="1:8">
      <c r="A5529" s="20" t="str">
        <f>B5529&amp;C5529</f>
        <v>45376國翔</v>
      </c>
      <c r="B5529" s="21">
        <v>45376</v>
      </c>
      <c r="C5529" s="73" t="s">
        <v>673</v>
      </c>
      <c r="D5529" s="130">
        <v>0.66666666666666696</v>
      </c>
      <c r="E5529" s="109">
        <v>0.875</v>
      </c>
      <c r="F5529" s="57">
        <v>3</v>
      </c>
      <c r="G5529" s="72" t="s">
        <v>996</v>
      </c>
      <c r="H5529" s="70"/>
    </row>
    <row r="5530" spans="1:8">
      <c r="A5530" s="20" t="str">
        <f>B5530&amp;C5530</f>
        <v>45377國翔</v>
      </c>
      <c r="B5530" s="21">
        <v>45377</v>
      </c>
      <c r="C5530" s="73" t="s">
        <v>673</v>
      </c>
      <c r="D5530" s="130">
        <v>0.66666666666666696</v>
      </c>
      <c r="E5530" s="109">
        <v>0.875</v>
      </c>
      <c r="F5530" s="57">
        <v>3</v>
      </c>
      <c r="G5530" s="72" t="s">
        <v>675</v>
      </c>
      <c r="H5530" s="70"/>
    </row>
    <row r="5531" spans="1:8">
      <c r="A5531" s="20" t="str">
        <f>B5531&amp;C5531</f>
        <v>45378國翔</v>
      </c>
      <c r="B5531" s="20">
        <v>45378</v>
      </c>
      <c r="C5531" s="73" t="s">
        <v>673</v>
      </c>
      <c r="D5531" s="130">
        <v>0.66666666666666696</v>
      </c>
      <c r="E5531" s="109">
        <v>0.875</v>
      </c>
      <c r="F5531" s="57">
        <v>3</v>
      </c>
      <c r="G5531" s="72" t="s">
        <v>1374</v>
      </c>
      <c r="H5531" s="70"/>
    </row>
    <row r="5532" spans="1:8">
      <c r="A5532" s="20" t="str">
        <f>B5532&amp;C5532</f>
        <v>45379國翔</v>
      </c>
      <c r="B5532" s="21">
        <v>45379</v>
      </c>
      <c r="C5532" s="73" t="s">
        <v>673</v>
      </c>
      <c r="D5532" s="130">
        <v>0.66666666666666696</v>
      </c>
      <c r="E5532" s="109">
        <v>0.875</v>
      </c>
      <c r="F5532" s="57">
        <v>3</v>
      </c>
      <c r="G5532" s="72" t="s">
        <v>689</v>
      </c>
      <c r="H5532" s="70"/>
    </row>
    <row r="5533" spans="1:8">
      <c r="A5533" s="20" t="str">
        <f>B5533&amp;C5533</f>
        <v>45380國翔</v>
      </c>
      <c r="B5533" s="21">
        <v>45380</v>
      </c>
      <c r="C5533" s="73" t="s">
        <v>673</v>
      </c>
      <c r="D5533" s="130">
        <v>0.66666666666666696</v>
      </c>
      <c r="E5533" s="109">
        <v>0.875</v>
      </c>
      <c r="F5533" s="57">
        <v>3</v>
      </c>
      <c r="G5533" s="72" t="s">
        <v>2517</v>
      </c>
      <c r="H5533" s="70"/>
    </row>
    <row r="5534" spans="1:8">
      <c r="A5534" s="20" t="str">
        <f>B5534&amp;C5534</f>
        <v>45381國翔</v>
      </c>
      <c r="B5534" s="21">
        <v>45381</v>
      </c>
      <c r="C5534" s="73" t="s">
        <v>673</v>
      </c>
      <c r="D5534" s="130">
        <v>0.66666666666666696</v>
      </c>
      <c r="E5534" s="109">
        <v>0.91666666666666663</v>
      </c>
      <c r="F5534" s="57">
        <v>3</v>
      </c>
      <c r="G5534" s="72" t="s">
        <v>2517</v>
      </c>
      <c r="H5534" s="70"/>
    </row>
    <row r="5535" spans="1:8" hidden="1">
      <c r="A5535" s="20" t="str">
        <f>B5535&amp;C5535</f>
        <v>45382國翔</v>
      </c>
      <c r="B5535" s="21">
        <v>45382</v>
      </c>
      <c r="C5535" s="73" t="s">
        <v>673</v>
      </c>
      <c r="D5535" s="130">
        <v>0.66666666666666696</v>
      </c>
      <c r="E5535" s="109" t="s">
        <v>1289</v>
      </c>
      <c r="F5535" s="57"/>
      <c r="G5535" s="69"/>
      <c r="H5535" s="70"/>
    </row>
    <row r="5536" spans="1:8">
      <c r="A5536" s="20" t="str">
        <f>B5536&amp;C5536</f>
        <v>45383國翔</v>
      </c>
      <c r="B5536" s="21">
        <v>45383</v>
      </c>
      <c r="C5536" s="73" t="s">
        <v>673</v>
      </c>
      <c r="D5536" s="130">
        <v>0.66666666666666696</v>
      </c>
      <c r="E5536" s="109">
        <v>0.875</v>
      </c>
      <c r="F5536" s="57">
        <v>3</v>
      </c>
      <c r="G5536" s="69" t="s">
        <v>679</v>
      </c>
      <c r="H5536" s="70"/>
    </row>
    <row r="5537" spans="1:8">
      <c r="A5537" s="20" t="str">
        <f>B5537&amp;C5537</f>
        <v>45384國翔</v>
      </c>
      <c r="B5537" s="21">
        <v>45384</v>
      </c>
      <c r="C5537" s="73" t="s">
        <v>673</v>
      </c>
      <c r="D5537" s="130">
        <v>0.66666666666666696</v>
      </c>
      <c r="E5537" s="109">
        <v>0.875</v>
      </c>
      <c r="F5537" s="57">
        <v>3</v>
      </c>
      <c r="G5537" s="69" t="s">
        <v>1374</v>
      </c>
      <c r="H5537" s="70"/>
    </row>
    <row r="5538" spans="1:8">
      <c r="A5538" s="20" t="str">
        <f>B5538&amp;C5538</f>
        <v>45385國翔</v>
      </c>
      <c r="B5538" s="20">
        <v>45385</v>
      </c>
      <c r="C5538" s="73" t="s">
        <v>673</v>
      </c>
      <c r="D5538" s="130">
        <v>0.66666666666666696</v>
      </c>
      <c r="E5538" s="109">
        <v>0.875</v>
      </c>
      <c r="F5538" s="57">
        <v>3</v>
      </c>
      <c r="G5538" s="69" t="s">
        <v>678</v>
      </c>
      <c r="H5538" s="70"/>
    </row>
    <row r="5539" spans="1:8">
      <c r="A5539" s="20" t="str">
        <f>B5539&amp;C5539</f>
        <v>45386國翔</v>
      </c>
      <c r="B5539" s="21">
        <v>45386</v>
      </c>
      <c r="C5539" s="73" t="s">
        <v>673</v>
      </c>
      <c r="D5539" s="130">
        <v>0.66666666666666696</v>
      </c>
      <c r="E5539" s="109">
        <v>0.875</v>
      </c>
      <c r="F5539" s="57">
        <v>3</v>
      </c>
      <c r="G5539" s="69" t="s">
        <v>1527</v>
      </c>
      <c r="H5539" s="70"/>
    </row>
    <row r="5540" spans="1:8">
      <c r="A5540" s="20" t="str">
        <f>B5540&amp;C5540</f>
        <v>45387國翔</v>
      </c>
      <c r="B5540" s="21">
        <v>45387</v>
      </c>
      <c r="C5540" s="73" t="s">
        <v>673</v>
      </c>
      <c r="D5540" s="130">
        <v>0.66666666666666696</v>
      </c>
      <c r="E5540" s="109">
        <v>0.875</v>
      </c>
      <c r="F5540" s="57">
        <v>3</v>
      </c>
      <c r="G5540" s="69" t="s">
        <v>697</v>
      </c>
      <c r="H5540" s="70"/>
    </row>
    <row r="5541" spans="1:8">
      <c r="A5541" s="20" t="str">
        <f>B5541&amp;C5541</f>
        <v>45388國翔</v>
      </c>
      <c r="B5541" s="21">
        <v>45388</v>
      </c>
      <c r="C5541" s="73" t="s">
        <v>673</v>
      </c>
      <c r="D5541" s="130">
        <v>0.66666666666666696</v>
      </c>
      <c r="E5541" s="109">
        <v>0.70833333333333337</v>
      </c>
      <c r="F5541" s="57">
        <v>3</v>
      </c>
      <c r="G5541" s="69" t="s">
        <v>697</v>
      </c>
      <c r="H5541" s="70"/>
    </row>
    <row r="5542" spans="1:8">
      <c r="A5542" s="20" t="str">
        <f>B5542&amp;C5542</f>
        <v>45389國翔</v>
      </c>
      <c r="B5542" s="21">
        <v>45389</v>
      </c>
      <c r="C5542" s="73" t="s">
        <v>673</v>
      </c>
      <c r="D5542" s="130">
        <v>0.66666666666666696</v>
      </c>
      <c r="E5542" s="109">
        <v>0.66666666666666663</v>
      </c>
      <c r="F5542" s="57">
        <v>3</v>
      </c>
      <c r="G5542" s="69" t="s">
        <v>698</v>
      </c>
      <c r="H5542" s="70"/>
    </row>
    <row r="5543" spans="1:8">
      <c r="A5543" s="20" t="str">
        <f>B5543&amp;C5543</f>
        <v>45390國翔</v>
      </c>
      <c r="B5543" s="21">
        <v>45390</v>
      </c>
      <c r="C5543" s="73" t="s">
        <v>673</v>
      </c>
      <c r="D5543" s="130">
        <v>0.66666666666666696</v>
      </c>
      <c r="E5543" s="109">
        <v>0.875</v>
      </c>
      <c r="F5543" s="57">
        <v>3</v>
      </c>
      <c r="G5543" s="72" t="s">
        <v>699</v>
      </c>
      <c r="H5543" s="70"/>
    </row>
    <row r="5544" spans="1:8">
      <c r="A5544" s="20" t="str">
        <f>B5544&amp;C5544</f>
        <v>45391國翔</v>
      </c>
      <c r="B5544" s="21">
        <v>45391</v>
      </c>
      <c r="C5544" s="73" t="s">
        <v>673</v>
      </c>
      <c r="D5544" s="130">
        <v>0.66666666666666696</v>
      </c>
      <c r="E5544" s="109">
        <v>0.875</v>
      </c>
      <c r="F5544" s="57">
        <v>2</v>
      </c>
      <c r="G5544" s="72" t="s">
        <v>1528</v>
      </c>
      <c r="H5544" s="70"/>
    </row>
    <row r="5545" spans="1:8">
      <c r="A5545" s="20" t="str">
        <f>B5545&amp;C5545</f>
        <v>45392國翔</v>
      </c>
      <c r="B5545" s="20">
        <v>45392</v>
      </c>
      <c r="C5545" s="73" t="s">
        <v>673</v>
      </c>
      <c r="D5545" s="130">
        <v>0.66666666666666696</v>
      </c>
      <c r="E5545" s="109">
        <v>0.875</v>
      </c>
      <c r="F5545" s="57">
        <v>2</v>
      </c>
      <c r="G5545" s="72" t="s">
        <v>700</v>
      </c>
      <c r="H5545" s="70"/>
    </row>
    <row r="5546" spans="1:8">
      <c r="A5546" s="20" t="str">
        <f>B5546&amp;C5546</f>
        <v>45393國翔</v>
      </c>
      <c r="B5546" s="21">
        <v>45393</v>
      </c>
      <c r="C5546" s="73" t="s">
        <v>673</v>
      </c>
      <c r="D5546" s="130">
        <v>0.66666666666666696</v>
      </c>
      <c r="E5546" s="109">
        <v>0.875</v>
      </c>
      <c r="F5546" s="57">
        <v>1</v>
      </c>
      <c r="G5546" s="72" t="s">
        <v>607</v>
      </c>
      <c r="H5546" s="70"/>
    </row>
    <row r="5547" spans="1:8">
      <c r="A5547" s="20" t="str">
        <f>B5547&amp;C5547</f>
        <v>45394國翔</v>
      </c>
      <c r="B5547" s="21">
        <v>45394</v>
      </c>
      <c r="C5547" s="73" t="s">
        <v>673</v>
      </c>
      <c r="D5547" s="130">
        <v>0.66666666666666696</v>
      </c>
      <c r="E5547" s="109">
        <v>0.875</v>
      </c>
      <c r="F5547" s="57">
        <v>2</v>
      </c>
      <c r="G5547" s="72" t="s">
        <v>701</v>
      </c>
      <c r="H5547" s="70"/>
    </row>
    <row r="5548" spans="1:8">
      <c r="A5548" s="20" t="str">
        <f>B5548&amp;C5548</f>
        <v>45395國翔</v>
      </c>
      <c r="B5548" s="21">
        <v>45395</v>
      </c>
      <c r="C5548" s="73" t="s">
        <v>673</v>
      </c>
      <c r="D5548" s="130">
        <v>0.66666666666666696</v>
      </c>
      <c r="E5548" s="109">
        <v>0.70833333333333337</v>
      </c>
      <c r="F5548" s="57">
        <v>2</v>
      </c>
      <c r="G5548" s="72" t="s">
        <v>702</v>
      </c>
      <c r="H5548" s="70"/>
    </row>
    <row r="5549" spans="1:8">
      <c r="A5549" s="20" t="str">
        <f>B5549&amp;C5549</f>
        <v>45396國翔</v>
      </c>
      <c r="B5549" s="21">
        <v>45396</v>
      </c>
      <c r="C5549" s="73" t="s">
        <v>673</v>
      </c>
      <c r="D5549" s="130">
        <v>0.66666666666666696</v>
      </c>
      <c r="E5549" s="109">
        <v>0.66666666666666663</v>
      </c>
      <c r="F5549" s="57">
        <v>3</v>
      </c>
      <c r="G5549" s="72" t="s">
        <v>702</v>
      </c>
      <c r="H5549" s="70"/>
    </row>
    <row r="5550" spans="1:8">
      <c r="A5550" s="20" t="str">
        <f>B5550&amp;C5550</f>
        <v>45397國翔</v>
      </c>
      <c r="B5550" s="21">
        <v>45397</v>
      </c>
      <c r="C5550" s="73" t="s">
        <v>673</v>
      </c>
      <c r="D5550" s="130">
        <v>0.66666666666666696</v>
      </c>
      <c r="E5550" s="109">
        <v>0.875</v>
      </c>
      <c r="F5550" s="57">
        <v>3</v>
      </c>
      <c r="G5550" s="69" t="s">
        <v>1375</v>
      </c>
      <c r="H5550" s="70"/>
    </row>
    <row r="5551" spans="1:8">
      <c r="A5551" s="20" t="str">
        <f>B5551&amp;C5551</f>
        <v>45398國翔</v>
      </c>
      <c r="B5551" s="21">
        <v>45398</v>
      </c>
      <c r="C5551" s="73" t="s">
        <v>673</v>
      </c>
      <c r="D5551" s="130">
        <v>0.66666666666666696</v>
      </c>
      <c r="E5551" s="109">
        <v>0.875</v>
      </c>
      <c r="F5551" s="57">
        <v>3</v>
      </c>
      <c r="G5551" s="69" t="s">
        <v>1534</v>
      </c>
      <c r="H5551" s="70"/>
    </row>
    <row r="5552" spans="1:8">
      <c r="A5552" s="20" t="str">
        <f>B5552&amp;C5552</f>
        <v>45399國翔</v>
      </c>
      <c r="B5552" s="20">
        <v>45399</v>
      </c>
      <c r="C5552" s="73" t="s">
        <v>673</v>
      </c>
      <c r="D5552" s="130">
        <v>0.66666666666666696</v>
      </c>
      <c r="E5552" s="109">
        <v>0.875</v>
      </c>
      <c r="F5552" s="57">
        <v>3</v>
      </c>
      <c r="G5552" s="69" t="s">
        <v>682</v>
      </c>
      <c r="H5552" s="70"/>
    </row>
    <row r="5553" spans="1:8">
      <c r="A5553" s="20" t="str">
        <f>B5553&amp;C5553</f>
        <v>45400國翔</v>
      </c>
      <c r="B5553" s="21">
        <v>45400</v>
      </c>
      <c r="C5553" s="73" t="s">
        <v>673</v>
      </c>
      <c r="D5553" s="130">
        <v>0.66666666666666696</v>
      </c>
      <c r="E5553" s="109">
        <v>0.875</v>
      </c>
      <c r="F5553" s="57">
        <v>3</v>
      </c>
      <c r="G5553" s="69" t="s">
        <v>688</v>
      </c>
      <c r="H5553" s="70"/>
    </row>
    <row r="5554" spans="1:8">
      <c r="A5554" s="20" t="str">
        <f>B5554&amp;C5554</f>
        <v>45401國翔</v>
      </c>
      <c r="B5554" s="21">
        <v>45401</v>
      </c>
      <c r="C5554" s="73" t="s">
        <v>673</v>
      </c>
      <c r="D5554" s="130">
        <v>0.66666666666666696</v>
      </c>
      <c r="E5554" s="109">
        <v>0.875</v>
      </c>
      <c r="F5554" s="57">
        <v>3</v>
      </c>
      <c r="G5554" s="69" t="s">
        <v>696</v>
      </c>
      <c r="H5554" s="70"/>
    </row>
    <row r="5555" spans="1:8">
      <c r="A5555" s="20" t="str">
        <f>B5555&amp;C5555</f>
        <v>45402國翔</v>
      </c>
      <c r="B5555" s="21">
        <v>45402</v>
      </c>
      <c r="C5555" s="73" t="s">
        <v>673</v>
      </c>
      <c r="D5555" s="130">
        <v>0.66666666666666696</v>
      </c>
      <c r="E5555" s="109">
        <v>0.70833333333333337</v>
      </c>
      <c r="F5555" s="57">
        <v>3</v>
      </c>
      <c r="G5555" s="69" t="s">
        <v>1531</v>
      </c>
      <c r="H5555" s="70"/>
    </row>
    <row r="5556" spans="1:8">
      <c r="A5556" s="20" t="str">
        <f>B5556&amp;C5556</f>
        <v>45403國翔</v>
      </c>
      <c r="B5556" s="21">
        <v>45403</v>
      </c>
      <c r="C5556" s="73" t="s">
        <v>673</v>
      </c>
      <c r="D5556" s="130">
        <v>0.66666666666666696</v>
      </c>
      <c r="E5556" s="109">
        <v>0.66666666666666663</v>
      </c>
      <c r="F5556" s="57">
        <v>3</v>
      </c>
      <c r="G5556" s="69" t="s">
        <v>697</v>
      </c>
      <c r="H5556" s="71" t="s">
        <v>997</v>
      </c>
    </row>
    <row r="5557" spans="1:8">
      <c r="A5557" s="20" t="str">
        <f>B5557&amp;C5557</f>
        <v>45404國翔</v>
      </c>
      <c r="B5557" s="21">
        <v>45404</v>
      </c>
      <c r="C5557" s="73" t="s">
        <v>673</v>
      </c>
      <c r="D5557" s="130">
        <v>0.66666666666666696</v>
      </c>
      <c r="E5557" s="109">
        <v>0.875</v>
      </c>
      <c r="F5557" s="57">
        <v>3</v>
      </c>
      <c r="G5557" s="69" t="s">
        <v>697</v>
      </c>
      <c r="H5557" s="70"/>
    </row>
    <row r="5558" spans="1:8">
      <c r="A5558" s="20" t="str">
        <f>B5558&amp;C5558</f>
        <v>45405國翔</v>
      </c>
      <c r="B5558" s="21">
        <v>45405</v>
      </c>
      <c r="C5558" s="73" t="s">
        <v>673</v>
      </c>
      <c r="D5558" s="130">
        <v>0.66666666666666696</v>
      </c>
      <c r="E5558" s="109">
        <v>0.875</v>
      </c>
      <c r="F5558" s="57">
        <v>2</v>
      </c>
      <c r="G5558" s="72" t="s">
        <v>692</v>
      </c>
      <c r="H5558" s="70"/>
    </row>
    <row r="5559" spans="1:8">
      <c r="A5559" s="20" t="str">
        <f>B5559&amp;C5559</f>
        <v>45406國翔</v>
      </c>
      <c r="B5559" s="20">
        <v>45406</v>
      </c>
      <c r="C5559" s="73" t="s">
        <v>673</v>
      </c>
      <c r="D5559" s="130">
        <v>0.66666666666666696</v>
      </c>
      <c r="E5559" s="109">
        <v>0.875</v>
      </c>
      <c r="F5559" s="57">
        <v>2</v>
      </c>
      <c r="G5559" s="72" t="s">
        <v>2518</v>
      </c>
      <c r="H5559" s="70"/>
    </row>
    <row r="5560" spans="1:8">
      <c r="A5560" s="20" t="str">
        <f>B5560&amp;C5560</f>
        <v>45407國翔</v>
      </c>
      <c r="B5560" s="21">
        <v>45407</v>
      </c>
      <c r="C5560" s="73" t="s">
        <v>673</v>
      </c>
      <c r="D5560" s="130">
        <v>0.66666666666666696</v>
      </c>
      <c r="E5560" s="109">
        <v>0.875</v>
      </c>
      <c r="F5560" s="57">
        <v>2</v>
      </c>
      <c r="G5560" s="72" t="s">
        <v>703</v>
      </c>
      <c r="H5560" s="70"/>
    </row>
    <row r="5561" spans="1:8">
      <c r="A5561" s="20" t="str">
        <f>B5561&amp;C5561</f>
        <v>45408國翔</v>
      </c>
      <c r="B5561" s="21">
        <v>45408</v>
      </c>
      <c r="C5561" s="73" t="s">
        <v>673</v>
      </c>
      <c r="D5561" s="130">
        <v>0.66666666666666696</v>
      </c>
      <c r="E5561" s="120">
        <v>0.875</v>
      </c>
      <c r="F5561" s="57">
        <v>2</v>
      </c>
      <c r="G5561" s="72" t="s">
        <v>1525</v>
      </c>
      <c r="H5561" s="70"/>
    </row>
    <row r="5562" spans="1:8">
      <c r="A5562" s="20" t="str">
        <f>B5562&amp;C5562</f>
        <v>45409國翔</v>
      </c>
      <c r="B5562" s="21">
        <v>45409</v>
      </c>
      <c r="C5562" s="73" t="s">
        <v>673</v>
      </c>
      <c r="D5562" s="130">
        <v>0.66666666666666696</v>
      </c>
      <c r="E5562" s="120">
        <v>0.875</v>
      </c>
      <c r="F5562" s="57">
        <v>2</v>
      </c>
      <c r="G5562" s="72" t="s">
        <v>1525</v>
      </c>
      <c r="H5562" s="70"/>
    </row>
    <row r="5563" spans="1:8" hidden="1">
      <c r="A5563" s="20" t="str">
        <f>B5563&amp;C5563</f>
        <v>45410國翔</v>
      </c>
      <c r="B5563" s="21">
        <v>45410</v>
      </c>
      <c r="C5563" s="73" t="s">
        <v>673</v>
      </c>
      <c r="D5563" s="130">
        <v>0.66666666666666696</v>
      </c>
      <c r="E5563" s="109" t="s">
        <v>1289</v>
      </c>
      <c r="F5563" s="57"/>
      <c r="G5563" s="69"/>
      <c r="H5563" s="70"/>
    </row>
    <row r="5564" spans="1:8" hidden="1">
      <c r="A5564" s="20" t="str">
        <f>B5564&amp;C5564</f>
        <v>45411國翔</v>
      </c>
      <c r="B5564" s="21">
        <v>45411</v>
      </c>
      <c r="C5564" s="73" t="s">
        <v>673</v>
      </c>
      <c r="D5564" s="130">
        <v>0.66666666666666696</v>
      </c>
      <c r="E5564" s="109"/>
      <c r="F5564" s="57"/>
      <c r="G5564" s="69"/>
      <c r="H5564" s="70"/>
    </row>
    <row r="5565" spans="1:8" hidden="1">
      <c r="A5565" s="20" t="str">
        <f>B5565&amp;C5565</f>
        <v>45412國翔</v>
      </c>
      <c r="B5565" s="21">
        <v>45412</v>
      </c>
      <c r="C5565" s="73" t="s">
        <v>673</v>
      </c>
      <c r="D5565" s="130">
        <v>0.66666666666666696</v>
      </c>
      <c r="E5565" s="109"/>
      <c r="F5565" s="57"/>
      <c r="G5565" s="69"/>
      <c r="H5565" s="70"/>
    </row>
    <row r="5566" spans="1:8" hidden="1">
      <c r="A5566" s="20" t="str">
        <f>B5566&amp;C5566</f>
        <v>45413國翔</v>
      </c>
      <c r="B5566" s="20">
        <v>45413</v>
      </c>
      <c r="C5566" s="73" t="s">
        <v>673</v>
      </c>
      <c r="D5566" s="130">
        <v>0.66666666666666696</v>
      </c>
      <c r="E5566" s="109"/>
      <c r="F5566" s="57"/>
      <c r="G5566" s="69"/>
      <c r="H5566" s="70"/>
    </row>
    <row r="5567" spans="1:8">
      <c r="A5567" s="20" t="str">
        <f>B5567&amp;C5567</f>
        <v>45414國翔</v>
      </c>
      <c r="B5567" s="21">
        <v>45414</v>
      </c>
      <c r="C5567" s="73" t="s">
        <v>673</v>
      </c>
      <c r="D5567" s="130">
        <v>0.66666666666666696</v>
      </c>
      <c r="E5567" s="109">
        <v>0.875</v>
      </c>
      <c r="F5567" s="57">
        <v>3</v>
      </c>
      <c r="G5567" s="69" t="s">
        <v>1377</v>
      </c>
      <c r="H5567" s="70"/>
    </row>
    <row r="5568" spans="1:8">
      <c r="A5568" s="20" t="str">
        <f>B5568&amp;C5568</f>
        <v>45415國翔</v>
      </c>
      <c r="B5568" s="21">
        <v>45415</v>
      </c>
      <c r="C5568" s="73" t="s">
        <v>673</v>
      </c>
      <c r="D5568" s="130">
        <v>0.66666666666666696</v>
      </c>
      <c r="E5568" s="109">
        <v>0.875</v>
      </c>
      <c r="F5568" s="57">
        <v>2</v>
      </c>
      <c r="G5568" s="69" t="s">
        <v>705</v>
      </c>
      <c r="H5568" s="70"/>
    </row>
    <row r="5569" spans="1:8">
      <c r="A5569" s="20" t="str">
        <f>B5569&amp;C5569</f>
        <v>45416國翔</v>
      </c>
      <c r="B5569" s="21">
        <v>45416</v>
      </c>
      <c r="C5569" s="73" t="s">
        <v>673</v>
      </c>
      <c r="D5569" s="130">
        <v>0.66666666666666696</v>
      </c>
      <c r="E5569" s="109">
        <v>0.70833333333333337</v>
      </c>
      <c r="F5569" s="57">
        <v>3</v>
      </c>
      <c r="G5569" s="72" t="s">
        <v>678</v>
      </c>
      <c r="H5569" s="70"/>
    </row>
    <row r="5570" spans="1:8">
      <c r="A5570" s="20" t="str">
        <f>B5570&amp;C5570</f>
        <v>45417國翔</v>
      </c>
      <c r="B5570" s="21">
        <v>45417</v>
      </c>
      <c r="C5570" s="73" t="s">
        <v>673</v>
      </c>
      <c r="D5570" s="130">
        <v>0.66666666666666696</v>
      </c>
      <c r="E5570" s="109">
        <v>0.66666666666666663</v>
      </c>
      <c r="F5570" s="57">
        <v>3</v>
      </c>
      <c r="G5570" s="69" t="s">
        <v>2519</v>
      </c>
      <c r="H5570" s="70"/>
    </row>
    <row r="5571" spans="1:8">
      <c r="A5571" s="20" t="str">
        <f>B5571&amp;C5571</f>
        <v>45418國翔</v>
      </c>
      <c r="B5571" s="21">
        <v>45418</v>
      </c>
      <c r="C5571" s="73" t="s">
        <v>673</v>
      </c>
      <c r="D5571" s="130">
        <v>0.66666666666666696</v>
      </c>
      <c r="E5571" s="109">
        <v>0.875</v>
      </c>
      <c r="F5571" s="57">
        <v>3</v>
      </c>
      <c r="G5571" s="69" t="s">
        <v>684</v>
      </c>
      <c r="H5571" s="70"/>
    </row>
    <row r="5572" spans="1:8">
      <c r="A5572" s="20" t="str">
        <f>B5572&amp;C5572</f>
        <v>45419國翔</v>
      </c>
      <c r="B5572" s="21">
        <v>45419</v>
      </c>
      <c r="C5572" s="73" t="s">
        <v>673</v>
      </c>
      <c r="D5572" s="130">
        <v>0.66666666666666696</v>
      </c>
      <c r="E5572" s="109">
        <v>0.875</v>
      </c>
      <c r="F5572" s="57">
        <v>2</v>
      </c>
      <c r="G5572" s="69" t="s">
        <v>2520</v>
      </c>
      <c r="H5572" s="70"/>
    </row>
    <row r="5573" spans="1:8">
      <c r="A5573" s="20" t="str">
        <f>B5573&amp;C5573</f>
        <v>45420國翔</v>
      </c>
      <c r="B5573" s="20">
        <v>45420</v>
      </c>
      <c r="C5573" s="73" t="s">
        <v>673</v>
      </c>
      <c r="D5573" s="130">
        <v>0.66666666666666696</v>
      </c>
      <c r="E5573" s="109">
        <v>0.875</v>
      </c>
      <c r="F5573" s="57">
        <v>2</v>
      </c>
      <c r="G5573" s="69" t="s">
        <v>706</v>
      </c>
      <c r="H5573" s="70"/>
    </row>
    <row r="5574" spans="1:8">
      <c r="A5574" s="20" t="str">
        <f>B5574&amp;C5574</f>
        <v>45421國翔</v>
      </c>
      <c r="B5574" s="21">
        <v>45421</v>
      </c>
      <c r="C5574" s="73" t="s">
        <v>673</v>
      </c>
      <c r="D5574" s="130">
        <v>0.66666666666666696</v>
      </c>
      <c r="E5574" s="109">
        <v>0.875</v>
      </c>
      <c r="F5574" s="57">
        <v>2</v>
      </c>
      <c r="G5574" s="72" t="s">
        <v>707</v>
      </c>
      <c r="H5574" s="70"/>
    </row>
    <row r="5575" spans="1:8">
      <c r="A5575" s="20" t="str">
        <f>B5575&amp;C5575</f>
        <v>45422國翔</v>
      </c>
      <c r="B5575" s="21">
        <v>45422</v>
      </c>
      <c r="C5575" s="73" t="s">
        <v>673</v>
      </c>
      <c r="D5575" s="130">
        <v>0.66666666666666696</v>
      </c>
      <c r="E5575" s="109">
        <v>0.875</v>
      </c>
      <c r="F5575" s="57">
        <v>1</v>
      </c>
      <c r="G5575" s="72" t="s">
        <v>292</v>
      </c>
      <c r="H5575" s="70"/>
    </row>
    <row r="5576" spans="1:8">
      <c r="A5576" s="20" t="str">
        <f>B5576&amp;C5576</f>
        <v>45423國翔</v>
      </c>
      <c r="B5576" s="21">
        <v>45423</v>
      </c>
      <c r="C5576" s="73" t="s">
        <v>673</v>
      </c>
      <c r="D5576" s="130">
        <v>0.66666666666666696</v>
      </c>
      <c r="E5576" s="109">
        <v>0.70833333333333337</v>
      </c>
      <c r="F5576" s="57">
        <v>2</v>
      </c>
      <c r="G5576" s="72" t="s">
        <v>692</v>
      </c>
      <c r="H5576" s="70"/>
    </row>
    <row r="5577" spans="1:8">
      <c r="A5577" s="20" t="str">
        <f>B5577&amp;C5577</f>
        <v>45424國翔</v>
      </c>
      <c r="B5577" s="21">
        <v>45424</v>
      </c>
      <c r="C5577" s="73" t="s">
        <v>673</v>
      </c>
      <c r="D5577" s="130">
        <v>0.66666666666666696</v>
      </c>
      <c r="E5577" s="109">
        <v>0.66666666666666663</v>
      </c>
      <c r="F5577" s="57">
        <v>2</v>
      </c>
      <c r="G5577" s="72" t="s">
        <v>692</v>
      </c>
      <c r="H5577" s="70"/>
    </row>
    <row r="5578" spans="1:8">
      <c r="A5578" s="20" t="str">
        <f>B5578&amp;C5578</f>
        <v>45425國翔</v>
      </c>
      <c r="B5578" s="21">
        <v>45425</v>
      </c>
      <c r="C5578" s="73" t="s">
        <v>673</v>
      </c>
      <c r="D5578" s="130">
        <v>0.66666666666666696</v>
      </c>
      <c r="E5578" s="109">
        <v>0.875</v>
      </c>
      <c r="F5578" s="57">
        <v>3</v>
      </c>
      <c r="G5578" s="69" t="s">
        <v>2521</v>
      </c>
      <c r="H5578" s="70"/>
    </row>
    <row r="5579" spans="1:8">
      <c r="A5579" s="20" t="str">
        <f>B5579&amp;C5579</f>
        <v>45426國翔</v>
      </c>
      <c r="B5579" s="21">
        <v>45426</v>
      </c>
      <c r="C5579" s="73" t="s">
        <v>673</v>
      </c>
      <c r="D5579" s="130">
        <v>0.66666666666666696</v>
      </c>
      <c r="E5579" s="109">
        <v>0.875</v>
      </c>
      <c r="F5579" s="57">
        <v>3</v>
      </c>
      <c r="G5579" s="69" t="s">
        <v>2522</v>
      </c>
      <c r="H5579" s="70"/>
    </row>
    <row r="5580" spans="1:8">
      <c r="A5580" s="20" t="str">
        <f>B5580&amp;C5580</f>
        <v>45427國翔</v>
      </c>
      <c r="B5580" s="20">
        <v>45427</v>
      </c>
      <c r="C5580" s="73" t="s">
        <v>673</v>
      </c>
      <c r="D5580" s="130">
        <v>0.66666666666666696</v>
      </c>
      <c r="E5580" s="109">
        <v>0.875</v>
      </c>
      <c r="F5580" s="57">
        <v>3</v>
      </c>
      <c r="G5580" s="69" t="s">
        <v>2523</v>
      </c>
      <c r="H5580" s="70"/>
    </row>
    <row r="5581" spans="1:8">
      <c r="A5581" s="20" t="str">
        <f>B5581&amp;C5581</f>
        <v>45428國翔</v>
      </c>
      <c r="B5581" s="21">
        <v>45428</v>
      </c>
      <c r="C5581" s="73" t="s">
        <v>673</v>
      </c>
      <c r="D5581" s="130">
        <v>0.66666666666666696</v>
      </c>
      <c r="E5581" s="109">
        <v>0.875</v>
      </c>
      <c r="F5581" s="57">
        <v>3</v>
      </c>
      <c r="G5581" s="69" t="s">
        <v>2524</v>
      </c>
      <c r="H5581" s="70"/>
    </row>
    <row r="5582" spans="1:8">
      <c r="A5582" s="20" t="str">
        <f>B5582&amp;C5582</f>
        <v>45429國翔</v>
      </c>
      <c r="B5582" s="21">
        <v>45429</v>
      </c>
      <c r="C5582" s="73" t="s">
        <v>673</v>
      </c>
      <c r="D5582" s="130">
        <v>0.66666666666666696</v>
      </c>
      <c r="E5582" s="109">
        <v>0.875</v>
      </c>
      <c r="F5582" s="57">
        <v>3</v>
      </c>
      <c r="G5582" s="69" t="s">
        <v>2524</v>
      </c>
      <c r="H5582" s="70"/>
    </row>
    <row r="5583" spans="1:8">
      <c r="A5583" s="20" t="str">
        <f>B5583&amp;C5583</f>
        <v>45430國翔</v>
      </c>
      <c r="B5583" s="21">
        <v>45430</v>
      </c>
      <c r="C5583" s="73" t="s">
        <v>673</v>
      </c>
      <c r="D5583" s="130">
        <v>0.66666666666666696</v>
      </c>
      <c r="E5583" s="109">
        <v>0.875</v>
      </c>
      <c r="F5583" s="57">
        <v>3</v>
      </c>
      <c r="G5583" s="69" t="s">
        <v>2525</v>
      </c>
      <c r="H5583" s="70"/>
    </row>
    <row r="5584" spans="1:8">
      <c r="A5584" s="20" t="str">
        <f>B5584&amp;C5584</f>
        <v>45431國翔</v>
      </c>
      <c r="B5584" s="21">
        <v>45431</v>
      </c>
      <c r="C5584" s="73" t="s">
        <v>673</v>
      </c>
      <c r="D5584" s="130">
        <v>0.66666666666666696</v>
      </c>
      <c r="E5584" s="109">
        <v>0.66666666666666663</v>
      </c>
      <c r="F5584" s="57">
        <v>1</v>
      </c>
      <c r="G5584" s="69" t="s">
        <v>2526</v>
      </c>
      <c r="H5584" s="70"/>
    </row>
    <row r="5585" spans="1:8">
      <c r="A5585" s="20" t="str">
        <f>B5585&amp;C5585</f>
        <v>45432國翔</v>
      </c>
      <c r="B5585" s="21">
        <v>45432</v>
      </c>
      <c r="C5585" s="73" t="s">
        <v>673</v>
      </c>
      <c r="D5585" s="130">
        <v>0.66666666666666696</v>
      </c>
      <c r="E5585" s="109">
        <v>0.875</v>
      </c>
      <c r="F5585" s="57">
        <v>3</v>
      </c>
      <c r="G5585" s="69" t="s">
        <v>679</v>
      </c>
      <c r="H5585" s="70"/>
    </row>
    <row r="5586" spans="1:8">
      <c r="A5586" s="20" t="str">
        <f>B5586&amp;C5586</f>
        <v>45433國翔</v>
      </c>
      <c r="B5586" s="21">
        <v>45433</v>
      </c>
      <c r="C5586" s="73" t="s">
        <v>673</v>
      </c>
      <c r="D5586" s="130">
        <v>0.66666666666666696</v>
      </c>
      <c r="E5586" s="109">
        <v>0.875</v>
      </c>
      <c r="F5586" s="57">
        <v>3</v>
      </c>
      <c r="G5586" s="69" t="s">
        <v>693</v>
      </c>
      <c r="H5586" s="70"/>
    </row>
    <row r="5587" spans="1:8">
      <c r="A5587" s="20" t="str">
        <f>B5587&amp;C5587</f>
        <v>45434國翔</v>
      </c>
      <c r="B5587" s="20">
        <v>45434</v>
      </c>
      <c r="C5587" s="73" t="s">
        <v>673</v>
      </c>
      <c r="D5587" s="130">
        <v>0.66666666666666696</v>
      </c>
      <c r="E5587" s="109">
        <v>0.875</v>
      </c>
      <c r="F5587" s="57">
        <v>2</v>
      </c>
      <c r="G5587" s="72" t="s">
        <v>299</v>
      </c>
      <c r="H5587" s="70"/>
    </row>
    <row r="5588" spans="1:8">
      <c r="A5588" s="20" t="str">
        <f>B5588&amp;C5588</f>
        <v>45435國翔</v>
      </c>
      <c r="B5588" s="21">
        <v>45435</v>
      </c>
      <c r="C5588" s="73" t="s">
        <v>673</v>
      </c>
      <c r="D5588" s="130">
        <v>0.66666666666666696</v>
      </c>
      <c r="E5588" s="109">
        <v>0.875</v>
      </c>
      <c r="F5588" s="57">
        <v>2</v>
      </c>
      <c r="G5588" s="72" t="s">
        <v>708</v>
      </c>
      <c r="H5588" s="70"/>
    </row>
    <row r="5589" spans="1:8">
      <c r="A5589" s="20" t="str">
        <f>B5589&amp;C5589</f>
        <v>45436國翔</v>
      </c>
      <c r="B5589" s="21">
        <v>45436</v>
      </c>
      <c r="C5589" s="73" t="s">
        <v>673</v>
      </c>
      <c r="D5589" s="130">
        <v>0.66666666666666696</v>
      </c>
      <c r="E5589" s="109">
        <v>0.875</v>
      </c>
      <c r="F5589" s="57">
        <v>3</v>
      </c>
      <c r="G5589" s="69" t="s">
        <v>679</v>
      </c>
      <c r="H5589" s="70"/>
    </row>
    <row r="5590" spans="1:8">
      <c r="A5590" s="20" t="str">
        <f>B5590&amp;C5590</f>
        <v>45437國翔</v>
      </c>
      <c r="B5590" s="21">
        <v>45437</v>
      </c>
      <c r="C5590" s="73" t="s">
        <v>673</v>
      </c>
      <c r="D5590" s="130">
        <v>0.66666666666666696</v>
      </c>
      <c r="E5590" s="109">
        <v>0.875</v>
      </c>
      <c r="F5590" s="57">
        <v>1</v>
      </c>
      <c r="G5590" s="72" t="s">
        <v>292</v>
      </c>
      <c r="H5590" s="70"/>
    </row>
    <row r="5591" spans="1:8">
      <c r="A5591" s="20" t="str">
        <f>B5591&amp;C5591</f>
        <v>45438國翔</v>
      </c>
      <c r="B5591" s="21">
        <v>45438</v>
      </c>
      <c r="C5591" s="73" t="s">
        <v>673</v>
      </c>
      <c r="D5591" s="130">
        <v>0.66666666666666696</v>
      </c>
      <c r="E5591" s="109">
        <v>0.66666666666666663</v>
      </c>
      <c r="F5591" s="57">
        <v>3</v>
      </c>
      <c r="G5591" s="69" t="s">
        <v>1374</v>
      </c>
      <c r="H5591" s="70"/>
    </row>
    <row r="5592" spans="1:8">
      <c r="A5592" s="20" t="str">
        <f>B5592&amp;C5592</f>
        <v>45439國翔</v>
      </c>
      <c r="B5592" s="21">
        <v>45439</v>
      </c>
      <c r="C5592" s="73" t="s">
        <v>673</v>
      </c>
      <c r="D5592" s="130">
        <v>0.66666666666666696</v>
      </c>
      <c r="E5592" s="109">
        <v>0.875</v>
      </c>
      <c r="F5592" s="57">
        <v>3</v>
      </c>
      <c r="G5592" s="69" t="s">
        <v>679</v>
      </c>
      <c r="H5592" s="70"/>
    </row>
    <row r="5593" spans="1:8">
      <c r="A5593" s="20" t="str">
        <f>B5593&amp;C5593</f>
        <v>45440國翔</v>
      </c>
      <c r="B5593" s="21">
        <v>45440</v>
      </c>
      <c r="C5593" s="73" t="s">
        <v>673</v>
      </c>
      <c r="D5593" s="130">
        <v>0.66666666666666696</v>
      </c>
      <c r="E5593" s="109">
        <v>0.875</v>
      </c>
      <c r="F5593" s="57">
        <v>3</v>
      </c>
      <c r="G5593" s="69" t="s">
        <v>1373</v>
      </c>
      <c r="H5593" s="70"/>
    </row>
    <row r="5594" spans="1:8">
      <c r="A5594" s="20" t="str">
        <f>B5594&amp;C5594</f>
        <v>45441國翔</v>
      </c>
      <c r="B5594" s="20">
        <v>45441</v>
      </c>
      <c r="C5594" s="73" t="s">
        <v>673</v>
      </c>
      <c r="D5594" s="130">
        <v>0.66666666666666696</v>
      </c>
      <c r="E5594" s="109">
        <v>0.875</v>
      </c>
      <c r="F5594" s="57">
        <v>3</v>
      </c>
      <c r="G5594" s="69" t="s">
        <v>2527</v>
      </c>
      <c r="H5594" s="70"/>
    </row>
    <row r="5595" spans="1:8">
      <c r="A5595" s="20" t="str">
        <f>B5595&amp;C5595</f>
        <v>45442國翔</v>
      </c>
      <c r="B5595" s="21">
        <v>45442</v>
      </c>
      <c r="C5595" s="73" t="s">
        <v>673</v>
      </c>
      <c r="D5595" s="130">
        <v>0.66666666666666696</v>
      </c>
      <c r="E5595" s="109">
        <v>0.875</v>
      </c>
      <c r="F5595" s="57">
        <v>3</v>
      </c>
      <c r="G5595" s="69" t="s">
        <v>1532</v>
      </c>
      <c r="H5595" s="70"/>
    </row>
    <row r="5596" spans="1:8">
      <c r="A5596" s="20" t="str">
        <f>B5596&amp;C5596</f>
        <v>45443國翔</v>
      </c>
      <c r="B5596" s="21">
        <v>45443</v>
      </c>
      <c r="C5596" s="73" t="s">
        <v>673</v>
      </c>
      <c r="D5596" s="130">
        <v>0.66666666666666696</v>
      </c>
      <c r="E5596" s="109">
        <v>0.875</v>
      </c>
      <c r="F5596" s="57">
        <v>2</v>
      </c>
      <c r="G5596" s="69" t="s">
        <v>679</v>
      </c>
      <c r="H5596" s="70"/>
    </row>
    <row r="5597" spans="1:8">
      <c r="A5597" s="20" t="str">
        <f>B5597&amp;C5597</f>
        <v>45444國翔</v>
      </c>
      <c r="B5597" s="21">
        <v>45444</v>
      </c>
      <c r="C5597" s="73" t="s">
        <v>673</v>
      </c>
      <c r="D5597" s="130">
        <v>0.66666666666666696</v>
      </c>
      <c r="E5597" s="109">
        <v>0.875</v>
      </c>
      <c r="F5597" s="57">
        <v>2</v>
      </c>
      <c r="G5597" s="69" t="s">
        <v>2528</v>
      </c>
      <c r="H5597" s="70"/>
    </row>
    <row r="5598" spans="1:8">
      <c r="A5598" s="20" t="str">
        <f>B5598&amp;C5598</f>
        <v>45445國翔</v>
      </c>
      <c r="B5598" s="21">
        <v>45445</v>
      </c>
      <c r="C5598" s="73" t="s">
        <v>673</v>
      </c>
      <c r="D5598" s="130">
        <v>0.66666666666666696</v>
      </c>
      <c r="E5598" s="109">
        <v>0.66666666666666663</v>
      </c>
      <c r="F5598" s="57">
        <v>2</v>
      </c>
      <c r="G5598" s="69" t="s">
        <v>688</v>
      </c>
      <c r="H5598" s="70"/>
    </row>
    <row r="5599" spans="1:8">
      <c r="A5599" s="20" t="str">
        <f>B5599&amp;C5599</f>
        <v>45446國翔</v>
      </c>
      <c r="B5599" s="21">
        <v>45446</v>
      </c>
      <c r="C5599" s="73" t="s">
        <v>673</v>
      </c>
      <c r="D5599" s="130">
        <v>0.66666666666666696</v>
      </c>
      <c r="E5599" s="109">
        <v>0.875</v>
      </c>
      <c r="F5599" s="57">
        <v>3</v>
      </c>
      <c r="G5599" s="69" t="s">
        <v>1530</v>
      </c>
      <c r="H5599" s="70"/>
    </row>
    <row r="5600" spans="1:8">
      <c r="A5600" s="20" t="str">
        <f>B5600&amp;C5600</f>
        <v>45447國翔</v>
      </c>
      <c r="B5600" s="21">
        <v>45447</v>
      </c>
      <c r="C5600" s="73" t="s">
        <v>673</v>
      </c>
      <c r="D5600" s="130">
        <v>0.66666666666666696</v>
      </c>
      <c r="E5600" s="109">
        <v>0.875</v>
      </c>
      <c r="F5600" s="57">
        <v>3</v>
      </c>
      <c r="G5600" s="69" t="s">
        <v>710</v>
      </c>
      <c r="H5600" s="70"/>
    </row>
    <row r="5601" spans="1:8">
      <c r="A5601" s="20" t="str">
        <f>B5601&amp;C5601</f>
        <v>45448國翔</v>
      </c>
      <c r="B5601" s="20">
        <v>45448</v>
      </c>
      <c r="C5601" s="73" t="s">
        <v>673</v>
      </c>
      <c r="D5601" s="130">
        <v>0.66666666666666696</v>
      </c>
      <c r="E5601" s="109">
        <v>0.875</v>
      </c>
      <c r="F5601" s="57">
        <v>3</v>
      </c>
      <c r="G5601" s="69" t="s">
        <v>679</v>
      </c>
      <c r="H5601" s="70"/>
    </row>
    <row r="5602" spans="1:8">
      <c r="A5602" s="20" t="str">
        <f>B5602&amp;C5602</f>
        <v>45449國翔</v>
      </c>
      <c r="B5602" s="21">
        <v>45449</v>
      </c>
      <c r="C5602" s="73" t="s">
        <v>673</v>
      </c>
      <c r="D5602" s="130">
        <v>0.66666666666666696</v>
      </c>
      <c r="E5602" s="109">
        <v>0.875</v>
      </c>
      <c r="F5602" s="57">
        <v>3</v>
      </c>
      <c r="G5602" s="69" t="s">
        <v>676</v>
      </c>
      <c r="H5602" s="70"/>
    </row>
    <row r="5603" spans="1:8">
      <c r="A5603" s="20" t="str">
        <f>B5603&amp;C5603</f>
        <v>45450國翔</v>
      </c>
      <c r="B5603" s="21">
        <v>45450</v>
      </c>
      <c r="C5603" s="73" t="s">
        <v>673</v>
      </c>
      <c r="D5603" s="130">
        <v>0.66666666666666696</v>
      </c>
      <c r="E5603" s="109">
        <v>0.875</v>
      </c>
      <c r="F5603" s="57">
        <v>3</v>
      </c>
      <c r="G5603" s="69" t="s">
        <v>677</v>
      </c>
      <c r="H5603" s="70"/>
    </row>
    <row r="5604" spans="1:8">
      <c r="A5604" s="20" t="str">
        <f>B5604&amp;C5604</f>
        <v>45451國翔</v>
      </c>
      <c r="B5604" s="21">
        <v>45451</v>
      </c>
      <c r="C5604" s="73" t="s">
        <v>673</v>
      </c>
      <c r="D5604" s="130">
        <v>0.66666666666666696</v>
      </c>
      <c r="E5604" s="109">
        <v>0.875</v>
      </c>
      <c r="F5604" s="57">
        <v>1</v>
      </c>
      <c r="G5604" s="69" t="s">
        <v>2529</v>
      </c>
      <c r="H5604" s="70"/>
    </row>
    <row r="5605" spans="1:8">
      <c r="A5605" s="20" t="str">
        <f>B5605&amp;C5605</f>
        <v>45452國翔</v>
      </c>
      <c r="B5605" s="21">
        <v>45452</v>
      </c>
      <c r="C5605" s="73" t="s">
        <v>673</v>
      </c>
      <c r="D5605" s="130">
        <v>0.66666666666666696</v>
      </c>
      <c r="E5605" s="109">
        <v>0.66666666666666663</v>
      </c>
      <c r="F5605" s="57">
        <v>3</v>
      </c>
      <c r="G5605" s="69" t="s">
        <v>682</v>
      </c>
      <c r="H5605" s="70"/>
    </row>
    <row r="5606" spans="1:8">
      <c r="A5606" s="20" t="str">
        <f>B5606&amp;C5606</f>
        <v>45453國翔</v>
      </c>
      <c r="B5606" s="21">
        <v>45453</v>
      </c>
      <c r="C5606" s="73" t="s">
        <v>673</v>
      </c>
      <c r="D5606" s="130">
        <v>0.66666666666666696</v>
      </c>
      <c r="E5606" s="109">
        <v>0.875</v>
      </c>
      <c r="F5606" s="57">
        <v>3</v>
      </c>
      <c r="G5606" s="69" t="s">
        <v>679</v>
      </c>
      <c r="H5606" s="70"/>
    </row>
    <row r="5607" spans="1:8">
      <c r="A5607" s="20" t="str">
        <f>B5607&amp;C5607</f>
        <v>45454國翔</v>
      </c>
      <c r="B5607" s="21">
        <v>45454</v>
      </c>
      <c r="C5607" s="73" t="s">
        <v>673</v>
      </c>
      <c r="D5607" s="130">
        <v>0.66666666666666696</v>
      </c>
      <c r="E5607" s="109">
        <v>0.875</v>
      </c>
      <c r="F5607" s="57">
        <v>3</v>
      </c>
      <c r="G5607" s="69" t="s">
        <v>695</v>
      </c>
      <c r="H5607" s="70"/>
    </row>
    <row r="5608" spans="1:8">
      <c r="A5608" s="20" t="str">
        <f>B5608&amp;C5608</f>
        <v>45455國翔</v>
      </c>
      <c r="B5608" s="20">
        <v>45455</v>
      </c>
      <c r="C5608" s="73" t="s">
        <v>673</v>
      </c>
      <c r="D5608" s="130">
        <v>0.66666666666666696</v>
      </c>
      <c r="E5608" s="109">
        <v>0.875</v>
      </c>
      <c r="F5608" s="57">
        <v>3</v>
      </c>
      <c r="G5608" s="69" t="s">
        <v>695</v>
      </c>
      <c r="H5608" s="70"/>
    </row>
    <row r="5609" spans="1:8">
      <c r="A5609" s="20" t="str">
        <f>B5609&amp;C5609</f>
        <v>45456國翔</v>
      </c>
      <c r="B5609" s="21">
        <v>45456</v>
      </c>
      <c r="C5609" s="73" t="s">
        <v>673</v>
      </c>
      <c r="D5609" s="130">
        <v>0.66666666666666696</v>
      </c>
      <c r="E5609" s="109">
        <v>0.875</v>
      </c>
      <c r="F5609" s="57">
        <v>3</v>
      </c>
      <c r="G5609" s="69" t="s">
        <v>679</v>
      </c>
      <c r="H5609" s="70"/>
    </row>
    <row r="5610" spans="1:8">
      <c r="A5610" s="20" t="str">
        <f>B5610&amp;C5610</f>
        <v>45457國翔</v>
      </c>
      <c r="B5610" s="21">
        <v>45457</v>
      </c>
      <c r="C5610" s="73" t="s">
        <v>673</v>
      </c>
      <c r="D5610" s="130">
        <v>0.66666666666666696</v>
      </c>
      <c r="E5610" s="109">
        <v>0.875</v>
      </c>
      <c r="F5610" s="57">
        <v>2</v>
      </c>
      <c r="G5610" s="69" t="s">
        <v>2530</v>
      </c>
      <c r="H5610" s="70"/>
    </row>
    <row r="5611" spans="1:8">
      <c r="A5611" s="20" t="str">
        <f>B5611&amp;C5611</f>
        <v>45458國翔</v>
      </c>
      <c r="B5611" s="21">
        <v>45458</v>
      </c>
      <c r="C5611" s="73" t="s">
        <v>673</v>
      </c>
      <c r="D5611" s="130">
        <v>0.66666666666666696</v>
      </c>
      <c r="E5611" s="109">
        <v>0.875</v>
      </c>
      <c r="F5611" s="57">
        <v>2</v>
      </c>
      <c r="G5611" s="69" t="s">
        <v>711</v>
      </c>
      <c r="H5611" s="70"/>
    </row>
    <row r="5612" spans="1:8">
      <c r="A5612" s="20" t="str">
        <f>B5612&amp;C5612</f>
        <v>45459國翔</v>
      </c>
      <c r="B5612" s="21">
        <v>45459</v>
      </c>
      <c r="C5612" s="73" t="s">
        <v>673</v>
      </c>
      <c r="D5612" s="130">
        <v>0.66666666666666696</v>
      </c>
      <c r="E5612" s="109">
        <v>0.66666666666666663</v>
      </c>
      <c r="F5612" s="57">
        <v>2</v>
      </c>
      <c r="G5612" s="69" t="s">
        <v>711</v>
      </c>
      <c r="H5612" s="71"/>
    </row>
    <row r="5613" spans="1:8">
      <c r="A5613" s="20" t="str">
        <f>B5613&amp;C5613</f>
        <v>45460國翔</v>
      </c>
      <c r="B5613" s="21">
        <v>45460</v>
      </c>
      <c r="C5613" s="73" t="s">
        <v>673</v>
      </c>
      <c r="D5613" s="130">
        <v>0.66666666666666696</v>
      </c>
      <c r="E5613" s="109">
        <v>0.875</v>
      </c>
      <c r="F5613" s="57">
        <v>2</v>
      </c>
      <c r="G5613" s="69" t="s">
        <v>711</v>
      </c>
      <c r="H5613" s="70"/>
    </row>
    <row r="5614" spans="1:8">
      <c r="A5614" s="20" t="str">
        <f>B5614&amp;C5614</f>
        <v>45461國翔</v>
      </c>
      <c r="B5614" s="21">
        <v>45461</v>
      </c>
      <c r="C5614" s="73" t="s">
        <v>673</v>
      </c>
      <c r="D5614" s="130">
        <v>0.66666666666666696</v>
      </c>
      <c r="E5614" s="109">
        <v>0.875</v>
      </c>
      <c r="F5614" s="57">
        <v>2</v>
      </c>
      <c r="G5614" s="69" t="s">
        <v>2531</v>
      </c>
      <c r="H5614" s="70"/>
    </row>
    <row r="5615" spans="1:8">
      <c r="A5615" s="20" t="str">
        <f>B5615&amp;C5615</f>
        <v>45462國翔</v>
      </c>
      <c r="B5615" s="20">
        <v>45462</v>
      </c>
      <c r="C5615" s="73" t="s">
        <v>673</v>
      </c>
      <c r="D5615" s="130">
        <v>0.66666666666666696</v>
      </c>
      <c r="E5615" s="109">
        <v>0.875</v>
      </c>
      <c r="F5615" s="57">
        <v>1</v>
      </c>
      <c r="G5615" s="72" t="s">
        <v>2532</v>
      </c>
      <c r="H5615" s="70"/>
    </row>
    <row r="5616" spans="1:8">
      <c r="A5616" s="20" t="str">
        <f>B5616&amp;C5616</f>
        <v>45463國翔</v>
      </c>
      <c r="B5616" s="21">
        <v>45463</v>
      </c>
      <c r="C5616" s="73" t="s">
        <v>673</v>
      </c>
      <c r="D5616" s="130">
        <v>0.66666666666666696</v>
      </c>
      <c r="E5616" s="109">
        <v>0.875</v>
      </c>
      <c r="F5616" s="57">
        <v>2</v>
      </c>
      <c r="G5616" s="69" t="s">
        <v>712</v>
      </c>
      <c r="H5616" s="70"/>
    </row>
    <row r="5617" spans="1:8">
      <c r="A5617" s="20" t="str">
        <f>B5617&amp;C5617</f>
        <v>45464國翔</v>
      </c>
      <c r="B5617" s="21">
        <v>45464</v>
      </c>
      <c r="C5617" s="73" t="s">
        <v>673</v>
      </c>
      <c r="D5617" s="130">
        <v>0.66666666666666696</v>
      </c>
      <c r="E5617" s="109">
        <v>0.875</v>
      </c>
      <c r="F5617" s="57">
        <v>2</v>
      </c>
      <c r="G5617" s="69" t="s">
        <v>712</v>
      </c>
      <c r="H5617" s="70"/>
    </row>
    <row r="5618" spans="1:8">
      <c r="A5618" s="20" t="str">
        <f>B5618&amp;C5618</f>
        <v>45465國翔</v>
      </c>
      <c r="B5618" s="21">
        <v>45465</v>
      </c>
      <c r="C5618" s="73" t="s">
        <v>673</v>
      </c>
      <c r="D5618" s="130">
        <v>0.66666666666666696</v>
      </c>
      <c r="E5618" s="109">
        <v>0.70833333333333337</v>
      </c>
      <c r="F5618" s="57">
        <v>2</v>
      </c>
      <c r="G5618" s="69" t="s">
        <v>712</v>
      </c>
      <c r="H5618" s="70"/>
    </row>
    <row r="5619" spans="1:8">
      <c r="A5619" s="20" t="str">
        <f>B5619&amp;C5619</f>
        <v>45466國翔</v>
      </c>
      <c r="B5619" s="21">
        <v>45466</v>
      </c>
      <c r="C5619" s="73" t="s">
        <v>673</v>
      </c>
      <c r="D5619" s="130">
        <v>0.66666666666666696</v>
      </c>
      <c r="E5619" s="109">
        <v>0.66666666666666663</v>
      </c>
      <c r="F5619" s="57">
        <v>2</v>
      </c>
      <c r="G5619" s="69"/>
      <c r="H5619" s="70" t="s">
        <v>2533</v>
      </c>
    </row>
    <row r="5620" spans="1:8">
      <c r="A5620" s="20" t="str">
        <f>B5620&amp;C5620</f>
        <v>45467國翔</v>
      </c>
      <c r="B5620" s="21">
        <v>45467</v>
      </c>
      <c r="C5620" s="73" t="s">
        <v>673</v>
      </c>
      <c r="D5620" s="130">
        <v>0.66666666666666696</v>
      </c>
      <c r="E5620" s="109">
        <v>0.875</v>
      </c>
      <c r="F5620" s="57">
        <v>2</v>
      </c>
      <c r="G5620" s="69" t="s">
        <v>692</v>
      </c>
      <c r="H5620" s="70"/>
    </row>
    <row r="5621" spans="1:8">
      <c r="A5621" s="20" t="str">
        <f>B5621&amp;C5621</f>
        <v>45468國翔</v>
      </c>
      <c r="B5621" s="21">
        <v>45468</v>
      </c>
      <c r="C5621" s="73" t="s">
        <v>673</v>
      </c>
      <c r="D5621" s="130">
        <v>0.66666666666666696</v>
      </c>
      <c r="E5621" s="109">
        <v>0.875</v>
      </c>
      <c r="F5621" s="57">
        <v>2</v>
      </c>
      <c r="G5621" s="69" t="s">
        <v>1379</v>
      </c>
      <c r="H5621" s="70"/>
    </row>
    <row r="5622" spans="1:8">
      <c r="A5622" s="20" t="str">
        <f>B5622&amp;C5622</f>
        <v>45469國翔</v>
      </c>
      <c r="B5622" s="20">
        <v>45469</v>
      </c>
      <c r="C5622" s="73" t="s">
        <v>673</v>
      </c>
      <c r="D5622" s="130">
        <v>0.66666666666666696</v>
      </c>
      <c r="E5622" s="109">
        <v>0.875</v>
      </c>
      <c r="F5622" s="57">
        <v>1</v>
      </c>
      <c r="G5622" s="69" t="s">
        <v>2534</v>
      </c>
      <c r="H5622" s="70"/>
    </row>
    <row r="5623" spans="1:8">
      <c r="A5623" s="20" t="str">
        <f>B5623&amp;C5623</f>
        <v>45470國翔</v>
      </c>
      <c r="B5623" s="21">
        <v>45470</v>
      </c>
      <c r="C5623" s="73" t="s">
        <v>673</v>
      </c>
      <c r="D5623" s="130">
        <v>0.66666666666666696</v>
      </c>
      <c r="E5623" s="109">
        <v>0.875</v>
      </c>
      <c r="F5623" s="57">
        <v>1</v>
      </c>
      <c r="G5623" s="72" t="s">
        <v>2535</v>
      </c>
      <c r="H5623" s="70"/>
    </row>
    <row r="5624" spans="1:8">
      <c r="A5624" s="20" t="str">
        <f>B5624&amp;C5624</f>
        <v>45471國翔</v>
      </c>
      <c r="B5624" s="21">
        <v>45471</v>
      </c>
      <c r="C5624" s="73" t="s">
        <v>673</v>
      </c>
      <c r="D5624" s="130">
        <v>0.66666666666666696</v>
      </c>
      <c r="E5624" s="109">
        <v>0.875</v>
      </c>
      <c r="F5624" s="57">
        <v>2</v>
      </c>
      <c r="G5624" s="72" t="s">
        <v>712</v>
      </c>
      <c r="H5624" s="70"/>
    </row>
    <row r="5625" spans="1:8">
      <c r="A5625" s="20" t="str">
        <f>B5625&amp;C5625</f>
        <v>45472國翔</v>
      </c>
      <c r="B5625" s="21">
        <v>45472</v>
      </c>
      <c r="C5625" s="73" t="s">
        <v>673</v>
      </c>
      <c r="D5625" s="130">
        <v>0.66666666666666696</v>
      </c>
      <c r="E5625" s="109">
        <v>0.875</v>
      </c>
      <c r="F5625" s="57">
        <v>1</v>
      </c>
      <c r="G5625" s="72" t="s">
        <v>1288</v>
      </c>
      <c r="H5625" s="70"/>
    </row>
    <row r="5626" spans="1:8">
      <c r="A5626" s="20" t="str">
        <f>B5626&amp;C5626</f>
        <v>45473國翔</v>
      </c>
      <c r="B5626" s="21">
        <v>45473</v>
      </c>
      <c r="C5626" s="73" t="s">
        <v>673</v>
      </c>
      <c r="D5626" s="130">
        <v>0.66666666666666696</v>
      </c>
      <c r="E5626" s="109">
        <v>0.66666666666666663</v>
      </c>
      <c r="F5626" s="57">
        <v>4</v>
      </c>
      <c r="G5626" s="72" t="s">
        <v>269</v>
      </c>
      <c r="H5626" s="70"/>
    </row>
    <row r="5627" spans="1:8" hidden="1">
      <c r="A5627" s="20" t="str">
        <f>B5627&amp;C5627</f>
        <v>45474國翔</v>
      </c>
      <c r="B5627" s="21">
        <v>45474</v>
      </c>
      <c r="C5627" s="73" t="s">
        <v>673</v>
      </c>
      <c r="D5627" s="130">
        <v>0.66666666666666696</v>
      </c>
      <c r="E5627" s="109"/>
      <c r="F5627" s="57"/>
      <c r="G5627" s="69" t="s">
        <v>2536</v>
      </c>
      <c r="H5627" s="70"/>
    </row>
    <row r="5628" spans="1:8" hidden="1">
      <c r="A5628" s="20" t="str">
        <f>B5628&amp;C5628</f>
        <v>45475國翔</v>
      </c>
      <c r="B5628" s="21">
        <v>45475</v>
      </c>
      <c r="C5628" s="73" t="s">
        <v>673</v>
      </c>
      <c r="D5628" s="130">
        <v>0.66666666666666696</v>
      </c>
      <c r="E5628" s="109"/>
      <c r="F5628" s="57"/>
      <c r="G5628" s="69"/>
      <c r="H5628" s="70"/>
    </row>
    <row r="5629" spans="1:8" hidden="1">
      <c r="A5629" s="20" t="str">
        <f>B5629&amp;C5629</f>
        <v>45476國翔</v>
      </c>
      <c r="B5629" s="20">
        <v>45476</v>
      </c>
      <c r="C5629" s="73" t="s">
        <v>673</v>
      </c>
      <c r="D5629" s="130">
        <v>0.66666666666666696</v>
      </c>
      <c r="E5629" s="109"/>
      <c r="F5629" s="57"/>
      <c r="G5629" s="69"/>
      <c r="H5629" s="70"/>
    </row>
    <row r="5630" spans="1:8" hidden="1">
      <c r="A5630" s="20" t="str">
        <f>B5630&amp;C5630</f>
        <v>45477國翔</v>
      </c>
      <c r="B5630" s="21">
        <v>45477</v>
      </c>
      <c r="C5630" s="73" t="s">
        <v>673</v>
      </c>
      <c r="D5630" s="130">
        <v>0.66666666666666696</v>
      </c>
      <c r="E5630" s="109"/>
      <c r="F5630" s="57"/>
      <c r="G5630" s="69"/>
      <c r="H5630" s="70"/>
    </row>
    <row r="5631" spans="1:8" hidden="1">
      <c r="A5631" s="20" t="str">
        <f>B5631&amp;C5631</f>
        <v>45478國翔</v>
      </c>
      <c r="B5631" s="21">
        <v>45478</v>
      </c>
      <c r="C5631" s="73" t="s">
        <v>673</v>
      </c>
      <c r="D5631" s="130">
        <v>0.66666666666666696</v>
      </c>
      <c r="E5631" s="109"/>
      <c r="F5631" s="57"/>
      <c r="G5631" s="69"/>
      <c r="H5631" s="70"/>
    </row>
    <row r="5632" spans="1:8" hidden="1">
      <c r="A5632" s="20" t="str">
        <f>B5632&amp;C5632</f>
        <v>45479國翔</v>
      </c>
      <c r="B5632" s="21">
        <v>45479</v>
      </c>
      <c r="C5632" s="73" t="s">
        <v>673</v>
      </c>
      <c r="D5632" s="130">
        <v>0.66666666666666696</v>
      </c>
      <c r="E5632" s="109"/>
      <c r="F5632" s="57"/>
      <c r="G5632" s="69"/>
      <c r="H5632" s="70"/>
    </row>
    <row r="5633" spans="1:8" hidden="1">
      <c r="A5633" s="20" t="str">
        <f>B5633&amp;C5633</f>
        <v>45480國翔</v>
      </c>
      <c r="B5633" s="21">
        <v>45480</v>
      </c>
      <c r="C5633" s="73" t="s">
        <v>673</v>
      </c>
      <c r="D5633" s="130">
        <v>0.66666666666666696</v>
      </c>
      <c r="E5633" s="109"/>
      <c r="F5633" s="57"/>
      <c r="G5633" s="69"/>
      <c r="H5633" s="70"/>
    </row>
    <row r="5634" spans="1:8" hidden="1">
      <c r="A5634" s="20" t="str">
        <f>B5634&amp;C5634</f>
        <v>45481國翔</v>
      </c>
      <c r="B5634" s="21">
        <v>45481</v>
      </c>
      <c r="C5634" s="73" t="s">
        <v>673</v>
      </c>
      <c r="D5634" s="130">
        <v>0.66666666666666696</v>
      </c>
      <c r="E5634" s="109"/>
      <c r="F5634" s="57"/>
      <c r="G5634" s="69"/>
      <c r="H5634" s="70"/>
    </row>
    <row r="5635" spans="1:8" hidden="1">
      <c r="A5635" s="20" t="str">
        <f>B5635&amp;C5635</f>
        <v>45482國翔</v>
      </c>
      <c r="B5635" s="21">
        <v>45482</v>
      </c>
      <c r="C5635" s="73" t="s">
        <v>673</v>
      </c>
      <c r="D5635" s="130">
        <v>0.66666666666666696</v>
      </c>
      <c r="E5635" s="109"/>
      <c r="F5635" s="57"/>
      <c r="G5635" s="69"/>
      <c r="H5635" s="70"/>
    </row>
    <row r="5636" spans="1:8" hidden="1">
      <c r="A5636" s="20" t="str">
        <f>B5636&amp;C5636</f>
        <v>45483國翔</v>
      </c>
      <c r="B5636" s="20">
        <v>45483</v>
      </c>
      <c r="C5636" s="73" t="s">
        <v>673</v>
      </c>
      <c r="D5636" s="130">
        <v>0.66666666666666696</v>
      </c>
      <c r="E5636" s="109"/>
      <c r="F5636" s="57"/>
      <c r="G5636" s="69"/>
      <c r="H5636" s="70"/>
    </row>
    <row r="5637" spans="1:8" hidden="1">
      <c r="A5637" s="20" t="str">
        <f>B5637&amp;C5637</f>
        <v>45484國翔</v>
      </c>
      <c r="B5637" s="21">
        <v>45484</v>
      </c>
      <c r="C5637" s="73" t="s">
        <v>673</v>
      </c>
      <c r="D5637" s="130">
        <v>0.66666666666666696</v>
      </c>
      <c r="E5637" s="109"/>
      <c r="F5637" s="57"/>
      <c r="G5637" s="69"/>
      <c r="H5637" s="70"/>
    </row>
    <row r="5638" spans="1:8" hidden="1">
      <c r="A5638" s="20" t="str">
        <f>B5638&amp;C5638</f>
        <v>45485國翔</v>
      </c>
      <c r="B5638" s="21">
        <v>45485</v>
      </c>
      <c r="C5638" s="73" t="s">
        <v>673</v>
      </c>
      <c r="D5638" s="130">
        <v>0.66666666666666696</v>
      </c>
      <c r="E5638" s="109"/>
      <c r="F5638" s="57"/>
      <c r="G5638" s="69"/>
      <c r="H5638" s="70"/>
    </row>
    <row r="5639" spans="1:8" hidden="1">
      <c r="A5639" s="20" t="str">
        <f>B5639&amp;C5639</f>
        <v>45486國翔</v>
      </c>
      <c r="B5639" s="21">
        <v>45486</v>
      </c>
      <c r="C5639" s="73" t="s">
        <v>673</v>
      </c>
      <c r="D5639" s="130">
        <v>0.66666666666666696</v>
      </c>
      <c r="E5639" s="109"/>
      <c r="F5639" s="57"/>
      <c r="G5639" s="69"/>
      <c r="H5639" s="70"/>
    </row>
    <row r="5640" spans="1:8" hidden="1">
      <c r="A5640" s="20" t="str">
        <f>B5640&amp;C5640</f>
        <v>45487國翔</v>
      </c>
      <c r="B5640" s="21">
        <v>45487</v>
      </c>
      <c r="C5640" s="73" t="s">
        <v>673</v>
      </c>
      <c r="D5640" s="130">
        <v>0.66666666666666696</v>
      </c>
      <c r="E5640" s="109"/>
      <c r="F5640" s="57"/>
      <c r="G5640" s="69"/>
      <c r="H5640" s="70"/>
    </row>
    <row r="5641" spans="1:8" hidden="1">
      <c r="A5641" s="20" t="str">
        <f>B5641&amp;C5641</f>
        <v>45488國翔</v>
      </c>
      <c r="B5641" s="21">
        <v>45488</v>
      </c>
      <c r="C5641" s="73" t="s">
        <v>673</v>
      </c>
      <c r="D5641" s="130">
        <v>0.66666666666666696</v>
      </c>
      <c r="E5641" s="109"/>
      <c r="F5641" s="57"/>
      <c r="G5641" s="69"/>
      <c r="H5641" s="70"/>
    </row>
    <row r="5642" spans="1:8" hidden="1">
      <c r="A5642" s="20" t="str">
        <f>B5642&amp;C5642</f>
        <v>45489國翔</v>
      </c>
      <c r="B5642" s="21">
        <v>45489</v>
      </c>
      <c r="C5642" s="73" t="s">
        <v>673</v>
      </c>
      <c r="D5642" s="130">
        <v>0.66666666666666696</v>
      </c>
      <c r="E5642" s="109"/>
      <c r="F5642" s="57"/>
      <c r="G5642" s="69"/>
      <c r="H5642" s="70"/>
    </row>
    <row r="5643" spans="1:8" hidden="1">
      <c r="A5643" s="20" t="str">
        <f>B5643&amp;C5643</f>
        <v>45490國翔</v>
      </c>
      <c r="B5643" s="20">
        <v>45490</v>
      </c>
      <c r="C5643" s="73" t="s">
        <v>673</v>
      </c>
      <c r="D5643" s="130">
        <v>0.66666666666666696</v>
      </c>
      <c r="E5643" s="109"/>
      <c r="F5643" s="57"/>
      <c r="G5643" s="69"/>
      <c r="H5643" s="70"/>
    </row>
    <row r="5644" spans="1:8" hidden="1">
      <c r="A5644" s="20" t="str">
        <f>B5644&amp;C5644</f>
        <v>45491國翔</v>
      </c>
      <c r="B5644" s="21">
        <v>45491</v>
      </c>
      <c r="C5644" s="73" t="s">
        <v>673</v>
      </c>
      <c r="D5644" s="130">
        <v>0.66666666666666696</v>
      </c>
      <c r="E5644" s="109"/>
      <c r="F5644" s="57"/>
      <c r="G5644" s="69"/>
      <c r="H5644" s="70"/>
    </row>
    <row r="5645" spans="1:8" hidden="1">
      <c r="A5645" s="20" t="str">
        <f>B5645&amp;C5645</f>
        <v>45492國翔</v>
      </c>
      <c r="B5645" s="21">
        <v>45492</v>
      </c>
      <c r="C5645" s="73" t="s">
        <v>673</v>
      </c>
      <c r="D5645" s="130">
        <v>0.66666666666666696</v>
      </c>
      <c r="E5645" s="109"/>
      <c r="F5645" s="57"/>
      <c r="G5645" s="69"/>
      <c r="H5645" s="70"/>
    </row>
    <row r="5646" spans="1:8" hidden="1">
      <c r="A5646" s="20" t="str">
        <f>B5646&amp;C5646</f>
        <v>45493國翔</v>
      </c>
      <c r="B5646" s="21">
        <v>45493</v>
      </c>
      <c r="C5646" s="73" t="s">
        <v>673</v>
      </c>
      <c r="D5646" s="130">
        <v>0.66666666666666696</v>
      </c>
      <c r="E5646" s="109"/>
      <c r="F5646" s="57"/>
      <c r="G5646" s="69"/>
      <c r="H5646" s="70"/>
    </row>
    <row r="5647" spans="1:8" hidden="1">
      <c r="A5647" s="20" t="str">
        <f>B5647&amp;C5647</f>
        <v>45494國翔</v>
      </c>
      <c r="B5647" s="21">
        <v>45494</v>
      </c>
      <c r="C5647" s="73" t="s">
        <v>673</v>
      </c>
      <c r="D5647" s="130">
        <v>0.66666666666666696</v>
      </c>
      <c r="E5647" s="109"/>
      <c r="F5647" s="57"/>
      <c r="G5647" s="69"/>
      <c r="H5647" s="70"/>
    </row>
    <row r="5648" spans="1:8" hidden="1">
      <c r="A5648" s="20" t="str">
        <f>B5648&amp;C5648</f>
        <v>45495國翔</v>
      </c>
      <c r="B5648" s="21">
        <v>45495</v>
      </c>
      <c r="C5648" s="73" t="s">
        <v>673</v>
      </c>
      <c r="D5648" s="130">
        <v>0.66666666666666696</v>
      </c>
      <c r="E5648" s="109"/>
      <c r="F5648" s="57"/>
      <c r="G5648" s="69"/>
      <c r="H5648" s="70"/>
    </row>
    <row r="5649" spans="1:8" hidden="1">
      <c r="A5649" s="20" t="str">
        <f>B5649&amp;C5649</f>
        <v>45496國翔</v>
      </c>
      <c r="B5649" s="21">
        <v>45496</v>
      </c>
      <c r="C5649" s="73" t="s">
        <v>673</v>
      </c>
      <c r="D5649" s="130">
        <v>0.66666666666666696</v>
      </c>
      <c r="E5649" s="109"/>
      <c r="F5649" s="57"/>
      <c r="G5649" s="69"/>
      <c r="H5649" s="70"/>
    </row>
    <row r="5650" spans="1:8" hidden="1">
      <c r="A5650" s="20" t="str">
        <f>B5650&amp;C5650</f>
        <v>45497國翔</v>
      </c>
      <c r="B5650" s="20">
        <v>45497</v>
      </c>
      <c r="C5650" s="73" t="s">
        <v>673</v>
      </c>
      <c r="D5650" s="130">
        <v>0.66666666666666696</v>
      </c>
      <c r="E5650" s="109"/>
      <c r="F5650" s="57"/>
      <c r="G5650" s="69"/>
      <c r="H5650" s="70"/>
    </row>
    <row r="5651" spans="1:8" hidden="1">
      <c r="A5651" s="20" t="str">
        <f>B5651&amp;C5651</f>
        <v>45498國翔</v>
      </c>
      <c r="B5651" s="21">
        <v>45498</v>
      </c>
      <c r="C5651" s="73" t="s">
        <v>673</v>
      </c>
      <c r="D5651" s="130">
        <v>0.66666666666666696</v>
      </c>
      <c r="E5651" s="109"/>
      <c r="F5651" s="57"/>
      <c r="G5651" s="69"/>
      <c r="H5651" s="70"/>
    </row>
    <row r="5652" spans="1:8" hidden="1">
      <c r="A5652" s="20" t="str">
        <f>B5652&amp;C5652</f>
        <v>45499國翔</v>
      </c>
      <c r="B5652" s="21">
        <v>45499</v>
      </c>
      <c r="C5652" s="73" t="s">
        <v>673</v>
      </c>
      <c r="D5652" s="130">
        <v>0.66666666666666696</v>
      </c>
      <c r="E5652" s="109"/>
      <c r="F5652" s="57"/>
      <c r="G5652" s="69"/>
      <c r="H5652" s="70"/>
    </row>
    <row r="5653" spans="1:8" hidden="1">
      <c r="A5653" s="20" t="str">
        <f>B5653&amp;C5653</f>
        <v>45500國翔</v>
      </c>
      <c r="B5653" s="21">
        <v>45500</v>
      </c>
      <c r="C5653" s="73" t="s">
        <v>673</v>
      </c>
      <c r="D5653" s="130">
        <v>0.66666666666666696</v>
      </c>
      <c r="E5653" s="109"/>
      <c r="F5653" s="57"/>
      <c r="G5653" s="69"/>
      <c r="H5653" s="70"/>
    </row>
    <row r="5654" spans="1:8" hidden="1">
      <c r="A5654" s="20" t="str">
        <f>B5654&amp;C5654</f>
        <v>45501國翔</v>
      </c>
      <c r="B5654" s="21">
        <v>45501</v>
      </c>
      <c r="C5654" s="73" t="s">
        <v>673</v>
      </c>
      <c r="D5654" s="130">
        <v>0.66666666666666696</v>
      </c>
      <c r="E5654" s="109"/>
      <c r="F5654" s="57"/>
      <c r="G5654" s="69"/>
      <c r="H5654" s="70"/>
    </row>
    <row r="5655" spans="1:8" hidden="1">
      <c r="A5655" s="20" t="str">
        <f>B5655&amp;C5655</f>
        <v>45502國翔</v>
      </c>
      <c r="B5655" s="21">
        <v>45502</v>
      </c>
      <c r="C5655" s="73" t="s">
        <v>673</v>
      </c>
      <c r="D5655" s="130">
        <v>0.66666666666666696</v>
      </c>
      <c r="E5655" s="109"/>
      <c r="F5655" s="57"/>
      <c r="G5655" s="69"/>
      <c r="H5655" s="70"/>
    </row>
    <row r="5656" spans="1:8" hidden="1">
      <c r="A5656" s="20" t="str">
        <f>B5656&amp;C5656</f>
        <v>45503國翔</v>
      </c>
      <c r="B5656" s="21">
        <v>45503</v>
      </c>
      <c r="C5656" s="73" t="s">
        <v>673</v>
      </c>
      <c r="D5656" s="130">
        <v>0.66666666666666696</v>
      </c>
      <c r="E5656" s="109"/>
      <c r="F5656" s="32"/>
      <c r="G5656" s="69"/>
      <c r="H5656" s="70"/>
    </row>
    <row r="5657" spans="1:8" hidden="1">
      <c r="A5657" s="20" t="str">
        <f>B5657&amp;C5657</f>
        <v>45504國翔</v>
      </c>
      <c r="B5657" s="20">
        <v>45504</v>
      </c>
      <c r="C5657" s="73" t="s">
        <v>673</v>
      </c>
      <c r="D5657" s="130">
        <v>0.66666666666666696</v>
      </c>
      <c r="E5657" s="109"/>
      <c r="F5657" s="32"/>
      <c r="G5657" s="69"/>
      <c r="H5657" s="70"/>
    </row>
    <row r="5658" spans="1:8">
      <c r="A5658" s="20" t="str">
        <f>B5658&amp;C5658</f>
        <v>45505國翔</v>
      </c>
      <c r="B5658" s="21">
        <v>45505</v>
      </c>
      <c r="C5658" s="73" t="s">
        <v>673</v>
      </c>
      <c r="D5658" s="130">
        <v>0.66666666666666696</v>
      </c>
      <c r="E5658" s="109">
        <v>0.91666666666666663</v>
      </c>
      <c r="F5658" s="57">
        <v>2</v>
      </c>
      <c r="G5658" s="69" t="s">
        <v>2537</v>
      </c>
      <c r="H5658" s="70"/>
    </row>
    <row r="5659" spans="1:8">
      <c r="A5659" s="20" t="str">
        <f>B5659&amp;C5659</f>
        <v>45506國翔</v>
      </c>
      <c r="B5659" s="21">
        <v>45506</v>
      </c>
      <c r="C5659" s="73" t="s">
        <v>673</v>
      </c>
      <c r="D5659" s="130">
        <v>0.66666666666666696</v>
      </c>
      <c r="E5659" s="109">
        <v>0.91666666666666663</v>
      </c>
      <c r="F5659" s="57">
        <v>2</v>
      </c>
      <c r="G5659" s="69" t="s">
        <v>718</v>
      </c>
      <c r="H5659" s="70"/>
    </row>
    <row r="5660" spans="1:8">
      <c r="A5660" s="20" t="str">
        <f>B5660&amp;C5660</f>
        <v>45507國翔</v>
      </c>
      <c r="B5660" s="21">
        <v>45507</v>
      </c>
      <c r="C5660" s="73" t="s">
        <v>673</v>
      </c>
      <c r="D5660" s="130">
        <v>0.66666666666666696</v>
      </c>
      <c r="E5660" s="109">
        <v>0.91666666666666663</v>
      </c>
      <c r="F5660" s="57">
        <v>2</v>
      </c>
      <c r="G5660" s="69" t="s">
        <v>718</v>
      </c>
      <c r="H5660" s="70"/>
    </row>
    <row r="5661" spans="1:8">
      <c r="A5661" s="20" t="str">
        <f>B5661&amp;C5661</f>
        <v>45508國翔</v>
      </c>
      <c r="B5661" s="21">
        <v>45508</v>
      </c>
      <c r="C5661" s="73" t="s">
        <v>673</v>
      </c>
      <c r="D5661" s="130">
        <v>0.66666666666666696</v>
      </c>
      <c r="E5661" s="109">
        <v>0.875</v>
      </c>
      <c r="F5661" s="57">
        <v>2</v>
      </c>
      <c r="G5661" s="69" t="s">
        <v>998</v>
      </c>
      <c r="H5661" s="70"/>
    </row>
    <row r="5662" spans="1:8" hidden="1">
      <c r="A5662" s="20" t="str">
        <f>B5662&amp;C5662</f>
        <v>45509國翔</v>
      </c>
      <c r="B5662" s="21">
        <v>45509</v>
      </c>
      <c r="C5662" s="73" t="s">
        <v>673</v>
      </c>
      <c r="D5662" s="130">
        <v>0.66666666666666696</v>
      </c>
      <c r="E5662" s="109" t="s">
        <v>267</v>
      </c>
      <c r="F5662" s="57"/>
      <c r="G5662" s="69"/>
      <c r="H5662" s="70"/>
    </row>
    <row r="5663" spans="1:8">
      <c r="A5663" s="20" t="str">
        <f>B5663&amp;C5663</f>
        <v>45510國翔</v>
      </c>
      <c r="B5663" s="21">
        <v>45510</v>
      </c>
      <c r="C5663" s="73" t="s">
        <v>673</v>
      </c>
      <c r="D5663" s="130">
        <v>0.66666666666666696</v>
      </c>
      <c r="E5663" s="109">
        <v>0.91666666666666663</v>
      </c>
      <c r="F5663" s="57">
        <v>2</v>
      </c>
      <c r="G5663" s="72" t="s">
        <v>682</v>
      </c>
      <c r="H5663" s="70"/>
    </row>
    <row r="5664" spans="1:8">
      <c r="A5664" s="20" t="str">
        <f>B5664&amp;C5664</f>
        <v>45511國翔</v>
      </c>
      <c r="B5664" s="20">
        <v>45511</v>
      </c>
      <c r="C5664" s="73" t="s">
        <v>673</v>
      </c>
      <c r="D5664" s="130">
        <v>0.66666666666666696</v>
      </c>
      <c r="E5664" s="109">
        <v>0.91666666666666663</v>
      </c>
      <c r="F5664" s="57">
        <v>2</v>
      </c>
      <c r="G5664" s="72" t="s">
        <v>675</v>
      </c>
      <c r="H5664" s="70"/>
    </row>
    <row r="5665" spans="1:8">
      <c r="A5665" s="20" t="str">
        <f>B5665&amp;C5665</f>
        <v>45512國翔</v>
      </c>
      <c r="B5665" s="21">
        <v>45512</v>
      </c>
      <c r="C5665" s="73" t="s">
        <v>673</v>
      </c>
      <c r="D5665" s="130">
        <v>0.66666666666666696</v>
      </c>
      <c r="E5665" s="109">
        <v>0.91666666666666663</v>
      </c>
      <c r="F5665" s="57">
        <v>2</v>
      </c>
      <c r="G5665" s="72" t="s">
        <v>675</v>
      </c>
      <c r="H5665" s="71"/>
    </row>
    <row r="5666" spans="1:8">
      <c r="A5666" s="20" t="str">
        <f>B5666&amp;C5666</f>
        <v>45513國翔</v>
      </c>
      <c r="B5666" s="21">
        <v>45513</v>
      </c>
      <c r="C5666" s="73" t="s">
        <v>673</v>
      </c>
      <c r="D5666" s="130">
        <v>0.66666666666666696</v>
      </c>
      <c r="E5666" s="109">
        <v>0.91666666666666663</v>
      </c>
      <c r="F5666" s="57">
        <v>2</v>
      </c>
      <c r="G5666" s="72" t="s">
        <v>693</v>
      </c>
      <c r="H5666" s="70"/>
    </row>
    <row r="5667" spans="1:8">
      <c r="A5667" s="20" t="str">
        <f>B5667&amp;C5667</f>
        <v>45514國翔</v>
      </c>
      <c r="B5667" s="21">
        <v>45514</v>
      </c>
      <c r="C5667" s="73" t="s">
        <v>673</v>
      </c>
      <c r="D5667" s="130">
        <v>0.66666666666666696</v>
      </c>
      <c r="E5667" s="109">
        <v>0.91666666666666663</v>
      </c>
      <c r="F5667" s="57">
        <v>2</v>
      </c>
      <c r="G5667" s="72" t="s">
        <v>1376</v>
      </c>
      <c r="H5667" s="70"/>
    </row>
    <row r="5668" spans="1:8">
      <c r="A5668" s="20" t="str">
        <f>B5668&amp;C5668</f>
        <v>45515國翔</v>
      </c>
      <c r="B5668" s="21">
        <v>45515</v>
      </c>
      <c r="C5668" s="73" t="s">
        <v>673</v>
      </c>
      <c r="D5668" s="130">
        <v>0.66666666666666696</v>
      </c>
      <c r="E5668" s="109">
        <v>0.875</v>
      </c>
      <c r="F5668" s="57">
        <v>2</v>
      </c>
      <c r="G5668" s="72" t="s">
        <v>679</v>
      </c>
      <c r="H5668" s="71"/>
    </row>
    <row r="5669" spans="1:8" hidden="1">
      <c r="A5669" s="20" t="str">
        <f>B5669&amp;C5669</f>
        <v>45516國翔</v>
      </c>
      <c r="B5669" s="21">
        <v>45516</v>
      </c>
      <c r="C5669" s="73" t="s">
        <v>673</v>
      </c>
      <c r="D5669" s="130">
        <v>0.66666666666666696</v>
      </c>
      <c r="E5669" s="109" t="s">
        <v>267</v>
      </c>
      <c r="F5669" s="57"/>
      <c r="G5669" s="69"/>
      <c r="H5669" s="71"/>
    </row>
    <row r="5670" spans="1:8">
      <c r="A5670" s="20" t="str">
        <f>B5670&amp;C5670</f>
        <v>45517國翔</v>
      </c>
      <c r="B5670" s="21">
        <v>45517</v>
      </c>
      <c r="C5670" s="73" t="s">
        <v>673</v>
      </c>
      <c r="D5670" s="130">
        <v>0.66666666666666696</v>
      </c>
      <c r="E5670" s="109">
        <v>0.91666666666666663</v>
      </c>
      <c r="F5670" s="57">
        <v>2</v>
      </c>
      <c r="G5670" s="69" t="s">
        <v>693</v>
      </c>
      <c r="H5670" s="71"/>
    </row>
    <row r="5671" spans="1:8">
      <c r="A5671" s="20" t="str">
        <f>B5671&amp;C5671</f>
        <v>45518國翔</v>
      </c>
      <c r="B5671" s="20">
        <v>45518</v>
      </c>
      <c r="C5671" s="73" t="s">
        <v>673</v>
      </c>
      <c r="D5671" s="130">
        <v>0.66666666666666696</v>
      </c>
      <c r="E5671" s="109">
        <v>0.91666666666666663</v>
      </c>
      <c r="F5671" s="57">
        <v>2</v>
      </c>
      <c r="G5671" s="69" t="s">
        <v>2538</v>
      </c>
      <c r="H5671" s="70"/>
    </row>
    <row r="5672" spans="1:8">
      <c r="A5672" s="20" t="str">
        <f>B5672&amp;C5672</f>
        <v>45519國翔</v>
      </c>
      <c r="B5672" s="21">
        <v>45519</v>
      </c>
      <c r="C5672" s="73" t="s">
        <v>673</v>
      </c>
      <c r="D5672" s="130">
        <v>0.66666666666666696</v>
      </c>
      <c r="E5672" s="109">
        <v>0.91666666666666663</v>
      </c>
      <c r="F5672" s="57">
        <v>2</v>
      </c>
      <c r="G5672" s="69" t="s">
        <v>714</v>
      </c>
      <c r="H5672" s="71"/>
    </row>
    <row r="5673" spans="1:8">
      <c r="A5673" s="20" t="str">
        <f>B5673&amp;C5673</f>
        <v>45520國翔</v>
      </c>
      <c r="B5673" s="21">
        <v>45520</v>
      </c>
      <c r="C5673" s="73" t="s">
        <v>673</v>
      </c>
      <c r="D5673" s="130">
        <v>0.66666666666666696</v>
      </c>
      <c r="E5673" s="109">
        <v>0.91666666666666663</v>
      </c>
      <c r="F5673" s="57">
        <v>2</v>
      </c>
      <c r="G5673" s="69" t="s">
        <v>516</v>
      </c>
      <c r="H5673" s="71"/>
    </row>
    <row r="5674" spans="1:8">
      <c r="A5674" s="20" t="str">
        <f>B5674&amp;C5674</f>
        <v>45521國翔</v>
      </c>
      <c r="B5674" s="21">
        <v>45521</v>
      </c>
      <c r="C5674" s="73" t="s">
        <v>673</v>
      </c>
      <c r="D5674" s="130">
        <v>0.66666666666666696</v>
      </c>
      <c r="E5674" s="109">
        <v>0.91666666666666663</v>
      </c>
      <c r="F5674" s="57">
        <v>2</v>
      </c>
      <c r="G5674" s="69" t="s">
        <v>715</v>
      </c>
      <c r="H5674" s="71"/>
    </row>
    <row r="5675" spans="1:8">
      <c r="A5675" s="20" t="str">
        <f>B5675&amp;C5675</f>
        <v>45522國翔</v>
      </c>
      <c r="B5675" s="21">
        <v>45522</v>
      </c>
      <c r="C5675" s="73" t="s">
        <v>673</v>
      </c>
      <c r="D5675" s="130">
        <v>0.66666666666666696</v>
      </c>
      <c r="E5675" s="109">
        <v>0.875</v>
      </c>
      <c r="F5675" s="57">
        <v>2</v>
      </c>
      <c r="G5675" s="69"/>
      <c r="H5675" s="71" t="s">
        <v>2539</v>
      </c>
    </row>
    <row r="5676" spans="1:8">
      <c r="A5676" s="20" t="str">
        <f>B5676&amp;C5676</f>
        <v>45523國翔</v>
      </c>
      <c r="B5676" s="21">
        <v>45523</v>
      </c>
      <c r="C5676" s="73" t="s">
        <v>673</v>
      </c>
      <c r="D5676" s="130">
        <v>0.66666666666666696</v>
      </c>
      <c r="E5676" s="109">
        <v>0.66666666666666663</v>
      </c>
      <c r="F5676" s="57">
        <v>3</v>
      </c>
      <c r="G5676" s="69"/>
      <c r="H5676" s="71" t="s">
        <v>999</v>
      </c>
    </row>
    <row r="5677" spans="1:8">
      <c r="A5677" s="20" t="str">
        <f>B5677&amp;C5677</f>
        <v>45524國翔</v>
      </c>
      <c r="B5677" s="21">
        <v>45524</v>
      </c>
      <c r="C5677" s="73" t="s">
        <v>673</v>
      </c>
      <c r="D5677" s="130">
        <v>0.66666666666666696</v>
      </c>
      <c r="E5677" s="109">
        <v>0.91666666666666663</v>
      </c>
      <c r="F5677" s="57">
        <v>2</v>
      </c>
      <c r="G5677" s="69" t="s">
        <v>1526</v>
      </c>
      <c r="H5677" s="71"/>
    </row>
    <row r="5678" spans="1:8">
      <c r="A5678" s="20" t="str">
        <f>B5678&amp;C5678</f>
        <v>45525國翔</v>
      </c>
      <c r="B5678" s="20">
        <v>45525</v>
      </c>
      <c r="C5678" s="73" t="s">
        <v>673</v>
      </c>
      <c r="D5678" s="130">
        <v>0.66666666666666696</v>
      </c>
      <c r="E5678" s="109">
        <v>0.91666666666666663</v>
      </c>
      <c r="F5678" s="57">
        <v>2</v>
      </c>
      <c r="G5678" s="69" t="s">
        <v>1382</v>
      </c>
      <c r="H5678" s="71"/>
    </row>
    <row r="5679" spans="1:8">
      <c r="A5679" s="20" t="str">
        <f>B5679&amp;C5679</f>
        <v>45526國翔</v>
      </c>
      <c r="B5679" s="21">
        <v>45526</v>
      </c>
      <c r="C5679" s="73" t="s">
        <v>673</v>
      </c>
      <c r="D5679" s="130">
        <v>0.66666666666666696</v>
      </c>
      <c r="E5679" s="109">
        <v>0.91666666666666663</v>
      </c>
      <c r="F5679" s="57">
        <v>2</v>
      </c>
      <c r="G5679" s="69" t="s">
        <v>2540</v>
      </c>
      <c r="H5679" s="70"/>
    </row>
    <row r="5680" spans="1:8">
      <c r="A5680" s="20" t="str">
        <f>B5680&amp;C5680</f>
        <v>45527國翔</v>
      </c>
      <c r="B5680" s="21">
        <v>45527</v>
      </c>
      <c r="C5680" s="73" t="s">
        <v>673</v>
      </c>
      <c r="D5680" s="130">
        <v>0.66666666666666696</v>
      </c>
      <c r="E5680" s="109">
        <v>0.91666666666666663</v>
      </c>
      <c r="F5680" s="57">
        <v>2</v>
      </c>
      <c r="G5680" s="69" t="s">
        <v>674</v>
      </c>
      <c r="H5680" s="70"/>
    </row>
    <row r="5681" spans="1:8">
      <c r="A5681" s="20" t="str">
        <f>B5681&amp;C5681</f>
        <v>45528國翔</v>
      </c>
      <c r="B5681" s="21">
        <v>45528</v>
      </c>
      <c r="C5681" s="73" t="s">
        <v>673</v>
      </c>
      <c r="D5681" s="130">
        <v>0.66666666666666696</v>
      </c>
      <c r="E5681" s="109">
        <v>0.91666666666666663</v>
      </c>
      <c r="F5681" s="57">
        <v>2</v>
      </c>
      <c r="G5681" s="69" t="s">
        <v>1372</v>
      </c>
      <c r="H5681" s="70"/>
    </row>
    <row r="5682" spans="1:8">
      <c r="A5682" s="20" t="str">
        <f>B5682&amp;C5682</f>
        <v>45529國翔</v>
      </c>
      <c r="B5682" s="21">
        <v>45529</v>
      </c>
      <c r="C5682" s="73" t="s">
        <v>673</v>
      </c>
      <c r="D5682" s="130">
        <v>0.66666666666666696</v>
      </c>
      <c r="E5682" s="109">
        <v>0.875</v>
      </c>
      <c r="F5682" s="57">
        <v>2</v>
      </c>
      <c r="G5682" s="69" t="s">
        <v>675</v>
      </c>
      <c r="H5682" s="71"/>
    </row>
    <row r="5683" spans="1:8">
      <c r="A5683" s="20" t="str">
        <f>B5683&amp;C5683</f>
        <v>45530國翔</v>
      </c>
      <c r="B5683" s="21">
        <v>45530</v>
      </c>
      <c r="C5683" s="73" t="s">
        <v>673</v>
      </c>
      <c r="D5683" s="130">
        <v>0.66666666666666696</v>
      </c>
      <c r="E5683" s="109">
        <v>0.66666666666666663</v>
      </c>
      <c r="F5683" s="57">
        <v>4</v>
      </c>
      <c r="G5683" s="69" t="s">
        <v>713</v>
      </c>
      <c r="H5683" s="71"/>
    </row>
    <row r="5684" spans="1:8">
      <c r="A5684" s="20" t="str">
        <f>B5684&amp;C5684</f>
        <v>45531國翔</v>
      </c>
      <c r="B5684" s="21">
        <v>45531</v>
      </c>
      <c r="C5684" s="73" t="s">
        <v>673</v>
      </c>
      <c r="D5684" s="130">
        <v>0.66666666666666696</v>
      </c>
      <c r="E5684" s="109">
        <v>0.91666666666666663</v>
      </c>
      <c r="F5684" s="57">
        <v>2</v>
      </c>
      <c r="G5684" s="69" t="s">
        <v>694</v>
      </c>
      <c r="H5684" s="70"/>
    </row>
    <row r="5685" spans="1:8">
      <c r="A5685" s="20" t="str">
        <f>B5685&amp;C5685</f>
        <v>45532國翔</v>
      </c>
      <c r="B5685" s="20">
        <v>45532</v>
      </c>
      <c r="C5685" s="73" t="s">
        <v>673</v>
      </c>
      <c r="D5685" s="130">
        <v>0.66666666666666696</v>
      </c>
      <c r="E5685" s="109">
        <v>0.91666666666666663</v>
      </c>
      <c r="F5685" s="57">
        <v>2</v>
      </c>
      <c r="G5685" s="74" t="s">
        <v>716</v>
      </c>
      <c r="H5685" s="70"/>
    </row>
    <row r="5686" spans="1:8" hidden="1">
      <c r="A5686" s="20" t="str">
        <f>B5686&amp;C5686</f>
        <v>45533國翔</v>
      </c>
      <c r="B5686" s="21">
        <v>45533</v>
      </c>
      <c r="C5686" s="73" t="s">
        <v>673</v>
      </c>
      <c r="D5686" s="130">
        <v>0.66666666666666696</v>
      </c>
      <c r="E5686" s="109" t="s">
        <v>284</v>
      </c>
      <c r="F5686" s="57"/>
      <c r="G5686" s="74" t="s">
        <v>676</v>
      </c>
      <c r="H5686" s="70"/>
    </row>
    <row r="5687" spans="1:8" hidden="1">
      <c r="A5687" s="20" t="str">
        <f>B5687&amp;C5687</f>
        <v>45534國翔</v>
      </c>
      <c r="B5687" s="21">
        <v>45534</v>
      </c>
      <c r="C5687" s="73" t="s">
        <v>673</v>
      </c>
      <c r="D5687" s="130">
        <v>0.66666666666666696</v>
      </c>
      <c r="E5687" s="109" t="s">
        <v>271</v>
      </c>
      <c r="F5687" s="57"/>
      <c r="G5687" s="74"/>
      <c r="H5687" s="71"/>
    </row>
    <row r="5688" spans="1:8" hidden="1">
      <c r="A5688" s="20" t="str">
        <f>B5688&amp;C5688</f>
        <v>45535國翔</v>
      </c>
      <c r="B5688" s="21">
        <v>45535</v>
      </c>
      <c r="C5688" s="73" t="s">
        <v>673</v>
      </c>
      <c r="D5688" s="130">
        <v>0.66666666666666696</v>
      </c>
      <c r="E5688" s="113" t="s">
        <v>271</v>
      </c>
      <c r="F5688" s="57"/>
      <c r="G5688" s="69"/>
      <c r="H5688" s="71"/>
    </row>
    <row r="5689" spans="1:8" hidden="1">
      <c r="A5689" s="20" t="str">
        <f>B5689&amp;C5689</f>
        <v>45536國翔</v>
      </c>
      <c r="B5689" s="21">
        <v>45536</v>
      </c>
      <c r="C5689" s="73" t="s">
        <v>673</v>
      </c>
      <c r="D5689" s="130">
        <v>0.66666666666666696</v>
      </c>
      <c r="E5689" s="113" t="s">
        <v>270</v>
      </c>
      <c r="F5689" s="57"/>
      <c r="G5689" s="69"/>
      <c r="H5689" s="70"/>
    </row>
    <row r="5690" spans="1:8" hidden="1">
      <c r="A5690" s="20" t="str">
        <f>B5690&amp;C5690</f>
        <v>45537國翔</v>
      </c>
      <c r="B5690" s="21">
        <v>45537</v>
      </c>
      <c r="C5690" s="73" t="s">
        <v>673</v>
      </c>
      <c r="D5690" s="130">
        <v>0.66666666666666696</v>
      </c>
      <c r="E5690" s="109"/>
      <c r="F5690" s="57"/>
      <c r="G5690" s="69"/>
      <c r="H5690" s="70"/>
    </row>
    <row r="5691" spans="1:8">
      <c r="A5691" s="20" t="str">
        <f>B5691&amp;C5691</f>
        <v>45538國翔</v>
      </c>
      <c r="B5691" s="21">
        <v>45538</v>
      </c>
      <c r="C5691" s="73" t="s">
        <v>673</v>
      </c>
      <c r="D5691" s="130">
        <v>0.66666666666666696</v>
      </c>
      <c r="E5691" s="109">
        <v>0.91666666666666663</v>
      </c>
      <c r="F5691" s="57">
        <v>1</v>
      </c>
      <c r="G5691" s="69" t="s">
        <v>679</v>
      </c>
      <c r="H5691" s="70"/>
    </row>
    <row r="5692" spans="1:8">
      <c r="A5692" s="20" t="str">
        <f>B5692&amp;C5692</f>
        <v>45539國翔</v>
      </c>
      <c r="B5692" s="20">
        <v>45539</v>
      </c>
      <c r="C5692" s="73" t="s">
        <v>673</v>
      </c>
      <c r="D5692" s="130">
        <v>0.66666666666666696</v>
      </c>
      <c r="E5692" s="109">
        <v>0.875</v>
      </c>
      <c r="F5692" s="57">
        <v>2</v>
      </c>
      <c r="G5692" s="69" t="s">
        <v>716</v>
      </c>
      <c r="H5692" s="70"/>
    </row>
    <row r="5693" spans="1:8">
      <c r="A5693" s="20" t="str">
        <f>B5693&amp;C5693</f>
        <v>45540國翔</v>
      </c>
      <c r="B5693" s="21">
        <v>45540</v>
      </c>
      <c r="C5693" s="73" t="s">
        <v>673</v>
      </c>
      <c r="D5693" s="130">
        <v>0.66666666666666696</v>
      </c>
      <c r="E5693" s="109">
        <v>0.875</v>
      </c>
      <c r="F5693" s="57">
        <v>2</v>
      </c>
      <c r="G5693" s="69" t="s">
        <v>679</v>
      </c>
      <c r="H5693" s="70"/>
    </row>
    <row r="5694" spans="1:8">
      <c r="A5694" s="20" t="str">
        <f>B5694&amp;C5694</f>
        <v>45541國翔</v>
      </c>
      <c r="B5694" s="21">
        <v>45541</v>
      </c>
      <c r="C5694" s="73" t="s">
        <v>673</v>
      </c>
      <c r="D5694" s="130">
        <v>0.66666666666666696</v>
      </c>
      <c r="E5694" s="109">
        <v>0.875</v>
      </c>
      <c r="F5694" s="57">
        <v>2</v>
      </c>
      <c r="G5694" s="69" t="s">
        <v>716</v>
      </c>
      <c r="H5694" s="71"/>
    </row>
    <row r="5695" spans="1:8">
      <c r="A5695" s="20" t="str">
        <f>B5695&amp;C5695</f>
        <v>45542國翔</v>
      </c>
      <c r="B5695" s="21">
        <v>45542</v>
      </c>
      <c r="C5695" s="73" t="s">
        <v>673</v>
      </c>
      <c r="D5695" s="130">
        <v>0.66666666666666696</v>
      </c>
      <c r="E5695" s="109">
        <v>0.875</v>
      </c>
      <c r="F5695" s="57">
        <v>2</v>
      </c>
      <c r="G5695" s="69" t="s">
        <v>689</v>
      </c>
      <c r="H5695" s="71"/>
    </row>
    <row r="5696" spans="1:8">
      <c r="A5696" s="20" t="str">
        <f>B5696&amp;C5696</f>
        <v>45543國翔</v>
      </c>
      <c r="B5696" s="21">
        <v>45543</v>
      </c>
      <c r="C5696" s="73" t="s">
        <v>673</v>
      </c>
      <c r="D5696" s="130">
        <v>0.66666666666666696</v>
      </c>
      <c r="E5696" s="109">
        <v>0.70833333333333337</v>
      </c>
      <c r="F5696" s="57">
        <v>2</v>
      </c>
      <c r="G5696" s="69" t="s">
        <v>678</v>
      </c>
      <c r="H5696" s="71"/>
    </row>
    <row r="5697" spans="1:8">
      <c r="A5697" s="20" t="str">
        <f>B5697&amp;C5697</f>
        <v>45544國翔</v>
      </c>
      <c r="B5697" s="21">
        <v>45544</v>
      </c>
      <c r="C5697" s="73" t="s">
        <v>673</v>
      </c>
      <c r="D5697" s="130">
        <v>0.66666666666666696</v>
      </c>
      <c r="E5697" s="109">
        <v>0.66666666666666663</v>
      </c>
      <c r="F5697" s="57">
        <v>4</v>
      </c>
      <c r="G5697" s="74"/>
      <c r="H5697" s="70" t="s">
        <v>717</v>
      </c>
    </row>
    <row r="5698" spans="1:8">
      <c r="A5698" s="20" t="str">
        <f>B5698&amp;C5698</f>
        <v>45545國翔</v>
      </c>
      <c r="B5698" s="21">
        <v>45545</v>
      </c>
      <c r="C5698" s="73" t="s">
        <v>673</v>
      </c>
      <c r="D5698" s="130">
        <v>0.66666666666666696</v>
      </c>
      <c r="E5698" s="109">
        <v>0.875</v>
      </c>
      <c r="F5698" s="57">
        <v>2</v>
      </c>
      <c r="G5698" s="35" t="s">
        <v>696</v>
      </c>
      <c r="H5698" s="70"/>
    </row>
    <row r="5699" spans="1:8">
      <c r="A5699" s="20" t="str">
        <f>B5699&amp;C5699</f>
        <v>45546國翔</v>
      </c>
      <c r="B5699" s="20">
        <v>45546</v>
      </c>
      <c r="C5699" s="73" t="s">
        <v>673</v>
      </c>
      <c r="D5699" s="130">
        <v>0.66666666666666696</v>
      </c>
      <c r="E5699" s="109">
        <v>0.875</v>
      </c>
      <c r="F5699" s="57">
        <v>2</v>
      </c>
      <c r="G5699" s="35" t="s">
        <v>1531</v>
      </c>
      <c r="H5699" s="70"/>
    </row>
    <row r="5700" spans="1:8">
      <c r="A5700" s="20" t="str">
        <f>B5700&amp;C5700</f>
        <v>45547國翔</v>
      </c>
      <c r="B5700" s="21">
        <v>45547</v>
      </c>
      <c r="C5700" s="73" t="s">
        <v>673</v>
      </c>
      <c r="D5700" s="130">
        <v>0.66666666666666696</v>
      </c>
      <c r="E5700" s="109">
        <v>0.875</v>
      </c>
      <c r="F5700" s="57">
        <v>2</v>
      </c>
      <c r="G5700" s="35" t="s">
        <v>695</v>
      </c>
      <c r="H5700" s="70"/>
    </row>
    <row r="5701" spans="1:8">
      <c r="A5701" s="20" t="str">
        <f>B5701&amp;C5701</f>
        <v>45548國翔</v>
      </c>
      <c r="B5701" s="21">
        <v>45548</v>
      </c>
      <c r="C5701" s="73" t="s">
        <v>673</v>
      </c>
      <c r="D5701" s="130">
        <v>0.66666666666666696</v>
      </c>
      <c r="E5701" s="109">
        <v>0.875</v>
      </c>
      <c r="F5701" s="57">
        <v>2</v>
      </c>
      <c r="G5701" s="35"/>
      <c r="H5701" s="71" t="s">
        <v>720</v>
      </c>
    </row>
    <row r="5702" spans="1:8">
      <c r="A5702" s="20" t="str">
        <f>B5702&amp;C5702</f>
        <v>45549國翔</v>
      </c>
      <c r="B5702" s="21">
        <v>45549</v>
      </c>
      <c r="C5702" s="73" t="s">
        <v>673</v>
      </c>
      <c r="D5702" s="130">
        <v>0.66666666666666696</v>
      </c>
      <c r="E5702" s="109">
        <v>0.875</v>
      </c>
      <c r="F5702" s="57">
        <v>2</v>
      </c>
      <c r="G5702" s="69" t="s">
        <v>719</v>
      </c>
      <c r="H5702" s="71"/>
    </row>
    <row r="5703" spans="1:8">
      <c r="A5703" s="20" t="str">
        <f>B5703&amp;C5703</f>
        <v>45550國翔</v>
      </c>
      <c r="B5703" s="21">
        <v>45550</v>
      </c>
      <c r="C5703" s="73" t="s">
        <v>673</v>
      </c>
      <c r="D5703" s="130">
        <v>0.66666666666666696</v>
      </c>
      <c r="E5703" s="109">
        <v>0.875</v>
      </c>
      <c r="F5703" s="57">
        <v>2</v>
      </c>
      <c r="G5703" s="69"/>
      <c r="H5703" s="71" t="s">
        <v>2541</v>
      </c>
    </row>
    <row r="5704" spans="1:8">
      <c r="A5704" s="20" t="str">
        <f>B5704&amp;C5704</f>
        <v>45551國翔</v>
      </c>
      <c r="B5704" s="21">
        <v>45551</v>
      </c>
      <c r="C5704" s="73" t="s">
        <v>673</v>
      </c>
      <c r="D5704" s="130">
        <v>0.66666666666666696</v>
      </c>
      <c r="E5704" s="109">
        <v>0.66666666666666663</v>
      </c>
      <c r="F5704" s="57">
        <v>3</v>
      </c>
      <c r="G5704" s="74"/>
      <c r="H5704" s="71" t="s">
        <v>720</v>
      </c>
    </row>
    <row r="5705" spans="1:8">
      <c r="A5705" s="20" t="str">
        <f>B5705&amp;C5705</f>
        <v>45552國翔</v>
      </c>
      <c r="B5705" s="21">
        <v>45552</v>
      </c>
      <c r="C5705" s="73" t="s">
        <v>673</v>
      </c>
      <c r="D5705" s="130">
        <v>0.66666666666666696</v>
      </c>
      <c r="E5705" s="109">
        <v>0.875</v>
      </c>
      <c r="F5705" s="57">
        <v>2</v>
      </c>
      <c r="G5705" s="74" t="s">
        <v>1383</v>
      </c>
      <c r="H5705" s="71"/>
    </row>
    <row r="5706" spans="1:8">
      <c r="A5706" s="20" t="str">
        <f>B5706&amp;C5706</f>
        <v>45553國翔</v>
      </c>
      <c r="B5706" s="20">
        <v>45553</v>
      </c>
      <c r="C5706" s="73" t="s">
        <v>673</v>
      </c>
      <c r="D5706" s="130">
        <v>0.66666666666666696</v>
      </c>
      <c r="E5706" s="109">
        <v>0.875</v>
      </c>
      <c r="F5706" s="57">
        <v>2</v>
      </c>
      <c r="G5706" s="69" t="s">
        <v>1373</v>
      </c>
      <c r="H5706" s="70"/>
    </row>
    <row r="5707" spans="1:8">
      <c r="A5707" s="20" t="str">
        <f>B5707&amp;C5707</f>
        <v>45554國翔</v>
      </c>
      <c r="B5707" s="21">
        <v>45554</v>
      </c>
      <c r="C5707" s="73" t="s">
        <v>673</v>
      </c>
      <c r="D5707" s="130">
        <v>0.66666666666666696</v>
      </c>
      <c r="E5707" s="109">
        <v>0.875</v>
      </c>
      <c r="F5707" s="57">
        <v>2</v>
      </c>
      <c r="G5707" s="69" t="s">
        <v>2542</v>
      </c>
      <c r="H5707" s="70"/>
    </row>
    <row r="5708" spans="1:8">
      <c r="A5708" s="20" t="str">
        <f>B5708&amp;C5708</f>
        <v>45555國翔</v>
      </c>
      <c r="B5708" s="21">
        <v>45555</v>
      </c>
      <c r="C5708" s="73" t="s">
        <v>673</v>
      </c>
      <c r="D5708" s="130">
        <v>0.66666666666666696</v>
      </c>
      <c r="E5708" s="109">
        <v>0.875</v>
      </c>
      <c r="F5708" s="57">
        <v>2</v>
      </c>
      <c r="G5708" s="69" t="s">
        <v>721</v>
      </c>
      <c r="H5708" s="70"/>
    </row>
    <row r="5709" spans="1:8">
      <c r="A5709" s="20" t="str">
        <f>B5709&amp;C5709</f>
        <v>45556國翔</v>
      </c>
      <c r="B5709" s="21">
        <v>45556</v>
      </c>
      <c r="C5709" s="73" t="s">
        <v>673</v>
      </c>
      <c r="D5709" s="130">
        <v>0.66666666666666696</v>
      </c>
      <c r="E5709" s="109" t="s">
        <v>2543</v>
      </c>
      <c r="F5709" s="57">
        <v>2</v>
      </c>
      <c r="G5709" s="69" t="s">
        <v>1533</v>
      </c>
      <c r="H5709" s="71"/>
    </row>
    <row r="5710" spans="1:8">
      <c r="A5710" s="20" t="str">
        <f>B5710&amp;C5710</f>
        <v>45557國翔</v>
      </c>
      <c r="B5710" s="21">
        <v>45557</v>
      </c>
      <c r="C5710" s="73" t="s">
        <v>673</v>
      </c>
      <c r="D5710" s="130">
        <v>0.66666666666666696</v>
      </c>
      <c r="E5710" s="109">
        <v>0.875</v>
      </c>
      <c r="F5710" s="57">
        <v>2</v>
      </c>
      <c r="G5710" s="69" t="s">
        <v>721</v>
      </c>
      <c r="H5710" s="71"/>
    </row>
    <row r="5711" spans="1:8" hidden="1">
      <c r="A5711" s="20" t="str">
        <f>B5711&amp;C5711</f>
        <v>45558國翔</v>
      </c>
      <c r="B5711" s="21">
        <v>45558</v>
      </c>
      <c r="C5711" s="73" t="s">
        <v>673</v>
      </c>
      <c r="D5711" s="130">
        <v>0.66666666666666696</v>
      </c>
      <c r="E5711" s="109" t="s">
        <v>187</v>
      </c>
      <c r="F5711" s="57"/>
      <c r="G5711" s="69"/>
      <c r="H5711" s="71"/>
    </row>
    <row r="5712" spans="1:8">
      <c r="A5712" s="20" t="str">
        <f>B5712&amp;C5712</f>
        <v>45559國翔</v>
      </c>
      <c r="B5712" s="21">
        <v>45559</v>
      </c>
      <c r="C5712" s="73" t="s">
        <v>673</v>
      </c>
      <c r="D5712" s="130">
        <v>0.66666666666666696</v>
      </c>
      <c r="E5712" s="109">
        <v>0.875</v>
      </c>
      <c r="F5712" s="57">
        <v>2</v>
      </c>
      <c r="G5712" s="69" t="s">
        <v>2544</v>
      </c>
      <c r="H5712" s="71"/>
    </row>
    <row r="5713" spans="1:8">
      <c r="A5713" s="20" t="str">
        <f>B5713&amp;C5713</f>
        <v>45560國翔</v>
      </c>
      <c r="B5713" s="20">
        <v>45560</v>
      </c>
      <c r="C5713" s="73" t="s">
        <v>673</v>
      </c>
      <c r="D5713" s="130">
        <v>0.66666666666666696</v>
      </c>
      <c r="E5713" s="109">
        <v>0.875</v>
      </c>
      <c r="F5713" s="57">
        <v>2</v>
      </c>
      <c r="G5713" s="69" t="s">
        <v>675</v>
      </c>
      <c r="H5713" s="71"/>
    </row>
    <row r="5714" spans="1:8">
      <c r="A5714" s="20" t="str">
        <f>B5714&amp;C5714</f>
        <v>45561國翔</v>
      </c>
      <c r="B5714" s="21">
        <v>45561</v>
      </c>
      <c r="C5714" s="73" t="s">
        <v>673</v>
      </c>
      <c r="D5714" s="130">
        <v>0.66666666666666696</v>
      </c>
      <c r="E5714" s="109">
        <v>0.875</v>
      </c>
      <c r="F5714" s="57">
        <v>2</v>
      </c>
      <c r="G5714" s="69" t="s">
        <v>722</v>
      </c>
      <c r="H5714" s="71"/>
    </row>
    <row r="5715" spans="1:8">
      <c r="A5715" s="20" t="str">
        <f>B5715&amp;C5715</f>
        <v>45562國翔</v>
      </c>
      <c r="B5715" s="21">
        <v>45562</v>
      </c>
      <c r="C5715" s="73" t="s">
        <v>673</v>
      </c>
      <c r="D5715" s="130">
        <v>0.66666666666666696</v>
      </c>
      <c r="E5715" s="109">
        <v>0.875</v>
      </c>
      <c r="F5715" s="57">
        <v>2</v>
      </c>
      <c r="G5715" s="69" t="s">
        <v>723</v>
      </c>
      <c r="H5715" s="71"/>
    </row>
    <row r="5716" spans="1:8">
      <c r="A5716" s="20" t="str">
        <f>B5716&amp;C5716</f>
        <v>45563國翔</v>
      </c>
      <c r="B5716" s="21">
        <v>45563</v>
      </c>
      <c r="C5716" s="73" t="s">
        <v>673</v>
      </c>
      <c r="D5716" s="130">
        <v>0.66666666666666696</v>
      </c>
      <c r="E5716" s="109">
        <v>0.875</v>
      </c>
      <c r="F5716" s="57">
        <v>2</v>
      </c>
      <c r="G5716" s="69" t="s">
        <v>2545</v>
      </c>
      <c r="H5716" s="71"/>
    </row>
    <row r="5717" spans="1:8">
      <c r="A5717" s="20" t="str">
        <f>B5717&amp;C5717</f>
        <v>45564國翔</v>
      </c>
      <c r="B5717" s="21">
        <v>45564</v>
      </c>
      <c r="C5717" s="73" t="s">
        <v>673</v>
      </c>
      <c r="D5717" s="130">
        <v>0.66666666666666696</v>
      </c>
      <c r="E5717" s="109">
        <v>0.875</v>
      </c>
      <c r="F5717" s="57">
        <v>2</v>
      </c>
      <c r="G5717" s="69" t="s">
        <v>714</v>
      </c>
      <c r="H5717" s="71"/>
    </row>
    <row r="5718" spans="1:8" hidden="1">
      <c r="A5718" s="20" t="str">
        <f>B5718&amp;C5718</f>
        <v>45565國翔</v>
      </c>
      <c r="B5718" s="21">
        <v>45565</v>
      </c>
      <c r="C5718" s="73" t="s">
        <v>673</v>
      </c>
      <c r="D5718" s="130">
        <v>0.66666666666666696</v>
      </c>
      <c r="E5718" s="109" t="s">
        <v>267</v>
      </c>
      <c r="F5718" s="57"/>
      <c r="G5718" s="69"/>
      <c r="H5718" s="71"/>
    </row>
    <row r="5719" spans="1:8">
      <c r="A5719" s="20" t="str">
        <f>B5719&amp;C5719</f>
        <v>45566國翔</v>
      </c>
      <c r="B5719" s="21">
        <v>45566</v>
      </c>
      <c r="C5719" s="73" t="s">
        <v>673</v>
      </c>
      <c r="D5719" s="130">
        <v>0.66666666666666696</v>
      </c>
      <c r="E5719" s="109">
        <v>0.875</v>
      </c>
      <c r="F5719" s="57">
        <v>2</v>
      </c>
      <c r="G5719" s="69" t="s">
        <v>714</v>
      </c>
      <c r="H5719" s="71"/>
    </row>
    <row r="5720" spans="1:8">
      <c r="A5720" s="20" t="str">
        <f>B5720&amp;C5720</f>
        <v>45567國翔</v>
      </c>
      <c r="B5720" s="20">
        <v>45567</v>
      </c>
      <c r="C5720" s="73" t="s">
        <v>673</v>
      </c>
      <c r="D5720" s="130">
        <v>0.66666666666666696</v>
      </c>
      <c r="E5720" s="109">
        <v>0.875</v>
      </c>
      <c r="F5720" s="57">
        <v>2</v>
      </c>
      <c r="G5720" s="69" t="s">
        <v>714</v>
      </c>
      <c r="H5720" s="70"/>
    </row>
    <row r="5721" spans="1:8">
      <c r="A5721" s="20" t="str">
        <f>B5721&amp;C5721</f>
        <v>45568國翔</v>
      </c>
      <c r="B5721" s="21">
        <v>45568</v>
      </c>
      <c r="C5721" s="73" t="s">
        <v>673</v>
      </c>
      <c r="D5721" s="130">
        <v>0.66666666666666696</v>
      </c>
      <c r="E5721" s="109">
        <v>0.875</v>
      </c>
      <c r="F5721" s="57">
        <v>2</v>
      </c>
      <c r="G5721" s="69" t="s">
        <v>714</v>
      </c>
      <c r="H5721" s="70"/>
    </row>
    <row r="5722" spans="1:8">
      <c r="A5722" s="20" t="str">
        <f>B5722&amp;C5722</f>
        <v>45569國翔</v>
      </c>
      <c r="B5722" s="21">
        <v>45569</v>
      </c>
      <c r="C5722" s="73" t="s">
        <v>673</v>
      </c>
      <c r="D5722" s="130">
        <v>0.66666666666666696</v>
      </c>
      <c r="E5722" s="109">
        <v>0.875</v>
      </c>
      <c r="F5722" s="57">
        <v>2</v>
      </c>
      <c r="G5722" s="69" t="s">
        <v>2546</v>
      </c>
      <c r="H5722" s="70"/>
    </row>
    <row r="5723" spans="1:8">
      <c r="A5723" s="20" t="str">
        <f>B5723&amp;C5723</f>
        <v>45570國翔</v>
      </c>
      <c r="B5723" s="21">
        <v>45570</v>
      </c>
      <c r="C5723" s="73" t="s">
        <v>673</v>
      </c>
      <c r="D5723" s="130">
        <v>0.66666666666666696</v>
      </c>
      <c r="E5723" s="109">
        <v>0.875</v>
      </c>
      <c r="F5723" s="57">
        <v>2</v>
      </c>
      <c r="G5723" s="69" t="s">
        <v>689</v>
      </c>
      <c r="H5723" s="70"/>
    </row>
    <row r="5724" spans="1:8">
      <c r="A5724" s="20" t="str">
        <f>B5724&amp;C5724</f>
        <v>45571國翔</v>
      </c>
      <c r="B5724" s="21">
        <v>45571</v>
      </c>
      <c r="C5724" s="73" t="s">
        <v>673</v>
      </c>
      <c r="D5724" s="130">
        <v>0.66666666666666696</v>
      </c>
      <c r="E5724" s="109">
        <v>0.70833333333333337</v>
      </c>
      <c r="F5724" s="57">
        <v>2</v>
      </c>
      <c r="G5724" s="69" t="s">
        <v>694</v>
      </c>
      <c r="H5724" s="71"/>
    </row>
    <row r="5725" spans="1:8">
      <c r="A5725" s="20" t="str">
        <f>B5725&amp;C5725</f>
        <v>45572國翔</v>
      </c>
      <c r="B5725" s="21">
        <v>45572</v>
      </c>
      <c r="C5725" s="73" t="s">
        <v>673</v>
      </c>
      <c r="D5725" s="130">
        <v>0.66666666666666696</v>
      </c>
      <c r="E5725" s="109">
        <v>0.66666666666666663</v>
      </c>
      <c r="F5725" s="57">
        <v>3</v>
      </c>
      <c r="G5725" s="69" t="s">
        <v>694</v>
      </c>
      <c r="H5725" s="71"/>
    </row>
    <row r="5726" spans="1:8">
      <c r="A5726" s="20" t="str">
        <f>B5726&amp;C5726</f>
        <v>45573國翔</v>
      </c>
      <c r="B5726" s="21">
        <v>45573</v>
      </c>
      <c r="C5726" s="73" t="s">
        <v>673</v>
      </c>
      <c r="D5726" s="130">
        <v>0.66666666666666696</v>
      </c>
      <c r="E5726" s="109">
        <v>0.875</v>
      </c>
      <c r="F5726" s="57">
        <v>2</v>
      </c>
      <c r="G5726" s="69" t="s">
        <v>693</v>
      </c>
      <c r="H5726" s="71"/>
    </row>
    <row r="5727" spans="1:8">
      <c r="A5727" s="20" t="str">
        <f>B5727&amp;C5727</f>
        <v>45574國翔</v>
      </c>
      <c r="B5727" s="20">
        <v>45574</v>
      </c>
      <c r="C5727" s="73" t="s">
        <v>673</v>
      </c>
      <c r="D5727" s="130">
        <v>0.66666666666666696</v>
      </c>
      <c r="E5727" s="109">
        <v>0.875</v>
      </c>
      <c r="F5727" s="57">
        <v>2</v>
      </c>
      <c r="G5727" s="69" t="s">
        <v>1376</v>
      </c>
      <c r="H5727" s="71"/>
    </row>
    <row r="5728" spans="1:8">
      <c r="A5728" s="20" t="str">
        <f>B5728&amp;C5728</f>
        <v>45575國翔</v>
      </c>
      <c r="B5728" s="21">
        <v>45575</v>
      </c>
      <c r="C5728" s="73" t="s">
        <v>673</v>
      </c>
      <c r="D5728" s="130">
        <v>0.66666666666666696</v>
      </c>
      <c r="E5728" s="109">
        <v>0.875</v>
      </c>
      <c r="F5728" s="57">
        <v>2</v>
      </c>
      <c r="G5728" s="69" t="s">
        <v>1000</v>
      </c>
      <c r="H5728" s="71"/>
    </row>
    <row r="5729" spans="1:8">
      <c r="A5729" s="20" t="str">
        <f>B5729&amp;C5729</f>
        <v>45576國翔</v>
      </c>
      <c r="B5729" s="21">
        <v>45576</v>
      </c>
      <c r="C5729" s="73" t="s">
        <v>673</v>
      </c>
      <c r="D5729" s="130">
        <v>0.66666666666666696</v>
      </c>
      <c r="E5729" s="109">
        <v>0.875</v>
      </c>
      <c r="F5729" s="57">
        <v>2</v>
      </c>
      <c r="G5729" s="69" t="s">
        <v>1001</v>
      </c>
      <c r="H5729" s="71"/>
    </row>
    <row r="5730" spans="1:8">
      <c r="A5730" s="20" t="str">
        <f>B5730&amp;C5730</f>
        <v>45577國翔</v>
      </c>
      <c r="B5730" s="21">
        <v>45577</v>
      </c>
      <c r="C5730" s="73" t="s">
        <v>673</v>
      </c>
      <c r="D5730" s="130">
        <v>0.66666666666666696</v>
      </c>
      <c r="E5730" s="109">
        <v>0.91666666666666663</v>
      </c>
      <c r="F5730" s="57">
        <v>2</v>
      </c>
      <c r="G5730" s="69" t="s">
        <v>682</v>
      </c>
      <c r="H5730" s="71"/>
    </row>
    <row r="5731" spans="1:8">
      <c r="A5731" s="20" t="str">
        <f>B5731&amp;C5731</f>
        <v>45578國翔</v>
      </c>
      <c r="B5731" s="21">
        <v>45578</v>
      </c>
      <c r="C5731" s="73" t="s">
        <v>673</v>
      </c>
      <c r="D5731" s="130">
        <v>0.66666666666666696</v>
      </c>
      <c r="E5731" s="109">
        <v>0.70833333333333337</v>
      </c>
      <c r="F5731" s="57">
        <v>2</v>
      </c>
      <c r="G5731" s="69" t="s">
        <v>2547</v>
      </c>
      <c r="H5731" s="71"/>
    </row>
    <row r="5732" spans="1:8" hidden="1">
      <c r="A5732" s="20" t="str">
        <f>B5732&amp;C5732</f>
        <v>45579國翔</v>
      </c>
      <c r="B5732" s="21">
        <v>45579</v>
      </c>
      <c r="C5732" s="73" t="s">
        <v>673</v>
      </c>
      <c r="D5732" s="130">
        <v>0.66666666666666696</v>
      </c>
      <c r="E5732" s="109" t="s">
        <v>267</v>
      </c>
      <c r="F5732" s="57"/>
      <c r="G5732" s="71"/>
      <c r="H5732" s="71"/>
    </row>
    <row r="5733" spans="1:8">
      <c r="A5733" s="20" t="str">
        <f>B5733&amp;C5733</f>
        <v>45580國翔</v>
      </c>
      <c r="B5733" s="21">
        <v>45580</v>
      </c>
      <c r="C5733" s="73" t="s">
        <v>673</v>
      </c>
      <c r="D5733" s="130">
        <v>0.66666666666666696</v>
      </c>
      <c r="E5733" s="109">
        <v>0.875</v>
      </c>
      <c r="F5733" s="57">
        <v>2</v>
      </c>
      <c r="G5733" s="71" t="s">
        <v>1373</v>
      </c>
      <c r="H5733" s="71"/>
    </row>
    <row r="5734" spans="1:8">
      <c r="A5734" s="20" t="str">
        <f>B5734&amp;C5734</f>
        <v>45581國翔</v>
      </c>
      <c r="B5734" s="20">
        <v>45581</v>
      </c>
      <c r="C5734" s="73" t="s">
        <v>673</v>
      </c>
      <c r="D5734" s="130">
        <v>0.66666666666666696</v>
      </c>
      <c r="E5734" s="109">
        <v>0.875</v>
      </c>
      <c r="F5734" s="57">
        <v>2</v>
      </c>
      <c r="G5734" s="71" t="s">
        <v>2548</v>
      </c>
      <c r="H5734" s="71"/>
    </row>
    <row r="5735" spans="1:8">
      <c r="A5735" s="20" t="str">
        <f>B5735&amp;C5735</f>
        <v>45582國翔</v>
      </c>
      <c r="B5735" s="21">
        <v>45582</v>
      </c>
      <c r="C5735" s="73" t="s">
        <v>673</v>
      </c>
      <c r="D5735" s="130">
        <v>0.66666666666666696</v>
      </c>
      <c r="E5735" s="109">
        <v>0.875</v>
      </c>
      <c r="F5735" s="57">
        <v>2</v>
      </c>
      <c r="G5735" s="71" t="s">
        <v>1384</v>
      </c>
      <c r="H5735" s="71"/>
    </row>
    <row r="5736" spans="1:8">
      <c r="A5736" s="20" t="str">
        <f>B5736&amp;C5736</f>
        <v>45583國翔</v>
      </c>
      <c r="B5736" s="21">
        <v>45583</v>
      </c>
      <c r="C5736" s="73" t="s">
        <v>673</v>
      </c>
      <c r="D5736" s="130">
        <v>0.66666666666666696</v>
      </c>
      <c r="E5736" s="109">
        <v>0.875</v>
      </c>
      <c r="F5736" s="57">
        <v>2</v>
      </c>
      <c r="G5736" s="71"/>
      <c r="H5736" s="71" t="s">
        <v>708</v>
      </c>
    </row>
    <row r="5737" spans="1:8">
      <c r="A5737" s="20" t="str">
        <f>B5737&amp;C5737</f>
        <v>45584國翔</v>
      </c>
      <c r="B5737" s="21">
        <v>45584</v>
      </c>
      <c r="C5737" s="73" t="s">
        <v>673</v>
      </c>
      <c r="D5737" s="130">
        <v>0.66666666666666696</v>
      </c>
      <c r="E5737" s="114">
        <v>0.875</v>
      </c>
      <c r="F5737" s="57">
        <v>2</v>
      </c>
      <c r="G5737" s="71" t="s">
        <v>2549</v>
      </c>
      <c r="H5737" s="71"/>
    </row>
    <row r="5738" spans="1:8">
      <c r="A5738" s="20" t="str">
        <f>B5738&amp;C5738</f>
        <v>45585國翔</v>
      </c>
      <c r="B5738" s="21">
        <v>45585</v>
      </c>
      <c r="C5738" s="73" t="s">
        <v>673</v>
      </c>
      <c r="D5738" s="130">
        <v>0.66666666666666696</v>
      </c>
      <c r="E5738" s="109">
        <v>0.70833333333333337</v>
      </c>
      <c r="F5738" s="57">
        <v>2</v>
      </c>
      <c r="G5738" s="71" t="s">
        <v>702</v>
      </c>
      <c r="H5738" s="71"/>
    </row>
    <row r="5739" spans="1:8" hidden="1">
      <c r="A5739" s="20" t="str">
        <f>B5739&amp;C5739</f>
        <v>45586國翔</v>
      </c>
      <c r="B5739" s="21">
        <v>45586</v>
      </c>
      <c r="C5739" s="73" t="s">
        <v>673</v>
      </c>
      <c r="D5739" s="130">
        <v>0.66666666666666696</v>
      </c>
      <c r="E5739" s="109" t="s">
        <v>275</v>
      </c>
      <c r="F5739" s="57"/>
      <c r="G5739" s="69"/>
      <c r="H5739" s="71"/>
    </row>
    <row r="5740" spans="1:8">
      <c r="A5740" s="20" t="str">
        <f>B5740&amp;C5740</f>
        <v>45587國翔</v>
      </c>
      <c r="B5740" s="21">
        <v>45587</v>
      </c>
      <c r="C5740" s="73" t="s">
        <v>673</v>
      </c>
      <c r="D5740" s="130">
        <v>0.66666666666666696</v>
      </c>
      <c r="E5740" s="109">
        <v>0.875</v>
      </c>
      <c r="F5740" s="57">
        <v>2</v>
      </c>
      <c r="G5740" s="69" t="s">
        <v>679</v>
      </c>
      <c r="H5740" s="71"/>
    </row>
    <row r="5741" spans="1:8">
      <c r="A5741" s="20" t="str">
        <f>B5741&amp;C5741</f>
        <v>45588國翔</v>
      </c>
      <c r="B5741" s="20">
        <v>45588</v>
      </c>
      <c r="C5741" s="73" t="s">
        <v>673</v>
      </c>
      <c r="D5741" s="130">
        <v>0.66666666666666696</v>
      </c>
      <c r="E5741" s="109">
        <v>0.875</v>
      </c>
      <c r="F5741" s="57">
        <v>2</v>
      </c>
      <c r="G5741" s="69" t="s">
        <v>679</v>
      </c>
      <c r="H5741" s="70"/>
    </row>
    <row r="5742" spans="1:8">
      <c r="A5742" s="20" t="str">
        <f>B5742&amp;C5742</f>
        <v>45589國翔</v>
      </c>
      <c r="B5742" s="21">
        <v>45589</v>
      </c>
      <c r="C5742" s="73" t="s">
        <v>673</v>
      </c>
      <c r="D5742" s="130">
        <v>0.66666666666666696</v>
      </c>
      <c r="E5742" s="109">
        <v>0.875</v>
      </c>
      <c r="F5742" s="57">
        <v>2</v>
      </c>
      <c r="G5742" s="72" t="s">
        <v>2550</v>
      </c>
      <c r="H5742" s="71"/>
    </row>
    <row r="5743" spans="1:8">
      <c r="A5743" s="20" t="str">
        <f>B5743&amp;C5743</f>
        <v>45590國翔</v>
      </c>
      <c r="B5743" s="21">
        <v>45590</v>
      </c>
      <c r="C5743" s="73" t="s">
        <v>673</v>
      </c>
      <c r="D5743" s="130">
        <v>0.66666666666666696</v>
      </c>
      <c r="E5743" s="109">
        <v>0.875</v>
      </c>
      <c r="F5743" s="57">
        <v>2</v>
      </c>
      <c r="G5743" s="72" t="s">
        <v>677</v>
      </c>
      <c r="H5743" s="71"/>
    </row>
    <row r="5744" spans="1:8">
      <c r="A5744" s="20" t="str">
        <f>B5744&amp;C5744</f>
        <v>45591國翔</v>
      </c>
      <c r="B5744" s="21">
        <v>45591</v>
      </c>
      <c r="C5744" s="73" t="s">
        <v>673</v>
      </c>
      <c r="D5744" s="130">
        <v>0.66666666666666696</v>
      </c>
      <c r="E5744" s="109">
        <v>0.875</v>
      </c>
      <c r="F5744" s="57">
        <v>2</v>
      </c>
      <c r="G5744" s="69" t="s">
        <v>1386</v>
      </c>
      <c r="H5744" s="71"/>
    </row>
    <row r="5745" spans="1:8">
      <c r="A5745" s="20" t="str">
        <f>B5745&amp;C5745</f>
        <v>45592國翔</v>
      </c>
      <c r="B5745" s="21">
        <v>45592</v>
      </c>
      <c r="C5745" s="73" t="s">
        <v>673</v>
      </c>
      <c r="D5745" s="130">
        <v>0.66666666666666696</v>
      </c>
      <c r="E5745" s="109">
        <v>0.70833333333333337</v>
      </c>
      <c r="F5745" s="57">
        <v>2</v>
      </c>
      <c r="G5745" s="69" t="s">
        <v>725</v>
      </c>
      <c r="H5745" s="71"/>
    </row>
    <row r="5746" spans="1:8">
      <c r="A5746" s="20" t="str">
        <f>B5746&amp;C5746</f>
        <v>45593國翔</v>
      </c>
      <c r="B5746" s="21">
        <v>45593</v>
      </c>
      <c r="C5746" s="73" t="s">
        <v>673</v>
      </c>
      <c r="D5746" s="130">
        <v>0.66666666666666696</v>
      </c>
      <c r="E5746" s="109">
        <v>0.66666666666666663</v>
      </c>
      <c r="F5746" s="57">
        <v>3</v>
      </c>
      <c r="G5746" s="69"/>
      <c r="H5746" s="71" t="s">
        <v>726</v>
      </c>
    </row>
    <row r="5747" spans="1:8">
      <c r="A5747" s="20" t="str">
        <f>B5747&amp;C5747</f>
        <v>45594國翔</v>
      </c>
      <c r="B5747" s="21">
        <v>45594</v>
      </c>
      <c r="C5747" s="73" t="s">
        <v>673</v>
      </c>
      <c r="D5747" s="130">
        <v>0.66666666666666696</v>
      </c>
      <c r="E5747" s="109">
        <v>0.875</v>
      </c>
      <c r="F5747" s="57">
        <v>2</v>
      </c>
      <c r="G5747" s="69" t="s">
        <v>685</v>
      </c>
      <c r="H5747" s="70"/>
    </row>
    <row r="5748" spans="1:8">
      <c r="A5748" s="20" t="str">
        <f>B5748&amp;C5748</f>
        <v>45595國翔</v>
      </c>
      <c r="B5748" s="20">
        <v>45595</v>
      </c>
      <c r="C5748" s="73" t="s">
        <v>673</v>
      </c>
      <c r="D5748" s="130">
        <v>0.66666666666666696</v>
      </c>
      <c r="E5748" s="109">
        <v>0.875</v>
      </c>
      <c r="F5748" s="57">
        <v>2</v>
      </c>
      <c r="G5748" s="72" t="s">
        <v>727</v>
      </c>
      <c r="H5748" s="71"/>
    </row>
    <row r="5749" spans="1:8">
      <c r="A5749" s="20" t="str">
        <f>B5749&amp;C5749</f>
        <v>45596國翔</v>
      </c>
      <c r="B5749" s="21">
        <v>45596</v>
      </c>
      <c r="C5749" s="73" t="s">
        <v>673</v>
      </c>
      <c r="D5749" s="130">
        <v>0.66666666666666696</v>
      </c>
      <c r="E5749" s="109">
        <v>0.875</v>
      </c>
      <c r="F5749" s="57">
        <v>2</v>
      </c>
      <c r="G5749" s="72" t="s">
        <v>714</v>
      </c>
      <c r="H5749" s="71"/>
    </row>
    <row r="5750" spans="1:8">
      <c r="A5750" s="20" t="str">
        <f>B5750&amp;C5750</f>
        <v>45597國翔</v>
      </c>
      <c r="B5750" s="21">
        <v>45597</v>
      </c>
      <c r="C5750" s="73" t="s">
        <v>673</v>
      </c>
      <c r="D5750" s="130">
        <v>0.66666666666666696</v>
      </c>
      <c r="E5750" s="109">
        <v>0.875</v>
      </c>
      <c r="F5750" s="57">
        <v>2</v>
      </c>
      <c r="G5750" s="72" t="s">
        <v>714</v>
      </c>
      <c r="H5750" s="70"/>
    </row>
    <row r="5751" spans="1:8">
      <c r="A5751" s="20" t="str">
        <f>B5751&amp;C5751</f>
        <v>45598國翔</v>
      </c>
      <c r="B5751" s="21">
        <v>45598</v>
      </c>
      <c r="C5751" s="73" t="s">
        <v>673</v>
      </c>
      <c r="D5751" s="130">
        <v>0.66666666666666696</v>
      </c>
      <c r="E5751" s="109">
        <v>0.875</v>
      </c>
      <c r="F5751" s="57">
        <v>2</v>
      </c>
      <c r="G5751" s="72" t="s">
        <v>728</v>
      </c>
      <c r="H5751" s="70"/>
    </row>
    <row r="5752" spans="1:8">
      <c r="A5752" s="20" t="str">
        <f>B5752&amp;C5752</f>
        <v>45599國翔</v>
      </c>
      <c r="B5752" s="21">
        <v>45599</v>
      </c>
      <c r="C5752" s="73" t="s">
        <v>673</v>
      </c>
      <c r="D5752" s="130">
        <v>0.66666666666666696</v>
      </c>
      <c r="E5752" s="109">
        <v>0.70833333333333337</v>
      </c>
      <c r="F5752" s="57">
        <v>2</v>
      </c>
      <c r="G5752" s="69" t="s">
        <v>679</v>
      </c>
      <c r="H5752" s="70"/>
    </row>
    <row r="5753" spans="1:8" hidden="1">
      <c r="A5753" s="20" t="str">
        <f>B5753&amp;C5753</f>
        <v>45600國翔</v>
      </c>
      <c r="B5753" s="21">
        <v>45600</v>
      </c>
      <c r="C5753" s="73" t="s">
        <v>673</v>
      </c>
      <c r="D5753" s="130">
        <v>0.66666666666666696</v>
      </c>
      <c r="E5753" s="109" t="s">
        <v>267</v>
      </c>
      <c r="F5753" s="57"/>
      <c r="G5753" s="69"/>
      <c r="H5753" s="70"/>
    </row>
    <row r="5754" spans="1:8">
      <c r="A5754" s="20" t="str">
        <f>B5754&amp;C5754</f>
        <v>45601國翔</v>
      </c>
      <c r="B5754" s="21">
        <v>45601</v>
      </c>
      <c r="C5754" s="73" t="s">
        <v>673</v>
      </c>
      <c r="D5754" s="130">
        <v>0.66666666666666696</v>
      </c>
      <c r="E5754" s="109">
        <v>0.875</v>
      </c>
      <c r="F5754" s="57">
        <v>2</v>
      </c>
      <c r="G5754" s="74" t="s">
        <v>2551</v>
      </c>
      <c r="H5754" s="70"/>
    </row>
    <row r="5755" spans="1:8">
      <c r="A5755" s="20" t="str">
        <f>B5755&amp;C5755</f>
        <v>45602國翔</v>
      </c>
      <c r="B5755" s="20">
        <v>45602</v>
      </c>
      <c r="C5755" s="73" t="s">
        <v>673</v>
      </c>
      <c r="D5755" s="130">
        <v>0.66666666666666696</v>
      </c>
      <c r="E5755" s="109">
        <v>0.875</v>
      </c>
      <c r="F5755" s="57">
        <v>2</v>
      </c>
      <c r="G5755" s="74" t="s">
        <v>2516</v>
      </c>
      <c r="H5755" s="70"/>
    </row>
    <row r="5756" spans="1:8">
      <c r="A5756" s="20" t="str">
        <f>B5756&amp;C5756</f>
        <v>45603國翔</v>
      </c>
      <c r="B5756" s="21">
        <v>45603</v>
      </c>
      <c r="C5756" s="73" t="s">
        <v>673</v>
      </c>
      <c r="D5756" s="130">
        <v>0.66666666666666696</v>
      </c>
      <c r="E5756" s="109">
        <v>0.875</v>
      </c>
      <c r="F5756" s="57">
        <v>2</v>
      </c>
      <c r="G5756" s="74" t="s">
        <v>694</v>
      </c>
      <c r="H5756" s="70"/>
    </row>
    <row r="5757" spans="1:8">
      <c r="A5757" s="20" t="str">
        <f>B5757&amp;C5757</f>
        <v>45604國翔</v>
      </c>
      <c r="B5757" s="21">
        <v>45604</v>
      </c>
      <c r="C5757" s="73" t="s">
        <v>673</v>
      </c>
      <c r="D5757" s="130">
        <v>0.66666666666666696</v>
      </c>
      <c r="E5757" s="109">
        <v>0.875</v>
      </c>
      <c r="F5757" s="57">
        <v>2</v>
      </c>
      <c r="G5757" s="74" t="s">
        <v>678</v>
      </c>
      <c r="H5757" s="70"/>
    </row>
    <row r="5758" spans="1:8">
      <c r="A5758" s="20" t="str">
        <f>B5758&amp;C5758</f>
        <v>45605國翔</v>
      </c>
      <c r="B5758" s="21">
        <v>45605</v>
      </c>
      <c r="C5758" s="73" t="s">
        <v>673</v>
      </c>
      <c r="D5758" s="130">
        <v>0.66666666666666696</v>
      </c>
      <c r="E5758" s="109">
        <v>0.875</v>
      </c>
      <c r="F5758" s="57">
        <v>2</v>
      </c>
      <c r="G5758" s="74" t="s">
        <v>678</v>
      </c>
      <c r="H5758" s="70"/>
    </row>
    <row r="5759" spans="1:8">
      <c r="A5759" s="20" t="str">
        <f>B5759&amp;C5759</f>
        <v>45606國翔</v>
      </c>
      <c r="B5759" s="21">
        <v>45606</v>
      </c>
      <c r="C5759" s="73" t="s">
        <v>673</v>
      </c>
      <c r="D5759" s="130">
        <v>0.66666666666666696</v>
      </c>
      <c r="E5759" s="109">
        <v>0.875</v>
      </c>
      <c r="F5759" s="57">
        <v>2</v>
      </c>
      <c r="G5759" s="74" t="s">
        <v>2552</v>
      </c>
      <c r="H5759" s="70"/>
    </row>
    <row r="5760" spans="1:8">
      <c r="A5760" s="20" t="str">
        <f>B5760&amp;C5760</f>
        <v>45607國翔</v>
      </c>
      <c r="B5760" s="21">
        <v>45607</v>
      </c>
      <c r="C5760" s="73" t="s">
        <v>673</v>
      </c>
      <c r="D5760" s="130">
        <v>0.66666666666666696</v>
      </c>
      <c r="E5760" s="109">
        <v>0.66666666666666663</v>
      </c>
      <c r="F5760" s="57">
        <v>3</v>
      </c>
      <c r="G5760" s="69" t="s">
        <v>678</v>
      </c>
      <c r="H5760" s="70"/>
    </row>
    <row r="5761" spans="1:8">
      <c r="A5761" s="20" t="str">
        <f>B5761&amp;C5761</f>
        <v>45608國翔</v>
      </c>
      <c r="B5761" s="21">
        <v>45608</v>
      </c>
      <c r="C5761" s="73" t="s">
        <v>673</v>
      </c>
      <c r="D5761" s="130">
        <v>0.66666666666666696</v>
      </c>
      <c r="E5761" s="109">
        <v>0.875</v>
      </c>
      <c r="F5761" s="57">
        <v>2</v>
      </c>
      <c r="G5761" s="69" t="s">
        <v>1373</v>
      </c>
      <c r="H5761" s="70"/>
    </row>
    <row r="5762" spans="1:8">
      <c r="A5762" s="20" t="str">
        <f>B5762&amp;C5762</f>
        <v>45609國翔</v>
      </c>
      <c r="B5762" s="20">
        <v>45609</v>
      </c>
      <c r="C5762" s="73" t="s">
        <v>673</v>
      </c>
      <c r="D5762" s="130">
        <v>0.66666666666666696</v>
      </c>
      <c r="E5762" s="109">
        <v>0.875</v>
      </c>
      <c r="F5762" s="57">
        <v>2</v>
      </c>
      <c r="G5762" s="69" t="s">
        <v>1373</v>
      </c>
      <c r="H5762" s="70"/>
    </row>
    <row r="5763" spans="1:8">
      <c r="A5763" s="20" t="str">
        <f>B5763&amp;C5763</f>
        <v>45610國翔</v>
      </c>
      <c r="B5763" s="21">
        <v>45610</v>
      </c>
      <c r="C5763" s="73" t="s">
        <v>673</v>
      </c>
      <c r="D5763" s="130">
        <v>0.66666666666666696</v>
      </c>
      <c r="E5763" s="109">
        <v>0.875</v>
      </c>
      <c r="F5763" s="57">
        <v>2</v>
      </c>
      <c r="G5763" s="69" t="s">
        <v>1532</v>
      </c>
      <c r="H5763" s="70"/>
    </row>
    <row r="5764" spans="1:8">
      <c r="A5764" s="20" t="str">
        <f>B5764&amp;C5764</f>
        <v>45611國翔</v>
      </c>
      <c r="B5764" s="21">
        <v>45611</v>
      </c>
      <c r="C5764" s="73" t="s">
        <v>673</v>
      </c>
      <c r="D5764" s="130">
        <v>0.66666666666666696</v>
      </c>
      <c r="E5764" s="109">
        <v>0.875</v>
      </c>
      <c r="F5764" s="57">
        <v>2</v>
      </c>
      <c r="G5764" s="69" t="s">
        <v>674</v>
      </c>
      <c r="H5764" s="70"/>
    </row>
    <row r="5765" spans="1:8">
      <c r="A5765" s="20" t="str">
        <f>B5765&amp;C5765</f>
        <v>45612國翔</v>
      </c>
      <c r="B5765" s="21">
        <v>45612</v>
      </c>
      <c r="C5765" s="73" t="s">
        <v>673</v>
      </c>
      <c r="D5765" s="130">
        <v>0.66666666666666696</v>
      </c>
      <c r="E5765" s="109">
        <v>0.875</v>
      </c>
      <c r="F5765" s="57">
        <v>2</v>
      </c>
      <c r="G5765" s="69" t="s">
        <v>1524</v>
      </c>
      <c r="H5765" s="70"/>
    </row>
    <row r="5766" spans="1:8">
      <c r="A5766" s="20" t="str">
        <f>B5766&amp;C5766</f>
        <v>45613國翔</v>
      </c>
      <c r="B5766" s="21">
        <v>45613</v>
      </c>
      <c r="C5766" s="73" t="s">
        <v>673</v>
      </c>
      <c r="D5766" s="130">
        <v>0.66666666666666696</v>
      </c>
      <c r="E5766" s="109">
        <v>0.70833333333333337</v>
      </c>
      <c r="F5766" s="57">
        <v>3</v>
      </c>
      <c r="G5766" s="69" t="s">
        <v>679</v>
      </c>
      <c r="H5766" s="70"/>
    </row>
    <row r="5767" spans="1:8" hidden="1">
      <c r="A5767" s="20" t="str">
        <f>B5767&amp;C5767</f>
        <v>45614國翔</v>
      </c>
      <c r="B5767" s="21">
        <v>45614</v>
      </c>
      <c r="C5767" s="73" t="s">
        <v>673</v>
      </c>
      <c r="D5767" s="130">
        <v>0.66666666666666696</v>
      </c>
      <c r="E5767" s="109" t="s">
        <v>275</v>
      </c>
      <c r="F5767" s="57"/>
      <c r="G5767" s="69"/>
      <c r="H5767" s="70"/>
    </row>
    <row r="5768" spans="1:8">
      <c r="A5768" s="20" t="str">
        <f>B5768&amp;C5768</f>
        <v>45615國翔</v>
      </c>
      <c r="B5768" s="21">
        <v>45615</v>
      </c>
      <c r="C5768" s="73" t="s">
        <v>673</v>
      </c>
      <c r="D5768" s="130">
        <v>0.66666666666666696</v>
      </c>
      <c r="E5768" s="109">
        <v>0.875</v>
      </c>
      <c r="F5768" s="57">
        <v>3</v>
      </c>
      <c r="G5768" s="69" t="s">
        <v>679</v>
      </c>
      <c r="H5768" s="37"/>
    </row>
    <row r="5769" spans="1:8">
      <c r="A5769" s="20" t="str">
        <f>B5769&amp;C5769</f>
        <v>45616國翔</v>
      </c>
      <c r="B5769" s="20">
        <v>45616</v>
      </c>
      <c r="C5769" s="73" t="s">
        <v>673</v>
      </c>
      <c r="D5769" s="130">
        <v>0.66666666666666696</v>
      </c>
      <c r="E5769" s="109">
        <v>0.875</v>
      </c>
      <c r="F5769" s="57">
        <v>3</v>
      </c>
      <c r="G5769" s="69" t="s">
        <v>682</v>
      </c>
      <c r="H5769" s="37"/>
    </row>
    <row r="5770" spans="1:8">
      <c r="A5770" s="20" t="str">
        <f>B5770&amp;C5770</f>
        <v>45617國翔</v>
      </c>
      <c r="B5770" s="21">
        <v>45617</v>
      </c>
      <c r="C5770" s="73" t="s">
        <v>673</v>
      </c>
      <c r="D5770" s="130">
        <v>0.66666666666666696</v>
      </c>
      <c r="E5770" s="109">
        <v>0.875</v>
      </c>
      <c r="F5770" s="57">
        <v>1</v>
      </c>
      <c r="G5770" s="69" t="s">
        <v>2553</v>
      </c>
      <c r="H5770" s="37"/>
    </row>
    <row r="5771" spans="1:8">
      <c r="A5771" s="20" t="str">
        <f>B5771&amp;C5771</f>
        <v>45618國翔</v>
      </c>
      <c r="B5771" s="21">
        <v>45618</v>
      </c>
      <c r="C5771" s="73" t="s">
        <v>673</v>
      </c>
      <c r="D5771" s="130">
        <v>0.66666666666666696</v>
      </c>
      <c r="E5771" s="109">
        <v>0.875</v>
      </c>
      <c r="F5771" s="57">
        <v>3</v>
      </c>
      <c r="G5771" s="69" t="s">
        <v>709</v>
      </c>
      <c r="H5771" s="37"/>
    </row>
    <row r="5772" spans="1:8">
      <c r="A5772" s="20" t="str">
        <f>B5772&amp;C5772</f>
        <v>45619國翔</v>
      </c>
      <c r="B5772" s="21">
        <v>45619</v>
      </c>
      <c r="C5772" s="73" t="s">
        <v>673</v>
      </c>
      <c r="D5772" s="130">
        <v>0.66666666666666696</v>
      </c>
      <c r="E5772" s="109">
        <v>0.875</v>
      </c>
      <c r="F5772" s="57">
        <v>3</v>
      </c>
      <c r="G5772" s="69" t="s">
        <v>709</v>
      </c>
      <c r="H5772" s="37"/>
    </row>
    <row r="5773" spans="1:8">
      <c r="A5773" s="20" t="str">
        <f>B5773&amp;C5773</f>
        <v>45620國翔</v>
      </c>
      <c r="B5773" s="21">
        <v>45620</v>
      </c>
      <c r="C5773" s="73" t="s">
        <v>673</v>
      </c>
      <c r="D5773" s="130">
        <v>0.66666666666666696</v>
      </c>
      <c r="E5773" s="109">
        <v>0.70833333333333337</v>
      </c>
      <c r="F5773" s="57">
        <v>3</v>
      </c>
      <c r="G5773" s="69" t="s">
        <v>694</v>
      </c>
      <c r="H5773" s="37"/>
    </row>
    <row r="5774" spans="1:8">
      <c r="A5774" s="20" t="str">
        <f>B5774&amp;C5774</f>
        <v>45621國翔</v>
      </c>
      <c r="B5774" s="21">
        <v>45621</v>
      </c>
      <c r="C5774" s="73" t="s">
        <v>673</v>
      </c>
      <c r="D5774" s="130">
        <v>0.66666666666666696</v>
      </c>
      <c r="E5774" s="109">
        <v>0.66666666666666663</v>
      </c>
      <c r="F5774" s="57">
        <v>3</v>
      </c>
      <c r="G5774" s="69" t="s">
        <v>694</v>
      </c>
      <c r="H5774" s="70"/>
    </row>
    <row r="5775" spans="1:8">
      <c r="A5775" s="20" t="str">
        <f>B5775&amp;C5775</f>
        <v>45622國翔</v>
      </c>
      <c r="B5775" s="21">
        <v>45622</v>
      </c>
      <c r="C5775" s="73" t="s">
        <v>673</v>
      </c>
      <c r="D5775" s="130">
        <v>0.66666666666666696</v>
      </c>
      <c r="E5775" s="109">
        <v>0.875</v>
      </c>
      <c r="F5775" s="57">
        <v>1</v>
      </c>
      <c r="G5775" s="69" t="s">
        <v>730</v>
      </c>
      <c r="H5775" s="70"/>
    </row>
    <row r="5776" spans="1:8">
      <c r="A5776" s="20" t="str">
        <f>B5776&amp;C5776</f>
        <v>45623國翔</v>
      </c>
      <c r="B5776" s="20">
        <v>45623</v>
      </c>
      <c r="C5776" s="73" t="s">
        <v>673</v>
      </c>
      <c r="D5776" s="130">
        <v>0.66666666666666696</v>
      </c>
      <c r="E5776" s="109">
        <v>0.875</v>
      </c>
      <c r="F5776" s="57">
        <v>3</v>
      </c>
      <c r="G5776" s="69" t="s">
        <v>683</v>
      </c>
      <c r="H5776" s="70"/>
    </row>
    <row r="5777" spans="1:8">
      <c r="A5777" s="20" t="str">
        <f>B5777&amp;C5777</f>
        <v>45624國翔</v>
      </c>
      <c r="B5777" s="21">
        <v>45624</v>
      </c>
      <c r="C5777" s="73" t="s">
        <v>673</v>
      </c>
      <c r="D5777" s="130">
        <v>0.66666666666666696</v>
      </c>
      <c r="E5777" s="109">
        <v>0.875</v>
      </c>
      <c r="F5777" s="57">
        <v>3</v>
      </c>
      <c r="G5777" s="69" t="s">
        <v>683</v>
      </c>
      <c r="H5777" s="70"/>
    </row>
    <row r="5778" spans="1:8">
      <c r="A5778" s="20" t="str">
        <f>B5778&amp;C5778</f>
        <v>45625國翔</v>
      </c>
      <c r="B5778" s="21">
        <v>45625</v>
      </c>
      <c r="C5778" s="73" t="s">
        <v>673</v>
      </c>
      <c r="D5778" s="130">
        <v>0.66666666666666696</v>
      </c>
      <c r="E5778" s="109">
        <v>0.875</v>
      </c>
      <c r="F5778" s="57">
        <v>2</v>
      </c>
      <c r="G5778" s="69" t="s">
        <v>2554</v>
      </c>
      <c r="H5778" s="70"/>
    </row>
    <row r="5779" spans="1:8">
      <c r="A5779" s="20" t="str">
        <f>B5779&amp;C5779</f>
        <v>45626國翔</v>
      </c>
      <c r="B5779" s="21">
        <v>45626</v>
      </c>
      <c r="C5779" s="73" t="s">
        <v>673</v>
      </c>
      <c r="D5779" s="130">
        <v>0.66666666666666696</v>
      </c>
      <c r="E5779" s="109">
        <v>0.875</v>
      </c>
      <c r="F5779" s="57">
        <v>2</v>
      </c>
      <c r="G5779" s="69" t="s">
        <v>1375</v>
      </c>
      <c r="H5779" s="70"/>
    </row>
    <row r="5780" spans="1:8">
      <c r="A5780" s="20" t="str">
        <f>B5780&amp;C5780</f>
        <v>45627國翔</v>
      </c>
      <c r="B5780" s="21">
        <v>45627</v>
      </c>
      <c r="C5780" s="73" t="s">
        <v>673</v>
      </c>
      <c r="D5780" s="130">
        <v>0.66666666666666696</v>
      </c>
      <c r="E5780" s="109">
        <v>0.875</v>
      </c>
      <c r="F5780" s="57">
        <v>3</v>
      </c>
      <c r="G5780" s="69" t="s">
        <v>702</v>
      </c>
      <c r="H5780" s="70"/>
    </row>
    <row r="5781" spans="1:8" hidden="1">
      <c r="A5781" s="20" t="str">
        <f>B5781&amp;C5781</f>
        <v>45628國翔</v>
      </c>
      <c r="B5781" s="21">
        <v>45628</v>
      </c>
      <c r="C5781" s="73" t="s">
        <v>673</v>
      </c>
      <c r="D5781" s="130">
        <v>0.66666666666666696</v>
      </c>
      <c r="E5781" s="109" t="s">
        <v>267</v>
      </c>
      <c r="F5781" s="57"/>
      <c r="G5781" s="69"/>
      <c r="H5781" s="37"/>
    </row>
    <row r="5782" spans="1:8">
      <c r="A5782" s="20" t="str">
        <f>B5782&amp;C5782</f>
        <v>45629國翔</v>
      </c>
      <c r="B5782" s="21">
        <v>45629</v>
      </c>
      <c r="C5782" s="73" t="s">
        <v>673</v>
      </c>
      <c r="D5782" s="130">
        <v>0.66666666666666696</v>
      </c>
      <c r="E5782" s="109">
        <v>0.875</v>
      </c>
      <c r="F5782" s="57">
        <v>3</v>
      </c>
      <c r="G5782" s="69" t="s">
        <v>1377</v>
      </c>
      <c r="H5782" s="37"/>
    </row>
    <row r="5783" spans="1:8">
      <c r="A5783" s="20" t="str">
        <f>B5783&amp;C5783</f>
        <v>45630國翔</v>
      </c>
      <c r="B5783" s="20">
        <v>45630</v>
      </c>
      <c r="C5783" s="73" t="s">
        <v>673</v>
      </c>
      <c r="D5783" s="130">
        <v>0.66666666666666696</v>
      </c>
      <c r="E5783" s="109">
        <v>0.875</v>
      </c>
      <c r="F5783" s="57">
        <v>3</v>
      </c>
      <c r="G5783" s="69" t="s">
        <v>1378</v>
      </c>
      <c r="H5783" s="37"/>
    </row>
    <row r="5784" spans="1:8">
      <c r="A5784" s="20" t="str">
        <f>B5784&amp;C5784</f>
        <v>45631國翔</v>
      </c>
      <c r="B5784" s="21">
        <v>45631</v>
      </c>
      <c r="C5784" s="73" t="s">
        <v>673</v>
      </c>
      <c r="D5784" s="130">
        <v>0.66666666666666696</v>
      </c>
      <c r="E5784" s="109">
        <v>0.875</v>
      </c>
      <c r="F5784" s="57">
        <v>3</v>
      </c>
      <c r="G5784" s="69" t="s">
        <v>707</v>
      </c>
      <c r="H5784" s="37"/>
    </row>
    <row r="5785" spans="1:8">
      <c r="A5785" s="20" t="str">
        <f>B5785&amp;C5785</f>
        <v>45632國翔</v>
      </c>
      <c r="B5785" s="21">
        <v>45632</v>
      </c>
      <c r="C5785" s="73" t="s">
        <v>673</v>
      </c>
      <c r="D5785" s="130">
        <v>0.66666666666666696</v>
      </c>
      <c r="E5785" s="109">
        <v>0.875</v>
      </c>
      <c r="F5785" s="57">
        <v>3</v>
      </c>
      <c r="G5785" s="69" t="s">
        <v>707</v>
      </c>
      <c r="H5785" s="37"/>
    </row>
    <row r="5786" spans="1:8">
      <c r="A5786" s="20" t="str">
        <f>B5786&amp;C5786</f>
        <v>45633國翔</v>
      </c>
      <c r="B5786" s="21">
        <v>45633</v>
      </c>
      <c r="C5786" s="73" t="s">
        <v>673</v>
      </c>
      <c r="D5786" s="130">
        <v>0.66666666666666696</v>
      </c>
      <c r="E5786" s="109">
        <v>0.875</v>
      </c>
      <c r="F5786" s="57">
        <v>3</v>
      </c>
      <c r="G5786" s="69" t="s">
        <v>731</v>
      </c>
      <c r="H5786" s="37"/>
    </row>
    <row r="5787" spans="1:8">
      <c r="A5787" s="20" t="str">
        <f>B5787&amp;C5787</f>
        <v>45634國翔</v>
      </c>
      <c r="B5787" s="21">
        <v>45634</v>
      </c>
      <c r="C5787" s="73" t="s">
        <v>673</v>
      </c>
      <c r="D5787" s="130">
        <v>0.66666666666666696</v>
      </c>
      <c r="E5787" s="109">
        <v>0.70833333333333337</v>
      </c>
      <c r="F5787" s="57">
        <v>3</v>
      </c>
      <c r="G5787" s="69" t="s">
        <v>2555</v>
      </c>
      <c r="H5787" s="37"/>
    </row>
    <row r="5788" spans="1:8">
      <c r="A5788" s="20" t="str">
        <f>B5788&amp;C5788</f>
        <v>45635國翔</v>
      </c>
      <c r="B5788" s="21">
        <v>45635</v>
      </c>
      <c r="C5788" s="73" t="s">
        <v>673</v>
      </c>
      <c r="D5788" s="130">
        <v>0.66666666666666696</v>
      </c>
      <c r="E5788" s="109">
        <v>0.66666666666666663</v>
      </c>
      <c r="F5788" s="57">
        <v>3</v>
      </c>
      <c r="G5788" s="69" t="s">
        <v>685</v>
      </c>
      <c r="H5788" s="37"/>
    </row>
    <row r="5789" spans="1:8">
      <c r="A5789" s="20" t="str">
        <f>B5789&amp;C5789</f>
        <v>45636國翔</v>
      </c>
      <c r="B5789" s="21">
        <v>45636</v>
      </c>
      <c r="C5789" s="73" t="s">
        <v>673</v>
      </c>
      <c r="D5789" s="130">
        <v>0.66666666666666696</v>
      </c>
      <c r="E5789" s="109">
        <v>0.875</v>
      </c>
      <c r="F5789" s="57">
        <v>2</v>
      </c>
      <c r="G5789" s="69" t="s">
        <v>2556</v>
      </c>
      <c r="H5789" s="37"/>
    </row>
    <row r="5790" spans="1:8">
      <c r="A5790" s="20" t="str">
        <f>B5790&amp;C5790</f>
        <v>45637國翔</v>
      </c>
      <c r="B5790" s="20">
        <v>45637</v>
      </c>
      <c r="C5790" s="73" t="s">
        <v>673</v>
      </c>
      <c r="D5790" s="130">
        <v>0.66666666666666696</v>
      </c>
      <c r="E5790" s="109">
        <v>0.875</v>
      </c>
      <c r="F5790" s="57">
        <v>3</v>
      </c>
      <c r="G5790" s="69" t="s">
        <v>2556</v>
      </c>
      <c r="H5790" s="37"/>
    </row>
    <row r="5791" spans="1:8">
      <c r="A5791" s="20" t="str">
        <f>B5791&amp;C5791</f>
        <v>45638國翔</v>
      </c>
      <c r="B5791" s="21">
        <v>45638</v>
      </c>
      <c r="C5791" s="73" t="s">
        <v>673</v>
      </c>
      <c r="D5791" s="130">
        <v>0.66666666666666696</v>
      </c>
      <c r="E5791" s="109">
        <v>0.875</v>
      </c>
      <c r="F5791" s="57">
        <v>3</v>
      </c>
      <c r="G5791" s="69" t="s">
        <v>2557</v>
      </c>
      <c r="H5791" s="37"/>
    </row>
    <row r="5792" spans="1:8">
      <c r="A5792" s="20" t="str">
        <f>B5792&amp;C5792</f>
        <v>45639國翔</v>
      </c>
      <c r="B5792" s="21">
        <v>45639</v>
      </c>
      <c r="C5792" s="73" t="s">
        <v>673</v>
      </c>
      <c r="D5792" s="130">
        <v>0.66666666666666696</v>
      </c>
      <c r="E5792" s="109">
        <v>0.875</v>
      </c>
      <c r="F5792" s="57">
        <v>2</v>
      </c>
      <c r="G5792" s="72" t="s">
        <v>1002</v>
      </c>
      <c r="H5792" s="37"/>
    </row>
    <row r="5793" spans="1:8">
      <c r="A5793" s="20" t="str">
        <f>B5793&amp;C5793</f>
        <v>45640國翔</v>
      </c>
      <c r="B5793" s="21">
        <v>45640</v>
      </c>
      <c r="C5793" s="73" t="s">
        <v>673</v>
      </c>
      <c r="D5793" s="130">
        <v>0.66666666666666696</v>
      </c>
      <c r="E5793" s="109">
        <v>0.875</v>
      </c>
      <c r="F5793" s="57">
        <v>3</v>
      </c>
      <c r="G5793" s="69" t="s">
        <v>1529</v>
      </c>
      <c r="H5793" s="37"/>
    </row>
    <row r="5794" spans="1:8">
      <c r="A5794" s="20" t="str">
        <f>B5794&amp;C5794</f>
        <v>45641國翔</v>
      </c>
      <c r="B5794" s="21">
        <v>45641</v>
      </c>
      <c r="C5794" s="73" t="s">
        <v>673</v>
      </c>
      <c r="D5794" s="130">
        <v>0.66666666666666696</v>
      </c>
      <c r="E5794" s="109">
        <v>0.875</v>
      </c>
      <c r="F5794" s="57">
        <v>3</v>
      </c>
      <c r="G5794" s="69" t="s">
        <v>695</v>
      </c>
      <c r="H5794" s="37"/>
    </row>
    <row r="5795" spans="1:8" hidden="1">
      <c r="A5795" s="20" t="str">
        <f>B5795&amp;C5795</f>
        <v>45642國翔</v>
      </c>
      <c r="B5795" s="21">
        <v>45642</v>
      </c>
      <c r="C5795" s="73" t="s">
        <v>673</v>
      </c>
      <c r="D5795" s="130">
        <v>0.66666666666666696</v>
      </c>
      <c r="E5795" s="109" t="s">
        <v>275</v>
      </c>
      <c r="F5795" s="57"/>
      <c r="G5795" s="69"/>
      <c r="H5795" s="37"/>
    </row>
    <row r="5796" spans="1:8">
      <c r="A5796" s="20" t="str">
        <f>B5796&amp;C5796</f>
        <v>45643國翔</v>
      </c>
      <c r="B5796" s="21">
        <v>45643</v>
      </c>
      <c r="C5796" s="73" t="s">
        <v>673</v>
      </c>
      <c r="D5796" s="130">
        <v>0.66666666666666696</v>
      </c>
      <c r="E5796" s="109">
        <v>0.875</v>
      </c>
      <c r="F5796" s="57">
        <v>3</v>
      </c>
      <c r="G5796" s="69" t="s">
        <v>695</v>
      </c>
      <c r="H5796" s="37"/>
    </row>
    <row r="5797" spans="1:8">
      <c r="A5797" s="20" t="str">
        <f>B5797&amp;C5797</f>
        <v>45644國翔</v>
      </c>
      <c r="B5797" s="20">
        <v>45644</v>
      </c>
      <c r="C5797" s="73" t="s">
        <v>673</v>
      </c>
      <c r="D5797" s="130">
        <v>0.66666666666666696</v>
      </c>
      <c r="E5797" s="109">
        <v>0.875</v>
      </c>
      <c r="F5797" s="57">
        <v>3</v>
      </c>
      <c r="G5797" s="69" t="s">
        <v>675</v>
      </c>
      <c r="H5797" s="37"/>
    </row>
    <row r="5798" spans="1:8">
      <c r="A5798" s="20" t="str">
        <f>B5798&amp;C5798</f>
        <v>45645國翔</v>
      </c>
      <c r="B5798" s="21">
        <v>45645</v>
      </c>
      <c r="C5798" s="73" t="s">
        <v>673</v>
      </c>
      <c r="D5798" s="130">
        <v>0.66666666666666696</v>
      </c>
      <c r="E5798" s="109">
        <v>0.875</v>
      </c>
      <c r="F5798" s="57">
        <v>3</v>
      </c>
      <c r="G5798" s="69" t="s">
        <v>722</v>
      </c>
      <c r="H5798" s="37"/>
    </row>
    <row r="5799" spans="1:8">
      <c r="A5799" s="20" t="str">
        <f>B5799&amp;C5799</f>
        <v>45646國翔</v>
      </c>
      <c r="B5799" s="21">
        <v>45646</v>
      </c>
      <c r="C5799" s="73" t="s">
        <v>673</v>
      </c>
      <c r="D5799" s="130">
        <v>0.66666666666666696</v>
      </c>
      <c r="E5799" s="109">
        <v>0.875</v>
      </c>
      <c r="F5799" s="57">
        <v>2</v>
      </c>
      <c r="G5799" s="69" t="s">
        <v>733</v>
      </c>
      <c r="H5799" s="37"/>
    </row>
    <row r="5800" spans="1:8">
      <c r="A5800" s="20" t="str">
        <f>B5800&amp;C5800</f>
        <v>45647國翔</v>
      </c>
      <c r="B5800" s="21">
        <v>45647</v>
      </c>
      <c r="C5800" s="73" t="s">
        <v>673</v>
      </c>
      <c r="D5800" s="130">
        <v>0.66666666666666696</v>
      </c>
      <c r="E5800" s="109">
        <v>0.875</v>
      </c>
      <c r="F5800" s="57">
        <v>2</v>
      </c>
      <c r="G5800" s="72" t="s">
        <v>2558</v>
      </c>
      <c r="H5800" s="37"/>
    </row>
    <row r="5801" spans="1:8">
      <c r="A5801" s="20" t="str">
        <f>B5801&amp;C5801</f>
        <v>45648國翔</v>
      </c>
      <c r="B5801" s="21">
        <v>45648</v>
      </c>
      <c r="C5801" s="73" t="s">
        <v>673</v>
      </c>
      <c r="D5801" s="130">
        <v>0.66666666666666696</v>
      </c>
      <c r="E5801" s="109">
        <v>0.875</v>
      </c>
      <c r="F5801" s="57">
        <v>2</v>
      </c>
      <c r="G5801" s="72" t="s">
        <v>292</v>
      </c>
      <c r="H5801" s="37"/>
    </row>
    <row r="5802" spans="1:8">
      <c r="A5802" s="20" t="str">
        <f>B5802&amp;C5802</f>
        <v>45649國翔</v>
      </c>
      <c r="B5802" s="21">
        <v>45649</v>
      </c>
      <c r="C5802" s="73" t="s">
        <v>673</v>
      </c>
      <c r="D5802" s="130">
        <v>0.66666666666666696</v>
      </c>
      <c r="E5802" s="109">
        <v>0.66666666666666663</v>
      </c>
      <c r="F5802" s="57">
        <v>2</v>
      </c>
      <c r="G5802" s="69" t="s">
        <v>678</v>
      </c>
      <c r="H5802" s="37"/>
    </row>
    <row r="5803" spans="1:8">
      <c r="A5803" s="20" t="str">
        <f>B5803&amp;C5803</f>
        <v>45650國翔</v>
      </c>
      <c r="B5803" s="21">
        <v>45650</v>
      </c>
      <c r="C5803" s="73" t="s">
        <v>673</v>
      </c>
      <c r="D5803" s="130">
        <v>0.66666666666666696</v>
      </c>
      <c r="E5803" s="109">
        <v>0.875</v>
      </c>
      <c r="F5803" s="57">
        <v>3</v>
      </c>
      <c r="G5803" s="69" t="s">
        <v>732</v>
      </c>
      <c r="H5803" s="37"/>
    </row>
    <row r="5804" spans="1:8">
      <c r="A5804" s="20" t="str">
        <f>B5804&amp;C5804</f>
        <v>45651國翔</v>
      </c>
      <c r="B5804" s="20">
        <v>45651</v>
      </c>
      <c r="C5804" s="73" t="s">
        <v>673</v>
      </c>
      <c r="D5804" s="130">
        <v>0.66666666666666696</v>
      </c>
      <c r="E5804" s="109">
        <v>0.875</v>
      </c>
      <c r="F5804" s="57">
        <v>3</v>
      </c>
      <c r="G5804" s="69" t="s">
        <v>732</v>
      </c>
      <c r="H5804" s="37"/>
    </row>
    <row r="5805" spans="1:8">
      <c r="A5805" s="20" t="str">
        <f>B5805&amp;C5805</f>
        <v>45652國翔</v>
      </c>
      <c r="B5805" s="21">
        <v>45652</v>
      </c>
      <c r="C5805" s="73" t="s">
        <v>673</v>
      </c>
      <c r="D5805" s="130">
        <v>0.66666666666666696</v>
      </c>
      <c r="E5805" s="109">
        <v>0.875</v>
      </c>
      <c r="F5805" s="57">
        <v>3</v>
      </c>
      <c r="G5805" s="69" t="s">
        <v>1001</v>
      </c>
      <c r="H5805" s="37"/>
    </row>
    <row r="5806" spans="1:8">
      <c r="A5806" s="20" t="str">
        <f>B5806&amp;C5806</f>
        <v>45653國翔</v>
      </c>
      <c r="B5806" s="21">
        <v>45653</v>
      </c>
      <c r="C5806" s="73" t="s">
        <v>673</v>
      </c>
      <c r="D5806" s="130">
        <v>0.66666666666666696</v>
      </c>
      <c r="E5806" s="109">
        <v>0.875</v>
      </c>
      <c r="F5806" s="57">
        <v>3</v>
      </c>
      <c r="G5806" s="69" t="s">
        <v>1001</v>
      </c>
      <c r="H5806" s="41"/>
    </row>
    <row r="5807" spans="1:8">
      <c r="A5807" s="20" t="str">
        <f>B5807&amp;C5807</f>
        <v>45654國翔</v>
      </c>
      <c r="B5807" s="21">
        <v>45654</v>
      </c>
      <c r="C5807" s="73" t="s">
        <v>673</v>
      </c>
      <c r="D5807" s="130">
        <v>0.66666666666666696</v>
      </c>
      <c r="E5807" s="114">
        <v>0.875</v>
      </c>
      <c r="F5807" s="57">
        <v>3</v>
      </c>
      <c r="G5807" s="69" t="s">
        <v>680</v>
      </c>
      <c r="H5807" s="41"/>
    </row>
    <row r="5808" spans="1:8">
      <c r="A5808" s="20" t="str">
        <f>B5808&amp;C5808</f>
        <v>45655國翔</v>
      </c>
      <c r="B5808" s="21">
        <v>45655</v>
      </c>
      <c r="C5808" s="73" t="s">
        <v>673</v>
      </c>
      <c r="D5808" s="130">
        <v>0.66666666666666696</v>
      </c>
      <c r="E5808" s="114">
        <v>0.875</v>
      </c>
      <c r="F5808" s="57">
        <v>3</v>
      </c>
      <c r="G5808" s="69" t="s">
        <v>680</v>
      </c>
      <c r="H5808" s="37"/>
    </row>
    <row r="5809" spans="1:8">
      <c r="A5809" s="20" t="str">
        <f>B5809&amp;C5809</f>
        <v>45656國翔</v>
      </c>
      <c r="B5809" s="21">
        <v>45656</v>
      </c>
      <c r="C5809" s="73" t="s">
        <v>673</v>
      </c>
      <c r="D5809" s="130">
        <v>0.66666666666666696</v>
      </c>
      <c r="E5809" s="109">
        <v>0.66666666666666663</v>
      </c>
      <c r="F5809" s="57">
        <v>3</v>
      </c>
      <c r="G5809" s="69" t="s">
        <v>996</v>
      </c>
      <c r="H5809" s="37"/>
    </row>
    <row r="5810" spans="1:8" hidden="1">
      <c r="A5810" s="20" t="str">
        <f>B5810&amp;C5810</f>
        <v>45292大森</v>
      </c>
      <c r="B5810" s="21">
        <v>45292</v>
      </c>
      <c r="C5810" s="21" t="s">
        <v>142</v>
      </c>
      <c r="D5810" s="128">
        <v>0.66666666666666663</v>
      </c>
      <c r="E5810" s="113"/>
      <c r="F5810" s="26"/>
      <c r="G5810" s="27"/>
      <c r="H5810" s="28"/>
    </row>
    <row r="5811" spans="1:8">
      <c r="A5811" s="20" t="str">
        <f>B5811&amp;C5811</f>
        <v>45293大森</v>
      </c>
      <c r="B5811" s="20">
        <v>45293</v>
      </c>
      <c r="C5811" s="21" t="s">
        <v>142</v>
      </c>
      <c r="D5811" s="128">
        <v>0.66666666666666663</v>
      </c>
      <c r="E5811" s="113">
        <v>0.875</v>
      </c>
      <c r="F5811" s="26">
        <v>8</v>
      </c>
      <c r="G5811" s="27" t="s">
        <v>1587</v>
      </c>
      <c r="H5811" s="28"/>
    </row>
    <row r="5812" spans="1:8">
      <c r="A5812" s="20" t="str">
        <f>B5812&amp;C5812</f>
        <v>45294大森</v>
      </c>
      <c r="B5812" s="21">
        <v>45294</v>
      </c>
      <c r="C5812" s="21" t="s">
        <v>142</v>
      </c>
      <c r="D5812" s="128">
        <v>0.66666666666666663</v>
      </c>
      <c r="E5812" s="113">
        <v>0.875</v>
      </c>
      <c r="F5812" s="26">
        <v>8</v>
      </c>
      <c r="G5812" s="27" t="s">
        <v>1588</v>
      </c>
      <c r="H5812" s="28" t="s">
        <v>1589</v>
      </c>
    </row>
    <row r="5813" spans="1:8">
      <c r="A5813" s="20" t="str">
        <f>B5813&amp;C5813</f>
        <v>45295大森</v>
      </c>
      <c r="B5813" s="21">
        <v>45295</v>
      </c>
      <c r="C5813" s="21" t="s">
        <v>142</v>
      </c>
      <c r="D5813" s="128">
        <v>0.66666666666666663</v>
      </c>
      <c r="E5813" s="113">
        <v>0.875</v>
      </c>
      <c r="F5813" s="26">
        <v>7</v>
      </c>
      <c r="G5813" s="27" t="s">
        <v>1588</v>
      </c>
      <c r="H5813" s="28" t="s">
        <v>1589</v>
      </c>
    </row>
    <row r="5814" spans="1:8">
      <c r="A5814" s="20" t="str">
        <f>B5814&amp;C5814</f>
        <v>45296大森</v>
      </c>
      <c r="B5814" s="21">
        <v>45296</v>
      </c>
      <c r="C5814" s="21" t="s">
        <v>142</v>
      </c>
      <c r="D5814" s="128">
        <v>0.66666666666666663</v>
      </c>
      <c r="E5814" s="113">
        <v>0.875</v>
      </c>
      <c r="F5814" s="26">
        <v>7</v>
      </c>
      <c r="G5814" s="27" t="s">
        <v>1590</v>
      </c>
      <c r="H5814" s="28" t="s">
        <v>1591</v>
      </c>
    </row>
    <row r="5815" spans="1:8">
      <c r="A5815" s="20" t="str">
        <f>B5815&amp;C5815</f>
        <v>45297大森</v>
      </c>
      <c r="B5815" s="21">
        <v>45297</v>
      </c>
      <c r="C5815" s="21" t="s">
        <v>142</v>
      </c>
      <c r="D5815" s="128">
        <v>0.66666666666666663</v>
      </c>
      <c r="E5815" s="113">
        <v>0.875</v>
      </c>
      <c r="F5815" s="26">
        <v>7</v>
      </c>
      <c r="G5815" s="27" t="s">
        <v>1590</v>
      </c>
      <c r="H5815" s="28" t="s">
        <v>1591</v>
      </c>
    </row>
    <row r="5816" spans="1:8">
      <c r="A5816" s="20" t="str">
        <f>B5816&amp;C5816</f>
        <v>45298大森</v>
      </c>
      <c r="B5816" s="21">
        <v>45298</v>
      </c>
      <c r="C5816" s="21" t="s">
        <v>142</v>
      </c>
      <c r="D5816" s="128">
        <v>0.66666666666666663</v>
      </c>
      <c r="E5816" s="113">
        <v>0.64583333333333337</v>
      </c>
      <c r="F5816" s="26">
        <v>9</v>
      </c>
      <c r="G5816" s="27" t="s">
        <v>144</v>
      </c>
      <c r="H5816" s="28"/>
    </row>
    <row r="5817" spans="1:8">
      <c r="A5817" s="20" t="str">
        <f>B5817&amp;C5817</f>
        <v>45299大森</v>
      </c>
      <c r="B5817" s="21">
        <v>45299</v>
      </c>
      <c r="C5817" s="21" t="s">
        <v>142</v>
      </c>
      <c r="D5817" s="128">
        <v>0.66666666666666663</v>
      </c>
      <c r="E5817" s="113">
        <v>0.875</v>
      </c>
      <c r="F5817" s="26">
        <v>7</v>
      </c>
      <c r="G5817" s="27" t="s">
        <v>145</v>
      </c>
      <c r="H5817" s="28" t="s">
        <v>146</v>
      </c>
    </row>
    <row r="5818" spans="1:8">
      <c r="A5818" s="20" t="str">
        <f>B5818&amp;C5818</f>
        <v>45300大森</v>
      </c>
      <c r="B5818" s="20">
        <v>45300</v>
      </c>
      <c r="C5818" s="21" t="s">
        <v>142</v>
      </c>
      <c r="D5818" s="128">
        <v>0.66666666666666663</v>
      </c>
      <c r="E5818" s="113">
        <v>0.875</v>
      </c>
      <c r="F5818" s="26">
        <v>7</v>
      </c>
      <c r="G5818" s="27" t="s">
        <v>147</v>
      </c>
      <c r="H5818" s="28" t="s">
        <v>148</v>
      </c>
    </row>
    <row r="5819" spans="1:8">
      <c r="A5819" s="20" t="str">
        <f>B5819&amp;C5819</f>
        <v>45301大森</v>
      </c>
      <c r="B5819" s="21">
        <v>45301</v>
      </c>
      <c r="C5819" s="21" t="s">
        <v>142</v>
      </c>
      <c r="D5819" s="128">
        <v>0.66666666666666663</v>
      </c>
      <c r="E5819" s="113">
        <v>0.875</v>
      </c>
      <c r="F5819" s="26">
        <v>7</v>
      </c>
      <c r="G5819" s="27" t="s">
        <v>147</v>
      </c>
      <c r="H5819" s="28" t="s">
        <v>148</v>
      </c>
    </row>
    <row r="5820" spans="1:8">
      <c r="A5820" s="20" t="str">
        <f>B5820&amp;C5820</f>
        <v>45302大森</v>
      </c>
      <c r="B5820" s="21">
        <v>45302</v>
      </c>
      <c r="C5820" s="21" t="s">
        <v>142</v>
      </c>
      <c r="D5820" s="128">
        <v>0.66666666666666663</v>
      </c>
      <c r="E5820" s="114">
        <v>0.875</v>
      </c>
      <c r="F5820" s="26">
        <v>7</v>
      </c>
      <c r="G5820" s="27" t="s">
        <v>149</v>
      </c>
      <c r="H5820" s="28" t="s">
        <v>150</v>
      </c>
    </row>
    <row r="5821" spans="1:8">
      <c r="A5821" s="20" t="str">
        <f>B5821&amp;C5821</f>
        <v>45303大森</v>
      </c>
      <c r="B5821" s="21">
        <v>45303</v>
      </c>
      <c r="C5821" s="21" t="s">
        <v>142</v>
      </c>
      <c r="D5821" s="128">
        <v>0.66666666666666663</v>
      </c>
      <c r="E5821" s="114">
        <v>0.83333333333333337</v>
      </c>
      <c r="F5821" s="26">
        <v>6</v>
      </c>
      <c r="G5821" s="27" t="s">
        <v>149</v>
      </c>
      <c r="H5821" s="28" t="s">
        <v>150</v>
      </c>
    </row>
    <row r="5822" spans="1:8">
      <c r="A5822" s="20" t="str">
        <f>B5822&amp;C5822</f>
        <v>45304大森</v>
      </c>
      <c r="B5822" s="21">
        <v>45304</v>
      </c>
      <c r="C5822" s="21" t="s">
        <v>142</v>
      </c>
      <c r="D5822" s="128">
        <v>0.66666666666666663</v>
      </c>
      <c r="E5822" s="114">
        <v>0.875</v>
      </c>
      <c r="F5822" s="26">
        <v>4</v>
      </c>
      <c r="G5822" s="27"/>
      <c r="H5822" s="28" t="s">
        <v>151</v>
      </c>
    </row>
    <row r="5823" spans="1:8">
      <c r="A5823" s="20" t="str">
        <f>B5823&amp;C5823</f>
        <v>45305大森</v>
      </c>
      <c r="B5823" s="21">
        <v>45305</v>
      </c>
      <c r="C5823" s="21" t="s">
        <v>142</v>
      </c>
      <c r="D5823" s="128">
        <v>0.66666666666666663</v>
      </c>
      <c r="E5823" s="114">
        <v>0.66666666666666663</v>
      </c>
      <c r="F5823" s="26">
        <v>11</v>
      </c>
      <c r="G5823" s="27" t="s">
        <v>152</v>
      </c>
      <c r="H5823" s="28"/>
    </row>
    <row r="5824" spans="1:8">
      <c r="A5824" s="20" t="str">
        <f>B5824&amp;C5824</f>
        <v>45306大森</v>
      </c>
      <c r="B5824" s="21">
        <v>45306</v>
      </c>
      <c r="C5824" s="21" t="s">
        <v>142</v>
      </c>
      <c r="D5824" s="128">
        <v>0.66666666666666663</v>
      </c>
      <c r="E5824" s="113">
        <v>0.875</v>
      </c>
      <c r="F5824" s="26">
        <v>6</v>
      </c>
      <c r="G5824" s="27" t="s">
        <v>153</v>
      </c>
      <c r="H5824" s="27"/>
    </row>
    <row r="5825" spans="1:8">
      <c r="A5825" s="20" t="str">
        <f>B5825&amp;C5825</f>
        <v>45307大森</v>
      </c>
      <c r="B5825" s="20">
        <v>45307</v>
      </c>
      <c r="C5825" s="21" t="s">
        <v>142</v>
      </c>
      <c r="D5825" s="128">
        <v>0.66666666666666663</v>
      </c>
      <c r="E5825" s="113">
        <v>0.875</v>
      </c>
      <c r="F5825" s="26">
        <v>7</v>
      </c>
      <c r="G5825" s="27" t="s">
        <v>153</v>
      </c>
      <c r="H5825" s="27"/>
    </row>
    <row r="5826" spans="1:8">
      <c r="A5826" s="20" t="str">
        <f>B5826&amp;C5826</f>
        <v>45308大森</v>
      </c>
      <c r="B5826" s="21">
        <v>45308</v>
      </c>
      <c r="C5826" s="21" t="s">
        <v>142</v>
      </c>
      <c r="D5826" s="128">
        <v>0.66666666666666663</v>
      </c>
      <c r="E5826" s="113">
        <v>0.875</v>
      </c>
      <c r="F5826" s="26">
        <v>7</v>
      </c>
      <c r="G5826" s="27" t="s">
        <v>153</v>
      </c>
      <c r="H5826" s="27"/>
    </row>
    <row r="5827" spans="1:8">
      <c r="A5827" s="20" t="str">
        <f>B5827&amp;C5827</f>
        <v>45309大森</v>
      </c>
      <c r="B5827" s="21">
        <v>45309</v>
      </c>
      <c r="C5827" s="21" t="s">
        <v>142</v>
      </c>
      <c r="D5827" s="128">
        <v>0.66666666666666663</v>
      </c>
      <c r="E5827" s="113">
        <v>0.875</v>
      </c>
      <c r="F5827" s="26">
        <v>7</v>
      </c>
      <c r="G5827" s="27" t="s">
        <v>153</v>
      </c>
      <c r="H5827" s="27"/>
    </row>
    <row r="5828" spans="1:8">
      <c r="A5828" s="20" t="str">
        <f>B5828&amp;C5828</f>
        <v>45310大森</v>
      </c>
      <c r="B5828" s="21">
        <v>45310</v>
      </c>
      <c r="C5828" s="21" t="s">
        <v>142</v>
      </c>
      <c r="D5828" s="128">
        <v>0.66666666666666663</v>
      </c>
      <c r="E5828" s="113">
        <v>0.875</v>
      </c>
      <c r="F5828" s="26">
        <v>6</v>
      </c>
      <c r="G5828" s="27" t="s">
        <v>153</v>
      </c>
      <c r="H5828" s="27"/>
    </row>
    <row r="5829" spans="1:8">
      <c r="A5829" s="20" t="str">
        <f>B5829&amp;C5829</f>
        <v>45311大森</v>
      </c>
      <c r="B5829" s="21">
        <v>45311</v>
      </c>
      <c r="C5829" s="21" t="s">
        <v>142</v>
      </c>
      <c r="D5829" s="128">
        <v>0.66666666666666663</v>
      </c>
      <c r="E5829" s="113">
        <v>0.72916666666666663</v>
      </c>
      <c r="F5829" s="26">
        <v>5</v>
      </c>
      <c r="G5829" s="27" t="s">
        <v>153</v>
      </c>
      <c r="H5829" s="27"/>
    </row>
    <row r="5830" spans="1:8">
      <c r="A5830" s="20" t="str">
        <f>B5830&amp;C5830</f>
        <v>45312大森</v>
      </c>
      <c r="B5830" s="21">
        <v>45312</v>
      </c>
      <c r="C5830" s="21" t="s">
        <v>142</v>
      </c>
      <c r="D5830" s="128">
        <v>0.66666666666666663</v>
      </c>
      <c r="E5830" s="113">
        <v>0.66666666666666663</v>
      </c>
      <c r="F5830" s="26">
        <v>4</v>
      </c>
      <c r="G5830" s="29" t="s">
        <v>154</v>
      </c>
      <c r="H5830" s="28"/>
    </row>
    <row r="5831" spans="1:8">
      <c r="A5831" s="20" t="str">
        <f>B5831&amp;C5831</f>
        <v>45313大森</v>
      </c>
      <c r="B5831" s="21">
        <v>45313</v>
      </c>
      <c r="C5831" s="21" t="s">
        <v>142</v>
      </c>
      <c r="D5831" s="128">
        <v>0.66666666666666663</v>
      </c>
      <c r="E5831" s="113">
        <v>0.83333333333333337</v>
      </c>
      <c r="F5831" s="26">
        <v>5</v>
      </c>
      <c r="G5831" s="27" t="s">
        <v>155</v>
      </c>
      <c r="H5831" s="28" t="s">
        <v>156</v>
      </c>
    </row>
    <row r="5832" spans="1:8">
      <c r="A5832" s="20" t="str">
        <f>B5832&amp;C5832</f>
        <v>45314大森</v>
      </c>
      <c r="B5832" s="20">
        <v>45314</v>
      </c>
      <c r="C5832" s="21" t="s">
        <v>142</v>
      </c>
      <c r="D5832" s="128">
        <v>0.66666666666666663</v>
      </c>
      <c r="E5832" s="113">
        <v>0.83333333333333337</v>
      </c>
      <c r="F5832" s="26">
        <v>5</v>
      </c>
      <c r="G5832" s="27" t="s">
        <v>155</v>
      </c>
      <c r="H5832" s="28" t="s">
        <v>156</v>
      </c>
    </row>
    <row r="5833" spans="1:8">
      <c r="A5833" s="20" t="str">
        <f>B5833&amp;C5833</f>
        <v>45315大森</v>
      </c>
      <c r="B5833" s="21">
        <v>45315</v>
      </c>
      <c r="C5833" s="21" t="s">
        <v>142</v>
      </c>
      <c r="D5833" s="128">
        <v>0.66666666666666663</v>
      </c>
      <c r="E5833" s="113">
        <v>0.83333333333333337</v>
      </c>
      <c r="F5833" s="26">
        <v>5</v>
      </c>
      <c r="G5833" s="27" t="s">
        <v>155</v>
      </c>
      <c r="H5833" s="28" t="s">
        <v>156</v>
      </c>
    </row>
    <row r="5834" spans="1:8">
      <c r="A5834" s="20" t="str">
        <f>B5834&amp;C5834</f>
        <v>45316大森</v>
      </c>
      <c r="B5834" s="21">
        <v>45316</v>
      </c>
      <c r="C5834" s="21" t="s">
        <v>142</v>
      </c>
      <c r="D5834" s="128">
        <v>0.66666666666666663</v>
      </c>
      <c r="E5834" s="113">
        <v>0.83333333333333337</v>
      </c>
      <c r="F5834" s="26">
        <v>5</v>
      </c>
      <c r="G5834" s="27" t="s">
        <v>155</v>
      </c>
      <c r="H5834" s="28" t="s">
        <v>156</v>
      </c>
    </row>
    <row r="5835" spans="1:8">
      <c r="A5835" s="20" t="str">
        <f>B5835&amp;C5835</f>
        <v>45317大森</v>
      </c>
      <c r="B5835" s="21">
        <v>45317</v>
      </c>
      <c r="C5835" s="21" t="s">
        <v>142</v>
      </c>
      <c r="D5835" s="128">
        <v>0.66666666666666663</v>
      </c>
      <c r="E5835" s="113">
        <v>0.83333333333333337</v>
      </c>
      <c r="F5835" s="26">
        <v>5</v>
      </c>
      <c r="G5835" s="27" t="s">
        <v>155</v>
      </c>
      <c r="H5835" s="28" t="s">
        <v>156</v>
      </c>
    </row>
    <row r="5836" spans="1:8">
      <c r="A5836" s="20" t="str">
        <f>B5836&amp;C5836</f>
        <v>45318大森</v>
      </c>
      <c r="B5836" s="21">
        <v>45318</v>
      </c>
      <c r="C5836" s="21" t="s">
        <v>142</v>
      </c>
      <c r="D5836" s="128">
        <v>0.66666666666666663</v>
      </c>
      <c r="E5836" s="113">
        <v>0.72916666666666663</v>
      </c>
      <c r="F5836" s="26">
        <v>9</v>
      </c>
      <c r="G5836" s="27" t="s">
        <v>155</v>
      </c>
      <c r="H5836" s="28" t="s">
        <v>156</v>
      </c>
    </row>
    <row r="5837" spans="1:8">
      <c r="A5837" s="20" t="str">
        <f>B5837&amp;C5837</f>
        <v>45319大森</v>
      </c>
      <c r="B5837" s="21">
        <v>45319</v>
      </c>
      <c r="C5837" s="21" t="s">
        <v>142</v>
      </c>
      <c r="D5837" s="128">
        <v>0.66666666666666663</v>
      </c>
      <c r="E5837" s="113">
        <v>0.66666666666666663</v>
      </c>
      <c r="F5837" s="26">
        <v>4</v>
      </c>
      <c r="G5837" s="27"/>
      <c r="H5837" s="30" t="s">
        <v>157</v>
      </c>
    </row>
    <row r="5838" spans="1:8">
      <c r="A5838" s="20" t="str">
        <f>B5838&amp;C5838</f>
        <v>45320大森</v>
      </c>
      <c r="B5838" s="21">
        <v>45320</v>
      </c>
      <c r="C5838" s="21" t="s">
        <v>142</v>
      </c>
      <c r="D5838" s="128">
        <v>0.66666666666666663</v>
      </c>
      <c r="E5838" s="113">
        <v>0.83333333333333337</v>
      </c>
      <c r="F5838" s="26">
        <v>5</v>
      </c>
      <c r="G5838" s="27" t="s">
        <v>158</v>
      </c>
      <c r="H5838" s="28" t="s">
        <v>159</v>
      </c>
    </row>
    <row r="5839" spans="1:8">
      <c r="A5839" s="20" t="str">
        <f>B5839&amp;C5839</f>
        <v>45321大森</v>
      </c>
      <c r="B5839" s="20">
        <v>45321</v>
      </c>
      <c r="C5839" s="21" t="s">
        <v>142</v>
      </c>
      <c r="D5839" s="128">
        <v>0.66666666666666663</v>
      </c>
      <c r="E5839" s="115">
        <v>0.875</v>
      </c>
      <c r="F5839" s="18">
        <v>6</v>
      </c>
      <c r="G5839" s="27" t="s">
        <v>158</v>
      </c>
      <c r="H5839" s="28" t="s">
        <v>159</v>
      </c>
    </row>
    <row r="5840" spans="1:8">
      <c r="A5840" s="20" t="str">
        <f>B5840&amp;C5840</f>
        <v>45322大森</v>
      </c>
      <c r="B5840" s="21">
        <v>45322</v>
      </c>
      <c r="C5840" s="21" t="s">
        <v>142</v>
      </c>
      <c r="D5840" s="128">
        <v>0.66666666666666663</v>
      </c>
      <c r="E5840" s="115">
        <v>0.72916666666666663</v>
      </c>
      <c r="F5840" s="18">
        <v>9</v>
      </c>
      <c r="G5840" s="27" t="s">
        <v>158</v>
      </c>
      <c r="H5840" s="28" t="s">
        <v>159</v>
      </c>
    </row>
    <row r="5841" spans="1:8" hidden="1">
      <c r="A5841" s="20" t="str">
        <f>B5841&amp;C5841</f>
        <v>45323大森</v>
      </c>
      <c r="B5841" s="20">
        <v>45323</v>
      </c>
      <c r="C5841" s="21" t="s">
        <v>142</v>
      </c>
      <c r="D5841" s="128">
        <v>0.66666666666666663</v>
      </c>
      <c r="E5841" s="114" t="s">
        <v>267</v>
      </c>
      <c r="F5841" s="26"/>
      <c r="G5841" s="27" t="s">
        <v>158</v>
      </c>
      <c r="H5841" s="28" t="s">
        <v>159</v>
      </c>
    </row>
    <row r="5842" spans="1:8">
      <c r="A5842" s="20" t="str">
        <f>B5842&amp;C5842</f>
        <v>45324大森</v>
      </c>
      <c r="B5842" s="20">
        <v>45324</v>
      </c>
      <c r="C5842" s="21" t="s">
        <v>142</v>
      </c>
      <c r="D5842" s="128">
        <v>0.66666666666666663</v>
      </c>
      <c r="E5842" s="116">
        <v>0.83333333333333337</v>
      </c>
      <c r="F5842" s="26">
        <v>2</v>
      </c>
      <c r="G5842" s="27" t="s">
        <v>158</v>
      </c>
      <c r="H5842" s="28" t="s">
        <v>159</v>
      </c>
    </row>
    <row r="5843" spans="1:8">
      <c r="A5843" s="20" t="str">
        <f>B5843&amp;C5843</f>
        <v>45325大森</v>
      </c>
      <c r="B5843" s="20">
        <v>45325</v>
      </c>
      <c r="C5843" s="21" t="s">
        <v>142</v>
      </c>
      <c r="D5843" s="128">
        <v>0.66666666666666663</v>
      </c>
      <c r="E5843" s="116">
        <v>0.72916666666666663</v>
      </c>
      <c r="F5843" s="26">
        <v>5</v>
      </c>
      <c r="G5843" s="27"/>
      <c r="H5843" s="30" t="s">
        <v>1592</v>
      </c>
    </row>
    <row r="5844" spans="1:8">
      <c r="A5844" s="20" t="str">
        <f>B5844&amp;C5844</f>
        <v>45326大森</v>
      </c>
      <c r="B5844" s="20">
        <v>45326</v>
      </c>
      <c r="C5844" s="21" t="s">
        <v>142</v>
      </c>
      <c r="D5844" s="128">
        <v>0.66666666666666663</v>
      </c>
      <c r="E5844" s="116">
        <v>0.66666666666666663</v>
      </c>
      <c r="F5844" s="26">
        <v>5</v>
      </c>
      <c r="G5844" s="27"/>
      <c r="H5844" s="30" t="s">
        <v>1592</v>
      </c>
    </row>
    <row r="5845" spans="1:8">
      <c r="A5845" s="20" t="str">
        <f>B5845&amp;C5845</f>
        <v>45327大森</v>
      </c>
      <c r="B5845" s="20">
        <v>45327</v>
      </c>
      <c r="C5845" s="21" t="s">
        <v>142</v>
      </c>
      <c r="D5845" s="128">
        <v>0.66666666666666663</v>
      </c>
      <c r="E5845" s="116">
        <v>0.83333333333333337</v>
      </c>
      <c r="F5845" s="26">
        <v>2</v>
      </c>
      <c r="G5845" s="27"/>
      <c r="H5845" s="30" t="s">
        <v>1593</v>
      </c>
    </row>
    <row r="5846" spans="1:8" hidden="1">
      <c r="A5846" s="20" t="str">
        <f>B5846&amp;C5846</f>
        <v>45328大森</v>
      </c>
      <c r="B5846" s="20">
        <v>45328</v>
      </c>
      <c r="C5846" s="21" t="s">
        <v>142</v>
      </c>
      <c r="D5846" s="128">
        <v>0.66666666666666663</v>
      </c>
      <c r="E5846" s="113"/>
      <c r="F5846" s="26"/>
      <c r="G5846" s="27"/>
      <c r="H5846" s="28"/>
    </row>
    <row r="5847" spans="1:8" hidden="1">
      <c r="A5847" s="20" t="str">
        <f>B5847&amp;C5847</f>
        <v>45329大森</v>
      </c>
      <c r="B5847" s="20">
        <v>45329</v>
      </c>
      <c r="C5847" s="21" t="s">
        <v>142</v>
      </c>
      <c r="D5847" s="128">
        <v>0.66666666666666663</v>
      </c>
      <c r="E5847" s="113"/>
      <c r="F5847" s="26"/>
      <c r="G5847" s="27"/>
      <c r="H5847" s="28"/>
    </row>
    <row r="5848" spans="1:8" hidden="1">
      <c r="A5848" s="20" t="str">
        <f>B5848&amp;C5848</f>
        <v>45330大森</v>
      </c>
      <c r="B5848" s="20">
        <v>45330</v>
      </c>
      <c r="C5848" s="21" t="s">
        <v>142</v>
      </c>
      <c r="D5848" s="128">
        <v>0.66666666666666663</v>
      </c>
      <c r="E5848" s="113"/>
      <c r="F5848" s="26"/>
      <c r="G5848" s="27"/>
      <c r="H5848" s="28"/>
    </row>
    <row r="5849" spans="1:8" hidden="1">
      <c r="A5849" s="20" t="str">
        <f>B5849&amp;C5849</f>
        <v>45331大森</v>
      </c>
      <c r="B5849" s="20">
        <v>45331</v>
      </c>
      <c r="C5849" s="21" t="s">
        <v>142</v>
      </c>
      <c r="D5849" s="128">
        <v>0.66666666666666663</v>
      </c>
      <c r="E5849" s="113"/>
      <c r="F5849" s="26"/>
      <c r="G5849" s="27"/>
      <c r="H5849" s="28"/>
    </row>
    <row r="5850" spans="1:8" hidden="1">
      <c r="A5850" s="20" t="str">
        <f>B5850&amp;C5850</f>
        <v>45332大森</v>
      </c>
      <c r="B5850" s="20">
        <v>45332</v>
      </c>
      <c r="C5850" s="21" t="s">
        <v>142</v>
      </c>
      <c r="D5850" s="128">
        <v>0.66666666666666663</v>
      </c>
      <c r="E5850" s="113"/>
      <c r="F5850" s="26"/>
      <c r="G5850" s="27"/>
      <c r="H5850" s="28"/>
    </row>
    <row r="5851" spans="1:8" hidden="1">
      <c r="A5851" s="20" t="str">
        <f>B5851&amp;C5851</f>
        <v>45333大森</v>
      </c>
      <c r="B5851" s="20">
        <v>45333</v>
      </c>
      <c r="C5851" s="21" t="s">
        <v>142</v>
      </c>
      <c r="D5851" s="128">
        <v>0.66666666666666663</v>
      </c>
      <c r="E5851" s="109"/>
      <c r="F5851" s="32"/>
      <c r="G5851" s="27"/>
      <c r="H5851" s="28"/>
    </row>
    <row r="5852" spans="1:8" hidden="1">
      <c r="A5852" s="20" t="str">
        <f>B5852&amp;C5852</f>
        <v>45334大森</v>
      </c>
      <c r="B5852" s="20">
        <v>45334</v>
      </c>
      <c r="C5852" s="21" t="s">
        <v>142</v>
      </c>
      <c r="D5852" s="128">
        <v>0.66666666666666663</v>
      </c>
      <c r="E5852" s="109"/>
      <c r="F5852" s="32"/>
      <c r="G5852" s="27"/>
      <c r="H5852" s="28"/>
    </row>
    <row r="5853" spans="1:8" hidden="1">
      <c r="A5853" s="20" t="str">
        <f>B5853&amp;C5853</f>
        <v>45335大森</v>
      </c>
      <c r="B5853" s="20">
        <v>45335</v>
      </c>
      <c r="C5853" s="21" t="s">
        <v>142</v>
      </c>
      <c r="D5853" s="128">
        <v>0.66666666666666663</v>
      </c>
      <c r="E5853" s="113"/>
      <c r="F5853" s="26"/>
      <c r="G5853" s="27"/>
      <c r="H5853" s="28"/>
    </row>
    <row r="5854" spans="1:8" hidden="1">
      <c r="A5854" s="20" t="str">
        <f>B5854&amp;C5854</f>
        <v>45336大森</v>
      </c>
      <c r="B5854" s="20">
        <v>45336</v>
      </c>
      <c r="C5854" s="21" t="s">
        <v>142</v>
      </c>
      <c r="D5854" s="128">
        <v>0.66666666666666663</v>
      </c>
      <c r="E5854" s="113"/>
      <c r="F5854" s="26"/>
      <c r="G5854" s="27"/>
      <c r="H5854" s="28"/>
    </row>
    <row r="5855" spans="1:8" hidden="1">
      <c r="A5855" s="20" t="str">
        <f>B5855&amp;C5855</f>
        <v>45337大森</v>
      </c>
      <c r="B5855" s="20">
        <v>45337</v>
      </c>
      <c r="C5855" s="21" t="s">
        <v>142</v>
      </c>
      <c r="D5855" s="128">
        <v>0.66666666666666663</v>
      </c>
      <c r="E5855" s="113"/>
      <c r="F5855" s="26"/>
      <c r="G5855" s="27"/>
      <c r="H5855" s="28"/>
    </row>
    <row r="5856" spans="1:8" hidden="1">
      <c r="A5856" s="20" t="str">
        <f>B5856&amp;C5856</f>
        <v>45338大森</v>
      </c>
      <c r="B5856" s="20">
        <v>45338</v>
      </c>
      <c r="C5856" s="21" t="s">
        <v>142</v>
      </c>
      <c r="D5856" s="128">
        <v>0.66666666666666663</v>
      </c>
      <c r="E5856" s="113"/>
      <c r="F5856" s="26"/>
      <c r="G5856" s="27"/>
      <c r="H5856" s="28"/>
    </row>
    <row r="5857" spans="1:8" hidden="1">
      <c r="A5857" s="20" t="str">
        <f>B5857&amp;C5857</f>
        <v>45339大森</v>
      </c>
      <c r="B5857" s="20">
        <v>45339</v>
      </c>
      <c r="C5857" s="21" t="s">
        <v>142</v>
      </c>
      <c r="D5857" s="128">
        <v>0.66666666666666663</v>
      </c>
      <c r="E5857" s="113"/>
      <c r="F5857" s="26"/>
      <c r="G5857" s="27"/>
      <c r="H5857" s="28"/>
    </row>
    <row r="5858" spans="1:8" hidden="1">
      <c r="A5858" s="20" t="str">
        <f>B5858&amp;C5858</f>
        <v>45340大森</v>
      </c>
      <c r="B5858" s="20">
        <v>45340</v>
      </c>
      <c r="C5858" s="21" t="s">
        <v>142</v>
      </c>
      <c r="D5858" s="128">
        <v>0.66666666666666663</v>
      </c>
      <c r="E5858" s="113"/>
      <c r="F5858" s="26"/>
      <c r="G5858" s="27"/>
      <c r="H5858" s="28"/>
    </row>
    <row r="5859" spans="1:8">
      <c r="A5859" s="20" t="str">
        <f>B5859&amp;C5859</f>
        <v>45341大森</v>
      </c>
      <c r="B5859" s="20">
        <v>45341</v>
      </c>
      <c r="C5859" s="21" t="s">
        <v>142</v>
      </c>
      <c r="D5859" s="128">
        <v>0.66666666666666663</v>
      </c>
      <c r="E5859" s="113">
        <v>0.72916666666666663</v>
      </c>
      <c r="F5859" s="26">
        <v>4</v>
      </c>
      <c r="G5859" s="27"/>
      <c r="H5859" s="30" t="s">
        <v>160</v>
      </c>
    </row>
    <row r="5860" spans="1:8">
      <c r="A5860" s="20" t="str">
        <f>B5860&amp;C5860</f>
        <v>45342大森</v>
      </c>
      <c r="B5860" s="20">
        <v>45342</v>
      </c>
      <c r="C5860" s="21" t="s">
        <v>142</v>
      </c>
      <c r="D5860" s="128">
        <v>0.66666666666666663</v>
      </c>
      <c r="E5860" s="113">
        <v>0.83333333333333337</v>
      </c>
      <c r="F5860" s="26">
        <v>4</v>
      </c>
      <c r="G5860" s="27"/>
      <c r="H5860" s="30" t="s">
        <v>160</v>
      </c>
    </row>
    <row r="5861" spans="1:8">
      <c r="A5861" s="20" t="str">
        <f>B5861&amp;C5861</f>
        <v>45343大森</v>
      </c>
      <c r="B5861" s="20">
        <v>45343</v>
      </c>
      <c r="C5861" s="21" t="s">
        <v>142</v>
      </c>
      <c r="D5861" s="128">
        <v>0.66666666666666663</v>
      </c>
      <c r="E5861" s="113">
        <v>0.83333333333333337</v>
      </c>
      <c r="F5861" s="26">
        <v>4</v>
      </c>
      <c r="G5861" s="27"/>
      <c r="H5861" s="30" t="s">
        <v>160</v>
      </c>
    </row>
    <row r="5862" spans="1:8">
      <c r="A5862" s="20" t="str">
        <f>B5862&amp;C5862</f>
        <v>45344大森</v>
      </c>
      <c r="B5862" s="20">
        <v>45344</v>
      </c>
      <c r="C5862" s="21" t="s">
        <v>142</v>
      </c>
      <c r="D5862" s="128">
        <v>0.66666666666666663</v>
      </c>
      <c r="E5862" s="113">
        <v>0.83333333333333337</v>
      </c>
      <c r="F5862" s="26">
        <v>5</v>
      </c>
      <c r="G5862" s="27"/>
      <c r="H5862" s="30" t="s">
        <v>160</v>
      </c>
    </row>
    <row r="5863" spans="1:8">
      <c r="A5863" s="20" t="str">
        <f>B5863&amp;C5863</f>
        <v>45345大森</v>
      </c>
      <c r="B5863" s="20">
        <v>45345</v>
      </c>
      <c r="C5863" s="21" t="s">
        <v>142</v>
      </c>
      <c r="D5863" s="128">
        <v>0.66666666666666663</v>
      </c>
      <c r="E5863" s="113">
        <v>0.83333333333333337</v>
      </c>
      <c r="F5863" s="26">
        <v>7</v>
      </c>
      <c r="G5863" s="27"/>
      <c r="H5863" s="30" t="s">
        <v>160</v>
      </c>
    </row>
    <row r="5864" spans="1:8">
      <c r="A5864" s="20" t="str">
        <f>B5864&amp;C5864</f>
        <v>45346大森</v>
      </c>
      <c r="B5864" s="20">
        <v>45346</v>
      </c>
      <c r="C5864" s="21" t="s">
        <v>142</v>
      </c>
      <c r="D5864" s="128">
        <v>0.66666666666666663</v>
      </c>
      <c r="E5864" s="113">
        <v>0.83333333333333337</v>
      </c>
      <c r="F5864" s="26">
        <v>7</v>
      </c>
      <c r="G5864" s="27"/>
      <c r="H5864" s="30" t="s">
        <v>160</v>
      </c>
    </row>
    <row r="5865" spans="1:8">
      <c r="A5865" s="20" t="str">
        <f>B5865&amp;C5865</f>
        <v>45347大森</v>
      </c>
      <c r="B5865" s="20">
        <v>45347</v>
      </c>
      <c r="C5865" s="21" t="s">
        <v>142</v>
      </c>
      <c r="D5865" s="128">
        <v>0.66666666666666663</v>
      </c>
      <c r="E5865" s="113">
        <v>0.95833333333333337</v>
      </c>
      <c r="F5865" s="26">
        <v>4</v>
      </c>
      <c r="G5865" s="27"/>
      <c r="H5865" s="30" t="s">
        <v>160</v>
      </c>
    </row>
    <row r="5866" spans="1:8">
      <c r="A5866" s="20" t="str">
        <f>B5866&amp;C5866</f>
        <v>45348大森</v>
      </c>
      <c r="B5866" s="20">
        <v>45348</v>
      </c>
      <c r="C5866" s="21" t="s">
        <v>142</v>
      </c>
      <c r="D5866" s="128">
        <v>0.66666666666666663</v>
      </c>
      <c r="E5866" s="113">
        <v>0.91666666666666663</v>
      </c>
      <c r="F5866" s="26">
        <v>8</v>
      </c>
      <c r="G5866" s="27" t="s">
        <v>161</v>
      </c>
      <c r="H5866" s="30"/>
    </row>
    <row r="5867" spans="1:8">
      <c r="A5867" s="20" t="str">
        <f>B5867&amp;C5867</f>
        <v>45349大森</v>
      </c>
      <c r="B5867" s="20">
        <v>45349</v>
      </c>
      <c r="C5867" s="21" t="s">
        <v>142</v>
      </c>
      <c r="D5867" s="128">
        <v>0.66666666666666663</v>
      </c>
      <c r="E5867" s="113">
        <v>0.83333333333333337</v>
      </c>
      <c r="F5867" s="26">
        <v>4</v>
      </c>
      <c r="G5867" s="27" t="s">
        <v>161</v>
      </c>
      <c r="H5867" s="30"/>
    </row>
    <row r="5868" spans="1:8">
      <c r="A5868" s="20" t="str">
        <f>B5868&amp;C5868</f>
        <v>45350大森</v>
      </c>
      <c r="B5868" s="20">
        <v>45350</v>
      </c>
      <c r="C5868" s="21" t="s">
        <v>142</v>
      </c>
      <c r="D5868" s="128">
        <v>0.66666666666666663</v>
      </c>
      <c r="E5868" s="113">
        <v>0.83333333333333337</v>
      </c>
      <c r="F5868" s="26">
        <v>4</v>
      </c>
      <c r="G5868" s="27" t="s">
        <v>161</v>
      </c>
      <c r="H5868" s="30"/>
    </row>
    <row r="5869" spans="1:8">
      <c r="A5869" s="20" t="str">
        <f>B5869&amp;C5869</f>
        <v>45351大森</v>
      </c>
      <c r="B5869" s="20">
        <v>45351</v>
      </c>
      <c r="C5869" s="21" t="s">
        <v>142</v>
      </c>
      <c r="D5869" s="128">
        <v>0.66666666666666663</v>
      </c>
      <c r="E5869" s="113">
        <v>0.83333333333333337</v>
      </c>
      <c r="F5869" s="26">
        <v>4</v>
      </c>
      <c r="G5869" s="27" t="s">
        <v>161</v>
      </c>
      <c r="H5869" s="30"/>
    </row>
    <row r="5870" spans="1:8">
      <c r="A5870" s="20" t="str">
        <f>B5870&amp;C5870</f>
        <v>45352大森</v>
      </c>
      <c r="B5870" s="20">
        <v>45352</v>
      </c>
      <c r="C5870" s="21" t="s">
        <v>142</v>
      </c>
      <c r="D5870" s="128">
        <v>0.66666666666666663</v>
      </c>
      <c r="E5870" s="113">
        <v>0.83333333333333337</v>
      </c>
      <c r="F5870" s="26">
        <v>6</v>
      </c>
      <c r="G5870" s="27" t="s">
        <v>1594</v>
      </c>
      <c r="H5870" s="30"/>
    </row>
    <row r="5871" spans="1:8">
      <c r="A5871" s="20" t="str">
        <f>B5871&amp;C5871</f>
        <v>45353大森</v>
      </c>
      <c r="B5871" s="20">
        <v>45353</v>
      </c>
      <c r="C5871" s="21" t="s">
        <v>142</v>
      </c>
      <c r="D5871" s="128">
        <v>0.66666666666666663</v>
      </c>
      <c r="E5871" s="113">
        <v>0.72916666666666663</v>
      </c>
      <c r="F5871" s="26">
        <v>8</v>
      </c>
      <c r="G5871" s="27" t="s">
        <v>1595</v>
      </c>
      <c r="H5871" s="30"/>
    </row>
    <row r="5872" spans="1:8">
      <c r="A5872" s="20" t="str">
        <f>B5872&amp;C5872</f>
        <v>45354大森</v>
      </c>
      <c r="B5872" s="20">
        <v>45354</v>
      </c>
      <c r="C5872" s="21" t="s">
        <v>142</v>
      </c>
      <c r="D5872" s="128">
        <v>0.66666666666666663</v>
      </c>
      <c r="E5872" s="113">
        <v>0.66666666666666663</v>
      </c>
      <c r="F5872" s="26">
        <v>3</v>
      </c>
      <c r="G5872" s="27" t="s">
        <v>1596</v>
      </c>
      <c r="H5872" s="28"/>
    </row>
    <row r="5873" spans="1:8">
      <c r="A5873" s="20" t="str">
        <f>B5873&amp;C5873</f>
        <v>45355大森</v>
      </c>
      <c r="B5873" s="20">
        <v>45355</v>
      </c>
      <c r="C5873" s="21" t="s">
        <v>142</v>
      </c>
      <c r="D5873" s="128">
        <v>0.66666666666666663</v>
      </c>
      <c r="E5873" s="113">
        <v>0.83333333333333337</v>
      </c>
      <c r="F5873" s="26">
        <v>5</v>
      </c>
      <c r="G5873" s="27" t="s">
        <v>1597</v>
      </c>
      <c r="H5873" s="28"/>
    </row>
    <row r="5874" spans="1:8">
      <c r="A5874" s="20" t="str">
        <f>B5874&amp;C5874</f>
        <v>45356大森</v>
      </c>
      <c r="B5874" s="20">
        <v>45356</v>
      </c>
      <c r="C5874" s="21" t="s">
        <v>142</v>
      </c>
      <c r="D5874" s="128">
        <v>0.66666666666666663</v>
      </c>
      <c r="E5874" s="113">
        <v>0.83333333333333337</v>
      </c>
      <c r="F5874" s="26">
        <v>3</v>
      </c>
      <c r="G5874" s="27" t="s">
        <v>1598</v>
      </c>
      <c r="H5874" s="28"/>
    </row>
    <row r="5875" spans="1:8">
      <c r="A5875" s="20" t="str">
        <f>B5875&amp;C5875</f>
        <v>45357大森</v>
      </c>
      <c r="B5875" s="20">
        <v>45357</v>
      </c>
      <c r="C5875" s="21" t="s">
        <v>142</v>
      </c>
      <c r="D5875" s="128">
        <v>0.66666666666666663</v>
      </c>
      <c r="E5875" s="113">
        <v>0.72916666666666663</v>
      </c>
      <c r="F5875" s="26">
        <v>8</v>
      </c>
      <c r="G5875" s="27" t="s">
        <v>1597</v>
      </c>
      <c r="H5875" s="28"/>
    </row>
    <row r="5876" spans="1:8">
      <c r="A5876" s="20" t="str">
        <f>B5876&amp;C5876</f>
        <v>45358大森</v>
      </c>
      <c r="B5876" s="20">
        <v>45358</v>
      </c>
      <c r="C5876" s="21" t="s">
        <v>142</v>
      </c>
      <c r="D5876" s="128">
        <v>0.66666666666666663</v>
      </c>
      <c r="E5876" s="113">
        <v>0.83333333333333337</v>
      </c>
      <c r="F5876" s="26">
        <v>5</v>
      </c>
      <c r="G5876" s="27" t="s">
        <v>1598</v>
      </c>
      <c r="H5876" s="28"/>
    </row>
    <row r="5877" spans="1:8">
      <c r="A5877" s="20" t="str">
        <f>B5877&amp;C5877</f>
        <v>45359大森</v>
      </c>
      <c r="B5877" s="20">
        <v>45359</v>
      </c>
      <c r="C5877" s="21" t="s">
        <v>142</v>
      </c>
      <c r="D5877" s="128">
        <v>0.66666666666666663</v>
      </c>
      <c r="E5877" s="113">
        <v>0.72916666666666663</v>
      </c>
      <c r="F5877" s="26">
        <v>8</v>
      </c>
      <c r="G5877" s="27" t="s">
        <v>1597</v>
      </c>
      <c r="H5877" s="28"/>
    </row>
    <row r="5878" spans="1:8">
      <c r="A5878" s="20" t="str">
        <f>B5878&amp;C5878</f>
        <v>45360大森</v>
      </c>
      <c r="B5878" s="20">
        <v>45360</v>
      </c>
      <c r="C5878" s="21" t="s">
        <v>142</v>
      </c>
      <c r="D5878" s="128">
        <v>0.66666666666666663</v>
      </c>
      <c r="E5878" s="113">
        <v>0.72916666666666663</v>
      </c>
      <c r="F5878" s="26">
        <v>6</v>
      </c>
      <c r="G5878" s="27" t="s">
        <v>1598</v>
      </c>
      <c r="H5878" s="28"/>
    </row>
    <row r="5879" spans="1:8">
      <c r="A5879" s="20" t="str">
        <f>B5879&amp;C5879</f>
        <v>45361大森</v>
      </c>
      <c r="B5879" s="20">
        <v>45361</v>
      </c>
      <c r="C5879" s="21" t="s">
        <v>142</v>
      </c>
      <c r="D5879" s="128">
        <v>0.66666666666666663</v>
      </c>
      <c r="E5879" s="113">
        <v>0.66666666666666663</v>
      </c>
      <c r="F5879" s="26">
        <v>2</v>
      </c>
      <c r="G5879" s="27"/>
      <c r="H5879" s="30" t="s">
        <v>1599</v>
      </c>
    </row>
    <row r="5880" spans="1:8">
      <c r="A5880" s="20" t="str">
        <f>B5880&amp;C5880</f>
        <v>45362大森</v>
      </c>
      <c r="B5880" s="20">
        <v>45362</v>
      </c>
      <c r="C5880" s="21" t="s">
        <v>142</v>
      </c>
      <c r="D5880" s="128">
        <v>0.66666666666666663</v>
      </c>
      <c r="E5880" s="116">
        <v>0.83333333333333337</v>
      </c>
      <c r="F5880" s="26">
        <v>5</v>
      </c>
      <c r="G5880" s="27" t="s">
        <v>1600</v>
      </c>
      <c r="H5880" s="28" t="s">
        <v>1601</v>
      </c>
    </row>
    <row r="5881" spans="1:8">
      <c r="A5881" s="20" t="str">
        <f>B5881&amp;C5881</f>
        <v>45363大森</v>
      </c>
      <c r="B5881" s="20">
        <v>45363</v>
      </c>
      <c r="C5881" s="21" t="s">
        <v>142</v>
      </c>
      <c r="D5881" s="128">
        <v>0.66666666666666663</v>
      </c>
      <c r="E5881" s="113">
        <v>0.83333333333333337</v>
      </c>
      <c r="F5881" s="26">
        <v>4</v>
      </c>
      <c r="G5881" s="27" t="s">
        <v>1602</v>
      </c>
      <c r="H5881" s="28" t="s">
        <v>1603</v>
      </c>
    </row>
    <row r="5882" spans="1:8">
      <c r="A5882" s="20" t="str">
        <f>B5882&amp;C5882</f>
        <v>45364大森</v>
      </c>
      <c r="B5882" s="20">
        <v>45364</v>
      </c>
      <c r="C5882" s="21" t="s">
        <v>142</v>
      </c>
      <c r="D5882" s="128">
        <v>0.66666666666666663</v>
      </c>
      <c r="E5882" s="113">
        <v>0.83333333333333337</v>
      </c>
      <c r="F5882" s="26">
        <v>2</v>
      </c>
      <c r="G5882" s="27" t="s">
        <v>1600</v>
      </c>
      <c r="H5882" s="28" t="s">
        <v>1601</v>
      </c>
    </row>
    <row r="5883" spans="1:8">
      <c r="A5883" s="20" t="str">
        <f>B5883&amp;C5883</f>
        <v>45365大森</v>
      </c>
      <c r="B5883" s="20">
        <v>45365</v>
      </c>
      <c r="C5883" s="21" t="s">
        <v>142</v>
      </c>
      <c r="D5883" s="128">
        <v>0.66666666666666663</v>
      </c>
      <c r="E5883" s="113">
        <v>0.83333333333333337</v>
      </c>
      <c r="F5883" s="26">
        <v>4</v>
      </c>
      <c r="G5883" s="27" t="s">
        <v>1602</v>
      </c>
      <c r="H5883" s="28" t="s">
        <v>1603</v>
      </c>
    </row>
    <row r="5884" spans="1:8">
      <c r="A5884" s="20" t="str">
        <f>B5884&amp;C5884</f>
        <v>45366大森</v>
      </c>
      <c r="B5884" s="20">
        <v>45366</v>
      </c>
      <c r="C5884" s="21" t="s">
        <v>142</v>
      </c>
      <c r="D5884" s="128">
        <v>0.66666666666666663</v>
      </c>
      <c r="E5884" s="113">
        <v>0.83333333333333337</v>
      </c>
      <c r="F5884" s="26">
        <v>4</v>
      </c>
      <c r="G5884" s="27" t="s">
        <v>1604</v>
      </c>
      <c r="H5884" s="28" t="s">
        <v>1605</v>
      </c>
    </row>
    <row r="5885" spans="1:8">
      <c r="A5885" s="20" t="str">
        <f>B5885&amp;C5885</f>
        <v>45367大森</v>
      </c>
      <c r="B5885" s="20">
        <v>45367</v>
      </c>
      <c r="C5885" s="21" t="s">
        <v>142</v>
      </c>
      <c r="D5885" s="128">
        <v>0.66666666666666663</v>
      </c>
      <c r="E5885" s="109">
        <v>0.72916666666666663</v>
      </c>
      <c r="F5885" s="33">
        <v>7</v>
      </c>
      <c r="G5885" s="27" t="s">
        <v>1602</v>
      </c>
      <c r="H5885" s="28" t="s">
        <v>1603</v>
      </c>
    </row>
    <row r="5886" spans="1:8">
      <c r="A5886" s="20" t="str">
        <f>B5886&amp;C5886</f>
        <v>45368大森</v>
      </c>
      <c r="B5886" s="20">
        <v>45368</v>
      </c>
      <c r="C5886" s="21" t="s">
        <v>142</v>
      </c>
      <c r="D5886" s="128">
        <v>0.66666666666666663</v>
      </c>
      <c r="E5886" s="113">
        <v>0.66666666666666663</v>
      </c>
      <c r="F5886" s="26">
        <v>8</v>
      </c>
      <c r="G5886" s="27"/>
      <c r="H5886" s="28" t="s">
        <v>1606</v>
      </c>
    </row>
    <row r="5887" spans="1:8">
      <c r="A5887" s="20" t="str">
        <f>B5887&amp;C5887</f>
        <v>45369大森</v>
      </c>
      <c r="B5887" s="20">
        <v>45369</v>
      </c>
      <c r="C5887" s="21" t="s">
        <v>142</v>
      </c>
      <c r="D5887" s="128">
        <v>0.66666666666666663</v>
      </c>
      <c r="E5887" s="113">
        <v>0.83333333333333337</v>
      </c>
      <c r="F5887" s="26">
        <v>2</v>
      </c>
      <c r="G5887" s="27" t="s">
        <v>1607</v>
      </c>
      <c r="H5887" s="34" t="s">
        <v>1608</v>
      </c>
    </row>
    <row r="5888" spans="1:8">
      <c r="A5888" s="20" t="str">
        <f>B5888&amp;C5888</f>
        <v>45370大森</v>
      </c>
      <c r="B5888" s="20">
        <v>45370</v>
      </c>
      <c r="C5888" s="21" t="s">
        <v>142</v>
      </c>
      <c r="D5888" s="128">
        <v>0.66666666666666663</v>
      </c>
      <c r="E5888" s="113">
        <v>0.83333333333333337</v>
      </c>
      <c r="F5888" s="26">
        <v>4</v>
      </c>
      <c r="G5888" s="27" t="s">
        <v>1609</v>
      </c>
      <c r="H5888" s="34" t="s">
        <v>1606</v>
      </c>
    </row>
    <row r="5889" spans="1:8">
      <c r="A5889" s="20" t="str">
        <f>B5889&amp;C5889</f>
        <v>45371大森</v>
      </c>
      <c r="B5889" s="20">
        <v>45371</v>
      </c>
      <c r="C5889" s="21" t="s">
        <v>142</v>
      </c>
      <c r="D5889" s="128">
        <v>0.66666666666666663</v>
      </c>
      <c r="E5889" s="113">
        <v>0.83333333333333337</v>
      </c>
      <c r="F5889" s="26">
        <v>4</v>
      </c>
      <c r="G5889" s="27" t="s">
        <v>1607</v>
      </c>
      <c r="H5889" s="34" t="s">
        <v>1608</v>
      </c>
    </row>
    <row r="5890" spans="1:8">
      <c r="A5890" s="20" t="str">
        <f>B5890&amp;C5890</f>
        <v>45372大森</v>
      </c>
      <c r="B5890" s="20">
        <v>45372</v>
      </c>
      <c r="C5890" s="21" t="s">
        <v>142</v>
      </c>
      <c r="D5890" s="128">
        <v>0.66666666666666663</v>
      </c>
      <c r="E5890" s="113">
        <v>0.83333333333333337</v>
      </c>
      <c r="F5890" s="26">
        <v>4</v>
      </c>
      <c r="G5890" s="27" t="s">
        <v>1609</v>
      </c>
      <c r="H5890" s="34" t="s">
        <v>1606</v>
      </c>
    </row>
    <row r="5891" spans="1:8">
      <c r="A5891" s="20" t="str">
        <f>B5891&amp;C5891</f>
        <v>45373大森</v>
      </c>
      <c r="B5891" s="20">
        <v>45373</v>
      </c>
      <c r="C5891" s="21" t="s">
        <v>142</v>
      </c>
      <c r="D5891" s="128">
        <v>0.66666666666666663</v>
      </c>
      <c r="E5891" s="113">
        <v>0.83333333333333337</v>
      </c>
      <c r="F5891" s="26">
        <v>4</v>
      </c>
      <c r="G5891" s="27" t="s">
        <v>1607</v>
      </c>
      <c r="H5891" s="34" t="s">
        <v>1608</v>
      </c>
    </row>
    <row r="5892" spans="1:8">
      <c r="A5892" s="20" t="str">
        <f>B5892&amp;C5892</f>
        <v>45374大森</v>
      </c>
      <c r="B5892" s="20">
        <v>45374</v>
      </c>
      <c r="C5892" s="21" t="s">
        <v>142</v>
      </c>
      <c r="D5892" s="128">
        <v>0.66666666666666663</v>
      </c>
      <c r="E5892" s="113">
        <v>0.72916666666666663</v>
      </c>
      <c r="F5892" s="26">
        <v>7</v>
      </c>
      <c r="G5892" s="27" t="s">
        <v>1609</v>
      </c>
      <c r="H5892" s="34" t="s">
        <v>1606</v>
      </c>
    </row>
    <row r="5893" spans="1:8">
      <c r="A5893" s="20" t="str">
        <f>B5893&amp;C5893</f>
        <v>45375大森</v>
      </c>
      <c r="B5893" s="20">
        <v>45375</v>
      </c>
      <c r="C5893" s="21" t="s">
        <v>142</v>
      </c>
      <c r="D5893" s="128">
        <v>0.66666666666666663</v>
      </c>
      <c r="E5893" s="113">
        <v>0.66666666666666663</v>
      </c>
      <c r="F5893" s="26">
        <v>2</v>
      </c>
      <c r="G5893" s="27" t="s">
        <v>1610</v>
      </c>
      <c r="H5893" s="28"/>
    </row>
    <row r="5894" spans="1:8">
      <c r="A5894" s="20" t="str">
        <f>B5894&amp;C5894</f>
        <v>45376大森</v>
      </c>
      <c r="B5894" s="20">
        <v>45376</v>
      </c>
      <c r="C5894" s="21" t="s">
        <v>142</v>
      </c>
      <c r="D5894" s="128">
        <v>0.66666666666666663</v>
      </c>
      <c r="E5894" s="113">
        <v>0.83333333333333337</v>
      </c>
      <c r="F5894" s="26">
        <v>4</v>
      </c>
      <c r="G5894" s="35" t="s">
        <v>1611</v>
      </c>
      <c r="H5894" s="28" t="s">
        <v>1612</v>
      </c>
    </row>
    <row r="5895" spans="1:8">
      <c r="A5895" s="20" t="str">
        <f>B5895&amp;C5895</f>
        <v>45377大森</v>
      </c>
      <c r="B5895" s="20">
        <v>45377</v>
      </c>
      <c r="C5895" s="21" t="s">
        <v>142</v>
      </c>
      <c r="D5895" s="128">
        <v>0.66666666666666663</v>
      </c>
      <c r="E5895" s="113">
        <v>0.83333333333333337</v>
      </c>
      <c r="F5895" s="26">
        <v>4</v>
      </c>
      <c r="G5895" s="35" t="s">
        <v>1610</v>
      </c>
      <c r="H5895" s="28" t="s">
        <v>1613</v>
      </c>
    </row>
    <row r="5896" spans="1:8">
      <c r="A5896" s="20" t="str">
        <f>B5896&amp;C5896</f>
        <v>45378大森</v>
      </c>
      <c r="B5896" s="20">
        <v>45378</v>
      </c>
      <c r="C5896" s="21" t="s">
        <v>142</v>
      </c>
      <c r="D5896" s="128">
        <v>0.66666666666666663</v>
      </c>
      <c r="E5896" s="113">
        <v>0.83333333333333337</v>
      </c>
      <c r="F5896" s="26">
        <v>4</v>
      </c>
      <c r="G5896" s="35" t="s">
        <v>1611</v>
      </c>
      <c r="H5896" s="28" t="s">
        <v>1612</v>
      </c>
    </row>
    <row r="5897" spans="1:8">
      <c r="A5897" s="20" t="str">
        <f>B5897&amp;C5897</f>
        <v>45379大森</v>
      </c>
      <c r="B5897" s="20">
        <v>45379</v>
      </c>
      <c r="C5897" s="21" t="s">
        <v>142</v>
      </c>
      <c r="D5897" s="128">
        <v>0.66666666666666663</v>
      </c>
      <c r="E5897" s="113">
        <v>0.83333333333333337</v>
      </c>
      <c r="F5897" s="26">
        <v>4</v>
      </c>
      <c r="G5897" s="35" t="s">
        <v>1610</v>
      </c>
      <c r="H5897" s="28" t="s">
        <v>1613</v>
      </c>
    </row>
    <row r="5898" spans="1:8">
      <c r="A5898" s="20" t="str">
        <f>B5898&amp;C5898</f>
        <v>45380大森</v>
      </c>
      <c r="B5898" s="20">
        <v>45380</v>
      </c>
      <c r="C5898" s="21" t="s">
        <v>142</v>
      </c>
      <c r="D5898" s="128">
        <v>0.66666666666666663</v>
      </c>
      <c r="E5898" s="113">
        <v>0.83333333333333337</v>
      </c>
      <c r="F5898" s="26">
        <v>4</v>
      </c>
      <c r="G5898" s="35" t="s">
        <v>1611</v>
      </c>
      <c r="H5898" s="28" t="s">
        <v>1612</v>
      </c>
    </row>
    <row r="5899" spans="1:8">
      <c r="A5899" s="20" t="str">
        <f>B5899&amp;C5899</f>
        <v>45381大森</v>
      </c>
      <c r="B5899" s="20">
        <v>45381</v>
      </c>
      <c r="C5899" s="21" t="s">
        <v>142</v>
      </c>
      <c r="D5899" s="128">
        <v>0.66666666666666663</v>
      </c>
      <c r="E5899" s="113">
        <v>0.72916666666666663</v>
      </c>
      <c r="F5899" s="26">
        <v>4</v>
      </c>
      <c r="G5899" s="35" t="s">
        <v>1610</v>
      </c>
      <c r="H5899" s="28" t="s">
        <v>1613</v>
      </c>
    </row>
    <row r="5900" spans="1:8">
      <c r="A5900" s="20" t="str">
        <f>B5900&amp;C5900</f>
        <v>45382大森</v>
      </c>
      <c r="B5900" s="20">
        <v>45382</v>
      </c>
      <c r="C5900" s="21" t="s">
        <v>142</v>
      </c>
      <c r="D5900" s="128">
        <v>0.66666666666666663</v>
      </c>
      <c r="E5900" s="113">
        <v>0.66666666666666663</v>
      </c>
      <c r="F5900" s="26">
        <v>5</v>
      </c>
      <c r="G5900" s="35" t="s">
        <v>166</v>
      </c>
      <c r="H5900" s="29" t="s">
        <v>168</v>
      </c>
    </row>
    <row r="5901" spans="1:8">
      <c r="A5901" s="20" t="str">
        <f>B5901&amp;C5901</f>
        <v>45383大森</v>
      </c>
      <c r="B5901" s="20">
        <v>45383</v>
      </c>
      <c r="C5901" s="21" t="s">
        <v>142</v>
      </c>
      <c r="D5901" s="128">
        <v>0.66666666666666663</v>
      </c>
      <c r="E5901" s="113">
        <v>0.83333333333333337</v>
      </c>
      <c r="F5901" s="26">
        <v>4</v>
      </c>
      <c r="G5901" s="27" t="s">
        <v>166</v>
      </c>
      <c r="H5901" s="28" t="s">
        <v>169</v>
      </c>
    </row>
    <row r="5902" spans="1:8">
      <c r="A5902" s="20" t="str">
        <f>B5902&amp;C5902</f>
        <v>45384大森</v>
      </c>
      <c r="B5902" s="20">
        <v>45384</v>
      </c>
      <c r="C5902" s="21" t="s">
        <v>142</v>
      </c>
      <c r="D5902" s="128">
        <v>0.66666666666666663</v>
      </c>
      <c r="E5902" s="113">
        <v>0.83333333333333337</v>
      </c>
      <c r="F5902" s="26">
        <v>4</v>
      </c>
      <c r="G5902" s="27" t="s">
        <v>166</v>
      </c>
      <c r="H5902" s="28" t="s">
        <v>169</v>
      </c>
    </row>
    <row r="5903" spans="1:8">
      <c r="A5903" s="20" t="str">
        <f>B5903&amp;C5903</f>
        <v>45385大森</v>
      </c>
      <c r="B5903" s="20">
        <v>45385</v>
      </c>
      <c r="C5903" s="21" t="s">
        <v>142</v>
      </c>
      <c r="D5903" s="128">
        <v>0.66666666666666663</v>
      </c>
      <c r="E5903" s="113">
        <v>0.83333333333333337</v>
      </c>
      <c r="F5903" s="26">
        <v>4</v>
      </c>
      <c r="G5903" s="27" t="s">
        <v>166</v>
      </c>
      <c r="H5903" s="28" t="s">
        <v>169</v>
      </c>
    </row>
    <row r="5904" spans="1:8">
      <c r="A5904" s="20" t="str">
        <f>B5904&amp;C5904</f>
        <v>45386大森</v>
      </c>
      <c r="B5904" s="20">
        <v>45386</v>
      </c>
      <c r="C5904" s="21" t="s">
        <v>142</v>
      </c>
      <c r="D5904" s="128">
        <v>0.66666666666666663</v>
      </c>
      <c r="E5904" s="113">
        <v>0.83333333333333337</v>
      </c>
      <c r="F5904" s="26">
        <v>5</v>
      </c>
      <c r="G5904" s="27" t="s">
        <v>166</v>
      </c>
      <c r="H5904" s="28" t="s">
        <v>169</v>
      </c>
    </row>
    <row r="5905" spans="1:8">
      <c r="A5905" s="20" t="str">
        <f>B5905&amp;C5905</f>
        <v>45387大森</v>
      </c>
      <c r="B5905" s="20">
        <v>45387</v>
      </c>
      <c r="C5905" s="21" t="s">
        <v>142</v>
      </c>
      <c r="D5905" s="128">
        <v>0.66666666666666663</v>
      </c>
      <c r="E5905" s="113">
        <v>0.83333333333333337</v>
      </c>
      <c r="F5905" s="26">
        <v>5</v>
      </c>
      <c r="G5905" s="27" t="s">
        <v>166</v>
      </c>
      <c r="H5905" s="28" t="s">
        <v>169</v>
      </c>
    </row>
    <row r="5906" spans="1:8">
      <c r="A5906" s="20" t="str">
        <f>B5906&amp;C5906</f>
        <v>45388大森</v>
      </c>
      <c r="B5906" s="20">
        <v>45388</v>
      </c>
      <c r="C5906" s="21" t="s">
        <v>142</v>
      </c>
      <c r="D5906" s="128">
        <v>0.66666666666666663</v>
      </c>
      <c r="E5906" s="113">
        <v>0.72916666666666663</v>
      </c>
      <c r="F5906" s="26">
        <v>7</v>
      </c>
      <c r="G5906" s="27" t="s">
        <v>166</v>
      </c>
      <c r="H5906" s="28" t="s">
        <v>169</v>
      </c>
    </row>
    <row r="5907" spans="1:8">
      <c r="A5907" s="20" t="str">
        <f>B5907&amp;C5907</f>
        <v>45389大森</v>
      </c>
      <c r="B5907" s="20">
        <v>45389</v>
      </c>
      <c r="C5907" s="21" t="s">
        <v>142</v>
      </c>
      <c r="D5907" s="128">
        <v>0.66666666666666663</v>
      </c>
      <c r="E5907" s="113">
        <v>0.66666666666666663</v>
      </c>
      <c r="F5907" s="26">
        <v>3</v>
      </c>
      <c r="G5907" s="27" t="s">
        <v>166</v>
      </c>
      <c r="H5907" s="29" t="s">
        <v>170</v>
      </c>
    </row>
    <row r="5908" spans="1:8">
      <c r="A5908" s="20" t="str">
        <f>B5908&amp;C5908</f>
        <v>45390大森</v>
      </c>
      <c r="B5908" s="20">
        <v>45390</v>
      </c>
      <c r="C5908" s="21" t="s">
        <v>142</v>
      </c>
      <c r="D5908" s="128">
        <v>0.66666666666666663</v>
      </c>
      <c r="E5908" s="113">
        <v>0.83333333333333337</v>
      </c>
      <c r="F5908" s="26">
        <v>4</v>
      </c>
      <c r="G5908" s="27" t="s">
        <v>171</v>
      </c>
      <c r="H5908" s="28"/>
    </row>
    <row r="5909" spans="1:8">
      <c r="A5909" s="20" t="str">
        <f>B5909&amp;C5909</f>
        <v>45391大森</v>
      </c>
      <c r="B5909" s="20">
        <v>45391</v>
      </c>
      <c r="C5909" s="21" t="s">
        <v>142</v>
      </c>
      <c r="D5909" s="128">
        <v>0.66666666666666663</v>
      </c>
      <c r="E5909" s="113">
        <v>0.83333333333333337</v>
      </c>
      <c r="F5909" s="26">
        <v>2</v>
      </c>
      <c r="G5909" s="27" t="s">
        <v>171</v>
      </c>
      <c r="H5909" s="28"/>
    </row>
    <row r="5910" spans="1:8">
      <c r="A5910" s="20" t="str">
        <f>B5910&amp;C5910</f>
        <v>45392大森</v>
      </c>
      <c r="B5910" s="20">
        <v>45392</v>
      </c>
      <c r="C5910" s="21" t="s">
        <v>142</v>
      </c>
      <c r="D5910" s="128">
        <v>0.66666666666666663</v>
      </c>
      <c r="E5910" s="113">
        <v>0.83333333333333337</v>
      </c>
      <c r="F5910" s="26">
        <v>4</v>
      </c>
      <c r="G5910" s="27" t="s">
        <v>171</v>
      </c>
      <c r="H5910" s="28"/>
    </row>
    <row r="5911" spans="1:8">
      <c r="A5911" s="20" t="str">
        <f>B5911&amp;C5911</f>
        <v>45393大森</v>
      </c>
      <c r="B5911" s="20">
        <v>45393</v>
      </c>
      <c r="C5911" s="21" t="s">
        <v>142</v>
      </c>
      <c r="D5911" s="128">
        <v>0.66666666666666663</v>
      </c>
      <c r="E5911" s="113">
        <v>0.83333333333333337</v>
      </c>
      <c r="F5911" s="26">
        <v>4</v>
      </c>
      <c r="G5911" s="27" t="s">
        <v>171</v>
      </c>
      <c r="H5911" s="28"/>
    </row>
    <row r="5912" spans="1:8">
      <c r="A5912" s="20" t="str">
        <f>B5912&amp;C5912</f>
        <v>45394大森</v>
      </c>
      <c r="B5912" s="20">
        <v>45394</v>
      </c>
      <c r="C5912" s="21" t="s">
        <v>142</v>
      </c>
      <c r="D5912" s="128">
        <v>0.66666666666666663</v>
      </c>
      <c r="E5912" s="113">
        <v>0.83333333333333337</v>
      </c>
      <c r="F5912" s="26">
        <v>6</v>
      </c>
      <c r="G5912" s="27" t="s">
        <v>171</v>
      </c>
      <c r="H5912" s="28"/>
    </row>
    <row r="5913" spans="1:8">
      <c r="A5913" s="20" t="str">
        <f>B5913&amp;C5913</f>
        <v>45395大森</v>
      </c>
      <c r="B5913" s="20">
        <v>45395</v>
      </c>
      <c r="C5913" s="21" t="s">
        <v>142</v>
      </c>
      <c r="D5913" s="128">
        <v>0.66666666666666663</v>
      </c>
      <c r="E5913" s="113">
        <v>0.72916666666666663</v>
      </c>
      <c r="F5913" s="26">
        <v>6</v>
      </c>
      <c r="G5913" s="27" t="s">
        <v>171</v>
      </c>
      <c r="H5913" s="28"/>
    </row>
    <row r="5914" spans="1:8">
      <c r="A5914" s="20" t="str">
        <f>B5914&amp;C5914</f>
        <v>45396大森</v>
      </c>
      <c r="B5914" s="20">
        <v>45396</v>
      </c>
      <c r="C5914" s="21" t="s">
        <v>142</v>
      </c>
      <c r="D5914" s="128">
        <v>0.66666666666666663</v>
      </c>
      <c r="E5914" s="113">
        <v>0.66666666666666663</v>
      </c>
      <c r="F5914" s="26">
        <v>8</v>
      </c>
      <c r="G5914" s="27" t="s">
        <v>171</v>
      </c>
      <c r="H5914" s="28"/>
    </row>
    <row r="5915" spans="1:8">
      <c r="A5915" s="20" t="str">
        <f>B5915&amp;C5915</f>
        <v>45397大森</v>
      </c>
      <c r="B5915" s="20">
        <v>45397</v>
      </c>
      <c r="C5915" s="21" t="s">
        <v>142</v>
      </c>
      <c r="D5915" s="128">
        <v>0.66666666666666663</v>
      </c>
      <c r="E5915" s="113">
        <v>0.83333333333333337</v>
      </c>
      <c r="F5915" s="26">
        <v>4</v>
      </c>
      <c r="G5915" s="27" t="s">
        <v>165</v>
      </c>
      <c r="H5915" s="28" t="s">
        <v>163</v>
      </c>
    </row>
    <row r="5916" spans="1:8">
      <c r="A5916" s="20" t="str">
        <f>B5916&amp;C5916</f>
        <v>45398大森</v>
      </c>
      <c r="B5916" s="20">
        <v>45398</v>
      </c>
      <c r="C5916" s="21" t="s">
        <v>142</v>
      </c>
      <c r="D5916" s="128">
        <v>0.66666666666666663</v>
      </c>
      <c r="E5916" s="113">
        <v>0.875</v>
      </c>
      <c r="F5916" s="26">
        <v>4</v>
      </c>
      <c r="G5916" s="27" t="s">
        <v>165</v>
      </c>
      <c r="H5916" s="28" t="s">
        <v>163</v>
      </c>
    </row>
    <row r="5917" spans="1:8">
      <c r="A5917" s="20" t="str">
        <f>B5917&amp;C5917</f>
        <v>45399大森</v>
      </c>
      <c r="B5917" s="20">
        <v>45399</v>
      </c>
      <c r="C5917" s="21" t="s">
        <v>142</v>
      </c>
      <c r="D5917" s="128">
        <v>0.66666666666666663</v>
      </c>
      <c r="E5917" s="113">
        <v>0.875</v>
      </c>
      <c r="F5917" s="26">
        <v>4</v>
      </c>
      <c r="G5917" s="27" t="s">
        <v>165</v>
      </c>
      <c r="H5917" s="28" t="s">
        <v>163</v>
      </c>
    </row>
    <row r="5918" spans="1:8" hidden="1">
      <c r="A5918" s="20" t="str">
        <f>B5918&amp;C5918</f>
        <v>45400大森</v>
      </c>
      <c r="B5918" s="20">
        <v>45400</v>
      </c>
      <c r="C5918" s="21" t="s">
        <v>142</v>
      </c>
      <c r="D5918" s="128">
        <v>0.66666666666666663</v>
      </c>
      <c r="E5918" s="113" t="s">
        <v>172</v>
      </c>
      <c r="F5918" s="26"/>
      <c r="G5918" s="27"/>
      <c r="H5918" s="28"/>
    </row>
    <row r="5919" spans="1:8">
      <c r="A5919" s="20" t="str">
        <f>B5919&amp;C5919</f>
        <v>45401大森</v>
      </c>
      <c r="B5919" s="20">
        <v>45401</v>
      </c>
      <c r="C5919" s="21" t="s">
        <v>142</v>
      </c>
      <c r="D5919" s="128">
        <v>0.66666666666666663</v>
      </c>
      <c r="E5919" s="113">
        <v>0.83333333333333337</v>
      </c>
      <c r="F5919" s="26">
        <v>4</v>
      </c>
      <c r="G5919" s="27" t="s">
        <v>165</v>
      </c>
      <c r="H5919" s="28" t="s">
        <v>163</v>
      </c>
    </row>
    <row r="5920" spans="1:8">
      <c r="A5920" s="20" t="str">
        <f>B5920&amp;C5920</f>
        <v>45402大森</v>
      </c>
      <c r="B5920" s="20">
        <v>45402</v>
      </c>
      <c r="C5920" s="21" t="s">
        <v>142</v>
      </c>
      <c r="D5920" s="128">
        <v>0.66666666666666663</v>
      </c>
      <c r="E5920" s="113">
        <v>0.83333333333333337</v>
      </c>
      <c r="F5920" s="26">
        <v>4</v>
      </c>
      <c r="G5920" s="27" t="s">
        <v>165</v>
      </c>
      <c r="H5920" s="28" t="s">
        <v>163</v>
      </c>
    </row>
    <row r="5921" spans="1:8">
      <c r="A5921" s="20" t="str">
        <f>B5921&amp;C5921</f>
        <v>45403大森</v>
      </c>
      <c r="B5921" s="20">
        <v>45403</v>
      </c>
      <c r="C5921" s="21" t="s">
        <v>142</v>
      </c>
      <c r="D5921" s="128">
        <v>0.66666666666666663</v>
      </c>
      <c r="E5921" s="113">
        <v>0.66666666666666663</v>
      </c>
      <c r="F5921" s="26">
        <v>6</v>
      </c>
      <c r="G5921" s="27" t="s">
        <v>165</v>
      </c>
      <c r="H5921" s="28" t="s">
        <v>163</v>
      </c>
    </row>
    <row r="5922" spans="1:8">
      <c r="A5922" s="20" t="str">
        <f>B5922&amp;C5922</f>
        <v>45404大森</v>
      </c>
      <c r="B5922" s="20">
        <v>45404</v>
      </c>
      <c r="C5922" s="21" t="s">
        <v>142</v>
      </c>
      <c r="D5922" s="128">
        <v>0.66666666666666663</v>
      </c>
      <c r="E5922" s="113">
        <v>0.875</v>
      </c>
      <c r="F5922" s="26">
        <v>4</v>
      </c>
      <c r="G5922" s="27" t="s">
        <v>173</v>
      </c>
      <c r="H5922" s="28" t="s">
        <v>174</v>
      </c>
    </row>
    <row r="5923" spans="1:8">
      <c r="A5923" s="20" t="str">
        <f>B5923&amp;C5923</f>
        <v>45405大森</v>
      </c>
      <c r="B5923" s="20">
        <v>45405</v>
      </c>
      <c r="C5923" s="21" t="s">
        <v>142</v>
      </c>
      <c r="D5923" s="128">
        <v>0.66666666666666663</v>
      </c>
      <c r="E5923" s="113">
        <v>0.83333333333333337</v>
      </c>
      <c r="F5923" s="26">
        <v>4</v>
      </c>
      <c r="G5923" s="27" t="s">
        <v>173</v>
      </c>
      <c r="H5923" s="28" t="s">
        <v>174</v>
      </c>
    </row>
    <row r="5924" spans="1:8">
      <c r="A5924" s="20" t="str">
        <f>B5924&amp;C5924</f>
        <v>45406大森</v>
      </c>
      <c r="B5924" s="20">
        <v>45406</v>
      </c>
      <c r="C5924" s="21" t="s">
        <v>142</v>
      </c>
      <c r="D5924" s="128">
        <v>0.66666666666666663</v>
      </c>
      <c r="E5924" s="113">
        <v>0.83333333333333337</v>
      </c>
      <c r="F5924" s="26">
        <v>4</v>
      </c>
      <c r="G5924" s="27" t="s">
        <v>173</v>
      </c>
      <c r="H5924" s="28" t="s">
        <v>174</v>
      </c>
    </row>
    <row r="5925" spans="1:8">
      <c r="A5925" s="20" t="str">
        <f>B5925&amp;C5925</f>
        <v>45407大森</v>
      </c>
      <c r="B5925" s="20">
        <v>45407</v>
      </c>
      <c r="C5925" s="21" t="s">
        <v>142</v>
      </c>
      <c r="D5925" s="128">
        <v>0.66666666666666663</v>
      </c>
      <c r="E5925" s="113">
        <v>0.83333333333333337</v>
      </c>
      <c r="F5925" s="26">
        <v>6</v>
      </c>
      <c r="G5925" s="27" t="s">
        <v>173</v>
      </c>
      <c r="H5925" s="28" t="s">
        <v>174</v>
      </c>
    </row>
    <row r="5926" spans="1:8">
      <c r="A5926" s="20" t="str">
        <f>B5926&amp;C5926</f>
        <v>45408大森</v>
      </c>
      <c r="B5926" s="20">
        <v>45408</v>
      </c>
      <c r="C5926" s="21" t="s">
        <v>142</v>
      </c>
      <c r="D5926" s="128">
        <v>0.66666666666666663</v>
      </c>
      <c r="E5926" s="113">
        <v>0.875</v>
      </c>
      <c r="F5926" s="26">
        <v>4</v>
      </c>
      <c r="G5926" s="27" t="s">
        <v>173</v>
      </c>
      <c r="H5926" s="28" t="s">
        <v>174</v>
      </c>
    </row>
    <row r="5927" spans="1:8">
      <c r="A5927" s="20" t="str">
        <f>B5927&amp;C5927</f>
        <v>45409大森</v>
      </c>
      <c r="B5927" s="20">
        <v>45409</v>
      </c>
      <c r="C5927" s="21" t="s">
        <v>142</v>
      </c>
      <c r="D5927" s="128">
        <v>0.66666666666666663</v>
      </c>
      <c r="E5927" s="113">
        <v>0.875</v>
      </c>
      <c r="F5927" s="26">
        <v>5</v>
      </c>
      <c r="G5927" s="27"/>
      <c r="H5927" s="28" t="s">
        <v>175</v>
      </c>
    </row>
    <row r="5928" spans="1:8">
      <c r="A5928" s="20" t="str">
        <f>B5928&amp;C5928</f>
        <v>45410大森</v>
      </c>
      <c r="B5928" s="20">
        <v>45410</v>
      </c>
      <c r="C5928" s="21" t="s">
        <v>142</v>
      </c>
      <c r="D5928" s="128">
        <v>0.66666666666666663</v>
      </c>
      <c r="E5928" s="113">
        <v>0.66666666666666663</v>
      </c>
      <c r="F5928" s="26">
        <v>9</v>
      </c>
      <c r="G5928" s="27" t="s">
        <v>173</v>
      </c>
      <c r="H5928" s="28" t="s">
        <v>174</v>
      </c>
    </row>
    <row r="5929" spans="1:8">
      <c r="A5929" s="20" t="str">
        <f>B5929&amp;C5929</f>
        <v>45411大森</v>
      </c>
      <c r="B5929" s="20">
        <v>45411</v>
      </c>
      <c r="C5929" s="21" t="s">
        <v>142</v>
      </c>
      <c r="D5929" s="128">
        <v>0.66666666666666663</v>
      </c>
      <c r="E5929" s="113">
        <v>0.83333333333333337</v>
      </c>
      <c r="F5929" s="26">
        <v>4</v>
      </c>
      <c r="G5929" s="27"/>
      <c r="H5929" s="28"/>
    </row>
    <row r="5930" spans="1:8" hidden="1">
      <c r="A5930" s="20" t="str">
        <f>B5930&amp;C5930</f>
        <v>45412大森</v>
      </c>
      <c r="B5930" s="20">
        <v>45412</v>
      </c>
      <c r="C5930" s="21" t="s">
        <v>142</v>
      </c>
      <c r="D5930" s="128">
        <v>0.66666666666666663</v>
      </c>
      <c r="E5930" s="113"/>
      <c r="F5930" s="26"/>
      <c r="G5930" s="27"/>
      <c r="H5930" s="28"/>
    </row>
    <row r="5931" spans="1:8" hidden="1">
      <c r="A5931" s="20" t="str">
        <f>B5931&amp;C5931</f>
        <v>45413大森</v>
      </c>
      <c r="B5931" s="20">
        <v>45413</v>
      </c>
      <c r="C5931" s="21" t="s">
        <v>142</v>
      </c>
      <c r="D5931" s="128">
        <v>0.66666666666666663</v>
      </c>
      <c r="E5931" s="113"/>
      <c r="F5931" s="26"/>
      <c r="G5931" s="27"/>
      <c r="H5931" s="28"/>
    </row>
    <row r="5932" spans="1:8">
      <c r="A5932" s="20" t="str">
        <f>B5932&amp;C5932</f>
        <v>45414大森</v>
      </c>
      <c r="B5932" s="20">
        <v>45414</v>
      </c>
      <c r="C5932" s="21" t="s">
        <v>142</v>
      </c>
      <c r="D5932" s="128">
        <v>0.66666666666666663</v>
      </c>
      <c r="E5932" s="113">
        <v>0.83333333333333337</v>
      </c>
      <c r="F5932" s="26">
        <v>4</v>
      </c>
      <c r="G5932" s="27" t="s">
        <v>167</v>
      </c>
      <c r="H5932" s="28" t="s">
        <v>164</v>
      </c>
    </row>
    <row r="5933" spans="1:8">
      <c r="A5933" s="20" t="str">
        <f>B5933&amp;C5933</f>
        <v>45415大森</v>
      </c>
      <c r="B5933" s="20">
        <v>45415</v>
      </c>
      <c r="C5933" s="21" t="s">
        <v>142</v>
      </c>
      <c r="D5933" s="128">
        <v>0.66666666666666663</v>
      </c>
      <c r="E5933" s="113">
        <v>0.83333333333333337</v>
      </c>
      <c r="F5933" s="26">
        <v>4</v>
      </c>
      <c r="G5933" s="27" t="s">
        <v>167</v>
      </c>
      <c r="H5933" s="28" t="s">
        <v>164</v>
      </c>
    </row>
    <row r="5934" spans="1:8">
      <c r="A5934" s="20" t="str">
        <f>B5934&amp;C5934</f>
        <v>45416大森</v>
      </c>
      <c r="B5934" s="20">
        <v>45416</v>
      </c>
      <c r="C5934" s="21" t="s">
        <v>142</v>
      </c>
      <c r="D5934" s="128">
        <v>0.66666666666666663</v>
      </c>
      <c r="E5934" s="113">
        <v>0.83333333333333337</v>
      </c>
      <c r="F5934" s="26">
        <v>4</v>
      </c>
      <c r="G5934" s="27" t="s">
        <v>167</v>
      </c>
      <c r="H5934" s="28" t="s">
        <v>164</v>
      </c>
    </row>
    <row r="5935" spans="1:8">
      <c r="A5935" s="20" t="str">
        <f>B5935&amp;C5935</f>
        <v>45417大森</v>
      </c>
      <c r="B5935" s="20">
        <v>45417</v>
      </c>
      <c r="C5935" s="21" t="s">
        <v>142</v>
      </c>
      <c r="D5935" s="128">
        <v>0.66666666666666663</v>
      </c>
      <c r="E5935" s="113">
        <v>0.83333333333333337</v>
      </c>
      <c r="F5935" s="26">
        <v>4</v>
      </c>
      <c r="G5935" s="27" t="s">
        <v>167</v>
      </c>
      <c r="H5935" s="28" t="s">
        <v>164</v>
      </c>
    </row>
    <row r="5936" spans="1:8">
      <c r="A5936" s="20" t="str">
        <f>B5936&amp;C5936</f>
        <v>45418大森</v>
      </c>
      <c r="B5936" s="20">
        <v>45418</v>
      </c>
      <c r="C5936" s="21" t="s">
        <v>142</v>
      </c>
      <c r="D5936" s="128">
        <v>0.66666666666666663</v>
      </c>
      <c r="E5936" s="113">
        <v>0.875</v>
      </c>
      <c r="F5936" s="26">
        <v>5</v>
      </c>
      <c r="G5936" s="27" t="s">
        <v>162</v>
      </c>
      <c r="H5936" s="28" t="s">
        <v>164</v>
      </c>
    </row>
    <row r="5937" spans="1:8">
      <c r="A5937" s="20" t="str">
        <f>B5937&amp;C5937</f>
        <v>45419大森</v>
      </c>
      <c r="B5937" s="20">
        <v>45419</v>
      </c>
      <c r="C5937" s="21" t="s">
        <v>142</v>
      </c>
      <c r="D5937" s="128">
        <v>0.66666666666666663</v>
      </c>
      <c r="E5937" s="113">
        <v>0.875</v>
      </c>
      <c r="F5937" s="26">
        <v>5</v>
      </c>
      <c r="G5937" s="27" t="s">
        <v>162</v>
      </c>
      <c r="H5937" s="28" t="s">
        <v>164</v>
      </c>
    </row>
    <row r="5938" spans="1:8">
      <c r="A5938" s="20" t="str">
        <f>B5938&amp;C5938</f>
        <v>45420大森</v>
      </c>
      <c r="B5938" s="20">
        <v>45420</v>
      </c>
      <c r="C5938" s="21" t="s">
        <v>142</v>
      </c>
      <c r="D5938" s="128">
        <v>0.66666666666666663</v>
      </c>
      <c r="E5938" s="113">
        <v>0.875</v>
      </c>
      <c r="F5938" s="26">
        <v>5</v>
      </c>
      <c r="G5938" s="27" t="s">
        <v>162</v>
      </c>
      <c r="H5938" s="28" t="s">
        <v>164</v>
      </c>
    </row>
    <row r="5939" spans="1:8">
      <c r="A5939" s="20" t="str">
        <f>B5939&amp;C5939</f>
        <v>45421大森</v>
      </c>
      <c r="B5939" s="20">
        <v>45421</v>
      </c>
      <c r="C5939" s="21" t="s">
        <v>142</v>
      </c>
      <c r="D5939" s="128">
        <v>0.66666666666666663</v>
      </c>
      <c r="E5939" s="113">
        <v>0.875</v>
      </c>
      <c r="F5939" s="26">
        <v>5</v>
      </c>
      <c r="G5939" s="27" t="s">
        <v>162</v>
      </c>
      <c r="H5939" s="28" t="s">
        <v>164</v>
      </c>
    </row>
    <row r="5940" spans="1:8">
      <c r="A5940" s="20" t="str">
        <f>B5940&amp;C5940</f>
        <v>45422大森</v>
      </c>
      <c r="B5940" s="20">
        <v>45422</v>
      </c>
      <c r="C5940" s="21" t="s">
        <v>142</v>
      </c>
      <c r="D5940" s="128">
        <v>0.66666666666666663</v>
      </c>
      <c r="E5940" s="113">
        <v>0.83333333333333337</v>
      </c>
      <c r="F5940" s="26">
        <v>4</v>
      </c>
      <c r="G5940" s="27" t="s">
        <v>162</v>
      </c>
      <c r="H5940" s="28" t="s">
        <v>164</v>
      </c>
    </row>
    <row r="5941" spans="1:8">
      <c r="A5941" s="20" t="str">
        <f>B5941&amp;C5941</f>
        <v>45423大森</v>
      </c>
      <c r="B5941" s="20">
        <v>45423</v>
      </c>
      <c r="C5941" s="21" t="s">
        <v>142</v>
      </c>
      <c r="D5941" s="128">
        <v>0.66666666666666663</v>
      </c>
      <c r="E5941" s="113">
        <v>0.72916666666666663</v>
      </c>
      <c r="F5941" s="26">
        <v>5</v>
      </c>
      <c r="G5941" s="27" t="s">
        <v>162</v>
      </c>
      <c r="H5941" s="28" t="s">
        <v>164</v>
      </c>
    </row>
    <row r="5942" spans="1:8">
      <c r="A5942" s="20" t="str">
        <f>B5942&amp;C5942</f>
        <v>45424大森</v>
      </c>
      <c r="B5942" s="20">
        <v>45424</v>
      </c>
      <c r="C5942" s="21" t="s">
        <v>142</v>
      </c>
      <c r="D5942" s="128">
        <v>0.66666666666666663</v>
      </c>
      <c r="E5942" s="113">
        <v>0.66666666666666663</v>
      </c>
      <c r="F5942" s="26">
        <v>2</v>
      </c>
      <c r="G5942" s="27" t="s">
        <v>162</v>
      </c>
      <c r="H5942" s="28"/>
    </row>
    <row r="5943" spans="1:8">
      <c r="A5943" s="20" t="str">
        <f>B5943&amp;C5943</f>
        <v>45425大森</v>
      </c>
      <c r="B5943" s="20">
        <v>45425</v>
      </c>
      <c r="C5943" s="21" t="s">
        <v>142</v>
      </c>
      <c r="D5943" s="128">
        <v>0.66666666666666663</v>
      </c>
      <c r="E5943" s="113">
        <v>0.83333333333333337</v>
      </c>
      <c r="F5943" s="26">
        <v>4</v>
      </c>
      <c r="G5943" s="27" t="s">
        <v>176</v>
      </c>
      <c r="H5943" s="28"/>
    </row>
    <row r="5944" spans="1:8">
      <c r="A5944" s="20" t="str">
        <f>B5944&amp;C5944</f>
        <v>45426大森</v>
      </c>
      <c r="B5944" s="20">
        <v>45426</v>
      </c>
      <c r="C5944" s="21" t="s">
        <v>142</v>
      </c>
      <c r="D5944" s="128">
        <v>0.66666666666666663</v>
      </c>
      <c r="E5944" s="113">
        <v>0.83333333333333337</v>
      </c>
      <c r="F5944" s="26">
        <v>4</v>
      </c>
      <c r="G5944" s="27" t="s">
        <v>176</v>
      </c>
      <c r="H5944" s="28"/>
    </row>
    <row r="5945" spans="1:8">
      <c r="A5945" s="20" t="str">
        <f>B5945&amp;C5945</f>
        <v>45427大森</v>
      </c>
      <c r="B5945" s="20">
        <v>45427</v>
      </c>
      <c r="C5945" s="21" t="s">
        <v>142</v>
      </c>
      <c r="D5945" s="128">
        <v>0.66666666666666663</v>
      </c>
      <c r="E5945" s="113">
        <v>0.875</v>
      </c>
      <c r="F5945" s="26">
        <v>5</v>
      </c>
      <c r="G5945" s="27" t="s">
        <v>176</v>
      </c>
      <c r="H5945" s="28"/>
    </row>
    <row r="5946" spans="1:8">
      <c r="A5946" s="20" t="str">
        <f>B5946&amp;C5946</f>
        <v>45428大森</v>
      </c>
      <c r="B5946" s="20">
        <v>45428</v>
      </c>
      <c r="C5946" s="21" t="s">
        <v>142</v>
      </c>
      <c r="D5946" s="128">
        <v>0.66666666666666663</v>
      </c>
      <c r="E5946" s="113">
        <v>0.875</v>
      </c>
      <c r="F5946" s="26">
        <v>5</v>
      </c>
      <c r="G5946" s="27" t="s">
        <v>176</v>
      </c>
      <c r="H5946" s="28"/>
    </row>
    <row r="5947" spans="1:8">
      <c r="A5947" s="20" t="str">
        <f>B5947&amp;C5947</f>
        <v>45429大森</v>
      </c>
      <c r="B5947" s="20">
        <v>45429</v>
      </c>
      <c r="C5947" s="21" t="s">
        <v>142</v>
      </c>
      <c r="D5947" s="128">
        <v>0.66666666666666663</v>
      </c>
      <c r="E5947" s="113">
        <v>0.875</v>
      </c>
      <c r="F5947" s="26">
        <v>5</v>
      </c>
      <c r="G5947" s="27" t="s">
        <v>176</v>
      </c>
      <c r="H5947" s="28"/>
    </row>
    <row r="5948" spans="1:8">
      <c r="A5948" s="20" t="str">
        <f>B5948&amp;C5948</f>
        <v>45430大森</v>
      </c>
      <c r="B5948" s="20">
        <v>45430</v>
      </c>
      <c r="C5948" s="21" t="s">
        <v>142</v>
      </c>
      <c r="D5948" s="128">
        <v>0.66666666666666663</v>
      </c>
      <c r="E5948" s="113">
        <v>0.72916666666666663</v>
      </c>
      <c r="F5948" s="26">
        <v>7</v>
      </c>
      <c r="G5948" s="27" t="s">
        <v>176</v>
      </c>
      <c r="H5948" s="28"/>
    </row>
    <row r="5949" spans="1:8">
      <c r="A5949" s="20" t="str">
        <f>B5949&amp;C5949</f>
        <v>45431大森</v>
      </c>
      <c r="B5949" s="20">
        <v>45431</v>
      </c>
      <c r="C5949" s="21" t="s">
        <v>142</v>
      </c>
      <c r="D5949" s="128">
        <v>0.66666666666666663</v>
      </c>
      <c r="E5949" s="113">
        <v>0.66666666666666663</v>
      </c>
      <c r="F5949" s="26">
        <v>8</v>
      </c>
      <c r="G5949" s="27" t="s">
        <v>176</v>
      </c>
      <c r="H5949" s="28"/>
    </row>
    <row r="5950" spans="1:8">
      <c r="A5950" s="20" t="str">
        <f>B5950&amp;C5950</f>
        <v>45432大森</v>
      </c>
      <c r="B5950" s="20">
        <v>45432</v>
      </c>
      <c r="C5950" s="21" t="s">
        <v>142</v>
      </c>
      <c r="D5950" s="128">
        <v>0.66666666666666663</v>
      </c>
      <c r="E5950" s="113">
        <v>0.83333333333333337</v>
      </c>
      <c r="F5950" s="26">
        <v>5</v>
      </c>
      <c r="G5950" s="27" t="s">
        <v>163</v>
      </c>
      <c r="H5950" s="28" t="s">
        <v>163</v>
      </c>
    </row>
    <row r="5951" spans="1:8">
      <c r="A5951" s="20" t="str">
        <f>B5951&amp;C5951</f>
        <v>45433大森</v>
      </c>
      <c r="B5951" s="20">
        <v>45433</v>
      </c>
      <c r="C5951" s="21" t="s">
        <v>142</v>
      </c>
      <c r="D5951" s="128">
        <v>0.66666666666666663</v>
      </c>
      <c r="E5951" s="113">
        <v>0.875</v>
      </c>
      <c r="F5951" s="26">
        <v>5</v>
      </c>
      <c r="G5951" s="27" t="s">
        <v>163</v>
      </c>
      <c r="H5951" s="28" t="s">
        <v>163</v>
      </c>
    </row>
    <row r="5952" spans="1:8">
      <c r="A5952" s="20" t="str">
        <f>B5952&amp;C5952</f>
        <v>45434大森</v>
      </c>
      <c r="B5952" s="20">
        <v>45434</v>
      </c>
      <c r="C5952" s="21" t="s">
        <v>142</v>
      </c>
      <c r="D5952" s="128">
        <v>0.66666666666666663</v>
      </c>
      <c r="E5952" s="113">
        <v>0.83333333333333337</v>
      </c>
      <c r="F5952" s="26">
        <v>5</v>
      </c>
      <c r="G5952" s="27" t="s">
        <v>163</v>
      </c>
      <c r="H5952" s="28" t="s">
        <v>163</v>
      </c>
    </row>
    <row r="5953" spans="1:8">
      <c r="A5953" s="20" t="str">
        <f>B5953&amp;C5953</f>
        <v>45435大森</v>
      </c>
      <c r="B5953" s="20">
        <v>45435</v>
      </c>
      <c r="C5953" s="21" t="s">
        <v>142</v>
      </c>
      <c r="D5953" s="128">
        <v>0.66666666666666663</v>
      </c>
      <c r="E5953" s="113">
        <v>0.83333333333333337</v>
      </c>
      <c r="F5953" s="26">
        <v>5</v>
      </c>
      <c r="G5953" s="27" t="s">
        <v>163</v>
      </c>
      <c r="H5953" s="28" t="s">
        <v>163</v>
      </c>
    </row>
    <row r="5954" spans="1:8">
      <c r="A5954" s="20" t="str">
        <f>B5954&amp;C5954</f>
        <v>45436大森</v>
      </c>
      <c r="B5954" s="20">
        <v>45436</v>
      </c>
      <c r="C5954" s="21" t="s">
        <v>142</v>
      </c>
      <c r="D5954" s="128">
        <v>0.66666666666666663</v>
      </c>
      <c r="E5954" s="113">
        <v>0.83333333333333337</v>
      </c>
      <c r="F5954" s="26">
        <v>5</v>
      </c>
      <c r="G5954" s="27" t="s">
        <v>163</v>
      </c>
      <c r="H5954" s="28" t="s">
        <v>163</v>
      </c>
    </row>
    <row r="5955" spans="1:8">
      <c r="A5955" s="20" t="str">
        <f>B5955&amp;C5955</f>
        <v>45437大森</v>
      </c>
      <c r="B5955" s="20">
        <v>45437</v>
      </c>
      <c r="C5955" s="21" t="s">
        <v>142</v>
      </c>
      <c r="D5955" s="128">
        <v>0.66666666666666663</v>
      </c>
      <c r="E5955" s="113">
        <v>0.72916666666666663</v>
      </c>
      <c r="F5955" s="26">
        <v>5</v>
      </c>
      <c r="G5955" s="27" t="s">
        <v>159</v>
      </c>
      <c r="H5955" s="28" t="s">
        <v>159</v>
      </c>
    </row>
    <row r="5956" spans="1:8">
      <c r="A5956" s="20" t="str">
        <f>B5956&amp;C5956</f>
        <v>45438大森</v>
      </c>
      <c r="B5956" s="20">
        <v>45438</v>
      </c>
      <c r="C5956" s="21" t="s">
        <v>142</v>
      </c>
      <c r="D5956" s="128">
        <v>0.66666666666666663</v>
      </c>
      <c r="E5956" s="113">
        <v>0.66666666666666663</v>
      </c>
      <c r="F5956" s="26">
        <v>8</v>
      </c>
      <c r="G5956" s="27" t="s">
        <v>163</v>
      </c>
      <c r="H5956" s="28" t="s">
        <v>163</v>
      </c>
    </row>
    <row r="5957" spans="1:8">
      <c r="A5957" s="20" t="str">
        <f>B5957&amp;C5957</f>
        <v>45439大森</v>
      </c>
      <c r="B5957" s="20">
        <v>45439</v>
      </c>
      <c r="C5957" s="21" t="s">
        <v>142</v>
      </c>
      <c r="D5957" s="128">
        <v>0.66666666666666663</v>
      </c>
      <c r="E5957" s="113">
        <v>0.91666666666666663</v>
      </c>
      <c r="F5957" s="26">
        <v>2</v>
      </c>
      <c r="G5957" s="27" t="s">
        <v>166</v>
      </c>
      <c r="H5957" s="28" t="s">
        <v>177</v>
      </c>
    </row>
    <row r="5958" spans="1:8">
      <c r="A5958" s="20" t="str">
        <f>B5958&amp;C5958</f>
        <v>45440大森</v>
      </c>
      <c r="B5958" s="20">
        <v>45440</v>
      </c>
      <c r="C5958" s="21" t="s">
        <v>142</v>
      </c>
      <c r="D5958" s="128">
        <v>0.66666666666666663</v>
      </c>
      <c r="E5958" s="113">
        <v>0.83333333333333337</v>
      </c>
      <c r="F5958" s="26">
        <v>5</v>
      </c>
      <c r="G5958" s="27" t="s">
        <v>166</v>
      </c>
      <c r="H5958" s="28" t="s">
        <v>177</v>
      </c>
    </row>
    <row r="5959" spans="1:8">
      <c r="A5959" s="20" t="str">
        <f>B5959&amp;C5959</f>
        <v>45441大森</v>
      </c>
      <c r="B5959" s="20">
        <v>45441</v>
      </c>
      <c r="C5959" s="21" t="s">
        <v>142</v>
      </c>
      <c r="D5959" s="128">
        <v>0.66666666666666663</v>
      </c>
      <c r="E5959" s="113">
        <v>0.83333333333333337</v>
      </c>
      <c r="F5959" s="26">
        <v>5</v>
      </c>
      <c r="G5959" s="27" t="s">
        <v>166</v>
      </c>
      <c r="H5959" s="28" t="s">
        <v>177</v>
      </c>
    </row>
    <row r="5960" spans="1:8">
      <c r="A5960" s="20" t="str">
        <f>B5960&amp;C5960</f>
        <v>45442大森</v>
      </c>
      <c r="B5960" s="20">
        <v>45442</v>
      </c>
      <c r="C5960" s="21" t="s">
        <v>142</v>
      </c>
      <c r="D5960" s="128">
        <v>0.66666666666666663</v>
      </c>
      <c r="E5960" s="113">
        <v>0.83333333333333337</v>
      </c>
      <c r="F5960" s="26">
        <v>5</v>
      </c>
      <c r="G5960" s="27" t="s">
        <v>166</v>
      </c>
      <c r="H5960" s="28" t="s">
        <v>177</v>
      </c>
    </row>
    <row r="5961" spans="1:8">
      <c r="A5961" s="20" t="str">
        <f>B5961&amp;C5961</f>
        <v>45443大森</v>
      </c>
      <c r="B5961" s="20">
        <v>45443</v>
      </c>
      <c r="C5961" s="21" t="s">
        <v>142</v>
      </c>
      <c r="D5961" s="128">
        <v>0.66666666666666663</v>
      </c>
      <c r="E5961" s="113">
        <v>0.83333333333333337</v>
      </c>
      <c r="F5961" s="26">
        <v>5</v>
      </c>
      <c r="G5961" s="27" t="s">
        <v>166</v>
      </c>
      <c r="H5961" s="28" t="s">
        <v>177</v>
      </c>
    </row>
    <row r="5962" spans="1:8">
      <c r="A5962" s="20" t="str">
        <f>B5962&amp;C5962</f>
        <v>45444大森</v>
      </c>
      <c r="B5962" s="20">
        <v>45444</v>
      </c>
      <c r="C5962" s="21" t="s">
        <v>142</v>
      </c>
      <c r="D5962" s="128">
        <v>0.66666666666666663</v>
      </c>
      <c r="E5962" s="113">
        <v>0.72916666666666663</v>
      </c>
      <c r="F5962" s="26">
        <v>7</v>
      </c>
      <c r="G5962" s="27" t="s">
        <v>166</v>
      </c>
      <c r="H5962" s="28" t="s">
        <v>177</v>
      </c>
    </row>
    <row r="5963" spans="1:8">
      <c r="A5963" s="20" t="str">
        <f>B5963&amp;C5963</f>
        <v>45445大森</v>
      </c>
      <c r="B5963" s="20">
        <v>45445</v>
      </c>
      <c r="C5963" s="21" t="s">
        <v>142</v>
      </c>
      <c r="D5963" s="128">
        <v>0.66666666666666663</v>
      </c>
      <c r="E5963" s="113">
        <v>0.66666666666666663</v>
      </c>
      <c r="F5963" s="26">
        <v>9</v>
      </c>
      <c r="G5963" s="27"/>
      <c r="H5963" s="28" t="s">
        <v>178</v>
      </c>
    </row>
    <row r="5964" spans="1:8">
      <c r="A5964" s="20" t="str">
        <f>B5964&amp;C5964</f>
        <v>45446大森</v>
      </c>
      <c r="B5964" s="20">
        <v>45446</v>
      </c>
      <c r="C5964" s="21" t="s">
        <v>142</v>
      </c>
      <c r="D5964" s="128">
        <v>0.66666666666666663</v>
      </c>
      <c r="E5964" s="113">
        <v>0.875</v>
      </c>
      <c r="F5964" s="26">
        <v>4</v>
      </c>
      <c r="G5964" s="27" t="s">
        <v>179</v>
      </c>
      <c r="H5964" s="28" t="s">
        <v>179</v>
      </c>
    </row>
    <row r="5965" spans="1:8">
      <c r="A5965" s="20" t="str">
        <f>B5965&amp;C5965</f>
        <v>45447大森</v>
      </c>
      <c r="B5965" s="20">
        <v>45447</v>
      </c>
      <c r="C5965" s="21" t="s">
        <v>142</v>
      </c>
      <c r="D5965" s="128">
        <v>0.66666666666666663</v>
      </c>
      <c r="E5965" s="113">
        <v>0.875</v>
      </c>
      <c r="F5965" s="26">
        <v>4</v>
      </c>
      <c r="G5965" s="27" t="s">
        <v>179</v>
      </c>
      <c r="H5965" s="28" t="s">
        <v>179</v>
      </c>
    </row>
    <row r="5966" spans="1:8">
      <c r="A5966" s="20" t="str">
        <f>B5966&amp;C5966</f>
        <v>45448大森</v>
      </c>
      <c r="B5966" s="20">
        <v>45448</v>
      </c>
      <c r="C5966" s="21" t="s">
        <v>142</v>
      </c>
      <c r="D5966" s="128">
        <v>0.66666666666666663</v>
      </c>
      <c r="E5966" s="113">
        <v>0.875</v>
      </c>
      <c r="F5966" s="26">
        <v>3</v>
      </c>
      <c r="G5966" s="27" t="s">
        <v>179</v>
      </c>
      <c r="H5966" s="28" t="s">
        <v>179</v>
      </c>
    </row>
    <row r="5967" spans="1:8">
      <c r="A5967" s="20" t="str">
        <f>B5967&amp;C5967</f>
        <v>45449大森</v>
      </c>
      <c r="B5967" s="20">
        <v>45449</v>
      </c>
      <c r="C5967" s="21" t="s">
        <v>142</v>
      </c>
      <c r="D5967" s="128">
        <v>0.66666666666666663</v>
      </c>
      <c r="E5967" s="113">
        <v>0.875</v>
      </c>
      <c r="F5967" s="26">
        <v>4</v>
      </c>
      <c r="G5967" s="27" t="s">
        <v>179</v>
      </c>
      <c r="H5967" s="28" t="s">
        <v>179</v>
      </c>
    </row>
    <row r="5968" spans="1:8">
      <c r="A5968" s="20" t="str">
        <f>B5968&amp;C5968</f>
        <v>45450大森</v>
      </c>
      <c r="B5968" s="20">
        <v>45450</v>
      </c>
      <c r="C5968" s="21" t="s">
        <v>142</v>
      </c>
      <c r="D5968" s="128">
        <v>0.66666666666666663</v>
      </c>
      <c r="E5968" s="113">
        <v>0.875</v>
      </c>
      <c r="F5968" s="26">
        <v>5</v>
      </c>
      <c r="G5968" s="27" t="s">
        <v>179</v>
      </c>
      <c r="H5968" s="28" t="s">
        <v>179</v>
      </c>
    </row>
    <row r="5969" spans="1:8">
      <c r="A5969" s="20" t="str">
        <f>B5969&amp;C5969</f>
        <v>45451大森</v>
      </c>
      <c r="B5969" s="20">
        <v>45451</v>
      </c>
      <c r="C5969" s="21" t="s">
        <v>142</v>
      </c>
      <c r="D5969" s="128">
        <v>0.66666666666666663</v>
      </c>
      <c r="E5969" s="113">
        <v>0.72916666666666663</v>
      </c>
      <c r="F5969" s="26">
        <v>7</v>
      </c>
      <c r="G5969" s="27" t="s">
        <v>179</v>
      </c>
      <c r="H5969" s="28" t="s">
        <v>179</v>
      </c>
    </row>
    <row r="5970" spans="1:8">
      <c r="A5970" s="20" t="str">
        <f>B5970&amp;C5970</f>
        <v>45452大森</v>
      </c>
      <c r="B5970" s="20">
        <v>45452</v>
      </c>
      <c r="C5970" s="21" t="s">
        <v>142</v>
      </c>
      <c r="D5970" s="128">
        <v>0.66666666666666663</v>
      </c>
      <c r="E5970" s="113">
        <v>0.83333333333333337</v>
      </c>
      <c r="F5970" s="26">
        <v>4</v>
      </c>
      <c r="G5970" s="27" t="s">
        <v>179</v>
      </c>
      <c r="H5970" s="28" t="s">
        <v>179</v>
      </c>
    </row>
    <row r="5971" spans="1:8">
      <c r="A5971" s="20" t="str">
        <f>B5971&amp;C5971</f>
        <v>45453大森</v>
      </c>
      <c r="B5971" s="20">
        <v>45453</v>
      </c>
      <c r="C5971" s="21" t="s">
        <v>142</v>
      </c>
      <c r="D5971" s="128">
        <v>0.66666666666666663</v>
      </c>
      <c r="E5971" s="113">
        <v>0.875</v>
      </c>
      <c r="F5971" s="26">
        <v>5</v>
      </c>
      <c r="G5971" s="27" t="s">
        <v>180</v>
      </c>
      <c r="H5971" s="28" t="s">
        <v>181</v>
      </c>
    </row>
    <row r="5972" spans="1:8">
      <c r="A5972" s="20" t="str">
        <f>B5972&amp;C5972</f>
        <v>45454大森</v>
      </c>
      <c r="B5972" s="20">
        <v>45454</v>
      </c>
      <c r="C5972" s="21" t="s">
        <v>142</v>
      </c>
      <c r="D5972" s="128">
        <v>0.66666666666666663</v>
      </c>
      <c r="E5972" s="113">
        <v>0.875</v>
      </c>
      <c r="F5972" s="26">
        <v>7</v>
      </c>
      <c r="G5972" s="27" t="s">
        <v>180</v>
      </c>
      <c r="H5972" s="28" t="s">
        <v>181</v>
      </c>
    </row>
    <row r="5973" spans="1:8">
      <c r="A5973" s="20" t="str">
        <f>B5973&amp;C5973</f>
        <v>45455大森</v>
      </c>
      <c r="B5973" s="20">
        <v>45455</v>
      </c>
      <c r="C5973" s="21" t="s">
        <v>142</v>
      </c>
      <c r="D5973" s="128">
        <v>0.66666666666666663</v>
      </c>
      <c r="E5973" s="113">
        <v>0.875</v>
      </c>
      <c r="F5973" s="26">
        <v>5</v>
      </c>
      <c r="G5973" s="27" t="s">
        <v>180</v>
      </c>
      <c r="H5973" s="28" t="s">
        <v>181</v>
      </c>
    </row>
    <row r="5974" spans="1:8">
      <c r="A5974" s="20" t="str">
        <f>B5974&amp;C5974</f>
        <v>45456大森</v>
      </c>
      <c r="B5974" s="20">
        <v>45456</v>
      </c>
      <c r="C5974" s="21" t="s">
        <v>142</v>
      </c>
      <c r="D5974" s="128">
        <v>0.66666666666666663</v>
      </c>
      <c r="E5974" s="113">
        <v>0.875</v>
      </c>
      <c r="F5974" s="26">
        <v>5</v>
      </c>
      <c r="G5974" s="27" t="s">
        <v>180</v>
      </c>
      <c r="H5974" s="28" t="s">
        <v>181</v>
      </c>
    </row>
    <row r="5975" spans="1:8">
      <c r="A5975" s="20" t="str">
        <f>B5975&amp;C5975</f>
        <v>45457大森</v>
      </c>
      <c r="B5975" s="20">
        <v>45457</v>
      </c>
      <c r="C5975" s="21" t="s">
        <v>142</v>
      </c>
      <c r="D5975" s="128">
        <v>0.66666666666666663</v>
      </c>
      <c r="E5975" s="113">
        <v>0.875</v>
      </c>
      <c r="F5975" s="26">
        <v>5</v>
      </c>
      <c r="G5975" s="27" t="s">
        <v>180</v>
      </c>
      <c r="H5975" s="28" t="s">
        <v>181</v>
      </c>
    </row>
    <row r="5976" spans="1:8">
      <c r="A5976" s="20" t="str">
        <f>B5976&amp;C5976</f>
        <v>45458大森</v>
      </c>
      <c r="B5976" s="20">
        <v>45458</v>
      </c>
      <c r="C5976" s="21" t="s">
        <v>142</v>
      </c>
      <c r="D5976" s="128">
        <v>0.66666666666666663</v>
      </c>
      <c r="E5976" s="113">
        <v>0.72916666666666663</v>
      </c>
      <c r="F5976" s="26">
        <v>6</v>
      </c>
      <c r="G5976" s="27" t="s">
        <v>180</v>
      </c>
      <c r="H5976" s="28" t="s">
        <v>181</v>
      </c>
    </row>
    <row r="5977" spans="1:8">
      <c r="A5977" s="20" t="str">
        <f>B5977&amp;C5977</f>
        <v>45459大森</v>
      </c>
      <c r="B5977" s="20">
        <v>45459</v>
      </c>
      <c r="C5977" s="21" t="s">
        <v>142</v>
      </c>
      <c r="D5977" s="128">
        <v>0.66666666666666663</v>
      </c>
      <c r="E5977" s="113">
        <v>0.66666666666666663</v>
      </c>
      <c r="F5977" s="26">
        <v>9</v>
      </c>
      <c r="G5977" s="27" t="s">
        <v>180</v>
      </c>
      <c r="H5977" s="28" t="s">
        <v>181</v>
      </c>
    </row>
    <row r="5978" spans="1:8">
      <c r="A5978" s="20" t="str">
        <f>B5978&amp;C5978</f>
        <v>45460大森</v>
      </c>
      <c r="B5978" s="20">
        <v>45460</v>
      </c>
      <c r="C5978" s="21" t="s">
        <v>142</v>
      </c>
      <c r="D5978" s="128">
        <v>0.66666666666666663</v>
      </c>
      <c r="E5978" s="113">
        <v>0.875</v>
      </c>
      <c r="F5978" s="26">
        <v>5</v>
      </c>
      <c r="G5978" s="27" t="s">
        <v>181</v>
      </c>
      <c r="H5978" s="28" t="s">
        <v>179</v>
      </c>
    </row>
    <row r="5979" spans="1:8">
      <c r="A5979" s="20" t="str">
        <f>B5979&amp;C5979</f>
        <v>45461大森</v>
      </c>
      <c r="B5979" s="20">
        <v>45461</v>
      </c>
      <c r="C5979" s="21" t="s">
        <v>142</v>
      </c>
      <c r="D5979" s="128">
        <v>0.66666666666666663</v>
      </c>
      <c r="E5979" s="113">
        <v>0.875</v>
      </c>
      <c r="F5979" s="26">
        <v>5</v>
      </c>
      <c r="G5979" s="27" t="s">
        <v>181</v>
      </c>
      <c r="H5979" s="28" t="s">
        <v>179</v>
      </c>
    </row>
    <row r="5980" spans="1:8">
      <c r="A5980" s="20" t="str">
        <f>B5980&amp;C5980</f>
        <v>45462大森</v>
      </c>
      <c r="B5980" s="20">
        <v>45462</v>
      </c>
      <c r="C5980" s="21" t="s">
        <v>142</v>
      </c>
      <c r="D5980" s="128">
        <v>0.66666666666666663</v>
      </c>
      <c r="E5980" s="113">
        <v>0.83333333333333337</v>
      </c>
      <c r="F5980" s="26">
        <v>5</v>
      </c>
      <c r="G5980" s="27" t="s">
        <v>181</v>
      </c>
      <c r="H5980" s="28" t="s">
        <v>179</v>
      </c>
    </row>
    <row r="5981" spans="1:8">
      <c r="A5981" s="20" t="str">
        <f>B5981&amp;C5981</f>
        <v>45463大森</v>
      </c>
      <c r="B5981" s="20">
        <v>45463</v>
      </c>
      <c r="C5981" s="21" t="s">
        <v>142</v>
      </c>
      <c r="D5981" s="128">
        <v>0.66666666666666663</v>
      </c>
      <c r="E5981" s="113">
        <v>0.83333333333333337</v>
      </c>
      <c r="F5981" s="26">
        <v>1</v>
      </c>
      <c r="G5981" s="27" t="s">
        <v>181</v>
      </c>
      <c r="H5981" s="28" t="s">
        <v>179</v>
      </c>
    </row>
    <row r="5982" spans="1:8">
      <c r="A5982" s="20" t="str">
        <f>B5982&amp;C5982</f>
        <v>45464大森</v>
      </c>
      <c r="B5982" s="20">
        <v>45464</v>
      </c>
      <c r="C5982" s="21" t="s">
        <v>142</v>
      </c>
      <c r="D5982" s="128">
        <v>0.66666666666666663</v>
      </c>
      <c r="E5982" s="113">
        <v>0.83333333333333337</v>
      </c>
      <c r="F5982" s="26">
        <v>5</v>
      </c>
      <c r="G5982" s="27" t="s">
        <v>181</v>
      </c>
      <c r="H5982" s="28" t="s">
        <v>179</v>
      </c>
    </row>
    <row r="5983" spans="1:8">
      <c r="A5983" s="20" t="str">
        <f>B5983&amp;C5983</f>
        <v>45465大森</v>
      </c>
      <c r="B5983" s="20">
        <v>45465</v>
      </c>
      <c r="C5983" s="21" t="s">
        <v>142</v>
      </c>
      <c r="D5983" s="128">
        <v>0.66666666666666663</v>
      </c>
      <c r="E5983" s="113">
        <v>0.72916666666666663</v>
      </c>
      <c r="F5983" s="26">
        <v>7</v>
      </c>
      <c r="G5983" s="27" t="s">
        <v>181</v>
      </c>
      <c r="H5983" s="28" t="s">
        <v>179</v>
      </c>
    </row>
    <row r="5984" spans="1:8">
      <c r="A5984" s="20" t="str">
        <f>B5984&amp;C5984</f>
        <v>45466大森</v>
      </c>
      <c r="B5984" s="20">
        <v>45466</v>
      </c>
      <c r="C5984" s="21" t="s">
        <v>142</v>
      </c>
      <c r="D5984" s="128">
        <v>0.66666666666666663</v>
      </c>
      <c r="E5984" s="113">
        <v>0.83333333333333337</v>
      </c>
      <c r="F5984" s="26">
        <v>3</v>
      </c>
      <c r="G5984" s="27" t="s">
        <v>181</v>
      </c>
      <c r="H5984" s="28" t="s">
        <v>179</v>
      </c>
    </row>
    <row r="5985" spans="1:8">
      <c r="A5985" s="20" t="str">
        <f>B5985&amp;C5985</f>
        <v>45467大森</v>
      </c>
      <c r="B5985" s="20">
        <v>45467</v>
      </c>
      <c r="C5985" s="21" t="s">
        <v>142</v>
      </c>
      <c r="D5985" s="128">
        <v>0.66666666666666663</v>
      </c>
      <c r="E5985" s="113">
        <v>0.83333333333333337</v>
      </c>
      <c r="F5985" s="26">
        <v>3</v>
      </c>
      <c r="G5985" s="27" t="s">
        <v>163</v>
      </c>
      <c r="H5985" s="30" t="s">
        <v>163</v>
      </c>
    </row>
    <row r="5986" spans="1:8">
      <c r="A5986" s="20" t="str">
        <f>B5986&amp;C5986</f>
        <v>45468大森</v>
      </c>
      <c r="B5986" s="20">
        <v>45468</v>
      </c>
      <c r="C5986" s="21" t="s">
        <v>142</v>
      </c>
      <c r="D5986" s="128">
        <v>0.66666666666666663</v>
      </c>
      <c r="E5986" s="113">
        <v>0.83333333333333337</v>
      </c>
      <c r="F5986" s="26">
        <v>2</v>
      </c>
      <c r="G5986" s="27" t="s">
        <v>163</v>
      </c>
      <c r="H5986" s="30" t="s">
        <v>163</v>
      </c>
    </row>
    <row r="5987" spans="1:8">
      <c r="A5987" s="20" t="str">
        <f>B5987&amp;C5987</f>
        <v>45469大森</v>
      </c>
      <c r="B5987" s="20">
        <v>45469</v>
      </c>
      <c r="C5987" s="21" t="s">
        <v>142</v>
      </c>
      <c r="D5987" s="128">
        <v>0.66666666666666663</v>
      </c>
      <c r="E5987" s="113">
        <v>0.875</v>
      </c>
      <c r="F5987" s="26">
        <v>3</v>
      </c>
      <c r="G5987" s="27" t="s">
        <v>163</v>
      </c>
      <c r="H5987" s="30" t="s">
        <v>163</v>
      </c>
    </row>
    <row r="5988" spans="1:8">
      <c r="A5988" s="20" t="str">
        <f>B5988&amp;C5988</f>
        <v>45470大森</v>
      </c>
      <c r="B5988" s="20">
        <v>45470</v>
      </c>
      <c r="C5988" s="21" t="s">
        <v>142</v>
      </c>
      <c r="D5988" s="128">
        <v>0.66666666666666663</v>
      </c>
      <c r="E5988" s="113">
        <v>0.875</v>
      </c>
      <c r="F5988" s="26">
        <v>3</v>
      </c>
      <c r="G5988" s="27" t="s">
        <v>163</v>
      </c>
      <c r="H5988" s="30" t="s">
        <v>163</v>
      </c>
    </row>
    <row r="5989" spans="1:8">
      <c r="A5989" s="20" t="str">
        <f>B5989&amp;C5989</f>
        <v>45471大森</v>
      </c>
      <c r="B5989" s="20">
        <v>45471</v>
      </c>
      <c r="C5989" s="21" t="s">
        <v>142</v>
      </c>
      <c r="D5989" s="128">
        <v>0.66666666666666663</v>
      </c>
      <c r="E5989" s="113">
        <v>0.875</v>
      </c>
      <c r="F5989" s="26">
        <v>3</v>
      </c>
      <c r="G5989" s="27" t="s">
        <v>163</v>
      </c>
      <c r="H5989" s="30" t="s">
        <v>163</v>
      </c>
    </row>
    <row r="5990" spans="1:8">
      <c r="A5990" s="20" t="str">
        <f>B5990&amp;C5990</f>
        <v>45472大森</v>
      </c>
      <c r="B5990" s="20">
        <v>45472</v>
      </c>
      <c r="C5990" s="21" t="s">
        <v>142</v>
      </c>
      <c r="D5990" s="128">
        <v>0.66666666666666663</v>
      </c>
      <c r="E5990" s="113">
        <v>0.875</v>
      </c>
      <c r="F5990" s="26">
        <v>1</v>
      </c>
      <c r="G5990" s="27"/>
      <c r="H5990" s="30" t="s">
        <v>182</v>
      </c>
    </row>
    <row r="5991" spans="1:8">
      <c r="A5991" s="20" t="str">
        <f>B5991&amp;C5991</f>
        <v>45473大森</v>
      </c>
      <c r="B5991" s="20">
        <v>45473</v>
      </c>
      <c r="C5991" s="21" t="s">
        <v>142</v>
      </c>
      <c r="D5991" s="128">
        <v>0.66666666666666663</v>
      </c>
      <c r="E5991" s="113">
        <v>0.66666666666666663</v>
      </c>
      <c r="F5991" s="26">
        <v>1</v>
      </c>
      <c r="G5991" s="27"/>
      <c r="H5991" s="30" t="s">
        <v>182</v>
      </c>
    </row>
    <row r="5992" spans="1:8" hidden="1">
      <c r="A5992" s="20" t="str">
        <f>B5992&amp;C5992</f>
        <v>45474大森</v>
      </c>
      <c r="B5992" s="20">
        <v>45474</v>
      </c>
      <c r="C5992" s="21" t="s">
        <v>142</v>
      </c>
      <c r="D5992" s="128">
        <v>0.66666666666666663</v>
      </c>
      <c r="E5992" s="113"/>
      <c r="F5992" s="26"/>
      <c r="G5992" s="27"/>
      <c r="H5992" s="28"/>
    </row>
    <row r="5993" spans="1:8" hidden="1">
      <c r="A5993" s="20" t="str">
        <f>B5993&amp;C5993</f>
        <v>45475大森</v>
      </c>
      <c r="B5993" s="20">
        <v>45475</v>
      </c>
      <c r="C5993" s="21" t="s">
        <v>142</v>
      </c>
      <c r="D5993" s="128">
        <v>0.66666666666666663</v>
      </c>
      <c r="E5993" s="113"/>
      <c r="F5993" s="26"/>
      <c r="G5993" s="27"/>
      <c r="H5993" s="28"/>
    </row>
    <row r="5994" spans="1:8" hidden="1">
      <c r="A5994" s="20" t="str">
        <f>B5994&amp;C5994</f>
        <v>45476大森</v>
      </c>
      <c r="B5994" s="20">
        <v>45476</v>
      </c>
      <c r="C5994" s="21" t="s">
        <v>142</v>
      </c>
      <c r="D5994" s="128">
        <v>0.66666666666666663</v>
      </c>
      <c r="E5994" s="113"/>
      <c r="F5994" s="26"/>
      <c r="G5994" s="27"/>
      <c r="H5994" s="28"/>
    </row>
    <row r="5995" spans="1:8" hidden="1">
      <c r="A5995" s="20" t="str">
        <f>B5995&amp;C5995</f>
        <v>45477大森</v>
      </c>
      <c r="B5995" s="20">
        <v>45477</v>
      </c>
      <c r="C5995" s="21" t="s">
        <v>142</v>
      </c>
      <c r="D5995" s="128">
        <v>0.66666666666666663</v>
      </c>
      <c r="E5995" s="113"/>
      <c r="F5995" s="26"/>
      <c r="G5995" s="27"/>
      <c r="H5995" s="28"/>
    </row>
    <row r="5996" spans="1:8" hidden="1">
      <c r="A5996" s="20" t="str">
        <f>B5996&amp;C5996</f>
        <v>45478大森</v>
      </c>
      <c r="B5996" s="20">
        <v>45478</v>
      </c>
      <c r="C5996" s="21" t="s">
        <v>142</v>
      </c>
      <c r="D5996" s="128">
        <v>0.66666666666666663</v>
      </c>
      <c r="E5996" s="113"/>
      <c r="F5996" s="26"/>
      <c r="G5996" s="27"/>
      <c r="H5996" s="28"/>
    </row>
    <row r="5997" spans="1:8" hidden="1">
      <c r="A5997" s="20" t="str">
        <f>B5997&amp;C5997</f>
        <v>45479大森</v>
      </c>
      <c r="B5997" s="20">
        <v>45479</v>
      </c>
      <c r="C5997" s="21" t="s">
        <v>142</v>
      </c>
      <c r="D5997" s="128">
        <v>0.66666666666666663</v>
      </c>
      <c r="E5997" s="113"/>
      <c r="F5997" s="26"/>
      <c r="G5997" s="27"/>
      <c r="H5997" s="27"/>
    </row>
    <row r="5998" spans="1:8" hidden="1">
      <c r="A5998" s="20" t="str">
        <f>B5998&amp;C5998</f>
        <v>45480大森</v>
      </c>
      <c r="B5998" s="20">
        <v>45480</v>
      </c>
      <c r="C5998" s="21" t="s">
        <v>142</v>
      </c>
      <c r="D5998" s="128">
        <v>0.66666666666666663</v>
      </c>
      <c r="E5998" s="113"/>
      <c r="F5998" s="26"/>
      <c r="G5998" s="27"/>
      <c r="H5998" s="27"/>
    </row>
    <row r="5999" spans="1:8" hidden="1">
      <c r="A5999" s="20" t="str">
        <f>B5999&amp;C5999</f>
        <v>45481大森</v>
      </c>
      <c r="B5999" s="20">
        <v>45481</v>
      </c>
      <c r="C5999" s="21" t="s">
        <v>142</v>
      </c>
      <c r="D5999" s="128">
        <v>0.66666666666666663</v>
      </c>
      <c r="E5999" s="113"/>
      <c r="F5999" s="26"/>
      <c r="G5999" s="27"/>
      <c r="H5999" s="28"/>
    </row>
    <row r="6000" spans="1:8" hidden="1">
      <c r="A6000" s="20" t="str">
        <f>B6000&amp;C6000</f>
        <v>45482大森</v>
      </c>
      <c r="B6000" s="20">
        <v>45482</v>
      </c>
      <c r="C6000" s="21" t="s">
        <v>142</v>
      </c>
      <c r="D6000" s="128">
        <v>0.66666666666666663</v>
      </c>
      <c r="E6000" s="113"/>
      <c r="F6000" s="154"/>
      <c r="G6000" s="27"/>
      <c r="H6000" s="28"/>
    </row>
    <row r="6001" spans="1:8" hidden="1">
      <c r="A6001" s="20" t="str">
        <f>B6001&amp;C6001</f>
        <v>45483大森</v>
      </c>
      <c r="B6001" s="20">
        <v>45483</v>
      </c>
      <c r="C6001" s="21" t="s">
        <v>142</v>
      </c>
      <c r="D6001" s="128">
        <v>0.66666666666666663</v>
      </c>
      <c r="E6001" s="113"/>
      <c r="F6001" s="26"/>
      <c r="G6001" s="27"/>
      <c r="H6001" s="27"/>
    </row>
    <row r="6002" spans="1:8" hidden="1">
      <c r="A6002" s="20" t="str">
        <f>B6002&amp;C6002</f>
        <v>45484大森</v>
      </c>
      <c r="B6002" s="20">
        <v>45484</v>
      </c>
      <c r="C6002" s="21" t="s">
        <v>142</v>
      </c>
      <c r="D6002" s="128">
        <v>0.66666666666666663</v>
      </c>
      <c r="E6002" s="113"/>
      <c r="F6002" s="26"/>
      <c r="G6002" s="27"/>
      <c r="H6002" s="28"/>
    </row>
    <row r="6003" spans="1:8" hidden="1">
      <c r="A6003" s="20" t="str">
        <f>B6003&amp;C6003</f>
        <v>45485大森</v>
      </c>
      <c r="B6003" s="20">
        <v>45485</v>
      </c>
      <c r="C6003" s="21" t="s">
        <v>142</v>
      </c>
      <c r="D6003" s="128">
        <v>0.66666666666666663</v>
      </c>
      <c r="E6003" s="113"/>
      <c r="F6003" s="26"/>
      <c r="G6003" s="27"/>
      <c r="H6003" s="28"/>
    </row>
    <row r="6004" spans="1:8" hidden="1">
      <c r="A6004" s="20" t="str">
        <f>B6004&amp;C6004</f>
        <v>45486大森</v>
      </c>
      <c r="B6004" s="20">
        <v>45486</v>
      </c>
      <c r="C6004" s="21" t="s">
        <v>142</v>
      </c>
      <c r="D6004" s="128">
        <v>0.66666666666666663</v>
      </c>
      <c r="E6004" s="113"/>
      <c r="F6004" s="26"/>
      <c r="G6004" s="27"/>
      <c r="H6004" s="28"/>
    </row>
    <row r="6005" spans="1:8" hidden="1">
      <c r="A6005" s="20" t="str">
        <f>B6005&amp;C6005</f>
        <v>45487大森</v>
      </c>
      <c r="B6005" s="20">
        <v>45487</v>
      </c>
      <c r="C6005" s="21" t="s">
        <v>142</v>
      </c>
      <c r="D6005" s="128">
        <v>0.66666666666666663</v>
      </c>
      <c r="E6005" s="113"/>
      <c r="F6005" s="26"/>
      <c r="G6005" s="27"/>
      <c r="H6005" s="28"/>
    </row>
    <row r="6006" spans="1:8" hidden="1">
      <c r="A6006" s="20" t="str">
        <f>B6006&amp;C6006</f>
        <v>45488大森</v>
      </c>
      <c r="B6006" s="20">
        <v>45488</v>
      </c>
      <c r="C6006" s="21" t="s">
        <v>142</v>
      </c>
      <c r="D6006" s="128">
        <v>0.66666666666666663</v>
      </c>
      <c r="E6006" s="113"/>
      <c r="F6006" s="26"/>
      <c r="G6006" s="27"/>
      <c r="H6006" s="28"/>
    </row>
    <row r="6007" spans="1:8" hidden="1">
      <c r="A6007" s="20" t="str">
        <f>B6007&amp;C6007</f>
        <v>45489大森</v>
      </c>
      <c r="B6007" s="20">
        <v>45489</v>
      </c>
      <c r="C6007" s="21" t="s">
        <v>142</v>
      </c>
      <c r="D6007" s="128">
        <v>0.66666666666666663</v>
      </c>
      <c r="E6007" s="113"/>
      <c r="F6007" s="26"/>
      <c r="G6007" s="27"/>
      <c r="H6007" s="27"/>
    </row>
    <row r="6008" spans="1:8" hidden="1">
      <c r="A6008" s="20" t="str">
        <f>B6008&amp;C6008</f>
        <v>45490大森</v>
      </c>
      <c r="B6008" s="20">
        <v>45490</v>
      </c>
      <c r="C6008" s="21" t="s">
        <v>142</v>
      </c>
      <c r="D6008" s="128">
        <v>0.66666666666666663</v>
      </c>
      <c r="E6008" s="113"/>
      <c r="F6008" s="26"/>
      <c r="G6008" s="27"/>
      <c r="H6008" s="27"/>
    </row>
    <row r="6009" spans="1:8" hidden="1">
      <c r="A6009" s="20" t="str">
        <f>B6009&amp;C6009</f>
        <v>45491大森</v>
      </c>
      <c r="B6009" s="20">
        <v>45491</v>
      </c>
      <c r="C6009" s="21" t="s">
        <v>142</v>
      </c>
      <c r="D6009" s="128">
        <v>0.66666666666666663</v>
      </c>
      <c r="E6009" s="113"/>
      <c r="F6009" s="26"/>
      <c r="G6009" s="27"/>
      <c r="H6009" s="27"/>
    </row>
    <row r="6010" spans="1:8" hidden="1">
      <c r="A6010" s="20" t="str">
        <f>B6010&amp;C6010</f>
        <v>45492大森</v>
      </c>
      <c r="B6010" s="20">
        <v>45492</v>
      </c>
      <c r="C6010" s="21" t="s">
        <v>142</v>
      </c>
      <c r="D6010" s="128">
        <v>0.66666666666666663</v>
      </c>
      <c r="E6010" s="113"/>
      <c r="F6010" s="26"/>
      <c r="G6010" s="27"/>
      <c r="H6010" s="27"/>
    </row>
    <row r="6011" spans="1:8" hidden="1">
      <c r="A6011" s="20" t="str">
        <f>B6011&amp;C6011</f>
        <v>45493大森</v>
      </c>
      <c r="B6011" s="20">
        <v>45493</v>
      </c>
      <c r="C6011" s="21" t="s">
        <v>142</v>
      </c>
      <c r="D6011" s="128">
        <v>0.66666666666666663</v>
      </c>
      <c r="E6011" s="113"/>
      <c r="F6011" s="26"/>
      <c r="G6011" s="27"/>
      <c r="H6011" s="27"/>
    </row>
    <row r="6012" spans="1:8" hidden="1">
      <c r="A6012" s="20" t="str">
        <f>B6012&amp;C6012</f>
        <v>45494大森</v>
      </c>
      <c r="B6012" s="20">
        <v>45494</v>
      </c>
      <c r="C6012" s="21" t="s">
        <v>142</v>
      </c>
      <c r="D6012" s="128">
        <v>0.66666666666666663</v>
      </c>
      <c r="E6012" s="113"/>
      <c r="F6012" s="26"/>
      <c r="G6012" s="27"/>
      <c r="H6012" s="27"/>
    </row>
    <row r="6013" spans="1:8" hidden="1">
      <c r="A6013" s="20" t="str">
        <f>B6013&amp;C6013</f>
        <v>45495大森</v>
      </c>
      <c r="B6013" s="20">
        <v>45495</v>
      </c>
      <c r="C6013" s="21" t="s">
        <v>142</v>
      </c>
      <c r="D6013" s="128">
        <v>0.66666666666666663</v>
      </c>
      <c r="E6013" s="113"/>
      <c r="F6013" s="26"/>
      <c r="G6013" s="27"/>
      <c r="H6013" s="27"/>
    </row>
    <row r="6014" spans="1:8" hidden="1">
      <c r="A6014" s="20" t="str">
        <f>B6014&amp;C6014</f>
        <v>45496大森</v>
      </c>
      <c r="B6014" s="20">
        <v>45496</v>
      </c>
      <c r="C6014" s="21" t="s">
        <v>142</v>
      </c>
      <c r="D6014" s="128">
        <v>0.66666666666666663</v>
      </c>
      <c r="E6014" s="113"/>
      <c r="F6014" s="26"/>
      <c r="G6014" s="27"/>
      <c r="H6014" s="30"/>
    </row>
    <row r="6015" spans="1:8" hidden="1">
      <c r="A6015" s="20" t="str">
        <f>B6015&amp;C6015</f>
        <v>45497大森</v>
      </c>
      <c r="B6015" s="20">
        <v>45497</v>
      </c>
      <c r="C6015" s="21" t="s">
        <v>142</v>
      </c>
      <c r="D6015" s="128">
        <v>0.66666666666666663</v>
      </c>
      <c r="E6015" s="113"/>
      <c r="F6015" s="26"/>
      <c r="G6015" s="27"/>
      <c r="H6015" s="30"/>
    </row>
    <row r="6016" spans="1:8" hidden="1">
      <c r="A6016" s="20" t="str">
        <f>B6016&amp;C6016</f>
        <v>45498大森</v>
      </c>
      <c r="B6016" s="20">
        <v>45498</v>
      </c>
      <c r="C6016" s="21" t="s">
        <v>142</v>
      </c>
      <c r="D6016" s="128">
        <v>0.66666666666666663</v>
      </c>
      <c r="E6016" s="113"/>
      <c r="F6016" s="26"/>
      <c r="G6016" s="27"/>
      <c r="H6016" s="30"/>
    </row>
    <row r="6017" spans="1:8" hidden="1">
      <c r="A6017" s="20" t="str">
        <f>B6017&amp;C6017</f>
        <v>45499大森</v>
      </c>
      <c r="B6017" s="20">
        <v>45499</v>
      </c>
      <c r="C6017" s="21" t="s">
        <v>142</v>
      </c>
      <c r="D6017" s="128">
        <v>0.66666666666666663</v>
      </c>
      <c r="E6017" s="113"/>
      <c r="F6017" s="26"/>
      <c r="G6017" s="27"/>
      <c r="H6017" s="30"/>
    </row>
    <row r="6018" spans="1:8" hidden="1">
      <c r="A6018" s="20" t="str">
        <f>B6018&amp;C6018</f>
        <v>45500大森</v>
      </c>
      <c r="B6018" s="20">
        <v>45500</v>
      </c>
      <c r="C6018" s="21" t="s">
        <v>142</v>
      </c>
      <c r="D6018" s="128">
        <v>0.66666666666666663</v>
      </c>
      <c r="E6018" s="113"/>
      <c r="F6018" s="26"/>
      <c r="G6018" s="27"/>
      <c r="H6018" s="30"/>
    </row>
    <row r="6019" spans="1:8" hidden="1">
      <c r="A6019" s="20" t="str">
        <f>B6019&amp;C6019</f>
        <v>45501大森</v>
      </c>
      <c r="B6019" s="20">
        <v>45501</v>
      </c>
      <c r="C6019" s="21" t="s">
        <v>142</v>
      </c>
      <c r="D6019" s="128">
        <v>0.66666666666666663</v>
      </c>
      <c r="E6019" s="113"/>
      <c r="F6019" s="26"/>
      <c r="G6019" s="27"/>
      <c r="H6019" s="30"/>
    </row>
    <row r="6020" spans="1:8" hidden="1">
      <c r="A6020" s="20" t="str">
        <f>B6020&amp;C6020</f>
        <v>45502大森</v>
      </c>
      <c r="B6020" s="20">
        <v>45502</v>
      </c>
      <c r="C6020" s="21" t="s">
        <v>142</v>
      </c>
      <c r="D6020" s="128">
        <v>0.66666666666666663</v>
      </c>
      <c r="E6020" s="113"/>
      <c r="F6020" s="26"/>
      <c r="G6020" s="27"/>
      <c r="H6020" s="28"/>
    </row>
    <row r="6021" spans="1:8" hidden="1">
      <c r="A6021" s="20" t="str">
        <f>B6021&amp;C6021</f>
        <v>45503大森</v>
      </c>
      <c r="B6021" s="20">
        <v>45503</v>
      </c>
      <c r="C6021" s="21" t="s">
        <v>142</v>
      </c>
      <c r="D6021" s="128">
        <v>0.66666666666666663</v>
      </c>
      <c r="E6021" s="113"/>
      <c r="F6021" s="26"/>
      <c r="G6021" s="27"/>
      <c r="H6021" s="28"/>
    </row>
    <row r="6022" spans="1:8" hidden="1">
      <c r="A6022" s="20" t="str">
        <f>B6022&amp;C6022</f>
        <v>45504大森</v>
      </c>
      <c r="B6022" s="20">
        <v>45504</v>
      </c>
      <c r="C6022" s="21" t="s">
        <v>142</v>
      </c>
      <c r="D6022" s="128">
        <v>0.66666666666666663</v>
      </c>
      <c r="E6022" s="113"/>
      <c r="F6022" s="26"/>
      <c r="G6022" s="27"/>
      <c r="H6022" s="28"/>
    </row>
    <row r="6023" spans="1:8" hidden="1">
      <c r="A6023" s="20" t="str">
        <f>B6023&amp;C6023</f>
        <v>45505大森</v>
      </c>
      <c r="B6023" s="20">
        <v>45505</v>
      </c>
      <c r="C6023" s="21" t="s">
        <v>142</v>
      </c>
      <c r="D6023" s="128">
        <v>0.66666666666666663</v>
      </c>
      <c r="E6023" s="113"/>
      <c r="F6023" s="26"/>
      <c r="G6023" s="27"/>
      <c r="H6023" s="28"/>
    </row>
    <row r="6024" spans="1:8" hidden="1">
      <c r="A6024" s="20" t="str">
        <f>B6024&amp;C6024</f>
        <v>45506大森</v>
      </c>
      <c r="B6024" s="20">
        <v>45506</v>
      </c>
      <c r="C6024" s="21" t="s">
        <v>142</v>
      </c>
      <c r="D6024" s="128">
        <v>0.66666666666666663</v>
      </c>
      <c r="E6024" s="113"/>
      <c r="F6024" s="26"/>
      <c r="G6024" s="27"/>
      <c r="H6024" s="28"/>
    </row>
    <row r="6025" spans="1:8" hidden="1">
      <c r="A6025" s="20" t="str">
        <f>B6025&amp;C6025</f>
        <v>45507大森</v>
      </c>
      <c r="B6025" s="20">
        <v>45507</v>
      </c>
      <c r="C6025" s="21" t="s">
        <v>142</v>
      </c>
      <c r="D6025" s="128">
        <v>0.66666666666666663</v>
      </c>
      <c r="E6025" s="113"/>
      <c r="F6025" s="26"/>
      <c r="G6025" s="27"/>
      <c r="H6025" s="28"/>
    </row>
    <row r="6026" spans="1:8" hidden="1">
      <c r="A6026" s="20" t="str">
        <f>B6026&amp;C6026</f>
        <v>45508大森</v>
      </c>
      <c r="B6026" s="20">
        <v>45508</v>
      </c>
      <c r="C6026" s="21" t="s">
        <v>142</v>
      </c>
      <c r="D6026" s="128">
        <v>0.66666666666666663</v>
      </c>
      <c r="E6026" s="113"/>
      <c r="F6026" s="26"/>
      <c r="G6026" s="27"/>
      <c r="H6026" s="28"/>
    </row>
    <row r="6027" spans="1:8" hidden="1">
      <c r="A6027" s="20" t="str">
        <f>B6027&amp;C6027</f>
        <v>45509大森</v>
      </c>
      <c r="B6027" s="20">
        <v>45509</v>
      </c>
      <c r="C6027" s="21" t="s">
        <v>142</v>
      </c>
      <c r="D6027" s="128">
        <v>0.66666666666666663</v>
      </c>
      <c r="E6027" s="113"/>
      <c r="F6027" s="26"/>
      <c r="G6027" s="27"/>
      <c r="H6027" s="28"/>
    </row>
    <row r="6028" spans="1:8" hidden="1">
      <c r="A6028" s="20" t="str">
        <f>B6028&amp;C6028</f>
        <v>45510大森</v>
      </c>
      <c r="B6028" s="20">
        <v>45510</v>
      </c>
      <c r="C6028" s="21" t="s">
        <v>142</v>
      </c>
      <c r="D6028" s="128">
        <v>0.66666666666666663</v>
      </c>
      <c r="E6028" s="109"/>
      <c r="F6028" s="32"/>
      <c r="G6028" s="27"/>
      <c r="H6028" s="28"/>
    </row>
    <row r="6029" spans="1:8" hidden="1">
      <c r="A6029" s="20" t="str">
        <f>B6029&amp;C6029</f>
        <v>45511大森</v>
      </c>
      <c r="B6029" s="20">
        <v>45511</v>
      </c>
      <c r="C6029" s="21" t="s">
        <v>142</v>
      </c>
      <c r="D6029" s="128">
        <v>0.66666666666666663</v>
      </c>
      <c r="E6029" s="109"/>
      <c r="F6029" s="32"/>
      <c r="G6029" s="27"/>
      <c r="H6029" s="28"/>
    </row>
    <row r="6030" spans="1:8" hidden="1">
      <c r="A6030" s="20" t="str">
        <f>B6030&amp;C6030</f>
        <v>45512大森</v>
      </c>
      <c r="B6030" s="20">
        <v>45512</v>
      </c>
      <c r="C6030" s="21" t="s">
        <v>142</v>
      </c>
      <c r="D6030" s="128">
        <v>0.66666666666666663</v>
      </c>
      <c r="E6030" s="113"/>
      <c r="F6030" s="26"/>
      <c r="G6030" s="27"/>
      <c r="H6030" s="28"/>
    </row>
    <row r="6031" spans="1:8" hidden="1">
      <c r="A6031" s="20" t="str">
        <f>B6031&amp;C6031</f>
        <v>45513大森</v>
      </c>
      <c r="B6031" s="20">
        <v>45513</v>
      </c>
      <c r="C6031" s="21" t="s">
        <v>142</v>
      </c>
      <c r="D6031" s="128">
        <v>0.66666666666666663</v>
      </c>
      <c r="E6031" s="113"/>
      <c r="F6031" s="26"/>
      <c r="G6031" s="27"/>
      <c r="H6031" s="28"/>
    </row>
    <row r="6032" spans="1:8" hidden="1">
      <c r="A6032" s="20" t="str">
        <f>B6032&amp;C6032</f>
        <v>45514大森</v>
      </c>
      <c r="B6032" s="20">
        <v>45514</v>
      </c>
      <c r="C6032" s="21" t="s">
        <v>142</v>
      </c>
      <c r="D6032" s="128">
        <v>0.66666666666666663</v>
      </c>
      <c r="E6032" s="113"/>
      <c r="F6032" s="26"/>
      <c r="G6032" s="27"/>
      <c r="H6032" s="28"/>
    </row>
    <row r="6033" spans="1:8" hidden="1">
      <c r="A6033" s="20" t="str">
        <f>B6033&amp;C6033</f>
        <v>45515大森</v>
      </c>
      <c r="B6033" s="20">
        <v>45515</v>
      </c>
      <c r="C6033" s="21" t="s">
        <v>142</v>
      </c>
      <c r="D6033" s="128">
        <v>0.66666666666666663</v>
      </c>
      <c r="E6033" s="113"/>
      <c r="F6033" s="26"/>
      <c r="G6033" s="27"/>
      <c r="H6033" s="30"/>
    </row>
    <row r="6034" spans="1:8" hidden="1">
      <c r="A6034" s="20" t="str">
        <f>B6034&amp;C6034</f>
        <v>45516大森</v>
      </c>
      <c r="B6034" s="20">
        <v>45516</v>
      </c>
      <c r="C6034" s="21" t="s">
        <v>142</v>
      </c>
      <c r="D6034" s="128">
        <v>0.66666666666666663</v>
      </c>
      <c r="E6034" s="113"/>
      <c r="F6034" s="26"/>
      <c r="G6034" s="27"/>
      <c r="H6034" s="30"/>
    </row>
    <row r="6035" spans="1:8" hidden="1">
      <c r="A6035" s="20" t="str">
        <f>B6035&amp;C6035</f>
        <v>45517大森</v>
      </c>
      <c r="B6035" s="20">
        <v>45517</v>
      </c>
      <c r="C6035" s="21" t="s">
        <v>142</v>
      </c>
      <c r="D6035" s="128">
        <v>0.66666666666666663</v>
      </c>
      <c r="E6035" s="113"/>
      <c r="F6035" s="26"/>
      <c r="G6035" s="27"/>
      <c r="H6035" s="30"/>
    </row>
    <row r="6036" spans="1:8" hidden="1">
      <c r="A6036" s="20" t="str">
        <f>B6036&amp;C6036</f>
        <v>45518大森</v>
      </c>
      <c r="B6036" s="20">
        <v>45518</v>
      </c>
      <c r="C6036" s="21" t="s">
        <v>142</v>
      </c>
      <c r="D6036" s="128">
        <v>0.66666666666666663</v>
      </c>
      <c r="E6036" s="113"/>
      <c r="F6036" s="26"/>
      <c r="G6036" s="27"/>
      <c r="H6036" s="30"/>
    </row>
    <row r="6037" spans="1:8" hidden="1">
      <c r="A6037" s="20" t="str">
        <f>B6037&amp;C6037</f>
        <v>45519大森</v>
      </c>
      <c r="B6037" s="20">
        <v>45519</v>
      </c>
      <c r="C6037" s="21" t="s">
        <v>142</v>
      </c>
      <c r="D6037" s="128">
        <v>0.66666666666666663</v>
      </c>
      <c r="E6037" s="113"/>
      <c r="F6037" s="26"/>
      <c r="G6037" s="27"/>
      <c r="H6037" s="28"/>
    </row>
    <row r="6038" spans="1:8" hidden="1">
      <c r="A6038" s="20" t="str">
        <f>B6038&amp;C6038</f>
        <v>45520大森</v>
      </c>
      <c r="B6038" s="20">
        <v>45520</v>
      </c>
      <c r="C6038" s="21" t="s">
        <v>142</v>
      </c>
      <c r="D6038" s="128">
        <v>0.66666666666666663</v>
      </c>
      <c r="E6038" s="113"/>
      <c r="F6038" s="26"/>
      <c r="G6038" s="27"/>
      <c r="H6038" s="28"/>
    </row>
    <row r="6039" spans="1:8" hidden="1">
      <c r="A6039" s="20" t="str">
        <f>B6039&amp;C6039</f>
        <v>45521大森</v>
      </c>
      <c r="B6039" s="20">
        <v>45521</v>
      </c>
      <c r="C6039" s="21" t="s">
        <v>142</v>
      </c>
      <c r="D6039" s="128">
        <v>0.66666666666666663</v>
      </c>
      <c r="E6039" s="113"/>
      <c r="F6039" s="26"/>
      <c r="G6039" s="27"/>
      <c r="H6039" s="28"/>
    </row>
    <row r="6040" spans="1:8" hidden="1">
      <c r="A6040" s="20" t="str">
        <f>B6040&amp;C6040</f>
        <v>45522大森</v>
      </c>
      <c r="B6040" s="20">
        <v>45522</v>
      </c>
      <c r="C6040" s="21" t="s">
        <v>142</v>
      </c>
      <c r="D6040" s="128">
        <v>0.66666666666666663</v>
      </c>
      <c r="E6040" s="113"/>
      <c r="F6040" s="26"/>
      <c r="G6040" s="27"/>
      <c r="H6040" s="30"/>
    </row>
    <row r="6041" spans="1:8" hidden="1">
      <c r="A6041" s="20" t="str">
        <f>B6041&amp;C6041</f>
        <v>45523大森</v>
      </c>
      <c r="B6041" s="20">
        <v>45523</v>
      </c>
      <c r="C6041" s="21" t="s">
        <v>142</v>
      </c>
      <c r="D6041" s="128">
        <v>0.66666666666666663</v>
      </c>
      <c r="E6041" s="113"/>
      <c r="F6041" s="26"/>
      <c r="G6041" s="27"/>
      <c r="H6041" s="28"/>
    </row>
    <row r="6042" spans="1:8" hidden="1">
      <c r="A6042" s="20" t="str">
        <f>B6042&amp;C6042</f>
        <v>45524大森</v>
      </c>
      <c r="B6042" s="20">
        <v>45524</v>
      </c>
      <c r="C6042" s="21" t="s">
        <v>142</v>
      </c>
      <c r="D6042" s="128">
        <v>0.66666666666666663</v>
      </c>
      <c r="E6042" s="113"/>
      <c r="F6042" s="26"/>
      <c r="G6042" s="27"/>
      <c r="H6042" s="28"/>
    </row>
    <row r="6043" spans="1:8" hidden="1">
      <c r="A6043" s="20" t="str">
        <f>B6043&amp;C6043</f>
        <v>45525大森</v>
      </c>
      <c r="B6043" s="20">
        <v>45525</v>
      </c>
      <c r="C6043" s="21" t="s">
        <v>142</v>
      </c>
      <c r="D6043" s="128">
        <v>0.66666666666666663</v>
      </c>
      <c r="E6043" s="113"/>
      <c r="F6043" s="26"/>
      <c r="G6043" s="27"/>
      <c r="H6043" s="28"/>
    </row>
    <row r="6044" spans="1:8" hidden="1">
      <c r="A6044" s="20" t="str">
        <f>B6044&amp;C6044</f>
        <v>45526大森</v>
      </c>
      <c r="B6044" s="20">
        <v>45526</v>
      </c>
      <c r="C6044" s="21" t="s">
        <v>142</v>
      </c>
      <c r="D6044" s="128">
        <v>0.66666666666666663</v>
      </c>
      <c r="E6044" s="113"/>
      <c r="F6044" s="26"/>
      <c r="G6044" s="27"/>
      <c r="H6044" s="28"/>
    </row>
    <row r="6045" spans="1:8" hidden="1">
      <c r="A6045" s="20" t="str">
        <f>B6045&amp;C6045</f>
        <v>45527大森</v>
      </c>
      <c r="B6045" s="20">
        <v>45527</v>
      </c>
      <c r="C6045" s="21" t="s">
        <v>142</v>
      </c>
      <c r="D6045" s="128">
        <v>0.66666666666666663</v>
      </c>
      <c r="E6045" s="113"/>
      <c r="F6045" s="26"/>
      <c r="G6045" s="27"/>
      <c r="H6045" s="28"/>
    </row>
    <row r="6046" spans="1:8" hidden="1">
      <c r="A6046" s="20" t="str">
        <f>B6046&amp;C6046</f>
        <v>45528大森</v>
      </c>
      <c r="B6046" s="20">
        <v>45528</v>
      </c>
      <c r="C6046" s="21" t="s">
        <v>142</v>
      </c>
      <c r="D6046" s="128">
        <v>0.66666666666666663</v>
      </c>
      <c r="E6046" s="113"/>
      <c r="F6046" s="26"/>
      <c r="G6046" s="27"/>
      <c r="H6046" s="28"/>
    </row>
    <row r="6047" spans="1:8" hidden="1">
      <c r="A6047" s="20" t="str">
        <f>B6047&amp;C6047</f>
        <v>45529大森</v>
      </c>
      <c r="B6047" s="20">
        <v>45529</v>
      </c>
      <c r="C6047" s="21" t="s">
        <v>142</v>
      </c>
      <c r="D6047" s="128">
        <v>0.66666666666666663</v>
      </c>
      <c r="E6047" s="113"/>
      <c r="F6047" s="26"/>
      <c r="G6047" s="27"/>
      <c r="H6047" s="28"/>
    </row>
    <row r="6048" spans="1:8" hidden="1">
      <c r="A6048" s="20" t="str">
        <f>B6048&amp;C6048</f>
        <v>45530大森</v>
      </c>
      <c r="B6048" s="20">
        <v>45530</v>
      </c>
      <c r="C6048" s="21" t="s">
        <v>142</v>
      </c>
      <c r="D6048" s="128">
        <v>0.66666666666666663</v>
      </c>
      <c r="E6048" s="113"/>
      <c r="F6048" s="26"/>
      <c r="G6048" s="27"/>
      <c r="H6048" s="30"/>
    </row>
    <row r="6049" spans="1:8" hidden="1">
      <c r="A6049" s="20" t="str">
        <f>B6049&amp;C6049</f>
        <v>45531大森</v>
      </c>
      <c r="B6049" s="20">
        <v>45531</v>
      </c>
      <c r="C6049" s="21" t="s">
        <v>142</v>
      </c>
      <c r="D6049" s="128">
        <v>0.66666666666666663</v>
      </c>
      <c r="E6049" s="113"/>
      <c r="F6049" s="26"/>
      <c r="G6049" s="27"/>
      <c r="H6049" s="28"/>
    </row>
    <row r="6050" spans="1:8" hidden="1">
      <c r="A6050" s="20" t="str">
        <f>B6050&amp;C6050</f>
        <v>45532大森</v>
      </c>
      <c r="B6050" s="20">
        <v>45532</v>
      </c>
      <c r="C6050" s="21" t="s">
        <v>142</v>
      </c>
      <c r="D6050" s="128">
        <v>0.66666666666666663</v>
      </c>
      <c r="E6050" s="113"/>
      <c r="F6050" s="26"/>
      <c r="G6050" s="27"/>
      <c r="H6050" s="28"/>
    </row>
    <row r="6051" spans="1:8" hidden="1">
      <c r="A6051" s="20" t="str">
        <f>B6051&amp;C6051</f>
        <v>45533大森</v>
      </c>
      <c r="B6051" s="20">
        <v>45533</v>
      </c>
      <c r="C6051" s="21" t="s">
        <v>142</v>
      </c>
      <c r="D6051" s="128">
        <v>0.66666666666666663</v>
      </c>
      <c r="E6051" s="113"/>
      <c r="F6051" s="26"/>
      <c r="G6051" s="27"/>
      <c r="H6051" s="28"/>
    </row>
    <row r="6052" spans="1:8" hidden="1">
      <c r="A6052" s="20" t="str">
        <f>B6052&amp;C6052</f>
        <v>45534大森</v>
      </c>
      <c r="B6052" s="20">
        <v>45534</v>
      </c>
      <c r="C6052" s="21" t="s">
        <v>142</v>
      </c>
      <c r="D6052" s="128">
        <v>0.66666666666666663</v>
      </c>
      <c r="E6052" s="113"/>
      <c r="F6052" s="26"/>
      <c r="G6052" s="27"/>
      <c r="H6052" s="28"/>
    </row>
    <row r="6053" spans="1:8" hidden="1">
      <c r="A6053" s="20" t="str">
        <f>B6053&amp;C6053</f>
        <v>45535大森</v>
      </c>
      <c r="B6053" s="20">
        <v>45535</v>
      </c>
      <c r="C6053" s="21" t="s">
        <v>142</v>
      </c>
      <c r="D6053" s="128">
        <v>0.66666666666666663</v>
      </c>
      <c r="E6053" s="113"/>
      <c r="F6053" s="26"/>
      <c r="G6053" s="27"/>
      <c r="H6053" s="28"/>
    </row>
    <row r="6054" spans="1:8" hidden="1">
      <c r="A6054" s="20" t="str">
        <f>B6054&amp;C6054</f>
        <v>45536大森</v>
      </c>
      <c r="B6054" s="20">
        <v>45536</v>
      </c>
      <c r="C6054" s="21" t="s">
        <v>142</v>
      </c>
      <c r="D6054" s="128">
        <v>0.66666666666666663</v>
      </c>
      <c r="E6054" s="113"/>
      <c r="F6054" s="26"/>
      <c r="G6054" s="27"/>
      <c r="H6054" s="28"/>
    </row>
    <row r="6055" spans="1:8" hidden="1">
      <c r="A6055" s="20" t="str">
        <f>B6055&amp;C6055</f>
        <v>45537大森</v>
      </c>
      <c r="B6055" s="20">
        <v>45537</v>
      </c>
      <c r="C6055" s="21" t="s">
        <v>142</v>
      </c>
      <c r="D6055" s="128">
        <v>0.66666666666666663</v>
      </c>
      <c r="E6055" s="113"/>
      <c r="F6055" s="26"/>
      <c r="G6055" s="27"/>
      <c r="H6055" s="28"/>
    </row>
    <row r="6056" spans="1:8" hidden="1">
      <c r="A6056" s="20" t="str">
        <f>B6056&amp;C6056</f>
        <v>45538大森</v>
      </c>
      <c r="B6056" s="20">
        <v>45538</v>
      </c>
      <c r="C6056" s="21" t="s">
        <v>142</v>
      </c>
      <c r="D6056" s="128">
        <v>0.66666666666666663</v>
      </c>
      <c r="E6056" s="113"/>
      <c r="F6056" s="26"/>
      <c r="G6056" s="27"/>
      <c r="H6056" s="28"/>
    </row>
    <row r="6057" spans="1:8" hidden="1">
      <c r="A6057" s="20" t="str">
        <f>B6057&amp;C6057</f>
        <v>45539大森</v>
      </c>
      <c r="B6057" s="20">
        <v>45539</v>
      </c>
      <c r="C6057" s="21" t="s">
        <v>142</v>
      </c>
      <c r="D6057" s="128">
        <v>0.66666666666666663</v>
      </c>
      <c r="E6057" s="113"/>
      <c r="F6057" s="26"/>
      <c r="G6057" s="27"/>
      <c r="H6057" s="34"/>
    </row>
    <row r="6058" spans="1:8" hidden="1">
      <c r="A6058" s="20" t="str">
        <f>B6058&amp;C6058</f>
        <v>45540大森</v>
      </c>
      <c r="B6058" s="20">
        <v>45540</v>
      </c>
      <c r="C6058" s="21" t="s">
        <v>142</v>
      </c>
      <c r="D6058" s="128">
        <v>0.66666666666666663</v>
      </c>
      <c r="E6058" s="113"/>
      <c r="F6058" s="26"/>
      <c r="G6058" s="27"/>
      <c r="H6058" s="34"/>
    </row>
    <row r="6059" spans="1:8" hidden="1">
      <c r="A6059" s="20" t="str">
        <f>B6059&amp;C6059</f>
        <v>45541大森</v>
      </c>
      <c r="B6059" s="20">
        <v>45541</v>
      </c>
      <c r="C6059" s="21" t="s">
        <v>142</v>
      </c>
      <c r="D6059" s="128">
        <v>0.66666666666666663</v>
      </c>
      <c r="E6059" s="113"/>
      <c r="F6059" s="26"/>
      <c r="G6059" s="27"/>
      <c r="H6059" s="34"/>
    </row>
    <row r="6060" spans="1:8" hidden="1">
      <c r="A6060" s="20" t="str">
        <f>B6060&amp;C6060</f>
        <v>45542大森</v>
      </c>
      <c r="B6060" s="20">
        <v>45542</v>
      </c>
      <c r="C6060" s="21" t="s">
        <v>142</v>
      </c>
      <c r="D6060" s="128">
        <v>0.66666666666666663</v>
      </c>
      <c r="E6060" s="113"/>
      <c r="F6060" s="26"/>
      <c r="G6060" s="27"/>
      <c r="H6060" s="34"/>
    </row>
    <row r="6061" spans="1:8" hidden="1">
      <c r="A6061" s="20" t="str">
        <f>B6061&amp;C6061</f>
        <v>45543大森</v>
      </c>
      <c r="B6061" s="20">
        <v>45543</v>
      </c>
      <c r="C6061" s="21" t="s">
        <v>142</v>
      </c>
      <c r="D6061" s="128">
        <v>0.66666666666666663</v>
      </c>
      <c r="E6061" s="113"/>
      <c r="F6061" s="26"/>
      <c r="G6061" s="27"/>
      <c r="H6061" s="34"/>
    </row>
    <row r="6062" spans="1:8" hidden="1">
      <c r="A6062" s="20" t="str">
        <f>B6062&amp;C6062</f>
        <v>45544大森</v>
      </c>
      <c r="B6062" s="20">
        <v>45544</v>
      </c>
      <c r="C6062" s="21" t="s">
        <v>142</v>
      </c>
      <c r="D6062" s="128">
        <v>0.66666666666666663</v>
      </c>
      <c r="E6062" s="113"/>
      <c r="F6062" s="26"/>
      <c r="G6062" s="27"/>
      <c r="H6062" s="30"/>
    </row>
    <row r="6063" spans="1:8" hidden="1">
      <c r="A6063" s="20" t="str">
        <f>B6063&amp;C6063</f>
        <v>45545大森</v>
      </c>
      <c r="B6063" s="20">
        <v>45545</v>
      </c>
      <c r="C6063" s="21" t="s">
        <v>142</v>
      </c>
      <c r="D6063" s="128">
        <v>0.66666666666666663</v>
      </c>
      <c r="E6063" s="113"/>
      <c r="F6063" s="26"/>
      <c r="G6063" s="27"/>
      <c r="H6063" s="28"/>
    </row>
    <row r="6064" spans="1:8" hidden="1">
      <c r="A6064" s="20" t="str">
        <f>B6064&amp;C6064</f>
        <v>45546大森</v>
      </c>
      <c r="B6064" s="20">
        <v>45546</v>
      </c>
      <c r="C6064" s="21" t="s">
        <v>142</v>
      </c>
      <c r="D6064" s="128">
        <v>0.66666666666666663</v>
      </c>
      <c r="E6064" s="113"/>
      <c r="F6064" s="26"/>
      <c r="G6064" s="27"/>
      <c r="H6064" s="28"/>
    </row>
    <row r="6065" spans="1:8" hidden="1">
      <c r="A6065" s="20" t="str">
        <f>B6065&amp;C6065</f>
        <v>45547大森</v>
      </c>
      <c r="B6065" s="20">
        <v>45547</v>
      </c>
      <c r="C6065" s="21" t="s">
        <v>142</v>
      </c>
      <c r="D6065" s="128">
        <v>0.66666666666666663</v>
      </c>
      <c r="E6065" s="113"/>
      <c r="F6065" s="26"/>
      <c r="G6065" s="27"/>
      <c r="H6065" s="28"/>
    </row>
    <row r="6066" spans="1:8" hidden="1">
      <c r="A6066" s="20" t="str">
        <f>B6066&amp;C6066</f>
        <v>45548大森</v>
      </c>
      <c r="B6066" s="20">
        <v>45548</v>
      </c>
      <c r="C6066" s="21" t="s">
        <v>142</v>
      </c>
      <c r="D6066" s="128">
        <v>0.66666666666666663</v>
      </c>
      <c r="E6066" s="113"/>
      <c r="F6066" s="26"/>
      <c r="G6066" s="27"/>
      <c r="H6066" s="28"/>
    </row>
    <row r="6067" spans="1:8" hidden="1">
      <c r="A6067" s="20" t="str">
        <f>B6067&amp;C6067</f>
        <v>45549大森</v>
      </c>
      <c r="B6067" s="20">
        <v>45549</v>
      </c>
      <c r="C6067" s="21" t="s">
        <v>142</v>
      </c>
      <c r="D6067" s="128">
        <v>0.66666666666666663</v>
      </c>
      <c r="E6067" s="113"/>
      <c r="F6067" s="26"/>
      <c r="G6067" s="27"/>
      <c r="H6067" s="28"/>
    </row>
    <row r="6068" spans="1:8" hidden="1">
      <c r="A6068" s="20" t="str">
        <f>B6068&amp;C6068</f>
        <v>45550大森</v>
      </c>
      <c r="B6068" s="20">
        <v>45550</v>
      </c>
      <c r="C6068" s="21" t="s">
        <v>142</v>
      </c>
      <c r="D6068" s="128">
        <v>0.66666666666666663</v>
      </c>
      <c r="E6068" s="113"/>
      <c r="F6068" s="26"/>
      <c r="G6068" s="27"/>
      <c r="H6068" s="28"/>
    </row>
    <row r="6069" spans="1:8" hidden="1">
      <c r="A6069" s="20" t="str">
        <f>B6069&amp;C6069</f>
        <v>45551大森</v>
      </c>
      <c r="B6069" s="20">
        <v>45551</v>
      </c>
      <c r="C6069" s="21" t="s">
        <v>142</v>
      </c>
      <c r="D6069" s="128">
        <v>0.66666666666666663</v>
      </c>
      <c r="E6069" s="113"/>
      <c r="F6069" s="26"/>
      <c r="G6069" s="27"/>
      <c r="H6069" s="30"/>
    </row>
    <row r="6070" spans="1:8" hidden="1">
      <c r="A6070" s="20" t="str">
        <f>B6070&amp;C6070</f>
        <v>45552大森</v>
      </c>
      <c r="B6070" s="20">
        <v>45552</v>
      </c>
      <c r="C6070" s="21" t="s">
        <v>142</v>
      </c>
      <c r="D6070" s="128">
        <v>0.66666666666666663</v>
      </c>
      <c r="E6070" s="113"/>
      <c r="F6070" s="26"/>
      <c r="G6070" s="27"/>
      <c r="H6070" s="28"/>
    </row>
    <row r="6071" spans="1:8" hidden="1">
      <c r="A6071" s="20" t="str">
        <f>B6071&amp;C6071</f>
        <v>45553大森</v>
      </c>
      <c r="B6071" s="20">
        <v>45553</v>
      </c>
      <c r="C6071" s="21" t="s">
        <v>142</v>
      </c>
      <c r="D6071" s="128">
        <v>0.66666666666666663</v>
      </c>
      <c r="E6071" s="113"/>
      <c r="F6071" s="26"/>
      <c r="G6071" s="27"/>
      <c r="H6071" s="28"/>
    </row>
    <row r="6072" spans="1:8" hidden="1">
      <c r="A6072" s="20" t="str">
        <f>B6072&amp;C6072</f>
        <v>45554大森</v>
      </c>
      <c r="B6072" s="20">
        <v>45554</v>
      </c>
      <c r="C6072" s="21" t="s">
        <v>142</v>
      </c>
      <c r="D6072" s="128">
        <v>0.66666666666666663</v>
      </c>
      <c r="E6072" s="113"/>
      <c r="F6072" s="26"/>
      <c r="G6072" s="27"/>
      <c r="H6072" s="28"/>
    </row>
    <row r="6073" spans="1:8" hidden="1">
      <c r="A6073" s="20" t="str">
        <f>B6073&amp;C6073</f>
        <v>45555大森</v>
      </c>
      <c r="B6073" s="20">
        <v>45555</v>
      </c>
      <c r="C6073" s="21" t="s">
        <v>142</v>
      </c>
      <c r="D6073" s="128">
        <v>0.66666666666666663</v>
      </c>
      <c r="E6073" s="113"/>
      <c r="F6073" s="26"/>
      <c r="G6073" s="27"/>
      <c r="H6073" s="28"/>
    </row>
    <row r="6074" spans="1:8" hidden="1">
      <c r="A6074" s="20" t="str">
        <f>B6074&amp;C6074</f>
        <v>45556大森</v>
      </c>
      <c r="B6074" s="20">
        <v>45556</v>
      </c>
      <c r="C6074" s="21" t="s">
        <v>142</v>
      </c>
      <c r="D6074" s="128">
        <v>0.66666666666666663</v>
      </c>
      <c r="E6074" s="113"/>
      <c r="F6074" s="26"/>
      <c r="G6074" s="27"/>
      <c r="H6074" s="28"/>
    </row>
    <row r="6075" spans="1:8" hidden="1">
      <c r="A6075" s="20" t="str">
        <f>B6075&amp;C6075</f>
        <v>45557大森</v>
      </c>
      <c r="B6075" s="20">
        <v>45557</v>
      </c>
      <c r="C6075" s="21" t="s">
        <v>142</v>
      </c>
      <c r="D6075" s="128">
        <v>0.66666666666666663</v>
      </c>
      <c r="E6075" s="113"/>
      <c r="F6075" s="26"/>
      <c r="G6075" s="27"/>
      <c r="H6075" s="28"/>
    </row>
    <row r="6076" spans="1:8" hidden="1">
      <c r="A6076" s="20" t="str">
        <f>B6076&amp;C6076</f>
        <v>45558大森</v>
      </c>
      <c r="B6076" s="20">
        <v>45558</v>
      </c>
      <c r="C6076" s="21" t="s">
        <v>142</v>
      </c>
      <c r="D6076" s="128">
        <v>0.66666666666666663</v>
      </c>
      <c r="E6076" s="113"/>
      <c r="F6076" s="26"/>
      <c r="G6076" s="27"/>
      <c r="H6076" s="28"/>
    </row>
    <row r="6077" spans="1:8" hidden="1">
      <c r="A6077" s="20" t="str">
        <f>B6077&amp;C6077</f>
        <v>45559大森</v>
      </c>
      <c r="B6077" s="20">
        <v>45559</v>
      </c>
      <c r="C6077" s="21" t="s">
        <v>142</v>
      </c>
      <c r="D6077" s="128">
        <v>0.66666666666666663</v>
      </c>
      <c r="E6077" s="113"/>
      <c r="F6077" s="26"/>
      <c r="G6077" s="35"/>
      <c r="H6077" s="28"/>
    </row>
    <row r="6078" spans="1:8" hidden="1">
      <c r="A6078" s="20" t="str">
        <f>B6078&amp;C6078</f>
        <v>45560大森</v>
      </c>
      <c r="B6078" s="20">
        <v>45560</v>
      </c>
      <c r="C6078" s="21" t="s">
        <v>142</v>
      </c>
      <c r="D6078" s="128">
        <v>0.66666666666666663</v>
      </c>
      <c r="E6078" s="113"/>
      <c r="F6078" s="26"/>
      <c r="G6078" s="35"/>
      <c r="H6078" s="28"/>
    </row>
    <row r="6079" spans="1:8" hidden="1">
      <c r="A6079" s="20" t="str">
        <f>B6079&amp;C6079</f>
        <v>45561大森</v>
      </c>
      <c r="B6079" s="20">
        <v>45561</v>
      </c>
      <c r="C6079" s="21" t="s">
        <v>142</v>
      </c>
      <c r="D6079" s="128">
        <v>0.66666666666666663</v>
      </c>
      <c r="E6079" s="113"/>
      <c r="F6079" s="26"/>
      <c r="G6079" s="35"/>
      <c r="H6079" s="28"/>
    </row>
    <row r="6080" spans="1:8" hidden="1">
      <c r="A6080" s="20" t="str">
        <f>B6080&amp;C6080</f>
        <v>45562大森</v>
      </c>
      <c r="B6080" s="20">
        <v>45562</v>
      </c>
      <c r="C6080" s="21" t="s">
        <v>142</v>
      </c>
      <c r="D6080" s="128">
        <v>0.66666666666666663</v>
      </c>
      <c r="E6080" s="113"/>
      <c r="F6080" s="26"/>
      <c r="G6080" s="35"/>
      <c r="H6080" s="28"/>
    </row>
    <row r="6081" spans="1:8" hidden="1">
      <c r="A6081" s="20" t="str">
        <f>B6081&amp;C6081</f>
        <v>45563大森</v>
      </c>
      <c r="B6081" s="20">
        <v>45563</v>
      </c>
      <c r="C6081" s="21" t="s">
        <v>142</v>
      </c>
      <c r="D6081" s="128">
        <v>0.66666666666666663</v>
      </c>
      <c r="E6081" s="113"/>
      <c r="F6081" s="26"/>
      <c r="G6081" s="35"/>
      <c r="H6081" s="28"/>
    </row>
    <row r="6082" spans="1:8" hidden="1">
      <c r="A6082" s="20" t="str">
        <f>B6082&amp;C6082</f>
        <v>45564大森</v>
      </c>
      <c r="B6082" s="20">
        <v>45564</v>
      </c>
      <c r="C6082" s="21" t="s">
        <v>142</v>
      </c>
      <c r="D6082" s="128">
        <v>0.66666666666666663</v>
      </c>
      <c r="E6082" s="113"/>
      <c r="F6082" s="26"/>
      <c r="G6082" s="35"/>
      <c r="H6082" s="28"/>
    </row>
    <row r="6083" spans="1:8" hidden="1">
      <c r="A6083" s="20" t="str">
        <f>B6083&amp;C6083</f>
        <v>45565大森</v>
      </c>
      <c r="B6083" s="20">
        <v>45565</v>
      </c>
      <c r="C6083" s="21" t="s">
        <v>142</v>
      </c>
      <c r="D6083" s="128">
        <v>0.66666666666666663</v>
      </c>
      <c r="E6083" s="109"/>
      <c r="F6083" s="32"/>
      <c r="G6083" s="27"/>
      <c r="H6083" s="30"/>
    </row>
    <row r="6084" spans="1:8" hidden="1">
      <c r="A6084" s="20" t="str">
        <f>B6084&amp;C6084</f>
        <v>45566大森</v>
      </c>
      <c r="B6084" s="20">
        <v>45566</v>
      </c>
      <c r="C6084" s="21" t="s">
        <v>142</v>
      </c>
      <c r="D6084" s="128">
        <v>0.66666666666666663</v>
      </c>
      <c r="E6084" s="109"/>
      <c r="F6084" s="32"/>
      <c r="G6084" s="27"/>
      <c r="H6084" s="28"/>
    </row>
    <row r="6085" spans="1:8" hidden="1">
      <c r="A6085" s="20" t="str">
        <f>B6085&amp;C6085</f>
        <v>45567大森</v>
      </c>
      <c r="B6085" s="20">
        <v>45567</v>
      </c>
      <c r="C6085" s="21" t="s">
        <v>142</v>
      </c>
      <c r="D6085" s="128">
        <v>0.66666666666666663</v>
      </c>
      <c r="E6085" s="113"/>
      <c r="F6085" s="26"/>
      <c r="G6085" s="27"/>
      <c r="H6085" s="28"/>
    </row>
    <row r="6086" spans="1:8" hidden="1">
      <c r="A6086" s="20" t="str">
        <f>B6086&amp;C6086</f>
        <v>45568大森</v>
      </c>
      <c r="B6086" s="20">
        <v>45568</v>
      </c>
      <c r="C6086" s="21" t="s">
        <v>142</v>
      </c>
      <c r="D6086" s="128">
        <v>0.66666666666666663</v>
      </c>
      <c r="E6086" s="113"/>
      <c r="F6086" s="26"/>
      <c r="G6086" s="27"/>
      <c r="H6086" s="28"/>
    </row>
    <row r="6087" spans="1:8" hidden="1">
      <c r="A6087" s="20" t="str">
        <f>B6087&amp;C6087</f>
        <v>45569大森</v>
      </c>
      <c r="B6087" s="20">
        <v>45569</v>
      </c>
      <c r="C6087" s="21" t="s">
        <v>142</v>
      </c>
      <c r="D6087" s="128">
        <v>0.66666666666666663</v>
      </c>
      <c r="E6087" s="113"/>
      <c r="F6087" s="26"/>
      <c r="G6087" s="27"/>
      <c r="H6087" s="28"/>
    </row>
    <row r="6088" spans="1:8" hidden="1">
      <c r="A6088" s="20" t="str">
        <f>B6088&amp;C6088</f>
        <v>45570大森</v>
      </c>
      <c r="B6088" s="20">
        <v>45570</v>
      </c>
      <c r="C6088" s="21" t="s">
        <v>142</v>
      </c>
      <c r="D6088" s="128">
        <v>0.66666666666666663</v>
      </c>
      <c r="E6088" s="113"/>
      <c r="F6088" s="26"/>
      <c r="G6088" s="27"/>
      <c r="H6088" s="28"/>
    </row>
    <row r="6089" spans="1:8" hidden="1">
      <c r="A6089" s="20" t="str">
        <f>B6089&amp;C6089</f>
        <v>45571大森</v>
      </c>
      <c r="B6089" s="20">
        <v>45571</v>
      </c>
      <c r="C6089" s="21" t="s">
        <v>142</v>
      </c>
      <c r="D6089" s="128">
        <v>0.66666666666666663</v>
      </c>
      <c r="E6089" s="113"/>
      <c r="F6089" s="26"/>
      <c r="G6089" s="27"/>
      <c r="H6089" s="28"/>
    </row>
    <row r="6090" spans="1:8" hidden="1">
      <c r="A6090" s="20" t="str">
        <f>B6090&amp;C6090</f>
        <v>45572大森</v>
      </c>
      <c r="B6090" s="20">
        <v>45572</v>
      </c>
      <c r="C6090" s="21" t="s">
        <v>142</v>
      </c>
      <c r="D6090" s="128">
        <v>0.66666666666666663</v>
      </c>
      <c r="E6090" s="113"/>
      <c r="F6090" s="26"/>
      <c r="G6090" s="27"/>
      <c r="H6090" s="30"/>
    </row>
    <row r="6091" spans="1:8" hidden="1">
      <c r="A6091" s="20" t="str">
        <f>B6091&amp;C6091</f>
        <v>45573大森</v>
      </c>
      <c r="B6091" s="20">
        <v>45573</v>
      </c>
      <c r="C6091" s="21" t="s">
        <v>142</v>
      </c>
      <c r="D6091" s="128">
        <v>0.66666666666666663</v>
      </c>
      <c r="E6091" s="113"/>
      <c r="F6091" s="26"/>
      <c r="G6091" s="27"/>
      <c r="H6091" s="28"/>
    </row>
    <row r="6092" spans="1:8" hidden="1">
      <c r="A6092" s="20" t="str">
        <f>B6092&amp;C6092</f>
        <v>45574大森</v>
      </c>
      <c r="B6092" s="20">
        <v>45574</v>
      </c>
      <c r="C6092" s="21" t="s">
        <v>142</v>
      </c>
      <c r="D6092" s="128">
        <v>0.66666666666666663</v>
      </c>
      <c r="E6092" s="113"/>
      <c r="F6092" s="26"/>
      <c r="G6092" s="27"/>
      <c r="H6092" s="28"/>
    </row>
    <row r="6093" spans="1:8" hidden="1">
      <c r="A6093" s="20" t="str">
        <f>B6093&amp;C6093</f>
        <v>45575大森</v>
      </c>
      <c r="B6093" s="20">
        <v>45575</v>
      </c>
      <c r="C6093" s="21" t="s">
        <v>142</v>
      </c>
      <c r="D6093" s="128">
        <v>0.66666666666666663</v>
      </c>
      <c r="E6093" s="113"/>
      <c r="F6093" s="26"/>
      <c r="G6093" s="27"/>
      <c r="H6093" s="28"/>
    </row>
    <row r="6094" spans="1:8" hidden="1">
      <c r="A6094" s="20" t="str">
        <f>B6094&amp;C6094</f>
        <v>45576大森</v>
      </c>
      <c r="B6094" s="20">
        <v>45576</v>
      </c>
      <c r="C6094" s="21" t="s">
        <v>142</v>
      </c>
      <c r="D6094" s="128">
        <v>0.66666666666666663</v>
      </c>
      <c r="E6094" s="113"/>
      <c r="F6094" s="26"/>
      <c r="G6094" s="27"/>
      <c r="H6094" s="28"/>
    </row>
    <row r="6095" spans="1:8" hidden="1">
      <c r="A6095" s="20" t="str">
        <f>B6095&amp;C6095</f>
        <v>45577大森</v>
      </c>
      <c r="B6095" s="20">
        <v>45577</v>
      </c>
      <c r="C6095" s="21" t="s">
        <v>142</v>
      </c>
      <c r="D6095" s="128">
        <v>0.66666666666666663</v>
      </c>
      <c r="E6095" s="113"/>
      <c r="F6095" s="26"/>
      <c r="G6095" s="27"/>
      <c r="H6095" s="28"/>
    </row>
    <row r="6096" spans="1:8" hidden="1">
      <c r="A6096" s="20" t="str">
        <f>B6096&amp;C6096</f>
        <v>45578大森</v>
      </c>
      <c r="B6096" s="20">
        <v>45578</v>
      </c>
      <c r="C6096" s="21" t="s">
        <v>142</v>
      </c>
      <c r="D6096" s="128">
        <v>0.66666666666666663</v>
      </c>
      <c r="E6096" s="113"/>
      <c r="F6096" s="26"/>
      <c r="G6096" s="27"/>
      <c r="H6096" s="28"/>
    </row>
    <row r="6097" spans="1:8" hidden="1">
      <c r="A6097" s="20" t="str">
        <f>B6097&amp;C6097</f>
        <v>45579大森</v>
      </c>
      <c r="B6097" s="20">
        <v>45579</v>
      </c>
      <c r="C6097" s="21" t="s">
        <v>142</v>
      </c>
      <c r="D6097" s="128">
        <v>0.66666666666666663</v>
      </c>
      <c r="E6097" s="113"/>
      <c r="F6097" s="26"/>
      <c r="G6097" s="27"/>
      <c r="H6097" s="30"/>
    </row>
    <row r="6098" spans="1:8" hidden="1">
      <c r="A6098" s="20" t="str">
        <f>B6098&amp;C6098</f>
        <v>45580大森</v>
      </c>
      <c r="B6098" s="20">
        <v>45580</v>
      </c>
      <c r="C6098" s="21" t="s">
        <v>142</v>
      </c>
      <c r="D6098" s="128">
        <v>0.66666666666666663</v>
      </c>
      <c r="E6098" s="113"/>
      <c r="F6098" s="26"/>
      <c r="G6098" s="27"/>
      <c r="H6098" s="28"/>
    </row>
    <row r="6099" spans="1:8" hidden="1">
      <c r="A6099" s="20" t="str">
        <f>B6099&amp;C6099</f>
        <v>45581大森</v>
      </c>
      <c r="B6099" s="20">
        <v>45581</v>
      </c>
      <c r="C6099" s="21" t="s">
        <v>142</v>
      </c>
      <c r="D6099" s="128">
        <v>0.66666666666666663</v>
      </c>
      <c r="E6099" s="113"/>
      <c r="F6099" s="26"/>
      <c r="G6099" s="27"/>
      <c r="H6099" s="28"/>
    </row>
    <row r="6100" spans="1:8" hidden="1">
      <c r="A6100" s="20" t="str">
        <f>B6100&amp;C6100</f>
        <v>45582大森</v>
      </c>
      <c r="B6100" s="20">
        <v>45582</v>
      </c>
      <c r="C6100" s="21" t="s">
        <v>142</v>
      </c>
      <c r="D6100" s="128">
        <v>0.66666666666666663</v>
      </c>
      <c r="E6100" s="113"/>
      <c r="F6100" s="26"/>
      <c r="G6100" s="27"/>
      <c r="H6100" s="28"/>
    </row>
    <row r="6101" spans="1:8" hidden="1">
      <c r="A6101" s="20" t="str">
        <f>B6101&amp;C6101</f>
        <v>45583大森</v>
      </c>
      <c r="B6101" s="20">
        <v>45583</v>
      </c>
      <c r="C6101" s="21" t="s">
        <v>142</v>
      </c>
      <c r="D6101" s="128">
        <v>0.66666666666666663</v>
      </c>
      <c r="E6101" s="113"/>
      <c r="F6101" s="26"/>
      <c r="G6101" s="27"/>
      <c r="H6101" s="28"/>
    </row>
    <row r="6102" spans="1:8" hidden="1">
      <c r="A6102" s="20" t="str">
        <f>B6102&amp;C6102</f>
        <v>45584大森</v>
      </c>
      <c r="B6102" s="20">
        <v>45584</v>
      </c>
      <c r="C6102" s="21" t="s">
        <v>142</v>
      </c>
      <c r="D6102" s="128">
        <v>0.66666666666666663</v>
      </c>
      <c r="E6102" s="113"/>
      <c r="F6102" s="26"/>
      <c r="G6102" s="27"/>
      <c r="H6102" s="28"/>
    </row>
    <row r="6103" spans="1:8" hidden="1">
      <c r="A6103" s="20" t="str">
        <f>B6103&amp;C6103</f>
        <v>45585大森</v>
      </c>
      <c r="B6103" s="20">
        <v>45585</v>
      </c>
      <c r="C6103" s="21" t="s">
        <v>142</v>
      </c>
      <c r="D6103" s="128">
        <v>0.66666666666666663</v>
      </c>
      <c r="E6103" s="113"/>
      <c r="F6103" s="26"/>
      <c r="G6103" s="27"/>
      <c r="H6103" s="28"/>
    </row>
    <row r="6104" spans="1:8" hidden="1">
      <c r="A6104" s="20" t="str">
        <f>B6104&amp;C6104</f>
        <v>45586大森</v>
      </c>
      <c r="B6104" s="20">
        <v>45586</v>
      </c>
      <c r="C6104" s="21" t="s">
        <v>142</v>
      </c>
      <c r="D6104" s="128">
        <v>0.66666666666666663</v>
      </c>
      <c r="E6104" s="113"/>
      <c r="F6104" s="26"/>
      <c r="G6104" s="27"/>
      <c r="H6104" s="34"/>
    </row>
    <row r="6105" spans="1:8" hidden="1">
      <c r="A6105" s="20" t="str">
        <f>B6105&amp;C6105</f>
        <v>45587大森</v>
      </c>
      <c r="B6105" s="20">
        <v>45587</v>
      </c>
      <c r="C6105" s="21" t="s">
        <v>142</v>
      </c>
      <c r="D6105" s="128">
        <v>0.66666666666666663</v>
      </c>
      <c r="E6105" s="113"/>
      <c r="F6105" s="26"/>
      <c r="G6105" s="27"/>
      <c r="H6105" s="27"/>
    </row>
    <row r="6106" spans="1:8" hidden="1">
      <c r="A6106" s="20" t="str">
        <f>B6106&amp;C6106</f>
        <v>45588大森</v>
      </c>
      <c r="B6106" s="20">
        <v>45588</v>
      </c>
      <c r="C6106" s="21" t="s">
        <v>142</v>
      </c>
      <c r="D6106" s="128">
        <v>0.66666666666666663</v>
      </c>
      <c r="E6106" s="113"/>
      <c r="F6106" s="26"/>
      <c r="G6106" s="27"/>
      <c r="H6106" s="27"/>
    </row>
    <row r="6107" spans="1:8" hidden="1">
      <c r="A6107" s="20" t="str">
        <f>B6107&amp;C6107</f>
        <v>45589大森</v>
      </c>
      <c r="B6107" s="20">
        <v>45589</v>
      </c>
      <c r="C6107" s="21" t="s">
        <v>142</v>
      </c>
      <c r="D6107" s="128">
        <v>0.66666666666666663</v>
      </c>
      <c r="E6107" s="113"/>
      <c r="F6107" s="26"/>
      <c r="G6107" s="27"/>
      <c r="H6107" s="27"/>
    </row>
    <row r="6108" spans="1:8" hidden="1">
      <c r="A6108" s="20" t="str">
        <f>B6108&amp;C6108</f>
        <v>45590大森</v>
      </c>
      <c r="B6108" s="20">
        <v>45590</v>
      </c>
      <c r="C6108" s="21" t="s">
        <v>142</v>
      </c>
      <c r="D6108" s="128">
        <v>0.66666666666666663</v>
      </c>
      <c r="E6108" s="113"/>
      <c r="F6108" s="26"/>
      <c r="G6108" s="27"/>
      <c r="H6108" s="27"/>
    </row>
    <row r="6109" spans="1:8" hidden="1">
      <c r="A6109" s="20" t="str">
        <f>B6109&amp;C6109</f>
        <v>45591大森</v>
      </c>
      <c r="B6109" s="20">
        <v>45591</v>
      </c>
      <c r="C6109" s="21" t="s">
        <v>142</v>
      </c>
      <c r="D6109" s="128">
        <v>0.66666666666666663</v>
      </c>
      <c r="E6109" s="113"/>
      <c r="F6109" s="26"/>
      <c r="G6109" s="27"/>
      <c r="H6109" s="27"/>
    </row>
    <row r="6110" spans="1:8" hidden="1">
      <c r="A6110" s="20" t="str">
        <f>B6110&amp;C6110</f>
        <v>45592大森</v>
      </c>
      <c r="B6110" s="20">
        <v>45592</v>
      </c>
      <c r="C6110" s="21" t="s">
        <v>142</v>
      </c>
      <c r="D6110" s="128">
        <v>0.66666666666666663</v>
      </c>
      <c r="E6110" s="113"/>
      <c r="F6110" s="26"/>
      <c r="G6110" s="27"/>
      <c r="H6110" s="27"/>
    </row>
    <row r="6111" spans="1:8" hidden="1">
      <c r="A6111" s="20" t="str">
        <f>B6111&amp;C6111</f>
        <v>45593大森</v>
      </c>
      <c r="B6111" s="20">
        <v>45593</v>
      </c>
      <c r="C6111" s="21" t="s">
        <v>142</v>
      </c>
      <c r="D6111" s="128">
        <v>0.66666666666666663</v>
      </c>
      <c r="E6111" s="113"/>
      <c r="F6111" s="26"/>
      <c r="G6111" s="27"/>
      <c r="H6111" s="30"/>
    </row>
    <row r="6112" spans="1:8" hidden="1">
      <c r="A6112" s="20" t="str">
        <f>B6112&amp;C6112</f>
        <v>45594大森</v>
      </c>
      <c r="B6112" s="20">
        <v>45594</v>
      </c>
      <c r="C6112" s="21" t="s">
        <v>142</v>
      </c>
      <c r="D6112" s="128">
        <v>0.66666666666666663</v>
      </c>
      <c r="E6112" s="113"/>
      <c r="F6112" s="26"/>
      <c r="G6112" s="27"/>
      <c r="H6112" s="28"/>
    </row>
    <row r="6113" spans="1:8" hidden="1">
      <c r="A6113" s="20" t="str">
        <f>B6113&amp;C6113</f>
        <v>45595大森</v>
      </c>
      <c r="B6113" s="20">
        <v>45595</v>
      </c>
      <c r="C6113" s="21" t="s">
        <v>142</v>
      </c>
      <c r="D6113" s="128">
        <v>0.66666666666666663</v>
      </c>
      <c r="E6113" s="113"/>
      <c r="F6113" s="26"/>
      <c r="G6113" s="27"/>
      <c r="H6113" s="28"/>
    </row>
    <row r="6114" spans="1:8" hidden="1">
      <c r="A6114" s="20" t="str">
        <f>B6114&amp;C6114</f>
        <v>45596大森</v>
      </c>
      <c r="B6114" s="20">
        <v>45596</v>
      </c>
      <c r="C6114" s="21" t="s">
        <v>142</v>
      </c>
      <c r="D6114" s="128">
        <v>0.66666666666666663</v>
      </c>
      <c r="E6114" s="113"/>
      <c r="F6114" s="26"/>
      <c r="G6114" s="27"/>
      <c r="H6114" s="28"/>
    </row>
    <row r="6115" spans="1:8" hidden="1">
      <c r="A6115" s="20" t="str">
        <f>B6115&amp;C6115</f>
        <v>45597大森</v>
      </c>
      <c r="B6115" s="20">
        <v>45597</v>
      </c>
      <c r="C6115" s="21" t="s">
        <v>142</v>
      </c>
      <c r="D6115" s="128">
        <v>0.66666666666666663</v>
      </c>
      <c r="E6115" s="113"/>
      <c r="F6115" s="26"/>
      <c r="G6115" s="27"/>
      <c r="H6115" s="28"/>
    </row>
    <row r="6116" spans="1:8" hidden="1">
      <c r="A6116" s="20" t="str">
        <f>B6116&amp;C6116</f>
        <v>45598大森</v>
      </c>
      <c r="B6116" s="20">
        <v>45598</v>
      </c>
      <c r="C6116" s="21" t="s">
        <v>142</v>
      </c>
      <c r="D6116" s="128">
        <v>0.66666666666666663</v>
      </c>
      <c r="E6116" s="113"/>
      <c r="F6116" s="26"/>
      <c r="G6116" s="27"/>
      <c r="H6116" s="28"/>
    </row>
    <row r="6117" spans="1:8" hidden="1">
      <c r="A6117" s="20" t="str">
        <f>B6117&amp;C6117</f>
        <v>45599大森</v>
      </c>
      <c r="B6117" s="20">
        <v>45599</v>
      </c>
      <c r="C6117" s="21" t="s">
        <v>142</v>
      </c>
      <c r="D6117" s="128">
        <v>0.66666666666666663</v>
      </c>
      <c r="E6117" s="113"/>
      <c r="F6117" s="26"/>
      <c r="G6117" s="27"/>
      <c r="H6117" s="28"/>
    </row>
    <row r="6118" spans="1:8" hidden="1">
      <c r="A6118" s="20" t="str">
        <f>B6118&amp;C6118</f>
        <v>45600大森</v>
      </c>
      <c r="B6118" s="20">
        <v>45600</v>
      </c>
      <c r="C6118" s="21" t="s">
        <v>142</v>
      </c>
      <c r="D6118" s="128">
        <v>0.66666666666666663</v>
      </c>
      <c r="E6118" s="113"/>
      <c r="F6118" s="26"/>
      <c r="G6118" s="27"/>
      <c r="H6118" s="30"/>
    </row>
    <row r="6119" spans="1:8" hidden="1">
      <c r="A6119" s="20" t="str">
        <f>B6119&amp;C6119</f>
        <v>45601大森</v>
      </c>
      <c r="B6119" s="20">
        <v>45601</v>
      </c>
      <c r="C6119" s="21" t="s">
        <v>142</v>
      </c>
      <c r="D6119" s="128">
        <v>0.66666666666666663</v>
      </c>
      <c r="E6119" s="113"/>
      <c r="F6119" s="26"/>
      <c r="G6119" s="27"/>
      <c r="H6119" s="28"/>
    </row>
    <row r="6120" spans="1:8" hidden="1">
      <c r="A6120" s="20" t="str">
        <f>B6120&amp;C6120</f>
        <v>45602大森</v>
      </c>
      <c r="B6120" s="20">
        <v>45602</v>
      </c>
      <c r="C6120" s="21" t="s">
        <v>142</v>
      </c>
      <c r="D6120" s="128">
        <v>0.66666666666666663</v>
      </c>
      <c r="E6120" s="113"/>
      <c r="F6120" s="26"/>
      <c r="G6120" s="27"/>
      <c r="H6120" s="28"/>
    </row>
    <row r="6121" spans="1:8" hidden="1">
      <c r="A6121" s="20" t="str">
        <f>B6121&amp;C6121</f>
        <v>45603大森</v>
      </c>
      <c r="B6121" s="20">
        <v>45603</v>
      </c>
      <c r="C6121" s="21" t="s">
        <v>142</v>
      </c>
      <c r="D6121" s="128">
        <v>0.66666666666666663</v>
      </c>
      <c r="E6121" s="113"/>
      <c r="F6121" s="26"/>
      <c r="G6121" s="27"/>
      <c r="H6121" s="28"/>
    </row>
    <row r="6122" spans="1:8" hidden="1">
      <c r="A6122" s="20" t="str">
        <f>B6122&amp;C6122</f>
        <v>45604大森</v>
      </c>
      <c r="B6122" s="20">
        <v>45604</v>
      </c>
      <c r="C6122" s="21" t="s">
        <v>142</v>
      </c>
      <c r="D6122" s="128">
        <v>0.66666666666666663</v>
      </c>
      <c r="E6122" s="113"/>
      <c r="F6122" s="26"/>
      <c r="G6122" s="27"/>
      <c r="H6122" s="28"/>
    </row>
    <row r="6123" spans="1:8" hidden="1">
      <c r="A6123" s="20" t="str">
        <f>B6123&amp;C6123</f>
        <v>45605大森</v>
      </c>
      <c r="B6123" s="20">
        <v>45605</v>
      </c>
      <c r="C6123" s="21" t="s">
        <v>142</v>
      </c>
      <c r="D6123" s="128">
        <v>0.66666666666666663</v>
      </c>
      <c r="E6123" s="113"/>
      <c r="F6123" s="26"/>
      <c r="G6123" s="27"/>
      <c r="H6123" s="28"/>
    </row>
    <row r="6124" spans="1:8" hidden="1">
      <c r="A6124" s="20" t="str">
        <f>B6124&amp;C6124</f>
        <v>45606大森</v>
      </c>
      <c r="B6124" s="20">
        <v>45606</v>
      </c>
      <c r="C6124" s="21" t="s">
        <v>142</v>
      </c>
      <c r="D6124" s="128">
        <v>0.66666666666666663</v>
      </c>
      <c r="E6124" s="113"/>
      <c r="F6124" s="26"/>
      <c r="G6124" s="27"/>
      <c r="H6124" s="28"/>
    </row>
    <row r="6125" spans="1:8" hidden="1">
      <c r="A6125" s="20" t="str">
        <f>B6125&amp;C6125</f>
        <v>45607大森</v>
      </c>
      <c r="B6125" s="20">
        <v>45607</v>
      </c>
      <c r="C6125" s="21" t="s">
        <v>142</v>
      </c>
      <c r="D6125" s="128">
        <v>0.66666666666666663</v>
      </c>
      <c r="E6125" s="113"/>
      <c r="F6125" s="26"/>
      <c r="G6125" s="29"/>
      <c r="H6125" s="28"/>
    </row>
    <row r="6126" spans="1:8" hidden="1">
      <c r="A6126" s="20" t="str">
        <f>B6126&amp;C6126</f>
        <v>45608大森</v>
      </c>
      <c r="B6126" s="20">
        <v>45608</v>
      </c>
      <c r="C6126" s="21" t="s">
        <v>142</v>
      </c>
      <c r="D6126" s="128">
        <v>0.66666666666666663</v>
      </c>
      <c r="E6126" s="113"/>
      <c r="F6126" s="26"/>
      <c r="G6126" s="27"/>
      <c r="H6126" s="28"/>
    </row>
    <row r="6127" spans="1:8" hidden="1">
      <c r="A6127" s="20" t="str">
        <f>B6127&amp;C6127</f>
        <v>45609大森</v>
      </c>
      <c r="B6127" s="20">
        <v>45609</v>
      </c>
      <c r="C6127" s="21" t="s">
        <v>142</v>
      </c>
      <c r="D6127" s="128">
        <v>0.66666666666666663</v>
      </c>
      <c r="E6127" s="113"/>
      <c r="F6127" s="26"/>
      <c r="G6127" s="27"/>
      <c r="H6127" s="28"/>
    </row>
    <row r="6128" spans="1:8" hidden="1">
      <c r="A6128" s="20" t="str">
        <f>B6128&amp;C6128</f>
        <v>45610大森</v>
      </c>
      <c r="B6128" s="20">
        <v>45610</v>
      </c>
      <c r="C6128" s="21" t="s">
        <v>142</v>
      </c>
      <c r="D6128" s="128">
        <v>0.66666666666666663</v>
      </c>
      <c r="E6128" s="113"/>
      <c r="F6128" s="26"/>
      <c r="G6128" s="27"/>
      <c r="H6128" s="28"/>
    </row>
    <row r="6129" spans="1:8" hidden="1">
      <c r="A6129" s="20" t="str">
        <f>B6129&amp;C6129</f>
        <v>45611大森</v>
      </c>
      <c r="B6129" s="20">
        <v>45611</v>
      </c>
      <c r="C6129" s="21" t="s">
        <v>142</v>
      </c>
      <c r="D6129" s="128">
        <v>0.66666666666666663</v>
      </c>
      <c r="E6129" s="113"/>
      <c r="F6129" s="26"/>
      <c r="G6129" s="27"/>
      <c r="H6129" s="28"/>
    </row>
    <row r="6130" spans="1:8" hidden="1">
      <c r="A6130" s="20" t="str">
        <f>B6130&amp;C6130</f>
        <v>45612大森</v>
      </c>
      <c r="B6130" s="20">
        <v>45612</v>
      </c>
      <c r="C6130" s="21" t="s">
        <v>142</v>
      </c>
      <c r="D6130" s="128">
        <v>0.66666666666666663</v>
      </c>
      <c r="E6130" s="113"/>
      <c r="F6130" s="26"/>
      <c r="G6130" s="27"/>
      <c r="H6130" s="28"/>
    </row>
    <row r="6131" spans="1:8" hidden="1">
      <c r="A6131" s="20" t="str">
        <f>B6131&amp;C6131</f>
        <v>45613大森</v>
      </c>
      <c r="B6131" s="20">
        <v>45613</v>
      </c>
      <c r="C6131" s="21" t="s">
        <v>142</v>
      </c>
      <c r="D6131" s="128">
        <v>0.66666666666666663</v>
      </c>
      <c r="E6131" s="113"/>
      <c r="F6131" s="26"/>
      <c r="G6131" s="27"/>
      <c r="H6131" s="28"/>
    </row>
    <row r="6132" spans="1:8" hidden="1">
      <c r="A6132" s="20" t="str">
        <f>B6132&amp;C6132</f>
        <v>45614大森</v>
      </c>
      <c r="B6132" s="20">
        <v>45614</v>
      </c>
      <c r="C6132" s="21" t="s">
        <v>142</v>
      </c>
      <c r="D6132" s="128">
        <v>0.66666666666666663</v>
      </c>
      <c r="E6132" s="113"/>
      <c r="F6132" s="26"/>
      <c r="G6132" s="27"/>
      <c r="H6132" s="30"/>
    </row>
    <row r="6133" spans="1:8" hidden="1">
      <c r="A6133" s="20" t="str">
        <f>B6133&amp;C6133</f>
        <v>45615大森</v>
      </c>
      <c r="B6133" s="20">
        <v>45615</v>
      </c>
      <c r="C6133" s="21" t="s">
        <v>142</v>
      </c>
      <c r="D6133" s="128">
        <v>0.66666666666666663</v>
      </c>
      <c r="E6133" s="113"/>
      <c r="F6133" s="26"/>
      <c r="G6133" s="27"/>
      <c r="H6133" s="34"/>
    </row>
    <row r="6134" spans="1:8" hidden="1">
      <c r="A6134" s="20" t="str">
        <f>B6134&amp;C6134</f>
        <v>45616大森</v>
      </c>
      <c r="B6134" s="20">
        <v>45616</v>
      </c>
      <c r="C6134" s="21" t="s">
        <v>142</v>
      </c>
      <c r="D6134" s="128">
        <v>0.66666666666666663</v>
      </c>
      <c r="E6134" s="113"/>
      <c r="F6134" s="26"/>
      <c r="G6134" s="27"/>
      <c r="H6134" s="34"/>
    </row>
    <row r="6135" spans="1:8" hidden="1">
      <c r="A6135" s="20" t="str">
        <f>B6135&amp;C6135</f>
        <v>45617大森</v>
      </c>
      <c r="B6135" s="20">
        <v>45617</v>
      </c>
      <c r="C6135" s="21" t="s">
        <v>142</v>
      </c>
      <c r="D6135" s="128">
        <v>0.66666666666666663</v>
      </c>
      <c r="E6135" s="113"/>
      <c r="F6135" s="26"/>
      <c r="G6135" s="27"/>
      <c r="H6135" s="34"/>
    </row>
    <row r="6136" spans="1:8" hidden="1">
      <c r="A6136" s="20" t="str">
        <f>B6136&amp;C6136</f>
        <v>45618大森</v>
      </c>
      <c r="B6136" s="20">
        <v>45618</v>
      </c>
      <c r="C6136" s="21" t="s">
        <v>142</v>
      </c>
      <c r="D6136" s="128">
        <v>0.66666666666666663</v>
      </c>
      <c r="E6136" s="113"/>
      <c r="F6136" s="26"/>
      <c r="G6136" s="27"/>
      <c r="H6136" s="34"/>
    </row>
    <row r="6137" spans="1:8" hidden="1">
      <c r="A6137" s="20" t="str">
        <f>B6137&amp;C6137</f>
        <v>45619大森</v>
      </c>
      <c r="B6137" s="20">
        <v>45619</v>
      </c>
      <c r="C6137" s="21" t="s">
        <v>142</v>
      </c>
      <c r="D6137" s="128">
        <v>0.66666666666666663</v>
      </c>
      <c r="E6137" s="113"/>
      <c r="F6137" s="26"/>
      <c r="G6137" s="27"/>
      <c r="H6137" s="34"/>
    </row>
    <row r="6138" spans="1:8" hidden="1">
      <c r="A6138" s="20" t="str">
        <f>B6138&amp;C6138</f>
        <v>45620大森</v>
      </c>
      <c r="B6138" s="20">
        <v>45620</v>
      </c>
      <c r="C6138" s="21" t="s">
        <v>142</v>
      </c>
      <c r="D6138" s="128">
        <v>0.66666666666666663</v>
      </c>
      <c r="E6138" s="113"/>
      <c r="F6138" s="26"/>
      <c r="G6138" s="27"/>
      <c r="H6138" s="34"/>
    </row>
    <row r="6139" spans="1:8" hidden="1">
      <c r="A6139" s="20" t="str">
        <f>B6139&amp;C6139</f>
        <v>45621大森</v>
      </c>
      <c r="B6139" s="20">
        <v>45621</v>
      </c>
      <c r="C6139" s="21" t="s">
        <v>142</v>
      </c>
      <c r="D6139" s="128">
        <v>0.66666666666666663</v>
      </c>
      <c r="E6139" s="113"/>
      <c r="F6139" s="26"/>
      <c r="G6139" s="27"/>
      <c r="H6139" s="34"/>
    </row>
    <row r="6140" spans="1:8" hidden="1">
      <c r="A6140" s="20" t="str">
        <f>B6140&amp;C6140</f>
        <v>45622大森</v>
      </c>
      <c r="B6140" s="20">
        <v>45622</v>
      </c>
      <c r="C6140" s="21" t="s">
        <v>142</v>
      </c>
      <c r="D6140" s="128">
        <v>0.66666666666666663</v>
      </c>
      <c r="E6140" s="113"/>
      <c r="F6140" s="26"/>
      <c r="G6140" s="27"/>
      <c r="H6140" s="28"/>
    </row>
    <row r="6141" spans="1:8" hidden="1">
      <c r="A6141" s="20" t="str">
        <f>B6141&amp;C6141</f>
        <v>45623大森</v>
      </c>
      <c r="B6141" s="20">
        <v>45623</v>
      </c>
      <c r="C6141" s="21" t="s">
        <v>142</v>
      </c>
      <c r="D6141" s="128">
        <v>0.66666666666666663</v>
      </c>
      <c r="E6141" s="113"/>
      <c r="F6141" s="26"/>
      <c r="G6141" s="27"/>
      <c r="H6141" s="28"/>
    </row>
    <row r="6142" spans="1:8" hidden="1">
      <c r="A6142" s="20" t="str">
        <f>B6142&amp;C6142</f>
        <v>45624大森</v>
      </c>
      <c r="B6142" s="20">
        <v>45624</v>
      </c>
      <c r="C6142" s="21" t="s">
        <v>142</v>
      </c>
      <c r="D6142" s="128">
        <v>0.66666666666666663</v>
      </c>
      <c r="E6142" s="113"/>
      <c r="F6142" s="26"/>
      <c r="G6142" s="27"/>
      <c r="H6142" s="28"/>
    </row>
    <row r="6143" spans="1:8" hidden="1">
      <c r="A6143" s="20" t="str">
        <f>B6143&amp;C6143</f>
        <v>45625大森</v>
      </c>
      <c r="B6143" s="20">
        <v>45625</v>
      </c>
      <c r="C6143" s="21" t="s">
        <v>142</v>
      </c>
      <c r="D6143" s="128">
        <v>0.66666666666666663</v>
      </c>
      <c r="E6143" s="113"/>
      <c r="F6143" s="26"/>
      <c r="G6143" s="27"/>
      <c r="H6143" s="28"/>
    </row>
    <row r="6144" spans="1:8" hidden="1">
      <c r="A6144" s="20" t="str">
        <f>B6144&amp;C6144</f>
        <v>45626大森</v>
      </c>
      <c r="B6144" s="20">
        <v>45626</v>
      </c>
      <c r="C6144" s="21" t="s">
        <v>142</v>
      </c>
      <c r="D6144" s="128">
        <v>0.66666666666666663</v>
      </c>
      <c r="E6144" s="113"/>
      <c r="F6144" s="26"/>
      <c r="G6144" s="27"/>
      <c r="H6144" s="28"/>
    </row>
    <row r="6145" spans="1:8" hidden="1">
      <c r="A6145" s="20" t="str">
        <f>B6145&amp;C6145</f>
        <v>45627大森</v>
      </c>
      <c r="B6145" s="20">
        <v>45627</v>
      </c>
      <c r="C6145" s="21" t="s">
        <v>142</v>
      </c>
      <c r="D6145" s="128">
        <v>0.66666666666666663</v>
      </c>
      <c r="E6145" s="113"/>
      <c r="F6145" s="26"/>
      <c r="G6145" s="27"/>
      <c r="H6145" s="28"/>
    </row>
    <row r="6146" spans="1:8" hidden="1">
      <c r="A6146" s="20" t="str">
        <f>B6146&amp;C6146</f>
        <v>45628大森</v>
      </c>
      <c r="B6146" s="20">
        <v>45628</v>
      </c>
      <c r="C6146" s="21" t="s">
        <v>142</v>
      </c>
      <c r="D6146" s="128">
        <v>0.66666666666666663</v>
      </c>
      <c r="E6146" s="113"/>
      <c r="F6146" s="26"/>
      <c r="G6146" s="27"/>
      <c r="H6146" s="30"/>
    </row>
    <row r="6147" spans="1:8" hidden="1">
      <c r="A6147" s="20" t="str">
        <f>B6147&amp;C6147</f>
        <v>45629大森</v>
      </c>
      <c r="B6147" s="20">
        <v>45629</v>
      </c>
      <c r="C6147" s="21" t="s">
        <v>142</v>
      </c>
      <c r="D6147" s="128">
        <v>0.66666666666666663</v>
      </c>
      <c r="E6147" s="113"/>
      <c r="F6147" s="26"/>
      <c r="G6147" s="27"/>
      <c r="H6147" s="28"/>
    </row>
    <row r="6148" spans="1:8" hidden="1">
      <c r="A6148" s="20" t="str">
        <f>B6148&amp;C6148</f>
        <v>45630大森</v>
      </c>
      <c r="B6148" s="20">
        <v>45630</v>
      </c>
      <c r="C6148" s="21" t="s">
        <v>142</v>
      </c>
      <c r="D6148" s="128">
        <v>0.66666666666666663</v>
      </c>
      <c r="E6148" s="113"/>
      <c r="F6148" s="26"/>
      <c r="G6148" s="27"/>
      <c r="H6148" s="28"/>
    </row>
    <row r="6149" spans="1:8" hidden="1">
      <c r="A6149" s="20" t="str">
        <f>B6149&amp;C6149</f>
        <v>45631大森</v>
      </c>
      <c r="B6149" s="20">
        <v>45631</v>
      </c>
      <c r="C6149" s="21" t="s">
        <v>142</v>
      </c>
      <c r="D6149" s="128">
        <v>0.66666666666666663</v>
      </c>
      <c r="E6149" s="113"/>
      <c r="F6149" s="26"/>
      <c r="G6149" s="27"/>
      <c r="H6149" s="28"/>
    </row>
    <row r="6150" spans="1:8" hidden="1">
      <c r="A6150" s="20" t="str">
        <f>B6150&amp;C6150</f>
        <v>45632大森</v>
      </c>
      <c r="B6150" s="20">
        <v>45632</v>
      </c>
      <c r="C6150" s="21" t="s">
        <v>142</v>
      </c>
      <c r="D6150" s="128">
        <v>0.66666666666666663</v>
      </c>
      <c r="E6150" s="113"/>
      <c r="F6150" s="26"/>
      <c r="G6150" s="27"/>
      <c r="H6150" s="28"/>
    </row>
    <row r="6151" spans="1:8" hidden="1">
      <c r="A6151" s="20" t="str">
        <f>B6151&amp;C6151</f>
        <v>45633大森</v>
      </c>
      <c r="B6151" s="20">
        <v>45633</v>
      </c>
      <c r="C6151" s="21" t="s">
        <v>142</v>
      </c>
      <c r="D6151" s="128">
        <v>0.66666666666666663</v>
      </c>
      <c r="E6151" s="113"/>
      <c r="F6151" s="26"/>
      <c r="G6151" s="27"/>
      <c r="H6151" s="28"/>
    </row>
    <row r="6152" spans="1:8" hidden="1">
      <c r="A6152" s="20" t="str">
        <f>B6152&amp;C6152</f>
        <v>45634大森</v>
      </c>
      <c r="B6152" s="20">
        <v>45634</v>
      </c>
      <c r="C6152" s="21" t="s">
        <v>142</v>
      </c>
      <c r="D6152" s="128">
        <v>0.66666666666666663</v>
      </c>
      <c r="E6152" s="113"/>
      <c r="F6152" s="26"/>
      <c r="G6152" s="27"/>
      <c r="H6152" s="28"/>
    </row>
    <row r="6153" spans="1:8" hidden="1">
      <c r="A6153" s="20" t="str">
        <f>B6153&amp;C6153</f>
        <v>45635大森</v>
      </c>
      <c r="B6153" s="20">
        <v>45635</v>
      </c>
      <c r="C6153" s="21" t="s">
        <v>142</v>
      </c>
      <c r="D6153" s="128">
        <v>0.66666666666666663</v>
      </c>
      <c r="E6153" s="113"/>
      <c r="F6153" s="26"/>
      <c r="G6153" s="27"/>
      <c r="H6153" s="30"/>
    </row>
    <row r="6154" spans="1:8" hidden="1">
      <c r="A6154" s="20" t="str">
        <f>B6154&amp;C6154</f>
        <v>45636大森</v>
      </c>
      <c r="B6154" s="20">
        <v>45636</v>
      </c>
      <c r="C6154" s="21" t="s">
        <v>142</v>
      </c>
      <c r="D6154" s="128">
        <v>0.66666666666666663</v>
      </c>
      <c r="E6154" s="113"/>
      <c r="F6154" s="26"/>
      <c r="G6154" s="27"/>
      <c r="H6154" s="28"/>
    </row>
    <row r="6155" spans="1:8" hidden="1">
      <c r="A6155" s="20" t="str">
        <f>B6155&amp;C6155</f>
        <v>45637大森</v>
      </c>
      <c r="B6155" s="20">
        <v>45637</v>
      </c>
      <c r="C6155" s="21" t="s">
        <v>142</v>
      </c>
      <c r="D6155" s="128">
        <v>0.66666666666666663</v>
      </c>
      <c r="E6155" s="113"/>
      <c r="F6155" s="26"/>
      <c r="G6155" s="27"/>
      <c r="H6155" s="28"/>
    </row>
    <row r="6156" spans="1:8" hidden="1">
      <c r="A6156" s="20" t="str">
        <f>B6156&amp;C6156</f>
        <v>45638大森</v>
      </c>
      <c r="B6156" s="20">
        <v>45638</v>
      </c>
      <c r="C6156" s="21" t="s">
        <v>142</v>
      </c>
      <c r="D6156" s="128">
        <v>0.66666666666666663</v>
      </c>
      <c r="E6156" s="113"/>
      <c r="F6156" s="26"/>
      <c r="G6156" s="27"/>
      <c r="H6156" s="28"/>
    </row>
    <row r="6157" spans="1:8" hidden="1">
      <c r="A6157" s="20" t="str">
        <f>B6157&amp;C6157</f>
        <v>45639大森</v>
      </c>
      <c r="B6157" s="20">
        <v>45639</v>
      </c>
      <c r="C6157" s="21" t="s">
        <v>142</v>
      </c>
      <c r="D6157" s="128">
        <v>0.66666666666666663</v>
      </c>
      <c r="E6157" s="113"/>
      <c r="F6157" s="26"/>
      <c r="G6157" s="27"/>
      <c r="H6157" s="28"/>
    </row>
    <row r="6158" spans="1:8" hidden="1">
      <c r="A6158" s="20" t="str">
        <f>B6158&amp;C6158</f>
        <v>45640大森</v>
      </c>
      <c r="B6158" s="20">
        <v>45640</v>
      </c>
      <c r="C6158" s="21" t="s">
        <v>142</v>
      </c>
      <c r="D6158" s="128">
        <v>0.66666666666666663</v>
      </c>
      <c r="E6158" s="113"/>
      <c r="F6158" s="26"/>
      <c r="G6158" s="27"/>
      <c r="H6158" s="28"/>
    </row>
    <row r="6159" spans="1:8" hidden="1">
      <c r="A6159" s="20" t="str">
        <f>B6159&amp;C6159</f>
        <v>45641大森</v>
      </c>
      <c r="B6159" s="20">
        <v>45641</v>
      </c>
      <c r="C6159" s="21" t="s">
        <v>142</v>
      </c>
      <c r="D6159" s="128">
        <v>0.66666666666666663</v>
      </c>
      <c r="E6159" s="113"/>
      <c r="F6159" s="26"/>
      <c r="G6159" s="27"/>
      <c r="H6159" s="28"/>
    </row>
    <row r="6160" spans="1:8" hidden="1">
      <c r="A6160" s="20" t="str">
        <f>B6160&amp;C6160</f>
        <v>45642大森</v>
      </c>
      <c r="B6160" s="20">
        <v>45642</v>
      </c>
      <c r="C6160" s="21" t="s">
        <v>142</v>
      </c>
      <c r="D6160" s="128">
        <v>0.66666666666666663</v>
      </c>
      <c r="E6160" s="113"/>
      <c r="F6160" s="26"/>
      <c r="G6160" s="27"/>
      <c r="H6160" s="28"/>
    </row>
    <row r="6161" spans="1:8" hidden="1">
      <c r="A6161" s="20" t="str">
        <f>B6161&amp;C6161</f>
        <v>45643大森</v>
      </c>
      <c r="B6161" s="20">
        <v>45643</v>
      </c>
      <c r="C6161" s="21" t="s">
        <v>142</v>
      </c>
      <c r="D6161" s="128">
        <v>0.66666666666666663</v>
      </c>
      <c r="E6161" s="113"/>
      <c r="F6161" s="26"/>
      <c r="G6161" s="27"/>
      <c r="H6161" s="28"/>
    </row>
    <row r="6162" spans="1:8" hidden="1">
      <c r="A6162" s="20" t="str">
        <f>B6162&amp;C6162</f>
        <v>45644大森</v>
      </c>
      <c r="B6162" s="20">
        <v>45644</v>
      </c>
      <c r="C6162" s="21" t="s">
        <v>142</v>
      </c>
      <c r="D6162" s="128">
        <v>0.66666666666666663</v>
      </c>
      <c r="E6162" s="113"/>
      <c r="F6162" s="26"/>
      <c r="G6162" s="27"/>
      <c r="H6162" s="28"/>
    </row>
    <row r="6163" spans="1:8" hidden="1">
      <c r="A6163" s="20" t="str">
        <f>B6163&amp;C6163</f>
        <v>45645大森</v>
      </c>
      <c r="B6163" s="20">
        <v>45645</v>
      </c>
      <c r="C6163" s="21" t="s">
        <v>142</v>
      </c>
      <c r="D6163" s="128">
        <v>0.66666666666666663</v>
      </c>
      <c r="E6163" s="113"/>
      <c r="F6163" s="26"/>
      <c r="G6163" s="27"/>
      <c r="H6163" s="28"/>
    </row>
    <row r="6164" spans="1:8" hidden="1">
      <c r="A6164" s="20" t="str">
        <f>B6164&amp;C6164</f>
        <v>45646大森</v>
      </c>
      <c r="B6164" s="20">
        <v>45646</v>
      </c>
      <c r="C6164" s="21" t="s">
        <v>142</v>
      </c>
      <c r="D6164" s="128">
        <v>0.66666666666666663</v>
      </c>
      <c r="E6164" s="113"/>
      <c r="F6164" s="26"/>
      <c r="G6164" s="27"/>
      <c r="H6164" s="28"/>
    </row>
    <row r="6165" spans="1:8" hidden="1">
      <c r="A6165" s="20" t="str">
        <f>B6165&amp;C6165</f>
        <v>45647大森</v>
      </c>
      <c r="B6165" s="20">
        <v>45647</v>
      </c>
      <c r="C6165" s="21" t="s">
        <v>142</v>
      </c>
      <c r="D6165" s="128">
        <v>0.66666666666666663</v>
      </c>
      <c r="E6165" s="113"/>
      <c r="F6165" s="26"/>
      <c r="G6165" s="27"/>
      <c r="H6165" s="28"/>
    </row>
    <row r="6166" spans="1:8" hidden="1">
      <c r="A6166" s="20" t="str">
        <f>B6166&amp;C6166</f>
        <v>45648大森</v>
      </c>
      <c r="B6166" s="20">
        <v>45648</v>
      </c>
      <c r="C6166" s="21" t="s">
        <v>142</v>
      </c>
      <c r="D6166" s="128">
        <v>0.66666666666666663</v>
      </c>
      <c r="E6166" s="113"/>
      <c r="F6166" s="26"/>
      <c r="G6166" s="27"/>
      <c r="H6166" s="28"/>
    </row>
    <row r="6167" spans="1:8" hidden="1">
      <c r="A6167" s="20" t="str">
        <f>B6167&amp;C6167</f>
        <v>45649大森</v>
      </c>
      <c r="B6167" s="20">
        <v>45649</v>
      </c>
      <c r="C6167" s="21" t="s">
        <v>142</v>
      </c>
      <c r="D6167" s="128">
        <v>0.66666666666666663</v>
      </c>
      <c r="E6167" s="113"/>
      <c r="F6167" s="26"/>
      <c r="G6167" s="27"/>
      <c r="H6167" s="28"/>
    </row>
    <row r="6168" spans="1:8" hidden="1">
      <c r="A6168" s="20" t="str">
        <f>B6168&amp;C6168</f>
        <v>45650大森</v>
      </c>
      <c r="B6168" s="20">
        <v>45650</v>
      </c>
      <c r="C6168" s="21" t="s">
        <v>142</v>
      </c>
      <c r="D6168" s="128">
        <v>0.66666666666666663</v>
      </c>
      <c r="E6168" s="113"/>
      <c r="F6168" s="26"/>
      <c r="G6168" s="27"/>
      <c r="H6168" s="28"/>
    </row>
    <row r="6169" spans="1:8" hidden="1">
      <c r="A6169" s="20" t="str">
        <f>B6169&amp;C6169</f>
        <v>45651大森</v>
      </c>
      <c r="B6169" s="20">
        <v>45651</v>
      </c>
      <c r="C6169" s="21" t="s">
        <v>142</v>
      </c>
      <c r="D6169" s="128">
        <v>0.66666666666666663</v>
      </c>
      <c r="E6169" s="113"/>
      <c r="F6169" s="26"/>
      <c r="G6169" s="27"/>
      <c r="H6169" s="28"/>
    </row>
    <row r="6170" spans="1:8" hidden="1">
      <c r="A6170" s="20" t="str">
        <f>B6170&amp;C6170</f>
        <v>45652大森</v>
      </c>
      <c r="B6170" s="20">
        <v>45652</v>
      </c>
      <c r="C6170" s="21" t="s">
        <v>142</v>
      </c>
      <c r="D6170" s="128">
        <v>0.66666666666666663</v>
      </c>
      <c r="E6170" s="113"/>
      <c r="F6170" s="26"/>
      <c r="G6170" s="27"/>
      <c r="H6170" s="28"/>
    </row>
    <row r="6171" spans="1:8" hidden="1">
      <c r="A6171" s="20" t="str">
        <f>B6171&amp;C6171</f>
        <v>45653大森</v>
      </c>
      <c r="B6171" s="20">
        <v>45653</v>
      </c>
      <c r="C6171" s="21" t="s">
        <v>142</v>
      </c>
      <c r="D6171" s="128">
        <v>0.66666666666666663</v>
      </c>
      <c r="E6171" s="113"/>
      <c r="F6171" s="26"/>
      <c r="G6171" s="27"/>
      <c r="H6171" s="28"/>
    </row>
    <row r="6172" spans="1:8" hidden="1">
      <c r="A6172" s="20" t="str">
        <f>B6172&amp;C6172</f>
        <v>45654大森</v>
      </c>
      <c r="B6172" s="20">
        <v>45654</v>
      </c>
      <c r="C6172" s="21" t="s">
        <v>142</v>
      </c>
      <c r="D6172" s="128">
        <v>0.66666666666666663</v>
      </c>
      <c r="E6172" s="113"/>
      <c r="F6172" s="26"/>
      <c r="G6172" s="27"/>
      <c r="H6172" s="28"/>
    </row>
    <row r="6173" spans="1:8" hidden="1">
      <c r="A6173" s="20" t="str">
        <f>B6173&amp;C6173</f>
        <v>45655大森</v>
      </c>
      <c r="B6173" s="20">
        <v>45655</v>
      </c>
      <c r="C6173" s="21" t="s">
        <v>142</v>
      </c>
      <c r="D6173" s="128">
        <v>0.66666666666666663</v>
      </c>
      <c r="E6173" s="113"/>
      <c r="F6173" s="26"/>
      <c r="G6173" s="27"/>
      <c r="H6173" s="28"/>
    </row>
    <row r="6174" spans="1:8" hidden="1">
      <c r="A6174" s="20" t="str">
        <f>B6174&amp;C6174</f>
        <v>45656大森</v>
      </c>
      <c r="B6174" s="20">
        <v>45656</v>
      </c>
      <c r="C6174" s="21" t="s">
        <v>142</v>
      </c>
      <c r="D6174" s="128">
        <v>0.66666666666666663</v>
      </c>
      <c r="E6174" s="117"/>
      <c r="F6174" s="26"/>
      <c r="G6174" s="27"/>
      <c r="H6174" s="36"/>
    </row>
    <row r="6175" spans="1:8" hidden="1">
      <c r="A6175" s="20" t="str">
        <f>B6175&amp;C6175</f>
        <v>45292太平洋</v>
      </c>
      <c r="B6175" s="20">
        <v>45292</v>
      </c>
      <c r="C6175" s="139" t="s">
        <v>2879</v>
      </c>
      <c r="D6175" s="128">
        <v>0.66666666666666663</v>
      </c>
      <c r="E6175" s="124"/>
      <c r="F6175" s="57"/>
      <c r="G6175" s="69"/>
      <c r="H6175" s="70"/>
    </row>
    <row r="6176" spans="1:8" hidden="1">
      <c r="A6176" s="20" t="str">
        <f>B6176&amp;C6176</f>
        <v>45293太平洋</v>
      </c>
      <c r="B6176" s="20">
        <v>45293</v>
      </c>
      <c r="C6176" s="139" t="s">
        <v>2879</v>
      </c>
      <c r="D6176" s="128">
        <v>0.66666666666666663</v>
      </c>
      <c r="E6176" s="124" t="s">
        <v>274</v>
      </c>
      <c r="F6176" s="57"/>
      <c r="G6176" s="69"/>
      <c r="H6176" s="71" t="s">
        <v>278</v>
      </c>
    </row>
    <row r="6177" spans="1:8">
      <c r="A6177" s="20" t="str">
        <f>B6177&amp;C6177</f>
        <v>45294太平洋</v>
      </c>
      <c r="B6177" s="20">
        <v>45294</v>
      </c>
      <c r="C6177" s="139" t="s">
        <v>2879</v>
      </c>
      <c r="D6177" s="128">
        <v>0.66666666666666663</v>
      </c>
      <c r="E6177" s="124">
        <v>0.83333333333333337</v>
      </c>
      <c r="F6177" s="57">
        <v>2</v>
      </c>
      <c r="G6177" s="69"/>
      <c r="H6177" s="71" t="s">
        <v>2880</v>
      </c>
    </row>
    <row r="6178" spans="1:8">
      <c r="A6178" s="20" t="str">
        <f>B6178&amp;C6178</f>
        <v>45295太平洋</v>
      </c>
      <c r="B6178" s="20">
        <v>45295</v>
      </c>
      <c r="C6178" s="139" t="s">
        <v>2879</v>
      </c>
      <c r="D6178" s="128">
        <v>0.66666666666666663</v>
      </c>
      <c r="E6178" s="124">
        <v>0.83333333333333337</v>
      </c>
      <c r="F6178" s="57">
        <v>2</v>
      </c>
      <c r="G6178" s="69"/>
      <c r="H6178" s="71" t="s">
        <v>2881</v>
      </c>
    </row>
    <row r="6179" spans="1:8">
      <c r="A6179" s="20" t="str">
        <f>B6179&amp;C6179</f>
        <v>45296太平洋</v>
      </c>
      <c r="B6179" s="20">
        <v>45296</v>
      </c>
      <c r="C6179" s="139" t="s">
        <v>2879</v>
      </c>
      <c r="D6179" s="128">
        <v>0.66666666666666663</v>
      </c>
      <c r="E6179" s="124">
        <v>0.83333333333333337</v>
      </c>
      <c r="F6179" s="57">
        <v>3</v>
      </c>
      <c r="G6179" s="69"/>
      <c r="H6179" s="71" t="s">
        <v>2882</v>
      </c>
    </row>
    <row r="6180" spans="1:8">
      <c r="A6180" s="20" t="str">
        <f>B6180&amp;C6180</f>
        <v>45297太平洋</v>
      </c>
      <c r="B6180" s="20">
        <v>45297</v>
      </c>
      <c r="C6180" s="139" t="s">
        <v>2879</v>
      </c>
      <c r="D6180" s="128">
        <v>0.66666666666666663</v>
      </c>
      <c r="E6180" s="124" t="s">
        <v>274</v>
      </c>
      <c r="F6180" s="57">
        <v>0</v>
      </c>
      <c r="G6180" s="69"/>
      <c r="H6180" s="71" t="s">
        <v>2882</v>
      </c>
    </row>
    <row r="6181" spans="1:8">
      <c r="A6181" s="20" t="str">
        <f>B6181&amp;C6181</f>
        <v>45298太平洋</v>
      </c>
      <c r="B6181" s="20">
        <v>45298</v>
      </c>
      <c r="C6181" s="139" t="s">
        <v>2879</v>
      </c>
      <c r="D6181" s="128">
        <v>0.66666666666666663</v>
      </c>
      <c r="E6181" s="124" t="s">
        <v>274</v>
      </c>
      <c r="F6181" s="57">
        <v>0</v>
      </c>
      <c r="G6181" s="69"/>
      <c r="H6181" s="70"/>
    </row>
    <row r="6182" spans="1:8">
      <c r="A6182" s="20" t="str">
        <f>B6182&amp;C6182</f>
        <v>45299太平洋</v>
      </c>
      <c r="B6182" s="20">
        <v>45299</v>
      </c>
      <c r="C6182" s="139" t="s">
        <v>2879</v>
      </c>
      <c r="D6182" s="128">
        <v>0.66666666666666663</v>
      </c>
      <c r="E6182" s="124">
        <v>0.83333333333333337</v>
      </c>
      <c r="F6182" s="57">
        <v>2</v>
      </c>
      <c r="G6182" s="69"/>
      <c r="H6182" s="71" t="s">
        <v>278</v>
      </c>
    </row>
    <row r="6183" spans="1:8">
      <c r="A6183" s="20" t="str">
        <f>B6183&amp;C6183</f>
        <v>45300太平洋</v>
      </c>
      <c r="B6183" s="20">
        <v>45300</v>
      </c>
      <c r="C6183" s="139" t="s">
        <v>2879</v>
      </c>
      <c r="D6183" s="128">
        <v>0.66666666666666663</v>
      </c>
      <c r="E6183" s="124">
        <v>0.875</v>
      </c>
      <c r="F6183" s="57">
        <v>1</v>
      </c>
      <c r="G6183" s="69"/>
      <c r="H6183" s="71" t="s">
        <v>2883</v>
      </c>
    </row>
    <row r="6184" spans="1:8">
      <c r="A6184" s="20" t="str">
        <f>B6184&amp;C6184</f>
        <v>45301太平洋</v>
      </c>
      <c r="B6184" s="20">
        <v>45301</v>
      </c>
      <c r="C6184" s="139" t="s">
        <v>2879</v>
      </c>
      <c r="D6184" s="128">
        <v>0.66666666666666663</v>
      </c>
      <c r="E6184" s="124">
        <v>0.83333333333333337</v>
      </c>
      <c r="F6184" s="57">
        <v>1</v>
      </c>
      <c r="G6184" s="69"/>
      <c r="H6184" s="71" t="s">
        <v>278</v>
      </c>
    </row>
    <row r="6185" spans="1:8">
      <c r="A6185" s="20" t="str">
        <f>B6185&amp;C6185</f>
        <v>45302太平洋</v>
      </c>
      <c r="B6185" s="20">
        <v>45302</v>
      </c>
      <c r="C6185" s="139" t="s">
        <v>2879</v>
      </c>
      <c r="D6185" s="128">
        <v>0.66666666666666663</v>
      </c>
      <c r="E6185" s="124">
        <v>0.70833333333333337</v>
      </c>
      <c r="F6185" s="57">
        <v>2</v>
      </c>
      <c r="G6185" s="69"/>
      <c r="H6185" s="71" t="s">
        <v>278</v>
      </c>
    </row>
    <row r="6186" spans="1:8">
      <c r="A6186" s="20" t="str">
        <f>B6186&amp;C6186</f>
        <v>45303太平洋</v>
      </c>
      <c r="B6186" s="20">
        <v>45303</v>
      </c>
      <c r="C6186" s="139" t="s">
        <v>2879</v>
      </c>
      <c r="D6186" s="128">
        <v>0.66666666666666663</v>
      </c>
      <c r="E6186" s="124">
        <v>0.70833333333333337</v>
      </c>
      <c r="F6186" s="57">
        <v>1</v>
      </c>
      <c r="G6186" s="69"/>
      <c r="H6186" s="71" t="s">
        <v>278</v>
      </c>
    </row>
    <row r="6187" spans="1:8">
      <c r="A6187" s="20" t="str">
        <f>B6187&amp;C6187</f>
        <v>45304太平洋</v>
      </c>
      <c r="B6187" s="20">
        <v>45304</v>
      </c>
      <c r="C6187" s="139" t="s">
        <v>2879</v>
      </c>
      <c r="D6187" s="128">
        <v>0.66666666666666663</v>
      </c>
      <c r="E6187" s="124">
        <v>0.70833333333333337</v>
      </c>
      <c r="F6187" s="57">
        <v>1</v>
      </c>
      <c r="G6187" s="69"/>
      <c r="H6187" s="70"/>
    </row>
    <row r="6188" spans="1:8">
      <c r="A6188" s="20" t="str">
        <f>B6188&amp;C6188</f>
        <v>45305太平洋</v>
      </c>
      <c r="B6188" s="20">
        <v>45305</v>
      </c>
      <c r="C6188" s="139" t="s">
        <v>2879</v>
      </c>
      <c r="D6188" s="128">
        <v>0.66666666666666663</v>
      </c>
      <c r="E6188" s="124">
        <v>0.66666666666666663</v>
      </c>
      <c r="F6188" s="57">
        <v>1</v>
      </c>
      <c r="G6188" s="69"/>
      <c r="H6188" s="70"/>
    </row>
    <row r="6189" spans="1:8">
      <c r="A6189" s="20" t="str">
        <f>B6189&amp;C6189</f>
        <v>45306太平洋</v>
      </c>
      <c r="B6189" s="20">
        <v>45306</v>
      </c>
      <c r="C6189" s="139" t="s">
        <v>2879</v>
      </c>
      <c r="D6189" s="128">
        <v>0.66666666666666663</v>
      </c>
      <c r="E6189" s="124">
        <v>0.70833333333333337</v>
      </c>
      <c r="F6189" s="57">
        <v>1</v>
      </c>
      <c r="G6189" s="69"/>
      <c r="H6189" s="71" t="s">
        <v>278</v>
      </c>
    </row>
    <row r="6190" spans="1:8">
      <c r="A6190" s="20" t="str">
        <f>B6190&amp;C6190</f>
        <v>45307太平洋</v>
      </c>
      <c r="B6190" s="20">
        <v>45307</v>
      </c>
      <c r="C6190" s="139" t="s">
        <v>2879</v>
      </c>
      <c r="D6190" s="128">
        <v>0.66666666666666663</v>
      </c>
      <c r="E6190" s="124">
        <v>0.70833333333333337</v>
      </c>
      <c r="F6190" s="57">
        <v>2</v>
      </c>
      <c r="G6190" s="69"/>
      <c r="H6190" s="71" t="s">
        <v>278</v>
      </c>
    </row>
    <row r="6191" spans="1:8">
      <c r="A6191" s="20" t="str">
        <f>B6191&amp;C6191</f>
        <v>45308太平洋</v>
      </c>
      <c r="B6191" s="20">
        <v>45308</v>
      </c>
      <c r="C6191" s="139" t="s">
        <v>2879</v>
      </c>
      <c r="D6191" s="128">
        <v>0.66666666666666663</v>
      </c>
      <c r="E6191" s="124">
        <v>0.70833333333333337</v>
      </c>
      <c r="F6191" s="57">
        <v>2</v>
      </c>
      <c r="G6191" s="69"/>
      <c r="H6191" s="71" t="s">
        <v>278</v>
      </c>
    </row>
    <row r="6192" spans="1:8">
      <c r="A6192" s="20" t="str">
        <f>B6192&amp;C6192</f>
        <v>45309太平洋</v>
      </c>
      <c r="B6192" s="20">
        <v>45309</v>
      </c>
      <c r="C6192" s="139" t="s">
        <v>2879</v>
      </c>
      <c r="D6192" s="128">
        <v>0.66666666666666663</v>
      </c>
      <c r="E6192" s="124">
        <v>0.70833333333333337</v>
      </c>
      <c r="F6192" s="57">
        <v>2</v>
      </c>
      <c r="G6192" s="69"/>
      <c r="H6192" s="71" t="s">
        <v>281</v>
      </c>
    </row>
    <row r="6193" spans="1:8" hidden="1">
      <c r="A6193" s="20" t="str">
        <f>B6193&amp;C6193</f>
        <v>45310太平洋</v>
      </c>
      <c r="B6193" s="20">
        <v>45310</v>
      </c>
      <c r="C6193" s="139" t="s">
        <v>2879</v>
      </c>
      <c r="D6193" s="128">
        <v>0.66666666666666663</v>
      </c>
      <c r="E6193" s="124" t="s">
        <v>274</v>
      </c>
      <c r="F6193" s="57"/>
      <c r="G6193" s="69"/>
      <c r="H6193" s="71" t="s">
        <v>278</v>
      </c>
    </row>
    <row r="6194" spans="1:8" hidden="1">
      <c r="A6194" s="20" t="str">
        <f>B6194&amp;C6194</f>
        <v>45311太平洋</v>
      </c>
      <c r="B6194" s="20">
        <v>45311</v>
      </c>
      <c r="C6194" s="139" t="s">
        <v>2879</v>
      </c>
      <c r="D6194" s="128">
        <v>0.66666666666666663</v>
      </c>
      <c r="E6194" s="124" t="s">
        <v>274</v>
      </c>
      <c r="F6194" s="57"/>
      <c r="G6194" s="69"/>
      <c r="H6194" s="71" t="s">
        <v>278</v>
      </c>
    </row>
    <row r="6195" spans="1:8" hidden="1">
      <c r="A6195" s="20" t="str">
        <f>B6195&amp;C6195</f>
        <v>45312太平洋</v>
      </c>
      <c r="B6195" s="20">
        <v>45312</v>
      </c>
      <c r="C6195" s="139" t="s">
        <v>2879</v>
      </c>
      <c r="D6195" s="128">
        <v>0.66666666666666663</v>
      </c>
      <c r="E6195" s="124" t="s">
        <v>274</v>
      </c>
      <c r="F6195" s="57"/>
      <c r="G6195" s="69"/>
      <c r="H6195" s="70"/>
    </row>
    <row r="6196" spans="1:8" hidden="1">
      <c r="A6196" s="20" t="str">
        <f>B6196&amp;C6196</f>
        <v>45313太平洋</v>
      </c>
      <c r="B6196" s="20">
        <v>45313</v>
      </c>
      <c r="C6196" s="139" t="s">
        <v>2879</v>
      </c>
      <c r="D6196" s="128">
        <v>0.66666666666666663</v>
      </c>
      <c r="E6196" s="124" t="s">
        <v>274</v>
      </c>
      <c r="F6196" s="57"/>
      <c r="G6196" s="69"/>
      <c r="H6196" s="71" t="s">
        <v>278</v>
      </c>
    </row>
    <row r="6197" spans="1:8" hidden="1">
      <c r="A6197" s="20" t="str">
        <f>B6197&amp;C6197</f>
        <v>45314太平洋</v>
      </c>
      <c r="B6197" s="20">
        <v>45314</v>
      </c>
      <c r="C6197" s="139" t="s">
        <v>2879</v>
      </c>
      <c r="D6197" s="128">
        <v>0.66666666666666663</v>
      </c>
      <c r="E6197" s="124" t="s">
        <v>274</v>
      </c>
      <c r="F6197" s="57"/>
      <c r="G6197" s="69"/>
      <c r="H6197" s="71" t="s">
        <v>2884</v>
      </c>
    </row>
    <row r="6198" spans="1:8" hidden="1">
      <c r="A6198" s="20" t="str">
        <f>B6198&amp;C6198</f>
        <v>45315太平洋</v>
      </c>
      <c r="B6198" s="20">
        <v>45315</v>
      </c>
      <c r="C6198" s="139" t="s">
        <v>2879</v>
      </c>
      <c r="D6198" s="128">
        <v>0.66666666666666663</v>
      </c>
      <c r="E6198" s="124" t="s">
        <v>274</v>
      </c>
      <c r="F6198" s="57"/>
      <c r="G6198" s="69"/>
      <c r="H6198" s="71" t="s">
        <v>2884</v>
      </c>
    </row>
    <row r="6199" spans="1:8">
      <c r="A6199" s="20" t="str">
        <f>B6199&amp;C6199</f>
        <v>45316太平洋</v>
      </c>
      <c r="B6199" s="20">
        <v>45316</v>
      </c>
      <c r="C6199" s="139" t="s">
        <v>2879</v>
      </c>
      <c r="D6199" s="128">
        <v>0.66666666666666663</v>
      </c>
      <c r="E6199" s="124">
        <v>0.79166666666666663</v>
      </c>
      <c r="F6199" s="57">
        <v>2</v>
      </c>
      <c r="G6199" s="69"/>
      <c r="H6199" s="71" t="s">
        <v>281</v>
      </c>
    </row>
    <row r="6200" spans="1:8">
      <c r="A6200" s="20" t="str">
        <f>B6200&amp;C6200</f>
        <v>45317太平洋</v>
      </c>
      <c r="B6200" s="20">
        <v>45317</v>
      </c>
      <c r="C6200" s="139" t="s">
        <v>2879</v>
      </c>
      <c r="D6200" s="128">
        <v>0.66666666666666663</v>
      </c>
      <c r="E6200" s="124">
        <v>0.79166666666666663</v>
      </c>
      <c r="F6200" s="57">
        <v>4</v>
      </c>
      <c r="G6200" s="69"/>
      <c r="H6200" s="71" t="s">
        <v>281</v>
      </c>
    </row>
    <row r="6201" spans="1:8" hidden="1">
      <c r="A6201" s="20" t="str">
        <f>B6201&amp;C6201</f>
        <v>45318太平洋</v>
      </c>
      <c r="B6201" s="20">
        <v>45318</v>
      </c>
      <c r="C6201" s="139" t="s">
        <v>2879</v>
      </c>
      <c r="D6201" s="128">
        <v>0.66666666666666663</v>
      </c>
      <c r="E6201" s="124" t="s">
        <v>274</v>
      </c>
      <c r="F6201" s="57"/>
      <c r="G6201" s="69"/>
      <c r="H6201" s="71" t="s">
        <v>2885</v>
      </c>
    </row>
    <row r="6202" spans="1:8">
      <c r="A6202" s="20" t="str">
        <f>B6202&amp;C6202</f>
        <v>45319太平洋</v>
      </c>
      <c r="B6202" s="20">
        <v>45319</v>
      </c>
      <c r="C6202" s="139" t="s">
        <v>2879</v>
      </c>
      <c r="D6202" s="128">
        <v>0.66666666666666663</v>
      </c>
      <c r="E6202" s="124">
        <v>0.66666666666666663</v>
      </c>
      <c r="F6202" s="57">
        <v>6</v>
      </c>
      <c r="G6202" s="69"/>
      <c r="H6202" s="71" t="s">
        <v>2885</v>
      </c>
    </row>
    <row r="6203" spans="1:8">
      <c r="A6203" s="20" t="str">
        <f>B6203&amp;C6203</f>
        <v>45320太平洋</v>
      </c>
      <c r="B6203" s="20">
        <v>45320</v>
      </c>
      <c r="C6203" s="139" t="s">
        <v>2879</v>
      </c>
      <c r="D6203" s="128">
        <v>0.66666666666666663</v>
      </c>
      <c r="E6203" s="124">
        <v>0.75</v>
      </c>
      <c r="F6203" s="57">
        <v>5</v>
      </c>
      <c r="G6203" s="69"/>
      <c r="H6203" s="71" t="s">
        <v>2886</v>
      </c>
    </row>
    <row r="6204" spans="1:8">
      <c r="A6204" s="20" t="str">
        <f>B6204&amp;C6204</f>
        <v>45321太平洋</v>
      </c>
      <c r="B6204" s="20">
        <v>45321</v>
      </c>
      <c r="C6204" s="139" t="s">
        <v>2879</v>
      </c>
      <c r="D6204" s="128">
        <v>0.66666666666666663</v>
      </c>
      <c r="E6204" s="124">
        <v>0.75</v>
      </c>
      <c r="F6204" s="57">
        <v>4</v>
      </c>
      <c r="G6204" s="69"/>
      <c r="H6204" s="71" t="s">
        <v>2886</v>
      </c>
    </row>
    <row r="6205" spans="1:8">
      <c r="A6205" s="20" t="str">
        <f>B6205&amp;C6205</f>
        <v>45322太平洋</v>
      </c>
      <c r="B6205" s="20">
        <v>45322</v>
      </c>
      <c r="C6205" s="139" t="s">
        <v>2879</v>
      </c>
      <c r="D6205" s="128">
        <v>0.66666666666666663</v>
      </c>
      <c r="E6205" s="124">
        <v>0.79166666666666663</v>
      </c>
      <c r="F6205" s="57">
        <v>3</v>
      </c>
      <c r="G6205" s="69"/>
      <c r="H6205" s="71" t="s">
        <v>2886</v>
      </c>
    </row>
    <row r="6206" spans="1:8">
      <c r="A6206" s="20" t="str">
        <f>B6206&amp;C6206</f>
        <v>45323太平洋</v>
      </c>
      <c r="B6206" s="20">
        <v>45323</v>
      </c>
      <c r="C6206" s="139" t="s">
        <v>2879</v>
      </c>
      <c r="D6206" s="128">
        <v>0.66666666666666663</v>
      </c>
      <c r="E6206" s="109">
        <v>0.70833333333333337</v>
      </c>
      <c r="F6206" s="155">
        <v>3</v>
      </c>
      <c r="G6206" s="69"/>
      <c r="H6206" s="71" t="s">
        <v>2885</v>
      </c>
    </row>
    <row r="6207" spans="1:8" hidden="1">
      <c r="A6207" s="20" t="str">
        <f>B6207&amp;C6207</f>
        <v>45324太平洋</v>
      </c>
      <c r="B6207" s="20">
        <v>45324</v>
      </c>
      <c r="C6207" s="139" t="s">
        <v>2879</v>
      </c>
      <c r="D6207" s="128">
        <v>0.66666666666666663</v>
      </c>
      <c r="E6207" s="109" t="s">
        <v>274</v>
      </c>
      <c r="F6207" s="57"/>
      <c r="G6207" s="69"/>
      <c r="H6207" s="71" t="s">
        <v>2887</v>
      </c>
    </row>
    <row r="6208" spans="1:8" hidden="1">
      <c r="A6208" s="20" t="str">
        <f>B6208&amp;C6208</f>
        <v>45325太平洋</v>
      </c>
      <c r="B6208" s="20">
        <v>45325</v>
      </c>
      <c r="C6208" s="139" t="s">
        <v>2879</v>
      </c>
      <c r="D6208" s="128">
        <v>0.66666666666666663</v>
      </c>
      <c r="E6208" s="109" t="s">
        <v>274</v>
      </c>
      <c r="F6208" s="57"/>
      <c r="G6208" s="69"/>
      <c r="H6208" s="71" t="s">
        <v>2847</v>
      </c>
    </row>
    <row r="6209" spans="1:8" hidden="1">
      <c r="A6209" s="20" t="str">
        <f>B6209&amp;C6209</f>
        <v>45326太平洋</v>
      </c>
      <c r="B6209" s="20">
        <v>45326</v>
      </c>
      <c r="C6209" s="139" t="s">
        <v>2879</v>
      </c>
      <c r="D6209" s="128">
        <v>0.66666666666666663</v>
      </c>
      <c r="E6209" s="120" t="s">
        <v>2848</v>
      </c>
      <c r="F6209" s="57"/>
      <c r="G6209" s="69"/>
      <c r="H6209" s="70"/>
    </row>
    <row r="6210" spans="1:8" hidden="1">
      <c r="A6210" s="20" t="str">
        <f>B6210&amp;C6210</f>
        <v>45327太平洋</v>
      </c>
      <c r="B6210" s="20">
        <v>45327</v>
      </c>
      <c r="C6210" s="139" t="s">
        <v>2879</v>
      </c>
      <c r="D6210" s="128">
        <v>0.66666666666666663</v>
      </c>
      <c r="E6210" s="109" t="s">
        <v>271</v>
      </c>
      <c r="F6210" s="57"/>
      <c r="G6210" s="69"/>
      <c r="H6210" s="70"/>
    </row>
    <row r="6211" spans="1:8" hidden="1">
      <c r="A6211" s="20" t="str">
        <f>B6211&amp;C6211</f>
        <v>45328太平洋</v>
      </c>
      <c r="B6211" s="20">
        <v>45328</v>
      </c>
      <c r="C6211" s="139" t="s">
        <v>2879</v>
      </c>
      <c r="D6211" s="128">
        <v>0.66666666666666663</v>
      </c>
      <c r="E6211" s="109" t="s">
        <v>271</v>
      </c>
      <c r="F6211" s="57"/>
      <c r="G6211" s="69"/>
      <c r="H6211" s="70"/>
    </row>
    <row r="6212" spans="1:8" hidden="1">
      <c r="A6212" s="20" t="str">
        <f>B6212&amp;C6212</f>
        <v>45329太平洋</v>
      </c>
      <c r="B6212" s="20">
        <v>45329</v>
      </c>
      <c r="C6212" s="139" t="s">
        <v>2879</v>
      </c>
      <c r="D6212" s="128">
        <v>0.66666666666666663</v>
      </c>
      <c r="E6212" s="109" t="s">
        <v>271</v>
      </c>
      <c r="F6212" s="57"/>
      <c r="G6212" s="69"/>
      <c r="H6212" s="70"/>
    </row>
    <row r="6213" spans="1:8" hidden="1">
      <c r="A6213" s="20" t="str">
        <f>B6213&amp;C6213</f>
        <v>45330太平洋</v>
      </c>
      <c r="B6213" s="20">
        <v>45330</v>
      </c>
      <c r="C6213" s="139" t="s">
        <v>2879</v>
      </c>
      <c r="D6213" s="128">
        <v>0.66666666666666663</v>
      </c>
      <c r="E6213" s="109" t="s">
        <v>271</v>
      </c>
      <c r="F6213" s="57"/>
      <c r="G6213" s="69"/>
      <c r="H6213" s="70"/>
    </row>
    <row r="6214" spans="1:8" hidden="1">
      <c r="A6214" s="20" t="str">
        <f>B6214&amp;C6214</f>
        <v>45331太平洋</v>
      </c>
      <c r="B6214" s="20">
        <v>45331</v>
      </c>
      <c r="C6214" s="139" t="s">
        <v>2879</v>
      </c>
      <c r="D6214" s="128">
        <v>0.66666666666666663</v>
      </c>
      <c r="E6214" s="109" t="s">
        <v>271</v>
      </c>
      <c r="F6214" s="57"/>
      <c r="G6214" s="69"/>
      <c r="H6214" s="70"/>
    </row>
    <row r="6215" spans="1:8" hidden="1">
      <c r="A6215" s="20" t="str">
        <f>B6215&amp;C6215</f>
        <v>45332太平洋</v>
      </c>
      <c r="B6215" s="20">
        <v>45332</v>
      </c>
      <c r="C6215" s="139" t="s">
        <v>2879</v>
      </c>
      <c r="D6215" s="128">
        <v>0.66666666666666663</v>
      </c>
      <c r="E6215" s="109" t="s">
        <v>271</v>
      </c>
      <c r="F6215" s="57"/>
      <c r="G6215" s="69"/>
      <c r="H6215" s="70"/>
    </row>
    <row r="6216" spans="1:8" hidden="1">
      <c r="A6216" s="20" t="str">
        <f>B6216&amp;C6216</f>
        <v>45333太平洋</v>
      </c>
      <c r="B6216" s="20">
        <v>45333</v>
      </c>
      <c r="C6216" s="139" t="s">
        <v>2879</v>
      </c>
      <c r="D6216" s="128">
        <v>0.66666666666666663</v>
      </c>
      <c r="E6216" s="109" t="s">
        <v>271</v>
      </c>
      <c r="F6216" s="57"/>
      <c r="G6216" s="69"/>
      <c r="H6216" s="70"/>
    </row>
    <row r="6217" spans="1:8" hidden="1">
      <c r="A6217" s="20" t="str">
        <f>B6217&amp;C6217</f>
        <v>45334太平洋</v>
      </c>
      <c r="B6217" s="20">
        <v>45334</v>
      </c>
      <c r="C6217" s="139" t="s">
        <v>2879</v>
      </c>
      <c r="D6217" s="128">
        <v>0.66666666666666663</v>
      </c>
      <c r="E6217" s="109" t="s">
        <v>271</v>
      </c>
      <c r="F6217" s="57"/>
      <c r="G6217" s="69"/>
      <c r="H6217" s="70"/>
    </row>
    <row r="6218" spans="1:8" hidden="1">
      <c r="A6218" s="20" t="str">
        <f>B6218&amp;C6218</f>
        <v>45335太平洋</v>
      </c>
      <c r="B6218" s="20">
        <v>45335</v>
      </c>
      <c r="C6218" s="139" t="s">
        <v>2879</v>
      </c>
      <c r="D6218" s="128">
        <v>0.66666666666666663</v>
      </c>
      <c r="E6218" s="109" t="s">
        <v>271</v>
      </c>
      <c r="F6218" s="57"/>
      <c r="G6218" s="69"/>
      <c r="H6218" s="70"/>
    </row>
    <row r="6219" spans="1:8" hidden="1">
      <c r="A6219" s="20" t="str">
        <f>B6219&amp;C6219</f>
        <v>45336太平洋</v>
      </c>
      <c r="B6219" s="20">
        <v>45336</v>
      </c>
      <c r="C6219" s="139" t="s">
        <v>2879</v>
      </c>
      <c r="D6219" s="128">
        <v>0.66666666666666663</v>
      </c>
      <c r="E6219" s="109" t="s">
        <v>271</v>
      </c>
      <c r="F6219" s="57"/>
      <c r="G6219" s="69"/>
      <c r="H6219" s="70"/>
    </row>
    <row r="6220" spans="1:8" hidden="1">
      <c r="A6220" s="20" t="str">
        <f>B6220&amp;C6220</f>
        <v>45337太平洋</v>
      </c>
      <c r="B6220" s="20">
        <v>45337</v>
      </c>
      <c r="C6220" s="139" t="s">
        <v>2879</v>
      </c>
      <c r="D6220" s="128">
        <v>0.66666666666666663</v>
      </c>
      <c r="E6220" s="109" t="s">
        <v>271</v>
      </c>
      <c r="F6220" s="57"/>
      <c r="G6220" s="69"/>
      <c r="H6220" s="70"/>
    </row>
    <row r="6221" spans="1:8" hidden="1">
      <c r="A6221" s="20" t="str">
        <f>B6221&amp;C6221</f>
        <v>45338太平洋</v>
      </c>
      <c r="B6221" s="20">
        <v>45338</v>
      </c>
      <c r="C6221" s="139" t="s">
        <v>2879</v>
      </c>
      <c r="D6221" s="128">
        <v>0.66666666666666663</v>
      </c>
      <c r="E6221" s="109" t="s">
        <v>271</v>
      </c>
      <c r="F6221" s="57"/>
      <c r="G6221" s="69"/>
      <c r="H6221" s="70"/>
    </row>
    <row r="6222" spans="1:8" hidden="1">
      <c r="A6222" s="20" t="str">
        <f>B6222&amp;C6222</f>
        <v>45339太平洋</v>
      </c>
      <c r="B6222" s="20">
        <v>45339</v>
      </c>
      <c r="C6222" s="139" t="s">
        <v>2879</v>
      </c>
      <c r="D6222" s="128">
        <v>0.66666666666666663</v>
      </c>
      <c r="E6222" s="109" t="s">
        <v>271</v>
      </c>
      <c r="F6222" s="57"/>
      <c r="G6222" s="69"/>
      <c r="H6222" s="70"/>
    </row>
    <row r="6223" spans="1:8" hidden="1">
      <c r="A6223" s="20" t="str">
        <f>B6223&amp;C6223</f>
        <v>45340太平洋</v>
      </c>
      <c r="B6223" s="20">
        <v>45340</v>
      </c>
      <c r="C6223" s="139" t="s">
        <v>2879</v>
      </c>
      <c r="D6223" s="128">
        <v>0.66666666666666663</v>
      </c>
      <c r="E6223" s="109" t="s">
        <v>271</v>
      </c>
      <c r="F6223" s="57"/>
      <c r="G6223" s="69"/>
      <c r="H6223" s="70"/>
    </row>
    <row r="6224" spans="1:8" hidden="1">
      <c r="A6224" s="20" t="str">
        <f>B6224&amp;C6224</f>
        <v>45341太平洋</v>
      </c>
      <c r="B6224" s="20">
        <v>45341</v>
      </c>
      <c r="C6224" s="139" t="s">
        <v>2879</v>
      </c>
      <c r="D6224" s="128">
        <v>0.66666666666666663</v>
      </c>
      <c r="E6224" s="109" t="s">
        <v>271</v>
      </c>
      <c r="F6224" s="57"/>
      <c r="G6224" s="69"/>
      <c r="H6224" s="70"/>
    </row>
    <row r="6225" spans="1:8" hidden="1">
      <c r="A6225" s="20" t="str">
        <f>B6225&amp;C6225</f>
        <v>45342太平洋</v>
      </c>
      <c r="B6225" s="20">
        <v>45342</v>
      </c>
      <c r="C6225" s="139" t="s">
        <v>2879</v>
      </c>
      <c r="D6225" s="128">
        <v>0.66666666666666663</v>
      </c>
      <c r="E6225" s="109" t="s">
        <v>271</v>
      </c>
      <c r="F6225" s="57"/>
      <c r="G6225" s="69"/>
      <c r="H6225" s="70"/>
    </row>
    <row r="6226" spans="1:8" hidden="1">
      <c r="A6226" s="20" t="str">
        <f>B6226&amp;C6226</f>
        <v>45343太平洋</v>
      </c>
      <c r="B6226" s="20">
        <v>45343</v>
      </c>
      <c r="C6226" s="139" t="s">
        <v>2879</v>
      </c>
      <c r="D6226" s="128">
        <v>0.66666666666666663</v>
      </c>
      <c r="E6226" s="109" t="s">
        <v>274</v>
      </c>
      <c r="F6226" s="57"/>
      <c r="G6226" s="69"/>
      <c r="H6226" s="71" t="s">
        <v>2888</v>
      </c>
    </row>
    <row r="6227" spans="1:8" hidden="1">
      <c r="A6227" s="20" t="str">
        <f>B6227&amp;C6227</f>
        <v>45344太平洋</v>
      </c>
      <c r="B6227" s="20">
        <v>45344</v>
      </c>
      <c r="C6227" s="139" t="s">
        <v>2879</v>
      </c>
      <c r="D6227" s="128">
        <v>0.66666666666666663</v>
      </c>
      <c r="E6227" s="109" t="s">
        <v>274</v>
      </c>
      <c r="F6227" s="57"/>
      <c r="G6227" s="69"/>
      <c r="H6227" s="71" t="s">
        <v>2889</v>
      </c>
    </row>
    <row r="6228" spans="1:8" hidden="1">
      <c r="A6228" s="20" t="str">
        <f>B6228&amp;C6228</f>
        <v>45345太平洋</v>
      </c>
      <c r="B6228" s="20">
        <v>45345</v>
      </c>
      <c r="C6228" s="139" t="s">
        <v>2879</v>
      </c>
      <c r="D6228" s="128">
        <v>0.66666666666666663</v>
      </c>
      <c r="E6228" s="109" t="s">
        <v>274</v>
      </c>
      <c r="F6228" s="57"/>
      <c r="G6228" s="69"/>
      <c r="H6228" s="71" t="s">
        <v>2889</v>
      </c>
    </row>
    <row r="6229" spans="1:8" hidden="1">
      <c r="A6229" s="20" t="str">
        <f>B6229&amp;C6229</f>
        <v>45346太平洋</v>
      </c>
      <c r="B6229" s="20">
        <v>45346</v>
      </c>
      <c r="C6229" s="139" t="s">
        <v>2879</v>
      </c>
      <c r="D6229" s="128">
        <v>0.66666666666666663</v>
      </c>
      <c r="E6229" s="109" t="s">
        <v>274</v>
      </c>
      <c r="F6229" s="57"/>
      <c r="G6229" s="69"/>
      <c r="H6229" s="71" t="s">
        <v>2889</v>
      </c>
    </row>
    <row r="6230" spans="1:8" hidden="1">
      <c r="A6230" s="20" t="str">
        <f>B6230&amp;C6230</f>
        <v>45347太平洋</v>
      </c>
      <c r="B6230" s="20">
        <v>45347</v>
      </c>
      <c r="C6230" s="139" t="s">
        <v>2879</v>
      </c>
      <c r="D6230" s="128">
        <v>0.66666666666666663</v>
      </c>
      <c r="E6230" s="109" t="s">
        <v>274</v>
      </c>
      <c r="F6230" s="57"/>
      <c r="G6230" s="69"/>
      <c r="H6230" s="70"/>
    </row>
    <row r="6231" spans="1:8" hidden="1">
      <c r="A6231" s="20" t="str">
        <f>B6231&amp;C6231</f>
        <v>45348太平洋</v>
      </c>
      <c r="B6231" s="20">
        <v>45348</v>
      </c>
      <c r="C6231" s="139" t="s">
        <v>2879</v>
      </c>
      <c r="D6231" s="128">
        <v>0.66666666666666663</v>
      </c>
      <c r="E6231" s="109" t="s">
        <v>274</v>
      </c>
      <c r="F6231" s="57"/>
      <c r="G6231" s="69"/>
      <c r="H6231" s="71" t="s">
        <v>2890</v>
      </c>
    </row>
    <row r="6232" spans="1:8" hidden="1">
      <c r="A6232" s="20" t="str">
        <f>B6232&amp;C6232</f>
        <v>45349太平洋</v>
      </c>
      <c r="B6232" s="20">
        <v>45349</v>
      </c>
      <c r="C6232" s="139" t="s">
        <v>2879</v>
      </c>
      <c r="D6232" s="128">
        <v>0.66666666666666663</v>
      </c>
      <c r="E6232" s="124" t="s">
        <v>274</v>
      </c>
      <c r="F6232" s="57"/>
      <c r="G6232" s="69"/>
      <c r="H6232" s="71" t="s">
        <v>2889</v>
      </c>
    </row>
    <row r="6233" spans="1:8" hidden="1">
      <c r="A6233" s="20" t="str">
        <f>B6233&amp;C6233</f>
        <v>45350太平洋</v>
      </c>
      <c r="B6233" s="20">
        <v>45350</v>
      </c>
      <c r="C6233" s="139" t="s">
        <v>2879</v>
      </c>
      <c r="D6233" s="128">
        <v>0.66666666666666663</v>
      </c>
      <c r="E6233" s="124" t="s">
        <v>274</v>
      </c>
      <c r="F6233" s="57"/>
      <c r="G6233" s="69"/>
      <c r="H6233" s="71" t="s">
        <v>2891</v>
      </c>
    </row>
    <row r="6234" spans="1:8" hidden="1">
      <c r="A6234" s="20" t="str">
        <f>B6234&amp;C6234</f>
        <v>45351太平洋</v>
      </c>
      <c r="B6234" s="20">
        <v>45351</v>
      </c>
      <c r="C6234" s="139" t="s">
        <v>2879</v>
      </c>
      <c r="D6234" s="128">
        <v>0.66666666666666663</v>
      </c>
      <c r="E6234" s="124" t="s">
        <v>274</v>
      </c>
      <c r="F6234" s="57"/>
      <c r="G6234" s="69"/>
      <c r="H6234" s="71" t="s">
        <v>2891</v>
      </c>
    </row>
    <row r="6235" spans="1:8">
      <c r="A6235" s="20" t="str">
        <f>B6235&amp;C6235</f>
        <v>45352太平洋</v>
      </c>
      <c r="B6235" s="20">
        <v>45352</v>
      </c>
      <c r="C6235" s="139" t="s">
        <v>2879</v>
      </c>
      <c r="D6235" s="128">
        <v>0.66666666666666663</v>
      </c>
      <c r="E6235" s="124">
        <v>0.75</v>
      </c>
      <c r="F6235" s="57">
        <v>2</v>
      </c>
      <c r="G6235" s="69"/>
      <c r="H6235" s="71" t="s">
        <v>2892</v>
      </c>
    </row>
    <row r="6236" spans="1:8" hidden="1">
      <c r="A6236" s="20" t="str">
        <f>B6236&amp;C6236</f>
        <v>45353太平洋</v>
      </c>
      <c r="B6236" s="20">
        <v>45353</v>
      </c>
      <c r="C6236" s="139" t="s">
        <v>2879</v>
      </c>
      <c r="D6236" s="128">
        <v>0.66666666666666663</v>
      </c>
      <c r="E6236" s="124" t="s">
        <v>274</v>
      </c>
      <c r="F6236" s="57"/>
      <c r="G6236" s="69"/>
      <c r="H6236" s="71" t="s">
        <v>2893</v>
      </c>
    </row>
    <row r="6237" spans="1:8" hidden="1">
      <c r="A6237" s="20" t="str">
        <f>B6237&amp;C6237</f>
        <v>45354太平洋</v>
      </c>
      <c r="B6237" s="20">
        <v>45354</v>
      </c>
      <c r="C6237" s="139" t="s">
        <v>2879</v>
      </c>
      <c r="D6237" s="128">
        <v>0.66666666666666663</v>
      </c>
      <c r="E6237" s="124" t="s">
        <v>274</v>
      </c>
      <c r="F6237" s="57"/>
      <c r="G6237" s="69"/>
      <c r="H6237" s="75"/>
    </row>
    <row r="6238" spans="1:8" hidden="1">
      <c r="A6238" s="20" t="str">
        <f>B6238&amp;C6238</f>
        <v>45355太平洋</v>
      </c>
      <c r="B6238" s="20">
        <v>45355</v>
      </c>
      <c r="C6238" s="139" t="s">
        <v>2879</v>
      </c>
      <c r="D6238" s="128">
        <v>0.66666666666666663</v>
      </c>
      <c r="E6238" s="124" t="s">
        <v>274</v>
      </c>
      <c r="F6238" s="57"/>
      <c r="G6238" s="69"/>
      <c r="H6238" s="71" t="s">
        <v>2891</v>
      </c>
    </row>
    <row r="6239" spans="1:8">
      <c r="A6239" s="20" t="str">
        <f>B6239&amp;C6239</f>
        <v>45356太平洋</v>
      </c>
      <c r="B6239" s="20">
        <v>45356</v>
      </c>
      <c r="C6239" s="139" t="s">
        <v>2879</v>
      </c>
      <c r="D6239" s="128">
        <v>0.66666666666666663</v>
      </c>
      <c r="E6239" s="124">
        <v>0.75</v>
      </c>
      <c r="F6239" s="57">
        <v>1</v>
      </c>
      <c r="G6239" s="69"/>
      <c r="H6239" s="71" t="s">
        <v>2891</v>
      </c>
    </row>
    <row r="6240" spans="1:8">
      <c r="A6240" s="20" t="str">
        <f>B6240&amp;C6240</f>
        <v>45357太平洋</v>
      </c>
      <c r="B6240" s="20">
        <v>45357</v>
      </c>
      <c r="C6240" s="139" t="s">
        <v>2879</v>
      </c>
      <c r="D6240" s="128">
        <v>0.66666666666666663</v>
      </c>
      <c r="E6240" s="124">
        <v>0.75</v>
      </c>
      <c r="F6240" s="57">
        <v>3</v>
      </c>
      <c r="G6240" s="69"/>
      <c r="H6240" s="71" t="s">
        <v>2894</v>
      </c>
    </row>
    <row r="6241" spans="1:8">
      <c r="A6241" s="20" t="str">
        <f>B6241&amp;C6241</f>
        <v>45358太平洋</v>
      </c>
      <c r="B6241" s="20">
        <v>45358</v>
      </c>
      <c r="C6241" s="139" t="s">
        <v>2879</v>
      </c>
      <c r="D6241" s="128">
        <v>0.66666666666666663</v>
      </c>
      <c r="E6241" s="124">
        <v>0.75</v>
      </c>
      <c r="F6241" s="57">
        <v>2</v>
      </c>
      <c r="G6241" s="69"/>
      <c r="H6241" s="71" t="s">
        <v>2885</v>
      </c>
    </row>
    <row r="6242" spans="1:8" hidden="1">
      <c r="A6242" s="20" t="str">
        <f>B6242&amp;C6242</f>
        <v>45359太平洋</v>
      </c>
      <c r="B6242" s="20">
        <v>45359</v>
      </c>
      <c r="C6242" s="139" t="s">
        <v>2879</v>
      </c>
      <c r="D6242" s="128">
        <v>0.66666666666666663</v>
      </c>
      <c r="E6242" s="124" t="s">
        <v>274</v>
      </c>
      <c r="F6242" s="57"/>
      <c r="G6242" s="69"/>
      <c r="H6242" s="71" t="s">
        <v>2895</v>
      </c>
    </row>
    <row r="6243" spans="1:8" hidden="1">
      <c r="A6243" s="20" t="str">
        <f>B6243&amp;C6243</f>
        <v>45360太平洋</v>
      </c>
      <c r="B6243" s="20">
        <v>45360</v>
      </c>
      <c r="C6243" s="139" t="s">
        <v>2879</v>
      </c>
      <c r="D6243" s="128">
        <v>0.66666666666666663</v>
      </c>
      <c r="E6243" s="124" t="s">
        <v>274</v>
      </c>
      <c r="F6243" s="57"/>
      <c r="G6243" s="69"/>
      <c r="H6243" s="71" t="s">
        <v>2896</v>
      </c>
    </row>
    <row r="6244" spans="1:8" hidden="1">
      <c r="A6244" s="20" t="str">
        <f>B6244&amp;C6244</f>
        <v>45361太平洋</v>
      </c>
      <c r="B6244" s="20">
        <v>45361</v>
      </c>
      <c r="C6244" s="139" t="s">
        <v>2879</v>
      </c>
      <c r="D6244" s="128">
        <v>0.66666666666666663</v>
      </c>
      <c r="E6244" s="124" t="s">
        <v>274</v>
      </c>
      <c r="F6244" s="57"/>
      <c r="G6244" s="69"/>
      <c r="H6244" s="75"/>
    </row>
    <row r="6245" spans="1:8">
      <c r="A6245" s="20" t="str">
        <f>B6245&amp;C6245</f>
        <v>45362太平洋</v>
      </c>
      <c r="B6245" s="20">
        <v>45362</v>
      </c>
      <c r="C6245" s="139" t="s">
        <v>2879</v>
      </c>
      <c r="D6245" s="128">
        <v>0.66666666666666663</v>
      </c>
      <c r="E6245" s="125">
        <v>0.70833333333333337</v>
      </c>
      <c r="F6245" s="57">
        <v>1</v>
      </c>
      <c r="G6245" s="69"/>
      <c r="H6245" s="71" t="s">
        <v>2897</v>
      </c>
    </row>
    <row r="6246" spans="1:8">
      <c r="A6246" s="20" t="str">
        <f>B6246&amp;C6246</f>
        <v>45363太平洋</v>
      </c>
      <c r="B6246" s="20">
        <v>45363</v>
      </c>
      <c r="C6246" s="139" t="s">
        <v>2879</v>
      </c>
      <c r="D6246" s="128">
        <v>0.66666666666666663</v>
      </c>
      <c r="E6246" s="109">
        <v>0.70833333333333337</v>
      </c>
      <c r="F6246" s="57">
        <v>1</v>
      </c>
      <c r="G6246" s="69"/>
      <c r="H6246" s="71" t="s">
        <v>2897</v>
      </c>
    </row>
    <row r="6247" spans="1:8">
      <c r="A6247" s="20" t="str">
        <f>B6247&amp;C6247</f>
        <v>45364太平洋</v>
      </c>
      <c r="B6247" s="20">
        <v>45364</v>
      </c>
      <c r="C6247" s="139" t="s">
        <v>2879</v>
      </c>
      <c r="D6247" s="128">
        <v>0.66666666666666663</v>
      </c>
      <c r="E6247" s="109">
        <v>0.83333333333333337</v>
      </c>
      <c r="F6247" s="57">
        <v>5</v>
      </c>
      <c r="G6247" s="69"/>
      <c r="H6247" s="71" t="s">
        <v>2897</v>
      </c>
    </row>
    <row r="6248" spans="1:8">
      <c r="A6248" s="20" t="str">
        <f>B6248&amp;C6248</f>
        <v>45365太平洋</v>
      </c>
      <c r="B6248" s="20">
        <v>45365</v>
      </c>
      <c r="C6248" s="139" t="s">
        <v>2879</v>
      </c>
      <c r="D6248" s="128">
        <v>0.66666666666666663</v>
      </c>
      <c r="E6248" s="109">
        <v>0.83333333333333337</v>
      </c>
      <c r="F6248" s="57">
        <v>7</v>
      </c>
      <c r="G6248" s="69"/>
      <c r="H6248" s="71" t="s">
        <v>2898</v>
      </c>
    </row>
    <row r="6249" spans="1:8">
      <c r="A6249" s="20" t="str">
        <f>B6249&amp;C6249</f>
        <v>45366太平洋</v>
      </c>
      <c r="B6249" s="20">
        <v>45366</v>
      </c>
      <c r="C6249" s="139" t="s">
        <v>2879</v>
      </c>
      <c r="D6249" s="128">
        <v>0.66666666666666663</v>
      </c>
      <c r="E6249" s="124">
        <v>0.79166666666666663</v>
      </c>
      <c r="F6249" s="57">
        <v>4</v>
      </c>
      <c r="G6249" s="69"/>
      <c r="H6249" s="71" t="s">
        <v>2898</v>
      </c>
    </row>
    <row r="6250" spans="1:8" hidden="1">
      <c r="A6250" s="20" t="str">
        <f>B6250&amp;C6250</f>
        <v>45367太平洋</v>
      </c>
      <c r="B6250" s="20">
        <v>45367</v>
      </c>
      <c r="C6250" s="139" t="s">
        <v>2879</v>
      </c>
      <c r="D6250" s="128">
        <v>0.66666666666666663</v>
      </c>
      <c r="E6250" s="109" t="s">
        <v>274</v>
      </c>
      <c r="F6250" s="57"/>
      <c r="G6250" s="69"/>
      <c r="H6250" s="71" t="s">
        <v>2899</v>
      </c>
    </row>
    <row r="6251" spans="1:8">
      <c r="A6251" s="20" t="str">
        <f>B6251&amp;C6251</f>
        <v>45368太平洋</v>
      </c>
      <c r="B6251" s="20">
        <v>45368</v>
      </c>
      <c r="C6251" s="139" t="s">
        <v>2879</v>
      </c>
      <c r="D6251" s="128">
        <v>0.66666666666666663</v>
      </c>
      <c r="E6251" s="109">
        <v>0.66666666666666663</v>
      </c>
      <c r="F6251" s="57">
        <v>12</v>
      </c>
      <c r="G6251" s="69"/>
      <c r="H6251" s="71" t="s">
        <v>2899</v>
      </c>
    </row>
    <row r="6252" spans="1:8" hidden="1">
      <c r="A6252" s="20" t="str">
        <f>B6252&amp;C6252</f>
        <v>45369太平洋</v>
      </c>
      <c r="B6252" s="20">
        <v>45369</v>
      </c>
      <c r="C6252" s="139" t="s">
        <v>2879</v>
      </c>
      <c r="D6252" s="128">
        <v>0.66666666666666663</v>
      </c>
      <c r="E6252" s="109" t="s">
        <v>274</v>
      </c>
      <c r="F6252" s="57"/>
      <c r="G6252" s="69"/>
      <c r="H6252" s="71" t="s">
        <v>2900</v>
      </c>
    </row>
    <row r="6253" spans="1:8">
      <c r="A6253" s="20" t="str">
        <f>B6253&amp;C6253</f>
        <v>45370太平洋</v>
      </c>
      <c r="B6253" s="20">
        <v>45370</v>
      </c>
      <c r="C6253" s="139" t="s">
        <v>2879</v>
      </c>
      <c r="D6253" s="128">
        <v>0.66666666666666663</v>
      </c>
      <c r="E6253" s="109">
        <v>0.83333333333333337</v>
      </c>
      <c r="F6253" s="57">
        <v>7</v>
      </c>
      <c r="G6253" s="69"/>
      <c r="H6253" s="71" t="s">
        <v>2901</v>
      </c>
    </row>
    <row r="6254" spans="1:8">
      <c r="A6254" s="20" t="str">
        <f>B6254&amp;C6254</f>
        <v>45371太平洋</v>
      </c>
      <c r="B6254" s="20">
        <v>45371</v>
      </c>
      <c r="C6254" s="139" t="s">
        <v>2879</v>
      </c>
      <c r="D6254" s="128">
        <v>0.66666666666666663</v>
      </c>
      <c r="E6254" s="109">
        <v>0.83333333333333337</v>
      </c>
      <c r="F6254" s="57">
        <v>8</v>
      </c>
      <c r="G6254" s="69"/>
      <c r="H6254" s="71" t="s">
        <v>2901</v>
      </c>
    </row>
    <row r="6255" spans="1:8">
      <c r="A6255" s="20" t="str">
        <f>B6255&amp;C6255</f>
        <v>45372太平洋</v>
      </c>
      <c r="B6255" s="20">
        <v>45372</v>
      </c>
      <c r="C6255" s="139" t="s">
        <v>2879</v>
      </c>
      <c r="D6255" s="128">
        <v>0.66666666666666663</v>
      </c>
      <c r="E6255" s="109">
        <v>0.83333333333333337</v>
      </c>
      <c r="F6255" s="57">
        <v>7</v>
      </c>
      <c r="G6255" s="69"/>
      <c r="H6255" s="71" t="s">
        <v>2901</v>
      </c>
    </row>
    <row r="6256" spans="1:8">
      <c r="A6256" s="20" t="str">
        <f>B6256&amp;C6256</f>
        <v>45373太平洋</v>
      </c>
      <c r="B6256" s="20">
        <v>45373</v>
      </c>
      <c r="C6256" s="139" t="s">
        <v>2879</v>
      </c>
      <c r="D6256" s="128">
        <v>0.66666666666666663</v>
      </c>
      <c r="E6256" s="109">
        <v>0.875</v>
      </c>
      <c r="F6256" s="57">
        <v>7</v>
      </c>
      <c r="G6256" s="69"/>
      <c r="H6256" s="71" t="s">
        <v>2901</v>
      </c>
    </row>
    <row r="6257" spans="1:8">
      <c r="A6257" s="20" t="str">
        <f>B6257&amp;C6257</f>
        <v>45374太平洋</v>
      </c>
      <c r="B6257" s="20">
        <v>45374</v>
      </c>
      <c r="C6257" s="139" t="s">
        <v>2879</v>
      </c>
      <c r="D6257" s="128">
        <v>0.66666666666666663</v>
      </c>
      <c r="E6257" s="109">
        <v>0.70833333333333337</v>
      </c>
      <c r="F6257" s="57">
        <v>10</v>
      </c>
      <c r="G6257" s="69"/>
      <c r="H6257" s="71" t="s">
        <v>2901</v>
      </c>
    </row>
    <row r="6258" spans="1:8">
      <c r="A6258" s="20" t="str">
        <f>B6258&amp;C6258</f>
        <v>45375太平洋</v>
      </c>
      <c r="B6258" s="20">
        <v>45375</v>
      </c>
      <c r="C6258" s="139" t="s">
        <v>2879</v>
      </c>
      <c r="D6258" s="128">
        <v>0.66666666666666663</v>
      </c>
      <c r="E6258" s="109">
        <v>0.66666666666666663</v>
      </c>
      <c r="F6258" s="57">
        <v>15</v>
      </c>
      <c r="G6258" s="69"/>
      <c r="H6258" s="71" t="s">
        <v>2901</v>
      </c>
    </row>
    <row r="6259" spans="1:8">
      <c r="A6259" s="20" t="str">
        <f>B6259&amp;C6259</f>
        <v>45376太平洋</v>
      </c>
      <c r="B6259" s="20">
        <v>45376</v>
      </c>
      <c r="C6259" s="139" t="s">
        <v>2879</v>
      </c>
      <c r="D6259" s="128">
        <v>0.66666666666666663</v>
      </c>
      <c r="E6259" s="109">
        <v>0.875</v>
      </c>
      <c r="F6259" s="57">
        <v>7</v>
      </c>
      <c r="G6259" s="69"/>
      <c r="H6259" s="71" t="s">
        <v>2901</v>
      </c>
    </row>
    <row r="6260" spans="1:8">
      <c r="A6260" s="20" t="str">
        <f>B6260&amp;C6260</f>
        <v>45377太平洋</v>
      </c>
      <c r="B6260" s="20">
        <v>45377</v>
      </c>
      <c r="C6260" s="139" t="s">
        <v>2879</v>
      </c>
      <c r="D6260" s="128">
        <v>0.66666666666666663</v>
      </c>
      <c r="E6260" s="109">
        <v>0.875</v>
      </c>
      <c r="F6260" s="57">
        <v>10</v>
      </c>
      <c r="G6260" s="69"/>
      <c r="H6260" s="71" t="s">
        <v>282</v>
      </c>
    </row>
    <row r="6261" spans="1:8">
      <c r="A6261" s="20" t="str">
        <f>B6261&amp;C6261</f>
        <v>45378太平洋</v>
      </c>
      <c r="B6261" s="20">
        <v>45378</v>
      </c>
      <c r="C6261" s="139" t="s">
        <v>2879</v>
      </c>
      <c r="D6261" s="128">
        <v>0.66666666666666663</v>
      </c>
      <c r="E6261" s="124">
        <v>0.875</v>
      </c>
      <c r="F6261" s="57">
        <v>8</v>
      </c>
      <c r="G6261" s="69"/>
      <c r="H6261" s="71" t="s">
        <v>282</v>
      </c>
    </row>
    <row r="6262" spans="1:8">
      <c r="A6262" s="20" t="str">
        <f>B6262&amp;C6262</f>
        <v>45379太平洋</v>
      </c>
      <c r="B6262" s="20">
        <v>45379</v>
      </c>
      <c r="C6262" s="139" t="s">
        <v>2879</v>
      </c>
      <c r="D6262" s="128">
        <v>0.66666666666666663</v>
      </c>
      <c r="E6262" s="124">
        <v>0.875</v>
      </c>
      <c r="F6262" s="57">
        <v>7</v>
      </c>
      <c r="G6262" s="69"/>
      <c r="H6262" s="71" t="s">
        <v>2902</v>
      </c>
    </row>
    <row r="6263" spans="1:8">
      <c r="A6263" s="20" t="str">
        <f>B6263&amp;C6263</f>
        <v>45380太平洋</v>
      </c>
      <c r="B6263" s="20">
        <v>45380</v>
      </c>
      <c r="C6263" s="139" t="s">
        <v>2879</v>
      </c>
      <c r="D6263" s="128">
        <v>0.66666666666666663</v>
      </c>
      <c r="E6263" s="124">
        <v>0.875</v>
      </c>
      <c r="F6263" s="57">
        <v>7</v>
      </c>
      <c r="G6263" s="69"/>
      <c r="H6263" s="71" t="s">
        <v>2903</v>
      </c>
    </row>
    <row r="6264" spans="1:8" hidden="1">
      <c r="A6264" s="20" t="str">
        <f>B6264&amp;C6264</f>
        <v>45381太平洋</v>
      </c>
      <c r="B6264" s="20">
        <v>45381</v>
      </c>
      <c r="C6264" s="139" t="s">
        <v>2879</v>
      </c>
      <c r="D6264" s="128">
        <v>0.66666666666666663</v>
      </c>
      <c r="E6264" s="124" t="s">
        <v>274</v>
      </c>
      <c r="F6264" s="57"/>
      <c r="G6264" s="69"/>
      <c r="H6264" s="71" t="s">
        <v>2904</v>
      </c>
    </row>
    <row r="6265" spans="1:8">
      <c r="A6265" s="20" t="str">
        <f>B6265&amp;C6265</f>
        <v>45382太平洋</v>
      </c>
      <c r="B6265" s="20">
        <v>45382</v>
      </c>
      <c r="C6265" s="139" t="s">
        <v>2879</v>
      </c>
      <c r="D6265" s="128">
        <v>0.66666666666666663</v>
      </c>
      <c r="E6265" s="124">
        <v>0.66666666666666663</v>
      </c>
      <c r="F6265" s="57">
        <v>2</v>
      </c>
      <c r="G6265" s="69"/>
      <c r="H6265" s="70" t="s">
        <v>2905</v>
      </c>
    </row>
    <row r="6266" spans="1:8">
      <c r="A6266" s="20" t="str">
        <f>B6266&amp;C6266</f>
        <v>45383太平洋</v>
      </c>
      <c r="B6266" s="20">
        <v>45383</v>
      </c>
      <c r="C6266" s="139" t="s">
        <v>2879</v>
      </c>
      <c r="D6266" s="128">
        <v>0.66666666666666663</v>
      </c>
      <c r="E6266" s="124">
        <v>0.83333333333333337</v>
      </c>
      <c r="F6266" s="57">
        <v>2</v>
      </c>
      <c r="G6266" s="69"/>
      <c r="H6266" s="71" t="s">
        <v>2906</v>
      </c>
    </row>
    <row r="6267" spans="1:8">
      <c r="A6267" s="20" t="str">
        <f>B6267&amp;C6267</f>
        <v>45384太平洋</v>
      </c>
      <c r="B6267" s="20">
        <v>45384</v>
      </c>
      <c r="C6267" s="139" t="s">
        <v>2879</v>
      </c>
      <c r="D6267" s="128">
        <v>0.66666666666666663</v>
      </c>
      <c r="E6267" s="124">
        <v>0.79166666666666663</v>
      </c>
      <c r="F6267" s="57">
        <v>1</v>
      </c>
      <c r="G6267" s="69"/>
      <c r="H6267" s="71" t="s">
        <v>281</v>
      </c>
    </row>
    <row r="6268" spans="1:8">
      <c r="A6268" s="20" t="str">
        <f>B6268&amp;C6268</f>
        <v>45385太平洋</v>
      </c>
      <c r="B6268" s="20">
        <v>45385</v>
      </c>
      <c r="C6268" s="139" t="s">
        <v>2879</v>
      </c>
      <c r="D6268" s="128">
        <v>0.66666666666666663</v>
      </c>
      <c r="E6268" s="124">
        <v>0.79166666666666663</v>
      </c>
      <c r="F6268" s="57">
        <v>4</v>
      </c>
      <c r="G6268" s="69"/>
      <c r="H6268" s="71" t="s">
        <v>281</v>
      </c>
    </row>
    <row r="6269" spans="1:8">
      <c r="A6269" s="20" t="str">
        <f>B6269&amp;C6269</f>
        <v>45386太平洋</v>
      </c>
      <c r="B6269" s="20">
        <v>45386</v>
      </c>
      <c r="C6269" s="139" t="s">
        <v>2879</v>
      </c>
      <c r="D6269" s="128">
        <v>0.66666666666666663</v>
      </c>
      <c r="E6269" s="124">
        <v>0.70833333333333337</v>
      </c>
      <c r="F6269" s="57">
        <v>2</v>
      </c>
      <c r="G6269" s="69"/>
      <c r="H6269" s="71" t="s">
        <v>281</v>
      </c>
    </row>
    <row r="6270" spans="1:8" hidden="1">
      <c r="A6270" s="20" t="str">
        <f>B6270&amp;C6270</f>
        <v>45387太平洋</v>
      </c>
      <c r="B6270" s="20">
        <v>45387</v>
      </c>
      <c r="C6270" s="139" t="s">
        <v>2879</v>
      </c>
      <c r="D6270" s="128">
        <v>0.66666666666666663</v>
      </c>
      <c r="E6270" s="124" t="s">
        <v>274</v>
      </c>
      <c r="F6270" s="57"/>
      <c r="G6270" s="69"/>
      <c r="H6270" s="71" t="s">
        <v>281</v>
      </c>
    </row>
    <row r="6271" spans="1:8" hidden="1">
      <c r="A6271" s="20" t="str">
        <f>B6271&amp;C6271</f>
        <v>45388太平洋</v>
      </c>
      <c r="B6271" s="20">
        <v>45388</v>
      </c>
      <c r="C6271" s="139" t="s">
        <v>2879</v>
      </c>
      <c r="D6271" s="128">
        <v>0.66666666666666663</v>
      </c>
      <c r="E6271" s="124" t="s">
        <v>274</v>
      </c>
      <c r="F6271" s="57"/>
      <c r="G6271" s="69"/>
      <c r="H6271" s="71" t="s">
        <v>2907</v>
      </c>
    </row>
    <row r="6272" spans="1:8" hidden="1">
      <c r="A6272" s="20" t="str">
        <f>B6272&amp;C6272</f>
        <v>45389太平洋</v>
      </c>
      <c r="B6272" s="20">
        <v>45389</v>
      </c>
      <c r="C6272" s="139" t="s">
        <v>2879</v>
      </c>
      <c r="D6272" s="128">
        <v>0.66666666666666663</v>
      </c>
      <c r="E6272" s="124" t="s">
        <v>274</v>
      </c>
      <c r="F6272" s="26"/>
      <c r="G6272" s="69"/>
      <c r="H6272" s="70"/>
    </row>
    <row r="6273" spans="1:8" hidden="1">
      <c r="A6273" s="20" t="str">
        <f>B6273&amp;C6273</f>
        <v>45390太平洋</v>
      </c>
      <c r="B6273" s="20">
        <v>45390</v>
      </c>
      <c r="C6273" s="139" t="s">
        <v>2879</v>
      </c>
      <c r="D6273" s="128">
        <v>0.66666666666666663</v>
      </c>
      <c r="E6273" s="113" t="s">
        <v>274</v>
      </c>
      <c r="F6273" s="26"/>
      <c r="G6273" s="69"/>
      <c r="H6273" s="71" t="s">
        <v>2908</v>
      </c>
    </row>
    <row r="6274" spans="1:8">
      <c r="A6274" s="20" t="str">
        <f>B6274&amp;C6274</f>
        <v>45391太平洋</v>
      </c>
      <c r="B6274" s="20">
        <v>45391</v>
      </c>
      <c r="C6274" s="139" t="s">
        <v>2879</v>
      </c>
      <c r="D6274" s="128">
        <v>0.66666666666666663</v>
      </c>
      <c r="E6274" s="124">
        <v>0.70833333333333337</v>
      </c>
      <c r="F6274" s="57">
        <v>3</v>
      </c>
      <c r="G6274" s="69"/>
      <c r="H6274" s="71" t="s">
        <v>2908</v>
      </c>
    </row>
    <row r="6275" spans="1:8">
      <c r="A6275" s="20" t="str">
        <f>B6275&amp;C6275</f>
        <v>45392太平洋</v>
      </c>
      <c r="B6275" s="20">
        <v>45392</v>
      </c>
      <c r="C6275" s="139" t="s">
        <v>2879</v>
      </c>
      <c r="D6275" s="128">
        <v>0.66666666666666663</v>
      </c>
      <c r="E6275" s="124">
        <v>0.79166666666666663</v>
      </c>
      <c r="F6275" s="57">
        <v>4</v>
      </c>
      <c r="G6275" s="69"/>
      <c r="H6275" s="71" t="s">
        <v>2901</v>
      </c>
    </row>
    <row r="6276" spans="1:8">
      <c r="A6276" s="20" t="str">
        <f>B6276&amp;C6276</f>
        <v>45393太平洋</v>
      </c>
      <c r="B6276" s="20">
        <v>45393</v>
      </c>
      <c r="C6276" s="139" t="s">
        <v>2879</v>
      </c>
      <c r="D6276" s="128">
        <v>0.66666666666666663</v>
      </c>
      <c r="E6276" s="124">
        <v>0.70833333333333337</v>
      </c>
      <c r="F6276" s="57">
        <v>5</v>
      </c>
      <c r="G6276" s="69"/>
      <c r="H6276" s="71" t="s">
        <v>2909</v>
      </c>
    </row>
    <row r="6277" spans="1:8">
      <c r="A6277" s="20" t="str">
        <f>B6277&amp;C6277</f>
        <v>45394太平洋</v>
      </c>
      <c r="B6277" s="20">
        <v>45394</v>
      </c>
      <c r="C6277" s="139" t="s">
        <v>2879</v>
      </c>
      <c r="D6277" s="128">
        <v>0.66666666666666663</v>
      </c>
      <c r="E6277" s="124">
        <v>0.79166666666666663</v>
      </c>
      <c r="F6277" s="57">
        <v>3</v>
      </c>
      <c r="G6277" s="69"/>
      <c r="H6277" s="71" t="s">
        <v>2909</v>
      </c>
    </row>
    <row r="6278" spans="1:8" hidden="1">
      <c r="A6278" s="20" t="str">
        <f>B6278&amp;C6278</f>
        <v>45395太平洋</v>
      </c>
      <c r="B6278" s="20">
        <v>45395</v>
      </c>
      <c r="C6278" s="139" t="s">
        <v>2879</v>
      </c>
      <c r="D6278" s="128">
        <v>0.66666666666666663</v>
      </c>
      <c r="E6278" s="124" t="s">
        <v>274</v>
      </c>
      <c r="F6278" s="57"/>
      <c r="G6278" s="69"/>
      <c r="H6278" s="71" t="s">
        <v>2885</v>
      </c>
    </row>
    <row r="6279" spans="1:8">
      <c r="A6279" s="20" t="str">
        <f>B6279&amp;C6279</f>
        <v>45396太平洋</v>
      </c>
      <c r="B6279" s="20">
        <v>45396</v>
      </c>
      <c r="C6279" s="139" t="s">
        <v>2879</v>
      </c>
      <c r="D6279" s="128">
        <v>0.66666666666666663</v>
      </c>
      <c r="E6279" s="109">
        <v>0.66666666666666663</v>
      </c>
      <c r="F6279" s="57">
        <v>10</v>
      </c>
      <c r="G6279" s="69"/>
      <c r="H6279" s="71" t="s">
        <v>282</v>
      </c>
    </row>
    <row r="6280" spans="1:8">
      <c r="A6280" s="20" t="str">
        <f>B6280&amp;C6280</f>
        <v>45397太平洋</v>
      </c>
      <c r="B6280" s="20">
        <v>45397</v>
      </c>
      <c r="C6280" s="139" t="s">
        <v>2879</v>
      </c>
      <c r="D6280" s="128">
        <v>0.66666666666666663</v>
      </c>
      <c r="E6280" s="109">
        <v>0.79166666666666663</v>
      </c>
      <c r="F6280" s="57">
        <v>3</v>
      </c>
      <c r="G6280" s="69"/>
      <c r="H6280" s="71" t="s">
        <v>2894</v>
      </c>
    </row>
    <row r="6281" spans="1:8">
      <c r="A6281" s="20" t="str">
        <f>B6281&amp;C6281</f>
        <v>45398太平洋</v>
      </c>
      <c r="B6281" s="20">
        <v>45398</v>
      </c>
      <c r="C6281" s="139" t="s">
        <v>2879</v>
      </c>
      <c r="D6281" s="128">
        <v>0.66666666666666663</v>
      </c>
      <c r="E6281" s="109">
        <v>0.79166666666666663</v>
      </c>
      <c r="F6281" s="57">
        <v>4</v>
      </c>
      <c r="G6281" s="69"/>
      <c r="H6281" s="71" t="s">
        <v>2910</v>
      </c>
    </row>
    <row r="6282" spans="1:8" hidden="1">
      <c r="A6282" s="20" t="str">
        <f>B6282&amp;C6282</f>
        <v>45399太平洋</v>
      </c>
      <c r="B6282" s="20">
        <v>45399</v>
      </c>
      <c r="C6282" s="139" t="s">
        <v>2879</v>
      </c>
      <c r="D6282" s="128">
        <v>0.66666666666666663</v>
      </c>
      <c r="E6282" s="109" t="s">
        <v>274</v>
      </c>
      <c r="F6282" s="57"/>
      <c r="G6282" s="69"/>
      <c r="H6282" s="71" t="s">
        <v>2911</v>
      </c>
    </row>
    <row r="6283" spans="1:8" hidden="1">
      <c r="A6283" s="20" t="str">
        <f>B6283&amp;C6283</f>
        <v>45400太平洋</v>
      </c>
      <c r="B6283" s="20">
        <v>45400</v>
      </c>
      <c r="C6283" s="139" t="s">
        <v>2879</v>
      </c>
      <c r="D6283" s="128">
        <v>0.66666666666666663</v>
      </c>
      <c r="E6283" s="109" t="s">
        <v>271</v>
      </c>
      <c r="F6283" s="57"/>
      <c r="G6283" s="69"/>
      <c r="H6283" s="70"/>
    </row>
    <row r="6284" spans="1:8">
      <c r="A6284" s="20" t="str">
        <f>B6284&amp;C6284</f>
        <v>45401太平洋</v>
      </c>
      <c r="B6284" s="20">
        <v>45401</v>
      </c>
      <c r="C6284" s="139" t="s">
        <v>2879</v>
      </c>
      <c r="D6284" s="128">
        <v>0.66666666666666663</v>
      </c>
      <c r="E6284" s="109">
        <v>0.75</v>
      </c>
      <c r="F6284" s="57">
        <v>2</v>
      </c>
      <c r="G6284" s="69"/>
      <c r="H6284" s="70" t="s">
        <v>2912</v>
      </c>
    </row>
    <row r="6285" spans="1:8" hidden="1">
      <c r="A6285" s="20" t="str">
        <f>B6285&amp;C6285</f>
        <v>45402太平洋</v>
      </c>
      <c r="B6285" s="20">
        <v>45402</v>
      </c>
      <c r="C6285" s="139" t="s">
        <v>2879</v>
      </c>
      <c r="D6285" s="128">
        <v>0.66666666666666663</v>
      </c>
      <c r="E6285" s="109" t="s">
        <v>274</v>
      </c>
      <c r="F6285" s="57"/>
      <c r="G6285" s="69"/>
      <c r="H6285" s="70" t="s">
        <v>2912</v>
      </c>
    </row>
    <row r="6286" spans="1:8">
      <c r="A6286" s="20" t="str">
        <f>B6286&amp;C6286</f>
        <v>45403太平洋</v>
      </c>
      <c r="B6286" s="20">
        <v>45403</v>
      </c>
      <c r="C6286" s="139" t="s">
        <v>2879</v>
      </c>
      <c r="D6286" s="128">
        <v>0.66666666666666663</v>
      </c>
      <c r="E6286" s="109">
        <v>0.66666666666666663</v>
      </c>
      <c r="F6286" s="57">
        <v>3</v>
      </c>
      <c r="G6286" s="69"/>
      <c r="H6286" s="70" t="s">
        <v>2912</v>
      </c>
    </row>
    <row r="6287" spans="1:8" hidden="1">
      <c r="A6287" s="20" t="str">
        <f>B6287&amp;C6287</f>
        <v>45404太平洋</v>
      </c>
      <c r="B6287" s="20">
        <v>45404</v>
      </c>
      <c r="C6287" s="139" t="s">
        <v>2879</v>
      </c>
      <c r="D6287" s="128">
        <v>0.66666666666666663</v>
      </c>
      <c r="E6287" s="109" t="s">
        <v>274</v>
      </c>
      <c r="F6287" s="57"/>
      <c r="G6287" s="69"/>
      <c r="H6287" s="71" t="s">
        <v>2913</v>
      </c>
    </row>
    <row r="6288" spans="1:8" hidden="1">
      <c r="A6288" s="20" t="str">
        <f>B6288&amp;C6288</f>
        <v>45405太平洋</v>
      </c>
      <c r="B6288" s="20">
        <v>45405</v>
      </c>
      <c r="C6288" s="139" t="s">
        <v>2879</v>
      </c>
      <c r="D6288" s="128">
        <v>0.66666666666666663</v>
      </c>
      <c r="E6288" s="109" t="s">
        <v>274</v>
      </c>
      <c r="F6288" s="57"/>
      <c r="G6288" s="69"/>
      <c r="H6288" s="71" t="s">
        <v>2914</v>
      </c>
    </row>
    <row r="6289" spans="1:8" hidden="1">
      <c r="A6289" s="20" t="str">
        <f>B6289&amp;C6289</f>
        <v>45406太平洋</v>
      </c>
      <c r="B6289" s="20">
        <v>45406</v>
      </c>
      <c r="C6289" s="139" t="s">
        <v>2879</v>
      </c>
      <c r="D6289" s="128">
        <v>0.66666666666666663</v>
      </c>
      <c r="E6289" s="109" t="s">
        <v>274</v>
      </c>
      <c r="F6289" s="57"/>
      <c r="G6289" s="69"/>
      <c r="H6289" s="71" t="s">
        <v>2913</v>
      </c>
    </row>
    <row r="6290" spans="1:8" hidden="1">
      <c r="A6290" s="20" t="str">
        <f>B6290&amp;C6290</f>
        <v>45407太平洋</v>
      </c>
      <c r="B6290" s="20">
        <v>45407</v>
      </c>
      <c r="C6290" s="139" t="s">
        <v>2879</v>
      </c>
      <c r="D6290" s="128">
        <v>0.66666666666666663</v>
      </c>
      <c r="E6290" s="109" t="s">
        <v>274</v>
      </c>
      <c r="F6290" s="57"/>
      <c r="G6290" s="69"/>
      <c r="H6290" s="71" t="s">
        <v>2913</v>
      </c>
    </row>
    <row r="6291" spans="1:8" hidden="1">
      <c r="A6291" s="20" t="str">
        <f>B6291&amp;C6291</f>
        <v>45408太平洋</v>
      </c>
      <c r="B6291" s="20">
        <v>45408</v>
      </c>
      <c r="C6291" s="139" t="s">
        <v>2879</v>
      </c>
      <c r="D6291" s="128">
        <v>0.66666666666666663</v>
      </c>
      <c r="E6291" s="109" t="s">
        <v>274</v>
      </c>
      <c r="F6291" s="57"/>
      <c r="G6291" s="69"/>
      <c r="H6291" s="71" t="s">
        <v>2913</v>
      </c>
    </row>
    <row r="6292" spans="1:8" hidden="1">
      <c r="A6292" s="20" t="str">
        <f>B6292&amp;C6292</f>
        <v>45409太平洋</v>
      </c>
      <c r="B6292" s="20">
        <v>45409</v>
      </c>
      <c r="C6292" s="139" t="s">
        <v>2879</v>
      </c>
      <c r="D6292" s="128">
        <v>0.66666666666666663</v>
      </c>
      <c r="E6292" s="109" t="s">
        <v>274</v>
      </c>
      <c r="F6292" s="57"/>
      <c r="G6292" s="69"/>
      <c r="H6292" s="71" t="s">
        <v>2915</v>
      </c>
    </row>
    <row r="6293" spans="1:8" hidden="1">
      <c r="A6293" s="20" t="str">
        <f>B6293&amp;C6293</f>
        <v>45410太平洋</v>
      </c>
      <c r="B6293" s="20">
        <v>45410</v>
      </c>
      <c r="C6293" s="139" t="s">
        <v>2879</v>
      </c>
      <c r="D6293" s="128">
        <v>0.66666666666666663</v>
      </c>
      <c r="E6293" s="109" t="s">
        <v>274</v>
      </c>
      <c r="F6293" s="57"/>
      <c r="G6293" s="69"/>
      <c r="H6293" s="70"/>
    </row>
    <row r="6294" spans="1:8" hidden="1">
      <c r="A6294" s="20" t="str">
        <f>B6294&amp;C6294</f>
        <v>45411太平洋</v>
      </c>
      <c r="B6294" s="20">
        <v>45411</v>
      </c>
      <c r="C6294" s="139" t="s">
        <v>2879</v>
      </c>
      <c r="D6294" s="128">
        <v>0.66666666666666663</v>
      </c>
      <c r="E6294" s="109"/>
      <c r="F6294" s="57"/>
      <c r="G6294" s="69"/>
      <c r="H6294" s="70"/>
    </row>
    <row r="6295" spans="1:8" hidden="1">
      <c r="A6295" s="20" t="str">
        <f>B6295&amp;C6295</f>
        <v>45412太平洋</v>
      </c>
      <c r="B6295" s="20">
        <v>45412</v>
      </c>
      <c r="C6295" s="139" t="s">
        <v>2879</v>
      </c>
      <c r="D6295" s="128">
        <v>0.66666666666666663</v>
      </c>
      <c r="E6295" s="109"/>
      <c r="F6295" s="57"/>
      <c r="G6295" s="69"/>
      <c r="H6295" s="70"/>
    </row>
    <row r="6296" spans="1:8" hidden="1">
      <c r="A6296" s="20" t="str">
        <f>B6296&amp;C6296</f>
        <v>45413太平洋</v>
      </c>
      <c r="B6296" s="20">
        <v>45413</v>
      </c>
      <c r="C6296" s="139" t="s">
        <v>2879</v>
      </c>
      <c r="D6296" s="128">
        <v>0.66666666666666663</v>
      </c>
      <c r="E6296" s="109"/>
      <c r="F6296" s="57"/>
      <c r="G6296" s="69"/>
      <c r="H6296" s="70"/>
    </row>
    <row r="6297" spans="1:8">
      <c r="A6297" s="20" t="str">
        <f>B6297&amp;C6297</f>
        <v>45414太平洋</v>
      </c>
      <c r="B6297" s="20">
        <v>45414</v>
      </c>
      <c r="C6297" s="139" t="s">
        <v>2879</v>
      </c>
      <c r="D6297" s="128">
        <v>0.66666666666666663</v>
      </c>
      <c r="E6297" s="109">
        <v>0.70833333333333337</v>
      </c>
      <c r="F6297" s="57">
        <v>2</v>
      </c>
      <c r="G6297" s="69"/>
      <c r="H6297" s="70" t="s">
        <v>2916</v>
      </c>
    </row>
    <row r="6298" spans="1:8">
      <c r="A6298" s="20" t="str">
        <f>B6298&amp;C6298</f>
        <v>45415太平洋</v>
      </c>
      <c r="B6298" s="20">
        <v>45415</v>
      </c>
      <c r="C6298" s="139" t="s">
        <v>2879</v>
      </c>
      <c r="D6298" s="128">
        <v>0.66666666666666663</v>
      </c>
      <c r="E6298" s="109">
        <v>0.70833333333333337</v>
      </c>
      <c r="F6298" s="57">
        <v>2</v>
      </c>
      <c r="G6298" s="69"/>
      <c r="H6298" s="70" t="s">
        <v>2917</v>
      </c>
    </row>
    <row r="6299" spans="1:8" hidden="1">
      <c r="A6299" s="20" t="str">
        <f>B6299&amp;C6299</f>
        <v>45416太平洋</v>
      </c>
      <c r="B6299" s="20">
        <v>45416</v>
      </c>
      <c r="C6299" s="139" t="s">
        <v>2879</v>
      </c>
      <c r="D6299" s="128">
        <v>0.66666666666666663</v>
      </c>
      <c r="E6299" s="109" t="s">
        <v>274</v>
      </c>
      <c r="F6299" s="57"/>
      <c r="G6299" s="69"/>
      <c r="H6299" s="70" t="s">
        <v>2918</v>
      </c>
    </row>
    <row r="6300" spans="1:8">
      <c r="A6300" s="20" t="str">
        <f>B6300&amp;C6300</f>
        <v>45417太平洋</v>
      </c>
      <c r="B6300" s="20">
        <v>45417</v>
      </c>
      <c r="C6300" s="139" t="s">
        <v>2879</v>
      </c>
      <c r="D6300" s="128">
        <v>0.66666666666666663</v>
      </c>
      <c r="E6300" s="109">
        <v>0.66666666666666663</v>
      </c>
      <c r="F6300" s="57">
        <v>2</v>
      </c>
      <c r="G6300" s="69"/>
      <c r="H6300" s="70" t="s">
        <v>2918</v>
      </c>
    </row>
    <row r="6301" spans="1:8">
      <c r="A6301" s="20" t="str">
        <f>B6301&amp;C6301</f>
        <v>45418太平洋</v>
      </c>
      <c r="B6301" s="20">
        <v>45418</v>
      </c>
      <c r="C6301" s="139" t="s">
        <v>2879</v>
      </c>
      <c r="D6301" s="128">
        <v>0.66666666666666663</v>
      </c>
      <c r="E6301" s="109">
        <v>0.70833333333333337</v>
      </c>
      <c r="F6301" s="57">
        <v>1</v>
      </c>
      <c r="G6301" s="69"/>
      <c r="H6301" s="70" t="s">
        <v>2919</v>
      </c>
    </row>
    <row r="6302" spans="1:8" hidden="1">
      <c r="A6302" s="20" t="str">
        <f>B6302&amp;C6302</f>
        <v>45419太平洋</v>
      </c>
      <c r="B6302" s="20">
        <v>45419</v>
      </c>
      <c r="C6302" s="139" t="s">
        <v>2879</v>
      </c>
      <c r="D6302" s="128">
        <v>0.66666666666666663</v>
      </c>
      <c r="E6302" s="109" t="s">
        <v>274</v>
      </c>
      <c r="F6302" s="57"/>
      <c r="G6302" s="69"/>
      <c r="H6302" s="71" t="s">
        <v>2920</v>
      </c>
    </row>
    <row r="6303" spans="1:8">
      <c r="A6303" s="20" t="str">
        <f>B6303&amp;C6303</f>
        <v>45420太平洋</v>
      </c>
      <c r="B6303" s="20">
        <v>45420</v>
      </c>
      <c r="C6303" s="139" t="s">
        <v>2879</v>
      </c>
      <c r="D6303" s="128">
        <v>0.66666666666666663</v>
      </c>
      <c r="E6303" s="109">
        <v>0.70833333333333337</v>
      </c>
      <c r="F6303" s="57">
        <v>1</v>
      </c>
      <c r="G6303" s="69"/>
      <c r="H6303" s="71" t="s">
        <v>2921</v>
      </c>
    </row>
    <row r="6304" spans="1:8">
      <c r="A6304" s="20" t="str">
        <f>B6304&amp;C6304</f>
        <v>45421太平洋</v>
      </c>
      <c r="B6304" s="20">
        <v>45421</v>
      </c>
      <c r="C6304" s="139" t="s">
        <v>2879</v>
      </c>
      <c r="D6304" s="128">
        <v>0.66666666666666663</v>
      </c>
      <c r="E6304" s="109">
        <v>0.70833333333333337</v>
      </c>
      <c r="F6304" s="57">
        <v>1</v>
      </c>
      <c r="G6304" s="69"/>
      <c r="H6304" s="71" t="s">
        <v>2920</v>
      </c>
    </row>
    <row r="6305" spans="1:8">
      <c r="A6305" s="20" t="str">
        <f>B6305&amp;C6305</f>
        <v>45422太平洋</v>
      </c>
      <c r="B6305" s="20">
        <v>45422</v>
      </c>
      <c r="C6305" s="139" t="s">
        <v>2879</v>
      </c>
      <c r="D6305" s="128">
        <v>0.66666666666666663</v>
      </c>
      <c r="E6305" s="109">
        <v>0.70833333333333337</v>
      </c>
      <c r="F6305" s="57">
        <v>1</v>
      </c>
      <c r="G6305" s="69"/>
      <c r="H6305" s="71" t="s">
        <v>2907</v>
      </c>
    </row>
    <row r="6306" spans="1:8" hidden="1">
      <c r="A6306" s="20" t="str">
        <f>B6306&amp;C6306</f>
        <v>45423太平洋</v>
      </c>
      <c r="B6306" s="20">
        <v>45423</v>
      </c>
      <c r="C6306" s="139" t="s">
        <v>2879</v>
      </c>
      <c r="D6306" s="128">
        <v>0.66666666666666663</v>
      </c>
      <c r="E6306" s="109" t="s">
        <v>274</v>
      </c>
      <c r="F6306" s="57"/>
      <c r="G6306" s="69"/>
      <c r="H6306" s="71" t="s">
        <v>2910</v>
      </c>
    </row>
    <row r="6307" spans="1:8">
      <c r="A6307" s="20" t="str">
        <f>B6307&amp;C6307</f>
        <v>45424太平洋</v>
      </c>
      <c r="B6307" s="20">
        <v>45424</v>
      </c>
      <c r="C6307" s="139" t="s">
        <v>2879</v>
      </c>
      <c r="D6307" s="128">
        <v>0.66666666666666663</v>
      </c>
      <c r="E6307" s="109">
        <v>0.66666666666666663</v>
      </c>
      <c r="F6307" s="57">
        <v>2</v>
      </c>
      <c r="G6307" s="69"/>
      <c r="H6307" s="71" t="s">
        <v>2910</v>
      </c>
    </row>
    <row r="6308" spans="1:8">
      <c r="A6308" s="20" t="str">
        <f>B6308&amp;C6308</f>
        <v>45425太平洋</v>
      </c>
      <c r="B6308" s="20">
        <v>45425</v>
      </c>
      <c r="C6308" s="139" t="s">
        <v>2879</v>
      </c>
      <c r="D6308" s="128">
        <v>0.66666666666666663</v>
      </c>
      <c r="E6308" s="109">
        <v>0.70833333333333337</v>
      </c>
      <c r="F6308" s="57">
        <v>2</v>
      </c>
      <c r="G6308" s="69"/>
      <c r="H6308" s="71" t="s">
        <v>2922</v>
      </c>
    </row>
    <row r="6309" spans="1:8">
      <c r="A6309" s="20" t="str">
        <f>B6309&amp;C6309</f>
        <v>45426太平洋</v>
      </c>
      <c r="B6309" s="20">
        <v>45426</v>
      </c>
      <c r="C6309" s="139" t="s">
        <v>2879</v>
      </c>
      <c r="D6309" s="128">
        <v>0.66666666666666663</v>
      </c>
      <c r="E6309" s="109">
        <v>0.70833333333333337</v>
      </c>
      <c r="F6309" s="57">
        <v>2</v>
      </c>
      <c r="G6309" s="69"/>
      <c r="H6309" s="71" t="s">
        <v>2922</v>
      </c>
    </row>
    <row r="6310" spans="1:8" hidden="1">
      <c r="A6310" s="20" t="str">
        <f>B6310&amp;C6310</f>
        <v>45427太平洋</v>
      </c>
      <c r="B6310" s="20">
        <v>45427</v>
      </c>
      <c r="C6310" s="139" t="s">
        <v>2879</v>
      </c>
      <c r="D6310" s="128">
        <v>0.66666666666666663</v>
      </c>
      <c r="E6310" s="109" t="s">
        <v>274</v>
      </c>
      <c r="F6310" s="57"/>
      <c r="G6310" s="69"/>
      <c r="H6310" s="71" t="s">
        <v>2923</v>
      </c>
    </row>
    <row r="6311" spans="1:8">
      <c r="A6311" s="20" t="str">
        <f>B6311&amp;C6311</f>
        <v>45428太平洋</v>
      </c>
      <c r="B6311" s="20">
        <v>45428</v>
      </c>
      <c r="C6311" s="139" t="s">
        <v>2879</v>
      </c>
      <c r="D6311" s="128">
        <v>0.66666666666666663</v>
      </c>
      <c r="E6311" s="109">
        <v>0.70833333333333337</v>
      </c>
      <c r="F6311" s="57">
        <v>2</v>
      </c>
      <c r="G6311" s="69"/>
      <c r="H6311" s="71" t="s">
        <v>2924</v>
      </c>
    </row>
    <row r="6312" spans="1:8">
      <c r="A6312" s="20" t="str">
        <f>B6312&amp;C6312</f>
        <v>45429太平洋</v>
      </c>
      <c r="B6312" s="20">
        <v>45429</v>
      </c>
      <c r="C6312" s="139" t="s">
        <v>2879</v>
      </c>
      <c r="D6312" s="128">
        <v>0.66666666666666663</v>
      </c>
      <c r="E6312" s="109">
        <v>0.70833333333333337</v>
      </c>
      <c r="F6312" s="57">
        <v>2</v>
      </c>
      <c r="G6312" s="69"/>
      <c r="H6312" s="71" t="s">
        <v>2924</v>
      </c>
    </row>
    <row r="6313" spans="1:8" hidden="1">
      <c r="A6313" s="20" t="str">
        <f>B6313&amp;C6313</f>
        <v>45430太平洋</v>
      </c>
      <c r="B6313" s="20">
        <v>45430</v>
      </c>
      <c r="C6313" s="139" t="s">
        <v>2879</v>
      </c>
      <c r="D6313" s="128">
        <v>0.66666666666666663</v>
      </c>
      <c r="E6313" s="109" t="s">
        <v>274</v>
      </c>
      <c r="F6313" s="57"/>
      <c r="G6313" s="69"/>
      <c r="H6313" s="71" t="s">
        <v>2925</v>
      </c>
    </row>
    <row r="6314" spans="1:8">
      <c r="A6314" s="20" t="str">
        <f>B6314&amp;C6314</f>
        <v>45431太平洋</v>
      </c>
      <c r="B6314" s="20">
        <v>45431</v>
      </c>
      <c r="C6314" s="139" t="s">
        <v>2879</v>
      </c>
      <c r="D6314" s="128">
        <v>0.66666666666666663</v>
      </c>
      <c r="E6314" s="109">
        <v>0.66666666666666663</v>
      </c>
      <c r="F6314" s="57">
        <v>4</v>
      </c>
      <c r="G6314" s="69"/>
      <c r="H6314" s="71" t="s">
        <v>2925</v>
      </c>
    </row>
    <row r="6315" spans="1:8">
      <c r="A6315" s="20" t="str">
        <f>B6315&amp;C6315</f>
        <v>45432太平洋</v>
      </c>
      <c r="B6315" s="20">
        <v>45432</v>
      </c>
      <c r="C6315" s="139" t="s">
        <v>2879</v>
      </c>
      <c r="D6315" s="128">
        <v>0.66666666666666663</v>
      </c>
      <c r="E6315" s="109">
        <v>0.70833333333333337</v>
      </c>
      <c r="F6315" s="57">
        <v>3</v>
      </c>
      <c r="G6315" s="69"/>
      <c r="H6315" s="70" t="s">
        <v>2926</v>
      </c>
    </row>
    <row r="6316" spans="1:8">
      <c r="A6316" s="20" t="str">
        <f>B6316&amp;C6316</f>
        <v>45433太平洋</v>
      </c>
      <c r="B6316" s="20">
        <v>45433</v>
      </c>
      <c r="C6316" s="139" t="s">
        <v>2879</v>
      </c>
      <c r="D6316" s="128">
        <v>0.66666666666666663</v>
      </c>
      <c r="E6316" s="109">
        <v>0.70833333333333337</v>
      </c>
      <c r="F6316" s="57">
        <v>2</v>
      </c>
      <c r="G6316" s="69"/>
      <c r="H6316" s="71" t="s">
        <v>2927</v>
      </c>
    </row>
    <row r="6317" spans="1:8">
      <c r="A6317" s="20" t="str">
        <f>B6317&amp;C6317</f>
        <v>45434太平洋</v>
      </c>
      <c r="B6317" s="20">
        <v>45434</v>
      </c>
      <c r="C6317" s="139" t="s">
        <v>2879</v>
      </c>
      <c r="D6317" s="128">
        <v>0.66666666666666663</v>
      </c>
      <c r="E6317" s="109">
        <v>0.83333333333333337</v>
      </c>
      <c r="F6317" s="57">
        <v>2</v>
      </c>
      <c r="G6317" s="69"/>
      <c r="H6317" s="71" t="s">
        <v>2927</v>
      </c>
    </row>
    <row r="6318" spans="1:8">
      <c r="A6318" s="20" t="str">
        <f>B6318&amp;C6318</f>
        <v>45435太平洋</v>
      </c>
      <c r="B6318" s="20">
        <v>45435</v>
      </c>
      <c r="C6318" s="139" t="s">
        <v>2879</v>
      </c>
      <c r="D6318" s="128">
        <v>0.66666666666666663</v>
      </c>
      <c r="E6318" s="109">
        <v>0.70833333333333337</v>
      </c>
      <c r="F6318" s="57">
        <v>2</v>
      </c>
      <c r="G6318" s="69"/>
      <c r="H6318" s="71" t="s">
        <v>2901</v>
      </c>
    </row>
    <row r="6319" spans="1:8">
      <c r="A6319" s="20" t="str">
        <f>B6319&amp;C6319</f>
        <v>45436太平洋</v>
      </c>
      <c r="B6319" s="20">
        <v>45436</v>
      </c>
      <c r="C6319" s="139" t="s">
        <v>2879</v>
      </c>
      <c r="D6319" s="128">
        <v>0.66666666666666663</v>
      </c>
      <c r="E6319" s="109">
        <v>0.79166666666666663</v>
      </c>
      <c r="F6319" s="57">
        <v>2</v>
      </c>
      <c r="G6319" s="72" t="s">
        <v>302</v>
      </c>
      <c r="H6319" s="71" t="s">
        <v>2901</v>
      </c>
    </row>
    <row r="6320" spans="1:8" hidden="1">
      <c r="A6320" s="20" t="str">
        <f>B6320&amp;C6320</f>
        <v>45437太平洋</v>
      </c>
      <c r="B6320" s="20">
        <v>45437</v>
      </c>
      <c r="C6320" s="139" t="s">
        <v>2879</v>
      </c>
      <c r="D6320" s="128">
        <v>0.66666666666666663</v>
      </c>
      <c r="E6320" s="109" t="s">
        <v>274</v>
      </c>
      <c r="F6320" s="57"/>
      <c r="G6320" s="72" t="s">
        <v>302</v>
      </c>
      <c r="H6320" s="71" t="s">
        <v>2901</v>
      </c>
    </row>
    <row r="6321" spans="1:8">
      <c r="A6321" s="20" t="str">
        <f>B6321&amp;C6321</f>
        <v>45438太平洋</v>
      </c>
      <c r="B6321" s="20">
        <v>45438</v>
      </c>
      <c r="C6321" s="139" t="s">
        <v>2879</v>
      </c>
      <c r="D6321" s="128">
        <v>0.66666666666666663</v>
      </c>
      <c r="E6321" s="109">
        <v>0.66666666666666663</v>
      </c>
      <c r="F6321" s="57">
        <v>5</v>
      </c>
      <c r="G6321" s="72" t="s">
        <v>302</v>
      </c>
      <c r="H6321" s="71" t="s">
        <v>2901</v>
      </c>
    </row>
    <row r="6322" spans="1:8">
      <c r="A6322" s="20" t="str">
        <f>B6322&amp;C6322</f>
        <v>45439太平洋</v>
      </c>
      <c r="B6322" s="20">
        <v>45439</v>
      </c>
      <c r="C6322" s="139" t="s">
        <v>2879</v>
      </c>
      <c r="D6322" s="128">
        <v>0.66666666666666663</v>
      </c>
      <c r="E6322" s="109">
        <v>0.79166666666666663</v>
      </c>
      <c r="F6322" s="57">
        <v>2</v>
      </c>
      <c r="G6322" s="69"/>
      <c r="H6322" s="71" t="s">
        <v>2885</v>
      </c>
    </row>
    <row r="6323" spans="1:8">
      <c r="A6323" s="20" t="str">
        <f>B6323&amp;C6323</f>
        <v>45440太平洋</v>
      </c>
      <c r="B6323" s="20">
        <v>45440</v>
      </c>
      <c r="C6323" s="139" t="s">
        <v>2879</v>
      </c>
      <c r="D6323" s="128">
        <v>0.66666666666666663</v>
      </c>
      <c r="E6323" s="109">
        <v>0.70833333333333337</v>
      </c>
      <c r="F6323" s="57">
        <v>2</v>
      </c>
      <c r="G6323" s="69"/>
      <c r="H6323" s="71" t="s">
        <v>278</v>
      </c>
    </row>
    <row r="6324" spans="1:8">
      <c r="A6324" s="20" t="str">
        <f>B6324&amp;C6324</f>
        <v>45441太平洋</v>
      </c>
      <c r="B6324" s="20">
        <v>45441</v>
      </c>
      <c r="C6324" s="139" t="s">
        <v>2879</v>
      </c>
      <c r="D6324" s="128">
        <v>0.66666666666666663</v>
      </c>
      <c r="E6324" s="109">
        <v>0.70833333333333337</v>
      </c>
      <c r="F6324" s="57">
        <v>2</v>
      </c>
      <c r="G6324" s="69"/>
      <c r="H6324" s="71" t="s">
        <v>2885</v>
      </c>
    </row>
    <row r="6325" spans="1:8">
      <c r="A6325" s="20" t="str">
        <f>B6325&amp;C6325</f>
        <v>45442太平洋</v>
      </c>
      <c r="B6325" s="20">
        <v>45442</v>
      </c>
      <c r="C6325" s="139" t="s">
        <v>2879</v>
      </c>
      <c r="D6325" s="128">
        <v>0.66666666666666663</v>
      </c>
      <c r="E6325" s="109">
        <v>0.70833333333333337</v>
      </c>
      <c r="F6325" s="57">
        <v>2</v>
      </c>
      <c r="G6325" s="69"/>
      <c r="H6325" s="71" t="s">
        <v>2928</v>
      </c>
    </row>
    <row r="6326" spans="1:8" hidden="1">
      <c r="A6326" s="20" t="str">
        <f>B6326&amp;C6326</f>
        <v>45443太平洋</v>
      </c>
      <c r="B6326" s="20">
        <v>45443</v>
      </c>
      <c r="C6326" s="139" t="s">
        <v>2879</v>
      </c>
      <c r="D6326" s="128">
        <v>0.66666666666666663</v>
      </c>
      <c r="E6326" s="109" t="s">
        <v>274</v>
      </c>
      <c r="F6326" s="57"/>
      <c r="G6326" s="69"/>
      <c r="H6326" s="71" t="s">
        <v>2929</v>
      </c>
    </row>
    <row r="6327" spans="1:8" hidden="1">
      <c r="A6327" s="20" t="str">
        <f>B6327&amp;C6327</f>
        <v>45444太平洋</v>
      </c>
      <c r="B6327" s="20">
        <v>45444</v>
      </c>
      <c r="C6327" s="139" t="s">
        <v>2879</v>
      </c>
      <c r="D6327" s="128">
        <v>0.66666666666666663</v>
      </c>
      <c r="E6327" s="109" t="s">
        <v>274</v>
      </c>
      <c r="F6327" s="57"/>
      <c r="G6327" s="69"/>
      <c r="H6327" s="71" t="s">
        <v>2930</v>
      </c>
    </row>
    <row r="6328" spans="1:8">
      <c r="A6328" s="20" t="str">
        <f>B6328&amp;C6328</f>
        <v>45445太平洋</v>
      </c>
      <c r="B6328" s="20">
        <v>45445</v>
      </c>
      <c r="C6328" s="139" t="s">
        <v>2879</v>
      </c>
      <c r="D6328" s="128">
        <v>0.66666666666666663</v>
      </c>
      <c r="E6328" s="109">
        <v>0.66666666666666663</v>
      </c>
      <c r="F6328" s="57">
        <v>3</v>
      </c>
      <c r="G6328" s="69"/>
      <c r="H6328" s="71" t="s">
        <v>2930</v>
      </c>
    </row>
    <row r="6329" spans="1:8">
      <c r="A6329" s="20" t="str">
        <f>B6329&amp;C6329</f>
        <v>45446太平洋</v>
      </c>
      <c r="B6329" s="20">
        <v>45446</v>
      </c>
      <c r="C6329" s="139" t="s">
        <v>2879</v>
      </c>
      <c r="D6329" s="128">
        <v>0.66666666666666663</v>
      </c>
      <c r="E6329" s="109">
        <v>0.70833333333333337</v>
      </c>
      <c r="F6329" s="57">
        <v>2</v>
      </c>
      <c r="G6329" s="69"/>
      <c r="H6329" s="71" t="s">
        <v>281</v>
      </c>
    </row>
    <row r="6330" spans="1:8">
      <c r="A6330" s="20" t="str">
        <f>B6330&amp;C6330</f>
        <v>45447太平洋</v>
      </c>
      <c r="B6330" s="20">
        <v>45447</v>
      </c>
      <c r="C6330" s="139" t="s">
        <v>2879</v>
      </c>
      <c r="D6330" s="128">
        <v>0.66666666666666663</v>
      </c>
      <c r="E6330" s="109">
        <v>0.70833333333333337</v>
      </c>
      <c r="F6330" s="57">
        <v>3</v>
      </c>
      <c r="G6330" s="69"/>
      <c r="H6330" s="71" t="s">
        <v>281</v>
      </c>
    </row>
    <row r="6331" spans="1:8">
      <c r="A6331" s="20" t="str">
        <f>B6331&amp;C6331</f>
        <v>45448太平洋</v>
      </c>
      <c r="B6331" s="20">
        <v>45448</v>
      </c>
      <c r="C6331" s="139" t="s">
        <v>2879</v>
      </c>
      <c r="D6331" s="128">
        <v>0.66666666666666663</v>
      </c>
      <c r="E6331" s="109">
        <v>0.70833333333333337</v>
      </c>
      <c r="F6331" s="57">
        <v>3</v>
      </c>
      <c r="G6331" s="69"/>
      <c r="H6331" s="71" t="s">
        <v>2931</v>
      </c>
    </row>
    <row r="6332" spans="1:8">
      <c r="A6332" s="20" t="str">
        <f>B6332&amp;C6332</f>
        <v>45449太平洋</v>
      </c>
      <c r="B6332" s="20">
        <v>45449</v>
      </c>
      <c r="C6332" s="139" t="s">
        <v>2879</v>
      </c>
      <c r="D6332" s="128">
        <v>0.66666666666666663</v>
      </c>
      <c r="E6332" s="109">
        <v>0.75</v>
      </c>
      <c r="F6332" s="57">
        <v>2</v>
      </c>
      <c r="G6332" s="69"/>
      <c r="H6332" s="71" t="s">
        <v>2932</v>
      </c>
    </row>
    <row r="6333" spans="1:8" hidden="1">
      <c r="A6333" s="20" t="str">
        <f>B6333&amp;C6333</f>
        <v>45450太平洋</v>
      </c>
      <c r="B6333" s="20">
        <v>45450</v>
      </c>
      <c r="C6333" s="139" t="s">
        <v>2879</v>
      </c>
      <c r="D6333" s="128">
        <v>0.66666666666666663</v>
      </c>
      <c r="E6333" s="109">
        <v>0.75</v>
      </c>
      <c r="F6333" s="57"/>
      <c r="G6333" s="69"/>
      <c r="H6333" s="71" t="s">
        <v>2933</v>
      </c>
    </row>
    <row r="6334" spans="1:8" hidden="1">
      <c r="A6334" s="20" t="str">
        <f>B6334&amp;C6334</f>
        <v>45451太平洋</v>
      </c>
      <c r="B6334" s="20">
        <v>45451</v>
      </c>
      <c r="C6334" s="139" t="s">
        <v>2879</v>
      </c>
      <c r="D6334" s="128">
        <v>0.66666666666666663</v>
      </c>
      <c r="E6334" s="109" t="s">
        <v>274</v>
      </c>
      <c r="F6334" s="57"/>
      <c r="G6334" s="69"/>
      <c r="H6334" s="71" t="s">
        <v>2933</v>
      </c>
    </row>
    <row r="6335" spans="1:8">
      <c r="A6335" s="20" t="str">
        <f>B6335&amp;C6335</f>
        <v>45452太平洋</v>
      </c>
      <c r="B6335" s="20">
        <v>45452</v>
      </c>
      <c r="C6335" s="139" t="s">
        <v>2879</v>
      </c>
      <c r="D6335" s="128">
        <v>0.66666666666666663</v>
      </c>
      <c r="E6335" s="109">
        <v>0.66666666666666663</v>
      </c>
      <c r="F6335" s="57">
        <v>3</v>
      </c>
      <c r="G6335" s="69"/>
      <c r="H6335" s="71" t="s">
        <v>2933</v>
      </c>
    </row>
    <row r="6336" spans="1:8">
      <c r="A6336" s="20" t="str">
        <f>B6336&amp;C6336</f>
        <v>45453太平洋</v>
      </c>
      <c r="B6336" s="20">
        <v>45453</v>
      </c>
      <c r="C6336" s="139" t="s">
        <v>2879</v>
      </c>
      <c r="D6336" s="128">
        <v>0.66666666666666663</v>
      </c>
      <c r="E6336" s="109">
        <v>0.75</v>
      </c>
      <c r="F6336" s="57">
        <v>3</v>
      </c>
      <c r="G6336" s="69"/>
      <c r="H6336" s="71" t="s">
        <v>2933</v>
      </c>
    </row>
    <row r="6337" spans="1:8">
      <c r="A6337" s="20" t="str">
        <f>B6337&amp;C6337</f>
        <v>45454太平洋</v>
      </c>
      <c r="B6337" s="20">
        <v>45454</v>
      </c>
      <c r="C6337" s="139" t="s">
        <v>2879</v>
      </c>
      <c r="D6337" s="128">
        <v>0.66666666666666663</v>
      </c>
      <c r="E6337" s="109">
        <v>0.70833333333333337</v>
      </c>
      <c r="F6337" s="57">
        <v>3</v>
      </c>
      <c r="G6337" s="69"/>
      <c r="H6337" s="71" t="s">
        <v>2933</v>
      </c>
    </row>
    <row r="6338" spans="1:8">
      <c r="A6338" s="20" t="str">
        <f>B6338&amp;C6338</f>
        <v>45455太平洋</v>
      </c>
      <c r="B6338" s="20">
        <v>45455</v>
      </c>
      <c r="C6338" s="139" t="s">
        <v>2879</v>
      </c>
      <c r="D6338" s="128">
        <v>0.66666666666666663</v>
      </c>
      <c r="E6338" s="109">
        <v>0.79166666666666663</v>
      </c>
      <c r="F6338" s="57">
        <v>3</v>
      </c>
      <c r="G6338" s="69"/>
      <c r="H6338" s="71" t="s">
        <v>2934</v>
      </c>
    </row>
    <row r="6339" spans="1:8">
      <c r="A6339" s="20" t="str">
        <f>B6339&amp;C6339</f>
        <v>45456太平洋</v>
      </c>
      <c r="B6339" s="20">
        <v>45456</v>
      </c>
      <c r="C6339" s="139" t="s">
        <v>2879</v>
      </c>
      <c r="D6339" s="128">
        <v>0.66666666666666663</v>
      </c>
      <c r="E6339" s="109">
        <v>0.79166666666666663</v>
      </c>
      <c r="F6339" s="57">
        <v>3</v>
      </c>
      <c r="G6339" s="69"/>
      <c r="H6339" s="71" t="s">
        <v>2934</v>
      </c>
    </row>
    <row r="6340" spans="1:8">
      <c r="A6340" s="20" t="str">
        <f>B6340&amp;C6340</f>
        <v>45457太平洋</v>
      </c>
      <c r="B6340" s="20">
        <v>45457</v>
      </c>
      <c r="C6340" s="139" t="s">
        <v>2879</v>
      </c>
      <c r="D6340" s="128">
        <v>0.66666666666666663</v>
      </c>
      <c r="E6340" s="109">
        <v>0.70833333333333337</v>
      </c>
      <c r="F6340" s="57">
        <v>5</v>
      </c>
      <c r="G6340" s="72" t="s">
        <v>2935</v>
      </c>
      <c r="H6340" s="71" t="s">
        <v>2901</v>
      </c>
    </row>
    <row r="6341" spans="1:8" hidden="1">
      <c r="A6341" s="20" t="str">
        <f>B6341&amp;C6341</f>
        <v>45458太平洋</v>
      </c>
      <c r="B6341" s="20">
        <v>45458</v>
      </c>
      <c r="C6341" s="139" t="s">
        <v>2879</v>
      </c>
      <c r="D6341" s="128">
        <v>0.66666666666666663</v>
      </c>
      <c r="E6341" s="109" t="s">
        <v>274</v>
      </c>
      <c r="F6341" s="57"/>
      <c r="G6341" s="72" t="s">
        <v>2936</v>
      </c>
      <c r="H6341" s="71"/>
    </row>
    <row r="6342" spans="1:8">
      <c r="A6342" s="20" t="str">
        <f>B6342&amp;C6342</f>
        <v>45459太平洋</v>
      </c>
      <c r="B6342" s="20">
        <v>45459</v>
      </c>
      <c r="C6342" s="139" t="s">
        <v>2879</v>
      </c>
      <c r="D6342" s="128">
        <v>0.66666666666666663</v>
      </c>
      <c r="E6342" s="109">
        <v>0.66666666666666663</v>
      </c>
      <c r="F6342" s="57">
        <v>5</v>
      </c>
      <c r="G6342" s="72" t="s">
        <v>2936</v>
      </c>
      <c r="H6342" s="70"/>
    </row>
    <row r="6343" spans="1:8">
      <c r="A6343" s="20" t="str">
        <f>B6343&amp;C6343</f>
        <v>45460太平洋</v>
      </c>
      <c r="B6343" s="20">
        <v>45460</v>
      </c>
      <c r="C6343" s="139" t="s">
        <v>2879</v>
      </c>
      <c r="D6343" s="128">
        <v>0.66666666666666663</v>
      </c>
      <c r="E6343" s="109">
        <v>0.79166666666666663</v>
      </c>
      <c r="F6343" s="57">
        <v>4</v>
      </c>
      <c r="G6343" s="72"/>
      <c r="H6343" s="70" t="s">
        <v>2937</v>
      </c>
    </row>
    <row r="6344" spans="1:8">
      <c r="A6344" s="20" t="str">
        <f>B6344&amp;C6344</f>
        <v>45461太平洋</v>
      </c>
      <c r="B6344" s="20">
        <v>45461</v>
      </c>
      <c r="C6344" s="139" t="s">
        <v>2879</v>
      </c>
      <c r="D6344" s="128">
        <v>0.66666666666666663</v>
      </c>
      <c r="E6344" s="109">
        <v>0.70833333333333337</v>
      </c>
      <c r="F6344" s="57">
        <v>4</v>
      </c>
      <c r="G6344" s="72"/>
      <c r="H6344" s="70" t="s">
        <v>2937</v>
      </c>
    </row>
    <row r="6345" spans="1:8">
      <c r="A6345" s="20" t="str">
        <f>B6345&amp;C6345</f>
        <v>45462太平洋</v>
      </c>
      <c r="B6345" s="20">
        <v>45462</v>
      </c>
      <c r="C6345" s="139" t="s">
        <v>2879</v>
      </c>
      <c r="D6345" s="128">
        <v>0.66666666666666663</v>
      </c>
      <c r="E6345" s="109">
        <v>0.70833333333333337</v>
      </c>
      <c r="F6345" s="57">
        <v>3</v>
      </c>
      <c r="G6345" s="72"/>
      <c r="H6345" s="71" t="s">
        <v>278</v>
      </c>
    </row>
    <row r="6346" spans="1:8">
      <c r="A6346" s="20" t="str">
        <f>B6346&amp;C6346</f>
        <v>45463太平洋</v>
      </c>
      <c r="B6346" s="20">
        <v>45463</v>
      </c>
      <c r="C6346" s="139" t="s">
        <v>2879</v>
      </c>
      <c r="D6346" s="128">
        <v>0.66666666666666663</v>
      </c>
      <c r="E6346" s="109">
        <v>0.75</v>
      </c>
      <c r="F6346" s="57">
        <v>3</v>
      </c>
      <c r="G6346" s="72"/>
      <c r="H6346" s="71" t="s">
        <v>2938</v>
      </c>
    </row>
    <row r="6347" spans="1:8">
      <c r="A6347" s="20" t="str">
        <f>B6347&amp;C6347</f>
        <v>45464太平洋</v>
      </c>
      <c r="B6347" s="20">
        <v>45464</v>
      </c>
      <c r="C6347" s="139" t="s">
        <v>2879</v>
      </c>
      <c r="D6347" s="128">
        <v>0.66666666666666663</v>
      </c>
      <c r="E6347" s="109">
        <v>0.70833333333333337</v>
      </c>
      <c r="F6347" s="57">
        <v>3</v>
      </c>
      <c r="G6347" s="69"/>
      <c r="H6347" s="71" t="s">
        <v>278</v>
      </c>
    </row>
    <row r="6348" spans="1:8" hidden="1">
      <c r="A6348" s="20" t="str">
        <f>B6348&amp;C6348</f>
        <v>45465太平洋</v>
      </c>
      <c r="B6348" s="20">
        <v>45465</v>
      </c>
      <c r="C6348" s="139" t="s">
        <v>2879</v>
      </c>
      <c r="D6348" s="128">
        <v>0.66666666666666663</v>
      </c>
      <c r="E6348" s="109" t="s">
        <v>274</v>
      </c>
      <c r="F6348" s="57"/>
      <c r="G6348" s="69"/>
      <c r="H6348" s="71" t="s">
        <v>2939</v>
      </c>
    </row>
    <row r="6349" spans="1:8">
      <c r="A6349" s="20" t="str">
        <f>B6349&amp;C6349</f>
        <v>45466太平洋</v>
      </c>
      <c r="B6349" s="20">
        <v>45466</v>
      </c>
      <c r="C6349" s="139" t="s">
        <v>2879</v>
      </c>
      <c r="D6349" s="128">
        <v>0.66666666666666663</v>
      </c>
      <c r="E6349" s="120">
        <v>0.66666666666666663</v>
      </c>
      <c r="F6349" s="57">
        <v>3</v>
      </c>
      <c r="G6349" s="69"/>
      <c r="H6349" s="70" t="s">
        <v>2901</v>
      </c>
    </row>
    <row r="6350" spans="1:8">
      <c r="A6350" s="20" t="str">
        <f>B6350&amp;C6350</f>
        <v>45467太平洋</v>
      </c>
      <c r="B6350" s="20">
        <v>45467</v>
      </c>
      <c r="C6350" s="139" t="s">
        <v>2879</v>
      </c>
      <c r="D6350" s="128">
        <v>0.66666666666666663</v>
      </c>
      <c r="E6350" s="109">
        <v>0.79166666666666663</v>
      </c>
      <c r="F6350" s="57">
        <v>6</v>
      </c>
      <c r="G6350" s="69"/>
      <c r="H6350" s="71" t="s">
        <v>281</v>
      </c>
    </row>
    <row r="6351" spans="1:8">
      <c r="A6351" s="20" t="str">
        <f>B6351&amp;C6351</f>
        <v>45468太平洋</v>
      </c>
      <c r="B6351" s="20">
        <v>45468</v>
      </c>
      <c r="C6351" s="139" t="s">
        <v>2879</v>
      </c>
      <c r="D6351" s="128">
        <v>0.66666666666666663</v>
      </c>
      <c r="E6351" s="109">
        <v>0.75</v>
      </c>
      <c r="F6351" s="57">
        <v>6</v>
      </c>
      <c r="G6351" s="72" t="s">
        <v>2940</v>
      </c>
      <c r="H6351" s="71" t="s">
        <v>2901</v>
      </c>
    </row>
    <row r="6352" spans="1:8">
      <c r="A6352" s="20" t="str">
        <f>B6352&amp;C6352</f>
        <v>45469太平洋</v>
      </c>
      <c r="B6352" s="20">
        <v>45469</v>
      </c>
      <c r="C6352" s="139" t="s">
        <v>2879</v>
      </c>
      <c r="D6352" s="128">
        <v>0.66666666666666663</v>
      </c>
      <c r="E6352" s="109">
        <v>0.83333333333333337</v>
      </c>
      <c r="F6352" s="57">
        <v>5</v>
      </c>
      <c r="G6352" s="72" t="s">
        <v>2940</v>
      </c>
      <c r="H6352" s="71" t="s">
        <v>2901</v>
      </c>
    </row>
    <row r="6353" spans="1:8">
      <c r="A6353" s="20" t="str">
        <f>B6353&amp;C6353</f>
        <v>45470太平洋</v>
      </c>
      <c r="B6353" s="20">
        <v>45470</v>
      </c>
      <c r="C6353" s="139" t="s">
        <v>2879</v>
      </c>
      <c r="D6353" s="128">
        <v>0.66666666666666663</v>
      </c>
      <c r="E6353" s="109">
        <v>0.75</v>
      </c>
      <c r="F6353" s="57">
        <v>6</v>
      </c>
      <c r="G6353" s="72" t="s">
        <v>2940</v>
      </c>
      <c r="H6353" s="71" t="s">
        <v>2901</v>
      </c>
    </row>
    <row r="6354" spans="1:8">
      <c r="A6354" s="20" t="str">
        <f>B6354&amp;C6354</f>
        <v>45471太平洋</v>
      </c>
      <c r="B6354" s="20">
        <v>45471</v>
      </c>
      <c r="C6354" s="139" t="s">
        <v>2879</v>
      </c>
      <c r="D6354" s="128">
        <v>0.66666666666666663</v>
      </c>
      <c r="E6354" s="109">
        <v>0.83333333333333337</v>
      </c>
      <c r="F6354" s="57">
        <v>3</v>
      </c>
      <c r="G6354" s="72" t="s">
        <v>2940</v>
      </c>
      <c r="H6354" s="71" t="s">
        <v>2901</v>
      </c>
    </row>
    <row r="6355" spans="1:8" hidden="1">
      <c r="A6355" s="20" t="str">
        <f>B6355&amp;C6355</f>
        <v>45472太平洋</v>
      </c>
      <c r="B6355" s="20">
        <v>45472</v>
      </c>
      <c r="C6355" s="139" t="s">
        <v>2879</v>
      </c>
      <c r="D6355" s="128">
        <v>0.66666666666666663</v>
      </c>
      <c r="E6355" s="109" t="s">
        <v>274</v>
      </c>
      <c r="F6355" s="57"/>
      <c r="G6355" s="72" t="s">
        <v>2940</v>
      </c>
      <c r="H6355" s="71" t="s">
        <v>2901</v>
      </c>
    </row>
    <row r="6356" spans="1:8">
      <c r="A6356" s="20" t="str">
        <f>B6356&amp;C6356</f>
        <v>45473太平洋</v>
      </c>
      <c r="B6356" s="20">
        <v>45473</v>
      </c>
      <c r="C6356" s="139" t="s">
        <v>2879</v>
      </c>
      <c r="D6356" s="128">
        <v>0.66666666666666663</v>
      </c>
      <c r="E6356" s="109">
        <v>0.66666666666666663</v>
      </c>
      <c r="F6356" s="57">
        <v>4</v>
      </c>
      <c r="G6356" s="69"/>
      <c r="H6356" s="71" t="s">
        <v>281</v>
      </c>
    </row>
    <row r="6357" spans="1:8" hidden="1">
      <c r="A6357" s="20" t="str">
        <f>B6357&amp;C6357</f>
        <v>45474太平洋</v>
      </c>
      <c r="B6357" s="20">
        <v>45474</v>
      </c>
      <c r="C6357" s="139" t="s">
        <v>2879</v>
      </c>
      <c r="D6357" s="128">
        <v>0.66666666666666663</v>
      </c>
      <c r="E6357" s="109"/>
      <c r="F6357" s="57"/>
      <c r="G6357" s="69"/>
      <c r="H6357" s="70"/>
    </row>
    <row r="6358" spans="1:8" hidden="1">
      <c r="A6358" s="20" t="str">
        <f>B6358&amp;C6358</f>
        <v>45475太平洋</v>
      </c>
      <c r="B6358" s="20">
        <v>45475</v>
      </c>
      <c r="C6358" s="139" t="s">
        <v>2879</v>
      </c>
      <c r="D6358" s="128">
        <v>0.66666666666666663</v>
      </c>
      <c r="E6358" s="109"/>
      <c r="F6358" s="57"/>
      <c r="G6358" s="69"/>
      <c r="H6358" s="71"/>
    </row>
    <row r="6359" spans="1:8" hidden="1">
      <c r="A6359" s="20" t="str">
        <f>B6359&amp;C6359</f>
        <v>45476太平洋</v>
      </c>
      <c r="B6359" s="20">
        <v>45476</v>
      </c>
      <c r="C6359" s="139" t="s">
        <v>2879</v>
      </c>
      <c r="D6359" s="128">
        <v>0.66666666666666663</v>
      </c>
      <c r="E6359" s="109"/>
      <c r="F6359" s="57"/>
      <c r="G6359" s="69"/>
      <c r="H6359" s="70"/>
    </row>
    <row r="6360" spans="1:8" hidden="1">
      <c r="A6360" s="20" t="str">
        <f>B6360&amp;C6360</f>
        <v>45477太平洋</v>
      </c>
      <c r="B6360" s="20">
        <v>45477</v>
      </c>
      <c r="C6360" s="139" t="s">
        <v>2879</v>
      </c>
      <c r="D6360" s="128">
        <v>0.66666666666666663</v>
      </c>
      <c r="E6360" s="109"/>
      <c r="F6360" s="57"/>
      <c r="G6360" s="69"/>
      <c r="H6360" s="70"/>
    </row>
    <row r="6361" spans="1:8" hidden="1">
      <c r="A6361" s="20" t="str">
        <f>B6361&amp;C6361</f>
        <v>45478太平洋</v>
      </c>
      <c r="B6361" s="20">
        <v>45478</v>
      </c>
      <c r="C6361" s="139" t="s">
        <v>2879</v>
      </c>
      <c r="D6361" s="128">
        <v>0.66666666666666663</v>
      </c>
      <c r="E6361" s="109"/>
      <c r="F6361" s="57"/>
      <c r="G6361" s="69"/>
      <c r="H6361" s="70"/>
    </row>
    <row r="6362" spans="1:8" hidden="1">
      <c r="A6362" s="20" t="str">
        <f>B6362&amp;C6362</f>
        <v>45479太平洋</v>
      </c>
      <c r="B6362" s="20">
        <v>45479</v>
      </c>
      <c r="C6362" s="139" t="s">
        <v>2879</v>
      </c>
      <c r="D6362" s="128">
        <v>0.66666666666666663</v>
      </c>
      <c r="E6362" s="109"/>
      <c r="F6362" s="57"/>
      <c r="G6362" s="69"/>
      <c r="H6362" s="70"/>
    </row>
    <row r="6363" spans="1:8" hidden="1">
      <c r="A6363" s="20" t="str">
        <f>B6363&amp;C6363</f>
        <v>45480太平洋</v>
      </c>
      <c r="B6363" s="20">
        <v>45480</v>
      </c>
      <c r="C6363" s="139" t="s">
        <v>2879</v>
      </c>
      <c r="D6363" s="128">
        <v>0.66666666666666663</v>
      </c>
      <c r="E6363" s="109"/>
      <c r="F6363" s="57"/>
      <c r="G6363" s="69"/>
      <c r="H6363" s="70"/>
    </row>
    <row r="6364" spans="1:8" hidden="1">
      <c r="A6364" s="20" t="str">
        <f>B6364&amp;C6364</f>
        <v>45481太平洋</v>
      </c>
      <c r="B6364" s="20">
        <v>45481</v>
      </c>
      <c r="C6364" s="139" t="s">
        <v>2879</v>
      </c>
      <c r="D6364" s="128">
        <v>0.66666666666666663</v>
      </c>
      <c r="E6364" s="109"/>
      <c r="F6364" s="57"/>
      <c r="G6364" s="69"/>
      <c r="H6364" s="70"/>
    </row>
    <row r="6365" spans="1:8" hidden="1">
      <c r="A6365" s="20" t="str">
        <f>B6365&amp;C6365</f>
        <v>45482太平洋</v>
      </c>
      <c r="B6365" s="20">
        <v>45482</v>
      </c>
      <c r="C6365" s="139" t="s">
        <v>2879</v>
      </c>
      <c r="D6365" s="128">
        <v>0.66666666666666663</v>
      </c>
      <c r="E6365" s="109"/>
      <c r="F6365" s="57"/>
      <c r="G6365" s="69"/>
      <c r="H6365" s="71"/>
    </row>
    <row r="6366" spans="1:8" hidden="1">
      <c r="A6366" s="20" t="str">
        <f>B6366&amp;C6366</f>
        <v>45483太平洋</v>
      </c>
      <c r="B6366" s="20">
        <v>45483</v>
      </c>
      <c r="C6366" s="139" t="s">
        <v>2879</v>
      </c>
      <c r="D6366" s="128">
        <v>0.66666666666666663</v>
      </c>
      <c r="E6366" s="109"/>
      <c r="F6366" s="57"/>
      <c r="G6366" s="69"/>
      <c r="H6366" s="70"/>
    </row>
    <row r="6367" spans="1:8" hidden="1">
      <c r="A6367" s="20" t="str">
        <f>B6367&amp;C6367</f>
        <v>45484太平洋</v>
      </c>
      <c r="B6367" s="20">
        <v>45484</v>
      </c>
      <c r="C6367" s="139" t="s">
        <v>2879</v>
      </c>
      <c r="D6367" s="128">
        <v>0.66666666666666663</v>
      </c>
      <c r="E6367" s="109"/>
      <c r="F6367" s="57"/>
      <c r="G6367" s="69"/>
      <c r="H6367" s="70"/>
    </row>
    <row r="6368" spans="1:8" hidden="1">
      <c r="A6368" s="20" t="str">
        <f>B6368&amp;C6368</f>
        <v>45485太平洋</v>
      </c>
      <c r="B6368" s="20">
        <v>45485</v>
      </c>
      <c r="C6368" s="139" t="s">
        <v>2879</v>
      </c>
      <c r="D6368" s="128">
        <v>0.66666666666666663</v>
      </c>
      <c r="E6368" s="109"/>
      <c r="F6368" s="57"/>
      <c r="G6368" s="69"/>
      <c r="H6368" s="70"/>
    </row>
    <row r="6369" spans="1:8" hidden="1">
      <c r="A6369" s="20" t="str">
        <f>B6369&amp;C6369</f>
        <v>45486太平洋</v>
      </c>
      <c r="B6369" s="20">
        <v>45486</v>
      </c>
      <c r="C6369" s="139" t="s">
        <v>2879</v>
      </c>
      <c r="D6369" s="128">
        <v>0.66666666666666663</v>
      </c>
      <c r="E6369" s="109"/>
      <c r="F6369" s="57"/>
      <c r="G6369" s="69"/>
      <c r="H6369" s="71"/>
    </row>
    <row r="6370" spans="1:8" hidden="1">
      <c r="A6370" s="20" t="str">
        <f>B6370&amp;C6370</f>
        <v>45487太平洋</v>
      </c>
      <c r="B6370" s="20">
        <v>45487</v>
      </c>
      <c r="C6370" s="139" t="s">
        <v>2879</v>
      </c>
      <c r="D6370" s="128">
        <v>0.66666666666666663</v>
      </c>
      <c r="E6370" s="109"/>
      <c r="F6370" s="57"/>
      <c r="G6370" s="69"/>
      <c r="H6370" s="71"/>
    </row>
    <row r="6371" spans="1:8" hidden="1">
      <c r="A6371" s="20" t="str">
        <f>B6371&amp;C6371</f>
        <v>45488太平洋</v>
      </c>
      <c r="B6371" s="20">
        <v>45488</v>
      </c>
      <c r="C6371" s="139" t="s">
        <v>2879</v>
      </c>
      <c r="D6371" s="128">
        <v>0.66666666666666663</v>
      </c>
      <c r="E6371" s="109"/>
      <c r="F6371" s="57"/>
      <c r="G6371" s="69"/>
      <c r="H6371" s="70"/>
    </row>
    <row r="6372" spans="1:8" hidden="1">
      <c r="A6372" s="20" t="str">
        <f>B6372&amp;C6372</f>
        <v>45489太平洋</v>
      </c>
      <c r="B6372" s="20">
        <v>45489</v>
      </c>
      <c r="C6372" s="139" t="s">
        <v>2879</v>
      </c>
      <c r="D6372" s="128">
        <v>0.66666666666666663</v>
      </c>
      <c r="E6372" s="109"/>
      <c r="F6372" s="57"/>
      <c r="G6372" s="69"/>
      <c r="H6372" s="70"/>
    </row>
    <row r="6373" spans="1:8" hidden="1">
      <c r="A6373" s="20" t="str">
        <f>B6373&amp;C6373</f>
        <v>45490太平洋</v>
      </c>
      <c r="B6373" s="20">
        <v>45490</v>
      </c>
      <c r="C6373" s="139" t="s">
        <v>2879</v>
      </c>
      <c r="D6373" s="128">
        <v>0.66666666666666663</v>
      </c>
      <c r="E6373" s="109"/>
      <c r="F6373" s="57"/>
      <c r="G6373" s="69"/>
      <c r="H6373" s="70"/>
    </row>
    <row r="6374" spans="1:8" hidden="1">
      <c r="A6374" s="20" t="str">
        <f>B6374&amp;C6374</f>
        <v>45491太平洋</v>
      </c>
      <c r="B6374" s="20">
        <v>45491</v>
      </c>
      <c r="C6374" s="139" t="s">
        <v>2879</v>
      </c>
      <c r="D6374" s="128">
        <v>0.66666666666666663</v>
      </c>
      <c r="E6374" s="109"/>
      <c r="F6374" s="57"/>
      <c r="G6374" s="72"/>
      <c r="H6374" s="70"/>
    </row>
    <row r="6375" spans="1:8" hidden="1">
      <c r="A6375" s="20" t="str">
        <f>B6375&amp;C6375</f>
        <v>45492太平洋</v>
      </c>
      <c r="B6375" s="20">
        <v>45492</v>
      </c>
      <c r="C6375" s="139" t="s">
        <v>2879</v>
      </c>
      <c r="D6375" s="128">
        <v>0.66666666666666663</v>
      </c>
      <c r="E6375" s="109"/>
      <c r="F6375" s="57"/>
      <c r="G6375" s="72"/>
      <c r="H6375" s="70"/>
    </row>
    <row r="6376" spans="1:8" hidden="1">
      <c r="A6376" s="20" t="str">
        <f>B6376&amp;C6376</f>
        <v>45493太平洋</v>
      </c>
      <c r="B6376" s="20">
        <v>45493</v>
      </c>
      <c r="C6376" s="139" t="s">
        <v>2879</v>
      </c>
      <c r="D6376" s="128">
        <v>0.66666666666666663</v>
      </c>
      <c r="E6376" s="109"/>
      <c r="F6376" s="57"/>
      <c r="G6376" s="72"/>
      <c r="H6376" s="70"/>
    </row>
    <row r="6377" spans="1:8" hidden="1">
      <c r="A6377" s="20" t="str">
        <f>B6377&amp;C6377</f>
        <v>45494太平洋</v>
      </c>
      <c r="B6377" s="20">
        <v>45494</v>
      </c>
      <c r="C6377" s="139" t="s">
        <v>2879</v>
      </c>
      <c r="D6377" s="128">
        <v>0.66666666666666663</v>
      </c>
      <c r="E6377" s="109"/>
      <c r="F6377" s="57"/>
      <c r="G6377" s="69"/>
      <c r="H6377" s="70"/>
    </row>
    <row r="6378" spans="1:8" hidden="1">
      <c r="A6378" s="20" t="str">
        <f>B6378&amp;C6378</f>
        <v>45495太平洋</v>
      </c>
      <c r="B6378" s="20">
        <v>45495</v>
      </c>
      <c r="C6378" s="139" t="s">
        <v>2879</v>
      </c>
      <c r="D6378" s="128">
        <v>0.66666666666666663</v>
      </c>
      <c r="E6378" s="109"/>
      <c r="F6378" s="57"/>
      <c r="G6378" s="69"/>
      <c r="H6378" s="70"/>
    </row>
    <row r="6379" spans="1:8" hidden="1">
      <c r="A6379" s="20" t="str">
        <f>B6379&amp;C6379</f>
        <v>45496太平洋</v>
      </c>
      <c r="B6379" s="20">
        <v>45496</v>
      </c>
      <c r="C6379" s="139" t="s">
        <v>2879</v>
      </c>
      <c r="D6379" s="128">
        <v>0.66666666666666663</v>
      </c>
      <c r="E6379" s="109"/>
      <c r="F6379" s="57"/>
      <c r="G6379" s="69"/>
      <c r="H6379" s="70"/>
    </row>
    <row r="6380" spans="1:8" hidden="1">
      <c r="A6380" s="20" t="str">
        <f>B6380&amp;C6380</f>
        <v>45497太平洋</v>
      </c>
      <c r="B6380" s="20">
        <v>45497</v>
      </c>
      <c r="C6380" s="139" t="s">
        <v>2879</v>
      </c>
      <c r="D6380" s="128">
        <v>0.66666666666666663</v>
      </c>
      <c r="E6380" s="109"/>
      <c r="F6380" s="57"/>
      <c r="G6380" s="69"/>
      <c r="H6380" s="70"/>
    </row>
    <row r="6381" spans="1:8" hidden="1">
      <c r="A6381" s="20" t="str">
        <f>B6381&amp;C6381</f>
        <v>45498太平洋</v>
      </c>
      <c r="B6381" s="20">
        <v>45498</v>
      </c>
      <c r="C6381" s="139" t="s">
        <v>2879</v>
      </c>
      <c r="D6381" s="128">
        <v>0.66666666666666663</v>
      </c>
      <c r="E6381" s="109"/>
      <c r="F6381" s="57"/>
      <c r="G6381" s="69"/>
      <c r="H6381" s="70"/>
    </row>
    <row r="6382" spans="1:8" hidden="1">
      <c r="A6382" s="20" t="str">
        <f>B6382&amp;C6382</f>
        <v>45499太平洋</v>
      </c>
      <c r="B6382" s="20">
        <v>45499</v>
      </c>
      <c r="C6382" s="139" t="s">
        <v>2879</v>
      </c>
      <c r="D6382" s="128">
        <v>0.66666666666666663</v>
      </c>
      <c r="E6382" s="109"/>
      <c r="F6382" s="57"/>
      <c r="G6382" s="69"/>
      <c r="H6382" s="70"/>
    </row>
    <row r="6383" spans="1:8" hidden="1">
      <c r="A6383" s="20" t="str">
        <f>B6383&amp;C6383</f>
        <v>45500太平洋</v>
      </c>
      <c r="B6383" s="20">
        <v>45500</v>
      </c>
      <c r="C6383" s="139" t="s">
        <v>2879</v>
      </c>
      <c r="D6383" s="128">
        <v>0.66666666666666663</v>
      </c>
      <c r="E6383" s="109"/>
      <c r="F6383" s="57"/>
      <c r="G6383" s="69"/>
      <c r="H6383" s="70"/>
    </row>
    <row r="6384" spans="1:8" hidden="1">
      <c r="A6384" s="20" t="str">
        <f>B6384&amp;C6384</f>
        <v>45501太平洋</v>
      </c>
      <c r="B6384" s="20">
        <v>45501</v>
      </c>
      <c r="C6384" s="139" t="s">
        <v>2879</v>
      </c>
      <c r="D6384" s="128">
        <v>0.66666666666666663</v>
      </c>
      <c r="E6384" s="109"/>
      <c r="F6384" s="57"/>
      <c r="G6384" s="69"/>
      <c r="H6384" s="70"/>
    </row>
    <row r="6385" spans="1:8" hidden="1">
      <c r="A6385" s="20" t="str">
        <f>B6385&amp;C6385</f>
        <v>45502太平洋</v>
      </c>
      <c r="B6385" s="20">
        <v>45502</v>
      </c>
      <c r="C6385" s="139" t="s">
        <v>2879</v>
      </c>
      <c r="D6385" s="128">
        <v>0.66666666666666663</v>
      </c>
      <c r="E6385" s="109"/>
      <c r="F6385" s="57"/>
      <c r="G6385" s="69"/>
      <c r="H6385" s="70"/>
    </row>
    <row r="6386" spans="1:8" hidden="1">
      <c r="A6386" s="20" t="str">
        <f>B6386&amp;C6386</f>
        <v>45503太平洋</v>
      </c>
      <c r="B6386" s="20">
        <v>45503</v>
      </c>
      <c r="C6386" s="139" t="s">
        <v>2879</v>
      </c>
      <c r="D6386" s="128">
        <v>0.66666666666666663</v>
      </c>
      <c r="E6386" s="109"/>
      <c r="F6386" s="57"/>
      <c r="G6386" s="69"/>
      <c r="H6386" s="70"/>
    </row>
    <row r="6387" spans="1:8" hidden="1">
      <c r="A6387" s="20" t="str">
        <f>B6387&amp;C6387</f>
        <v>45504太平洋</v>
      </c>
      <c r="B6387" s="20">
        <v>45504</v>
      </c>
      <c r="C6387" s="139" t="s">
        <v>2879</v>
      </c>
      <c r="D6387" s="128">
        <v>0.66666666666666663</v>
      </c>
      <c r="E6387" s="109"/>
      <c r="F6387" s="57"/>
      <c r="G6387" s="69"/>
      <c r="H6387" s="70"/>
    </row>
    <row r="6388" spans="1:8">
      <c r="A6388" s="20" t="str">
        <f>B6388&amp;C6388</f>
        <v>45505太平洋</v>
      </c>
      <c r="B6388" s="20">
        <v>45505</v>
      </c>
      <c r="C6388" s="139" t="s">
        <v>2879</v>
      </c>
      <c r="D6388" s="128">
        <v>0.66666666666666663</v>
      </c>
      <c r="E6388" s="109">
        <v>0.70833333333333337</v>
      </c>
      <c r="F6388" s="57">
        <v>2</v>
      </c>
      <c r="G6388" s="69"/>
      <c r="H6388" s="70" t="s">
        <v>2941</v>
      </c>
    </row>
    <row r="6389" spans="1:8" hidden="1">
      <c r="A6389" s="20" t="str">
        <f>B6389&amp;C6389</f>
        <v>45506太平洋</v>
      </c>
      <c r="B6389" s="20">
        <v>45506</v>
      </c>
      <c r="C6389" s="139" t="s">
        <v>2879</v>
      </c>
      <c r="D6389" s="128">
        <v>0.66666666666666663</v>
      </c>
      <c r="E6389" s="109" t="s">
        <v>274</v>
      </c>
      <c r="F6389" s="57"/>
      <c r="G6389" s="69"/>
      <c r="H6389" s="70" t="s">
        <v>2941</v>
      </c>
    </row>
    <row r="6390" spans="1:8" hidden="1">
      <c r="A6390" s="20" t="str">
        <f>B6390&amp;C6390</f>
        <v>45507太平洋</v>
      </c>
      <c r="B6390" s="20">
        <v>45507</v>
      </c>
      <c r="C6390" s="139" t="s">
        <v>2879</v>
      </c>
      <c r="D6390" s="128">
        <v>0.66666666666666663</v>
      </c>
      <c r="E6390" s="109" t="s">
        <v>274</v>
      </c>
      <c r="F6390" s="57"/>
      <c r="G6390" s="69"/>
      <c r="H6390" s="71" t="s">
        <v>866</v>
      </c>
    </row>
    <row r="6391" spans="1:8" hidden="1">
      <c r="A6391" s="20" t="str">
        <f>B6391&amp;C6391</f>
        <v>45508太平洋</v>
      </c>
      <c r="B6391" s="20">
        <v>45508</v>
      </c>
      <c r="C6391" s="139" t="s">
        <v>2879</v>
      </c>
      <c r="D6391" s="128">
        <v>0.66666666666666663</v>
      </c>
      <c r="E6391" s="109" t="s">
        <v>271</v>
      </c>
      <c r="F6391" s="57"/>
      <c r="G6391" s="69"/>
      <c r="H6391" s="71"/>
    </row>
    <row r="6392" spans="1:8" hidden="1">
      <c r="A6392" s="20" t="str">
        <f>B6392&amp;C6392</f>
        <v>45509太平洋</v>
      </c>
      <c r="B6392" s="20">
        <v>45509</v>
      </c>
      <c r="C6392" s="139" t="s">
        <v>2879</v>
      </c>
      <c r="D6392" s="128">
        <v>0.66666666666666663</v>
      </c>
      <c r="E6392" s="109" t="s">
        <v>271</v>
      </c>
      <c r="F6392" s="57"/>
      <c r="G6392" s="69"/>
      <c r="H6392" s="70"/>
    </row>
    <row r="6393" spans="1:8" hidden="1">
      <c r="A6393" s="20" t="str">
        <f>B6393&amp;C6393</f>
        <v>45510太平洋</v>
      </c>
      <c r="B6393" s="20">
        <v>45510</v>
      </c>
      <c r="C6393" s="139" t="s">
        <v>2879</v>
      </c>
      <c r="D6393" s="128">
        <v>0.66666666666666663</v>
      </c>
      <c r="E6393" s="109" t="s">
        <v>274</v>
      </c>
      <c r="F6393" s="57"/>
      <c r="G6393" s="69"/>
      <c r="H6393" s="71" t="s">
        <v>2942</v>
      </c>
    </row>
    <row r="6394" spans="1:8" hidden="1">
      <c r="A6394" s="20" t="str">
        <f>B6394&amp;C6394</f>
        <v>45511太平洋</v>
      </c>
      <c r="B6394" s="20">
        <v>45511</v>
      </c>
      <c r="C6394" s="139" t="s">
        <v>2879</v>
      </c>
      <c r="D6394" s="128">
        <v>0.66666666666666663</v>
      </c>
      <c r="E6394" s="109" t="s">
        <v>274</v>
      </c>
      <c r="F6394" s="57"/>
      <c r="G6394" s="69"/>
      <c r="H6394" s="71" t="s">
        <v>2943</v>
      </c>
    </row>
    <row r="6395" spans="1:8" hidden="1">
      <c r="A6395" s="20" t="str">
        <f>B6395&amp;C6395</f>
        <v>45512太平洋</v>
      </c>
      <c r="B6395" s="20">
        <v>45512</v>
      </c>
      <c r="C6395" s="139" t="s">
        <v>2879</v>
      </c>
      <c r="D6395" s="128">
        <v>0.66666666666666663</v>
      </c>
      <c r="E6395" s="109" t="s">
        <v>274</v>
      </c>
      <c r="F6395" s="57"/>
      <c r="G6395" s="69"/>
      <c r="H6395" s="71" t="s">
        <v>2944</v>
      </c>
    </row>
    <row r="6396" spans="1:8" hidden="1">
      <c r="A6396" s="20" t="str">
        <f>B6396&amp;C6396</f>
        <v>45513太平洋</v>
      </c>
      <c r="B6396" s="20">
        <v>45513</v>
      </c>
      <c r="C6396" s="139" t="s">
        <v>2879</v>
      </c>
      <c r="D6396" s="128">
        <v>0.66666666666666663</v>
      </c>
      <c r="E6396" s="109" t="s">
        <v>274</v>
      </c>
      <c r="F6396" s="57"/>
      <c r="G6396" s="69"/>
      <c r="H6396" s="70" t="s">
        <v>2945</v>
      </c>
    </row>
    <row r="6397" spans="1:8" hidden="1">
      <c r="A6397" s="20" t="str">
        <f>B6397&amp;C6397</f>
        <v>45514太平洋</v>
      </c>
      <c r="B6397" s="20">
        <v>45514</v>
      </c>
      <c r="C6397" s="139" t="s">
        <v>2879</v>
      </c>
      <c r="D6397" s="128">
        <v>0.66666666666666663</v>
      </c>
      <c r="E6397" s="109" t="s">
        <v>274</v>
      </c>
      <c r="F6397" s="57"/>
      <c r="G6397" s="69"/>
      <c r="H6397" s="71" t="s">
        <v>829</v>
      </c>
    </row>
    <row r="6398" spans="1:8" hidden="1">
      <c r="A6398" s="20" t="str">
        <f>B6398&amp;C6398</f>
        <v>45515太平洋</v>
      </c>
      <c r="B6398" s="20">
        <v>45515</v>
      </c>
      <c r="C6398" s="139" t="s">
        <v>2879</v>
      </c>
      <c r="D6398" s="128">
        <v>0.66666666666666663</v>
      </c>
      <c r="E6398" s="109" t="s">
        <v>274</v>
      </c>
      <c r="F6398" s="57"/>
      <c r="G6398" s="69"/>
      <c r="H6398" s="71" t="s">
        <v>2946</v>
      </c>
    </row>
    <row r="6399" spans="1:8" hidden="1">
      <c r="A6399" s="20" t="str">
        <f>B6399&amp;C6399</f>
        <v>45516太平洋</v>
      </c>
      <c r="B6399" s="20">
        <v>45516</v>
      </c>
      <c r="C6399" s="139" t="s">
        <v>2879</v>
      </c>
      <c r="D6399" s="128">
        <v>0.66666666666666663</v>
      </c>
      <c r="E6399" s="109" t="s">
        <v>274</v>
      </c>
      <c r="F6399" s="57"/>
      <c r="G6399" s="69"/>
      <c r="H6399" s="70"/>
    </row>
    <row r="6400" spans="1:8" hidden="1">
      <c r="A6400" s="20" t="str">
        <f>B6400&amp;C6400</f>
        <v>45517太平洋</v>
      </c>
      <c r="B6400" s="20">
        <v>45517</v>
      </c>
      <c r="C6400" s="139" t="s">
        <v>2879</v>
      </c>
      <c r="D6400" s="128">
        <v>0.66666666666666663</v>
      </c>
      <c r="E6400" s="109" t="s">
        <v>274</v>
      </c>
      <c r="F6400" s="57"/>
      <c r="G6400" s="69"/>
      <c r="H6400" s="70" t="s">
        <v>2947</v>
      </c>
    </row>
    <row r="6401" spans="1:8" hidden="1">
      <c r="A6401" s="20" t="str">
        <f>B6401&amp;C6401</f>
        <v>45518太平洋</v>
      </c>
      <c r="B6401" s="20">
        <v>45518</v>
      </c>
      <c r="C6401" s="139" t="s">
        <v>2879</v>
      </c>
      <c r="D6401" s="128">
        <v>0.66666666666666663</v>
      </c>
      <c r="E6401" s="109" t="s">
        <v>274</v>
      </c>
      <c r="F6401" s="57"/>
      <c r="G6401" s="69"/>
      <c r="H6401" s="70" t="s">
        <v>2941</v>
      </c>
    </row>
    <row r="6402" spans="1:8" hidden="1">
      <c r="A6402" s="20" t="str">
        <f>B6402&amp;C6402</f>
        <v>45519太平洋</v>
      </c>
      <c r="B6402" s="20">
        <v>45519</v>
      </c>
      <c r="C6402" s="139" t="s">
        <v>2879</v>
      </c>
      <c r="D6402" s="128">
        <v>0.66666666666666663</v>
      </c>
      <c r="E6402" s="109" t="s">
        <v>274</v>
      </c>
      <c r="F6402" s="57"/>
      <c r="G6402" s="69"/>
      <c r="H6402" s="70" t="s">
        <v>2941</v>
      </c>
    </row>
    <row r="6403" spans="1:8" hidden="1">
      <c r="A6403" s="20" t="str">
        <f>B6403&amp;C6403</f>
        <v>45520太平洋</v>
      </c>
      <c r="B6403" s="20">
        <v>45520</v>
      </c>
      <c r="C6403" s="139" t="s">
        <v>2879</v>
      </c>
      <c r="D6403" s="128">
        <v>0.66666666666666663</v>
      </c>
      <c r="E6403" s="109" t="s">
        <v>274</v>
      </c>
      <c r="F6403" s="57"/>
      <c r="G6403" s="69"/>
      <c r="H6403" s="71" t="s">
        <v>866</v>
      </c>
    </row>
    <row r="6404" spans="1:8" hidden="1">
      <c r="A6404" s="20" t="str">
        <f>B6404&amp;C6404</f>
        <v>45521太平洋</v>
      </c>
      <c r="B6404" s="20">
        <v>45521</v>
      </c>
      <c r="C6404" s="139" t="s">
        <v>2879</v>
      </c>
      <c r="D6404" s="128">
        <v>0.66666666666666663</v>
      </c>
      <c r="E6404" s="109" t="s">
        <v>274</v>
      </c>
      <c r="F6404" s="57"/>
      <c r="G6404" s="69"/>
      <c r="H6404" s="71" t="s">
        <v>866</v>
      </c>
    </row>
    <row r="6405" spans="1:8" hidden="1">
      <c r="A6405" s="20" t="str">
        <f>B6405&amp;C6405</f>
        <v>45522太平洋</v>
      </c>
      <c r="B6405" s="20">
        <v>45522</v>
      </c>
      <c r="C6405" s="139" t="s">
        <v>2879</v>
      </c>
      <c r="D6405" s="128">
        <v>0.66666666666666663</v>
      </c>
      <c r="E6405" s="109" t="s">
        <v>274</v>
      </c>
      <c r="F6405" s="57"/>
      <c r="G6405" s="69"/>
      <c r="H6405" s="71" t="s">
        <v>866</v>
      </c>
    </row>
    <row r="6406" spans="1:8" hidden="1">
      <c r="A6406" s="20" t="str">
        <f>B6406&amp;C6406</f>
        <v>45523太平洋</v>
      </c>
      <c r="B6406" s="20">
        <v>45523</v>
      </c>
      <c r="C6406" s="139" t="s">
        <v>2879</v>
      </c>
      <c r="D6406" s="128">
        <v>0.66666666666666663</v>
      </c>
      <c r="E6406" s="109" t="s">
        <v>274</v>
      </c>
      <c r="F6406" s="57"/>
      <c r="G6406" s="69"/>
      <c r="H6406" s="70"/>
    </row>
    <row r="6407" spans="1:8">
      <c r="A6407" s="20" t="str">
        <f>B6407&amp;C6407</f>
        <v>45524太平洋</v>
      </c>
      <c r="B6407" s="20">
        <v>45524</v>
      </c>
      <c r="C6407" s="139" t="s">
        <v>2879</v>
      </c>
      <c r="D6407" s="128">
        <v>0.66666666666666663</v>
      </c>
      <c r="E6407" s="109">
        <v>0.79166666666666663</v>
      </c>
      <c r="F6407" s="57">
        <v>1</v>
      </c>
      <c r="G6407" s="69"/>
      <c r="H6407" s="70" t="s">
        <v>866</v>
      </c>
    </row>
    <row r="6408" spans="1:8">
      <c r="A6408" s="20" t="str">
        <f>B6408&amp;C6408</f>
        <v>45525太平洋</v>
      </c>
      <c r="B6408" s="20">
        <v>45525</v>
      </c>
      <c r="C6408" s="139" t="s">
        <v>2879</v>
      </c>
      <c r="D6408" s="128">
        <v>0.66666666666666663</v>
      </c>
      <c r="E6408" s="109">
        <v>0.70833333333333337</v>
      </c>
      <c r="F6408" s="57">
        <v>1</v>
      </c>
      <c r="G6408" s="69"/>
      <c r="H6408" s="71" t="s">
        <v>2941</v>
      </c>
    </row>
    <row r="6409" spans="1:8" hidden="1">
      <c r="A6409" s="20" t="str">
        <f>B6409&amp;C6409</f>
        <v>45526太平洋</v>
      </c>
      <c r="B6409" s="20">
        <v>45526</v>
      </c>
      <c r="C6409" s="139" t="s">
        <v>2879</v>
      </c>
      <c r="D6409" s="128">
        <v>0.66666666666666663</v>
      </c>
      <c r="E6409" s="109" t="s">
        <v>274</v>
      </c>
      <c r="F6409" s="57"/>
      <c r="G6409" s="69"/>
      <c r="H6409" s="71" t="s">
        <v>829</v>
      </c>
    </row>
    <row r="6410" spans="1:8">
      <c r="A6410" s="20" t="str">
        <f>B6410&amp;C6410</f>
        <v>45527太平洋</v>
      </c>
      <c r="B6410" s="20">
        <v>45527</v>
      </c>
      <c r="C6410" s="139" t="s">
        <v>2879</v>
      </c>
      <c r="D6410" s="128">
        <v>0.66666666666666663</v>
      </c>
      <c r="E6410" s="109">
        <v>0.70833333333333337</v>
      </c>
      <c r="F6410" s="57">
        <v>1</v>
      </c>
      <c r="G6410" s="69"/>
      <c r="H6410" s="71" t="s">
        <v>866</v>
      </c>
    </row>
    <row r="6411" spans="1:8">
      <c r="A6411" s="20" t="str">
        <f>B6411&amp;C6411</f>
        <v>45528太平洋</v>
      </c>
      <c r="B6411" s="20">
        <v>45528</v>
      </c>
      <c r="C6411" s="139" t="s">
        <v>2879</v>
      </c>
      <c r="D6411" s="128">
        <v>0.66666666666666663</v>
      </c>
      <c r="E6411" s="109">
        <v>0.70833333333333337</v>
      </c>
      <c r="F6411" s="57">
        <v>1</v>
      </c>
      <c r="G6411" s="69"/>
      <c r="H6411" s="71" t="s">
        <v>866</v>
      </c>
    </row>
    <row r="6412" spans="1:8" hidden="1">
      <c r="A6412" s="20" t="str">
        <f>B6412&amp;C6412</f>
        <v>45529太平洋</v>
      </c>
      <c r="B6412" s="20">
        <v>45529</v>
      </c>
      <c r="C6412" s="139" t="s">
        <v>2879</v>
      </c>
      <c r="D6412" s="128">
        <v>0.66666666666666663</v>
      </c>
      <c r="E6412" s="109" t="s">
        <v>274</v>
      </c>
      <c r="F6412" s="57"/>
      <c r="G6412" s="69"/>
      <c r="H6412" s="71" t="s">
        <v>2811</v>
      </c>
    </row>
    <row r="6413" spans="1:8" hidden="1">
      <c r="A6413" s="20" t="str">
        <f>B6413&amp;C6413</f>
        <v>45530太平洋</v>
      </c>
      <c r="B6413" s="20">
        <v>45530</v>
      </c>
      <c r="C6413" s="139" t="s">
        <v>2879</v>
      </c>
      <c r="D6413" s="128">
        <v>0.66666666666666663</v>
      </c>
      <c r="E6413" s="109" t="s">
        <v>274</v>
      </c>
      <c r="F6413" s="57"/>
      <c r="G6413" s="69"/>
      <c r="H6413" s="70"/>
    </row>
    <row r="6414" spans="1:8" hidden="1">
      <c r="A6414" s="20" t="str">
        <f>B6414&amp;C6414</f>
        <v>45531太平洋</v>
      </c>
      <c r="B6414" s="20">
        <v>45531</v>
      </c>
      <c r="C6414" s="139" t="s">
        <v>2879</v>
      </c>
      <c r="D6414" s="128">
        <v>0.66666666666666663</v>
      </c>
      <c r="E6414" s="109" t="s">
        <v>274</v>
      </c>
      <c r="F6414" s="57"/>
      <c r="G6414" s="69"/>
      <c r="H6414" s="71" t="s">
        <v>866</v>
      </c>
    </row>
    <row r="6415" spans="1:8">
      <c r="A6415" s="20" t="str">
        <f>B6415&amp;C6415</f>
        <v>45532太平洋</v>
      </c>
      <c r="B6415" s="20">
        <v>45532</v>
      </c>
      <c r="C6415" s="139" t="s">
        <v>2879</v>
      </c>
      <c r="D6415" s="128">
        <v>0.66666666666666663</v>
      </c>
      <c r="E6415" s="109">
        <v>0.79166666666666663</v>
      </c>
      <c r="F6415" s="57">
        <v>1</v>
      </c>
      <c r="G6415" s="69"/>
      <c r="H6415" s="71" t="s">
        <v>866</v>
      </c>
    </row>
    <row r="6416" spans="1:8" hidden="1">
      <c r="A6416" s="20" t="str">
        <f>B6416&amp;C6416</f>
        <v>45533太平洋</v>
      </c>
      <c r="B6416" s="20">
        <v>45533</v>
      </c>
      <c r="C6416" s="139" t="s">
        <v>2879</v>
      </c>
      <c r="D6416" s="128">
        <v>0.66666666666666663</v>
      </c>
      <c r="E6416" s="109" t="s">
        <v>274</v>
      </c>
      <c r="F6416" s="57"/>
      <c r="G6416" s="69"/>
      <c r="H6416" s="71" t="s">
        <v>866</v>
      </c>
    </row>
    <row r="6417" spans="1:8" hidden="1">
      <c r="A6417" s="20" t="str">
        <f>B6417&amp;C6417</f>
        <v>45534太平洋</v>
      </c>
      <c r="B6417" s="20">
        <v>45534</v>
      </c>
      <c r="C6417" s="139" t="s">
        <v>2879</v>
      </c>
      <c r="D6417" s="128">
        <v>0.66666666666666663</v>
      </c>
      <c r="E6417" s="109" t="s">
        <v>271</v>
      </c>
      <c r="F6417" s="57"/>
      <c r="G6417" s="69"/>
      <c r="H6417" s="70"/>
    </row>
    <row r="6418" spans="1:8" hidden="1">
      <c r="A6418" s="20" t="str">
        <f>B6418&amp;C6418</f>
        <v>45535太平洋</v>
      </c>
      <c r="B6418" s="20">
        <v>45535</v>
      </c>
      <c r="C6418" s="139" t="s">
        <v>2879</v>
      </c>
      <c r="D6418" s="128">
        <v>0.66666666666666663</v>
      </c>
      <c r="E6418" s="113" t="s">
        <v>271</v>
      </c>
      <c r="F6418" s="57"/>
      <c r="G6418" s="69"/>
      <c r="H6418" s="70"/>
    </row>
    <row r="6419" spans="1:8" hidden="1">
      <c r="A6419" s="20" t="str">
        <f>B6419&amp;C6419</f>
        <v>45536太平洋</v>
      </c>
      <c r="B6419" s="20">
        <v>45536</v>
      </c>
      <c r="C6419" s="139" t="s">
        <v>2879</v>
      </c>
      <c r="D6419" s="128">
        <v>0.66666666666666663</v>
      </c>
      <c r="E6419" s="113" t="s">
        <v>271</v>
      </c>
      <c r="F6419" s="57"/>
      <c r="G6419" s="69"/>
      <c r="H6419" s="70"/>
    </row>
    <row r="6420" spans="1:8" hidden="1">
      <c r="A6420" s="20" t="str">
        <f>B6420&amp;C6420</f>
        <v>45537太平洋</v>
      </c>
      <c r="B6420" s="20">
        <v>45537</v>
      </c>
      <c r="C6420" s="139" t="s">
        <v>2879</v>
      </c>
      <c r="D6420" s="128">
        <v>0.66666666666666663</v>
      </c>
      <c r="E6420" s="109"/>
      <c r="F6420" s="57"/>
      <c r="G6420" s="69"/>
      <c r="H6420" s="70"/>
    </row>
    <row r="6421" spans="1:8" hidden="1">
      <c r="A6421" s="20" t="str">
        <f>B6421&amp;C6421</f>
        <v>45538太平洋</v>
      </c>
      <c r="B6421" s="20">
        <v>45538</v>
      </c>
      <c r="C6421" s="139" t="s">
        <v>2879</v>
      </c>
      <c r="D6421" s="128">
        <v>0.66666666666666663</v>
      </c>
      <c r="E6421" s="109" t="s">
        <v>271</v>
      </c>
      <c r="F6421" s="57"/>
      <c r="G6421" s="69"/>
      <c r="H6421" s="70"/>
    </row>
    <row r="6422" spans="1:8" hidden="1">
      <c r="A6422" s="20" t="str">
        <f>B6422&amp;C6422</f>
        <v>45539太平洋</v>
      </c>
      <c r="B6422" s="20">
        <v>45539</v>
      </c>
      <c r="C6422" s="139" t="s">
        <v>2879</v>
      </c>
      <c r="D6422" s="128">
        <v>0.66666666666666663</v>
      </c>
      <c r="E6422" s="109" t="s">
        <v>271</v>
      </c>
      <c r="F6422" s="57"/>
      <c r="G6422" s="69"/>
      <c r="H6422" s="70"/>
    </row>
    <row r="6423" spans="1:8" hidden="1">
      <c r="A6423" s="20" t="str">
        <f>B6423&amp;C6423</f>
        <v>45540太平洋</v>
      </c>
      <c r="B6423" s="20">
        <v>45540</v>
      </c>
      <c r="C6423" s="139" t="s">
        <v>2879</v>
      </c>
      <c r="D6423" s="128">
        <v>0.66666666666666663</v>
      </c>
      <c r="E6423" s="109" t="s">
        <v>274</v>
      </c>
      <c r="F6423" s="57"/>
      <c r="G6423" s="69"/>
      <c r="H6423" s="71" t="s">
        <v>2948</v>
      </c>
    </row>
    <row r="6424" spans="1:8" hidden="1">
      <c r="A6424" s="20" t="str">
        <f>B6424&amp;C6424</f>
        <v>45541太平洋</v>
      </c>
      <c r="B6424" s="20">
        <v>45541</v>
      </c>
      <c r="C6424" s="139" t="s">
        <v>2879</v>
      </c>
      <c r="D6424" s="128">
        <v>0.66666666666666663</v>
      </c>
      <c r="E6424" s="109" t="s">
        <v>274</v>
      </c>
      <c r="F6424" s="57"/>
      <c r="G6424" s="69"/>
      <c r="H6424" s="71" t="s">
        <v>2949</v>
      </c>
    </row>
    <row r="6425" spans="1:8" hidden="1">
      <c r="A6425" s="20" t="str">
        <f>B6425&amp;C6425</f>
        <v>45542太平洋</v>
      </c>
      <c r="B6425" s="20">
        <v>45542</v>
      </c>
      <c r="C6425" s="139" t="s">
        <v>2879</v>
      </c>
      <c r="D6425" s="128">
        <v>0.66666666666666663</v>
      </c>
      <c r="E6425" s="109" t="s">
        <v>274</v>
      </c>
      <c r="F6425" s="57"/>
      <c r="G6425" s="69"/>
      <c r="H6425" s="71" t="s">
        <v>2949</v>
      </c>
    </row>
    <row r="6426" spans="1:8" hidden="1">
      <c r="A6426" s="20" t="str">
        <f>B6426&amp;C6426</f>
        <v>45543太平洋</v>
      </c>
      <c r="B6426" s="20">
        <v>45543</v>
      </c>
      <c r="C6426" s="139" t="s">
        <v>2879</v>
      </c>
      <c r="D6426" s="128">
        <v>0.66666666666666663</v>
      </c>
      <c r="E6426" s="109" t="s">
        <v>274</v>
      </c>
      <c r="F6426" s="57"/>
      <c r="G6426" s="69"/>
      <c r="H6426" s="71" t="s">
        <v>2950</v>
      </c>
    </row>
    <row r="6427" spans="1:8" hidden="1">
      <c r="A6427" s="20" t="str">
        <f>B6427&amp;C6427</f>
        <v>45544太平洋</v>
      </c>
      <c r="B6427" s="20">
        <v>45544</v>
      </c>
      <c r="C6427" s="139" t="s">
        <v>2879</v>
      </c>
      <c r="D6427" s="128">
        <v>0.66666666666666663</v>
      </c>
      <c r="E6427" s="109" t="s">
        <v>274</v>
      </c>
      <c r="F6427" s="57"/>
      <c r="G6427" s="69"/>
      <c r="H6427" s="70"/>
    </row>
    <row r="6428" spans="1:8" hidden="1">
      <c r="A6428" s="20" t="str">
        <f>B6428&amp;C6428</f>
        <v>45545太平洋</v>
      </c>
      <c r="B6428" s="20">
        <v>45545</v>
      </c>
      <c r="C6428" s="139" t="s">
        <v>2879</v>
      </c>
      <c r="D6428" s="128">
        <v>0.66666666666666663</v>
      </c>
      <c r="E6428" s="109" t="s">
        <v>274</v>
      </c>
      <c r="F6428" s="57"/>
      <c r="G6428" s="69"/>
      <c r="H6428" s="71" t="s">
        <v>2951</v>
      </c>
    </row>
    <row r="6429" spans="1:8" hidden="1">
      <c r="A6429" s="20" t="str">
        <f>B6429&amp;C6429</f>
        <v>45546太平洋</v>
      </c>
      <c r="B6429" s="20">
        <v>45546</v>
      </c>
      <c r="C6429" s="139" t="s">
        <v>2879</v>
      </c>
      <c r="D6429" s="128">
        <v>0.66666666666666663</v>
      </c>
      <c r="E6429" s="109" t="s">
        <v>274</v>
      </c>
      <c r="F6429" s="57"/>
      <c r="G6429" s="69"/>
      <c r="H6429" s="71" t="s">
        <v>2949</v>
      </c>
    </row>
    <row r="6430" spans="1:8" hidden="1">
      <c r="A6430" s="20" t="str">
        <f>B6430&amp;C6430</f>
        <v>45547太平洋</v>
      </c>
      <c r="B6430" s="20">
        <v>45547</v>
      </c>
      <c r="C6430" s="139" t="s">
        <v>2879</v>
      </c>
      <c r="D6430" s="128">
        <v>0.66666666666666663</v>
      </c>
      <c r="E6430" s="109" t="s">
        <v>274</v>
      </c>
      <c r="F6430" s="57"/>
      <c r="G6430" s="69"/>
      <c r="H6430" s="71" t="s">
        <v>2952</v>
      </c>
    </row>
    <row r="6431" spans="1:8" hidden="1">
      <c r="A6431" s="20" t="str">
        <f>B6431&amp;C6431</f>
        <v>45548太平洋</v>
      </c>
      <c r="B6431" s="20">
        <v>45548</v>
      </c>
      <c r="C6431" s="139" t="s">
        <v>2879</v>
      </c>
      <c r="D6431" s="128">
        <v>0.66666666666666663</v>
      </c>
      <c r="E6431" s="109" t="s">
        <v>274</v>
      </c>
      <c r="F6431" s="57"/>
      <c r="G6431" s="69"/>
      <c r="H6431" s="71" t="s">
        <v>2953</v>
      </c>
    </row>
    <row r="6432" spans="1:8" hidden="1">
      <c r="A6432" s="20" t="str">
        <f>B6432&amp;C6432</f>
        <v>45549太平洋</v>
      </c>
      <c r="B6432" s="20">
        <v>45549</v>
      </c>
      <c r="C6432" s="139" t="s">
        <v>2879</v>
      </c>
      <c r="D6432" s="128">
        <v>0.66666666666666663</v>
      </c>
      <c r="E6432" s="109" t="s">
        <v>274</v>
      </c>
      <c r="F6432" s="57"/>
      <c r="G6432" s="69"/>
      <c r="H6432" s="71" t="s">
        <v>2954</v>
      </c>
    </row>
    <row r="6433" spans="1:8" hidden="1">
      <c r="A6433" s="20" t="str">
        <f>B6433&amp;C6433</f>
        <v>45550太平洋</v>
      </c>
      <c r="B6433" s="20">
        <v>45550</v>
      </c>
      <c r="C6433" s="139" t="s">
        <v>2879</v>
      </c>
      <c r="D6433" s="128">
        <v>0.66666666666666663</v>
      </c>
      <c r="E6433" s="109" t="s">
        <v>274</v>
      </c>
      <c r="F6433" s="57"/>
      <c r="G6433" s="69"/>
      <c r="H6433" s="71" t="s">
        <v>2954</v>
      </c>
    </row>
    <row r="6434" spans="1:8" hidden="1">
      <c r="A6434" s="20" t="str">
        <f>B6434&amp;C6434</f>
        <v>45551太平洋</v>
      </c>
      <c r="B6434" s="20">
        <v>45551</v>
      </c>
      <c r="C6434" s="139" t="s">
        <v>2879</v>
      </c>
      <c r="D6434" s="128">
        <v>0.66666666666666663</v>
      </c>
      <c r="E6434" s="109" t="s">
        <v>274</v>
      </c>
      <c r="F6434" s="57"/>
      <c r="G6434" s="69"/>
      <c r="H6434" s="70"/>
    </row>
    <row r="6435" spans="1:8">
      <c r="A6435" s="20" t="str">
        <f>B6435&amp;C6435</f>
        <v>45552太平洋</v>
      </c>
      <c r="B6435" s="20">
        <v>45552</v>
      </c>
      <c r="C6435" s="139" t="s">
        <v>2879</v>
      </c>
      <c r="D6435" s="128">
        <v>0.66666666666666663</v>
      </c>
      <c r="E6435" s="109">
        <v>0.70833333333333337</v>
      </c>
      <c r="F6435" s="57">
        <v>1</v>
      </c>
      <c r="G6435" s="69"/>
      <c r="H6435" s="71" t="s">
        <v>2830</v>
      </c>
    </row>
    <row r="6436" spans="1:8" hidden="1">
      <c r="A6436" s="20" t="str">
        <f>B6436&amp;C6436</f>
        <v>45553太平洋</v>
      </c>
      <c r="B6436" s="20">
        <v>45553</v>
      </c>
      <c r="C6436" s="139" t="s">
        <v>2879</v>
      </c>
      <c r="D6436" s="128">
        <v>0.66666666666666663</v>
      </c>
      <c r="E6436" s="109" t="s">
        <v>274</v>
      </c>
      <c r="F6436" s="57"/>
      <c r="G6436" s="69"/>
      <c r="H6436" s="71" t="s">
        <v>2955</v>
      </c>
    </row>
    <row r="6437" spans="1:8" hidden="1">
      <c r="A6437" s="20" t="str">
        <f>B6437&amp;C6437</f>
        <v>45554太平洋</v>
      </c>
      <c r="B6437" s="20">
        <v>45554</v>
      </c>
      <c r="C6437" s="139" t="s">
        <v>2879</v>
      </c>
      <c r="D6437" s="128">
        <v>0.66666666666666663</v>
      </c>
      <c r="E6437" s="109" t="s">
        <v>274</v>
      </c>
      <c r="F6437" s="57"/>
      <c r="G6437" s="69"/>
      <c r="H6437" s="71" t="s">
        <v>2830</v>
      </c>
    </row>
    <row r="6438" spans="1:8" hidden="1">
      <c r="A6438" s="20" t="str">
        <f>B6438&amp;C6438</f>
        <v>45555太平洋</v>
      </c>
      <c r="B6438" s="20">
        <v>45555</v>
      </c>
      <c r="C6438" s="139" t="s">
        <v>2879</v>
      </c>
      <c r="D6438" s="128">
        <v>0.66666666666666663</v>
      </c>
      <c r="E6438" s="109" t="s">
        <v>274</v>
      </c>
      <c r="F6438" s="57"/>
      <c r="G6438" s="69"/>
      <c r="H6438" s="71" t="s">
        <v>2830</v>
      </c>
    </row>
    <row r="6439" spans="1:8" hidden="1">
      <c r="A6439" s="20" t="str">
        <f>B6439&amp;C6439</f>
        <v>45556太平洋</v>
      </c>
      <c r="B6439" s="20">
        <v>45556</v>
      </c>
      <c r="C6439" s="139" t="s">
        <v>2879</v>
      </c>
      <c r="D6439" s="128">
        <v>0.66666666666666663</v>
      </c>
      <c r="E6439" s="109" t="s">
        <v>274</v>
      </c>
      <c r="F6439" s="57"/>
      <c r="G6439" s="69"/>
      <c r="H6439" s="71" t="s">
        <v>2830</v>
      </c>
    </row>
    <row r="6440" spans="1:8" hidden="1">
      <c r="A6440" s="20" t="str">
        <f>B6440&amp;C6440</f>
        <v>45557太平洋</v>
      </c>
      <c r="B6440" s="20">
        <v>45557</v>
      </c>
      <c r="C6440" s="139" t="s">
        <v>2879</v>
      </c>
      <c r="D6440" s="128">
        <v>0.66666666666666663</v>
      </c>
      <c r="E6440" s="109" t="s">
        <v>274</v>
      </c>
      <c r="F6440" s="57"/>
      <c r="G6440" s="69"/>
      <c r="H6440" s="71" t="s">
        <v>2830</v>
      </c>
    </row>
    <row r="6441" spans="1:8" hidden="1">
      <c r="A6441" s="20" t="str">
        <f>B6441&amp;C6441</f>
        <v>45558太平洋</v>
      </c>
      <c r="B6441" s="20">
        <v>45558</v>
      </c>
      <c r="C6441" s="139" t="s">
        <v>2879</v>
      </c>
      <c r="D6441" s="128">
        <v>0.66666666666666663</v>
      </c>
      <c r="E6441" s="109" t="s">
        <v>274</v>
      </c>
      <c r="F6441" s="57"/>
      <c r="G6441" s="69"/>
      <c r="H6441" s="70"/>
    </row>
    <row r="6442" spans="1:8">
      <c r="A6442" s="20" t="str">
        <f>B6442&amp;C6442</f>
        <v>45559太平洋</v>
      </c>
      <c r="B6442" s="20">
        <v>45559</v>
      </c>
      <c r="C6442" s="139" t="s">
        <v>2879</v>
      </c>
      <c r="D6442" s="128">
        <v>0.66666666666666663</v>
      </c>
      <c r="E6442" s="109">
        <v>0.70833333333333337</v>
      </c>
      <c r="F6442" s="57">
        <v>1</v>
      </c>
      <c r="G6442" s="69"/>
      <c r="H6442" s="71" t="s">
        <v>2956</v>
      </c>
    </row>
    <row r="6443" spans="1:8">
      <c r="A6443" s="20" t="str">
        <f>B6443&amp;C6443</f>
        <v>45560太平洋</v>
      </c>
      <c r="B6443" s="20">
        <v>45560</v>
      </c>
      <c r="C6443" s="139" t="s">
        <v>2879</v>
      </c>
      <c r="D6443" s="128">
        <v>0.66666666666666663</v>
      </c>
      <c r="E6443" s="109">
        <v>0.70833333333333337</v>
      </c>
      <c r="F6443" s="57">
        <v>1</v>
      </c>
      <c r="G6443" s="69"/>
      <c r="H6443" s="71" t="s">
        <v>2891</v>
      </c>
    </row>
    <row r="6444" spans="1:8" hidden="1">
      <c r="A6444" s="20" t="str">
        <f>B6444&amp;C6444</f>
        <v>45561太平洋</v>
      </c>
      <c r="B6444" s="20">
        <v>45561</v>
      </c>
      <c r="C6444" s="139" t="s">
        <v>2879</v>
      </c>
      <c r="D6444" s="128">
        <v>0.66666666666666663</v>
      </c>
      <c r="E6444" s="109" t="s">
        <v>274</v>
      </c>
      <c r="F6444" s="57"/>
      <c r="G6444" s="69"/>
      <c r="H6444" s="71" t="s">
        <v>2891</v>
      </c>
    </row>
    <row r="6445" spans="1:8" hidden="1">
      <c r="A6445" s="20" t="str">
        <f>B6445&amp;C6445</f>
        <v>45562太平洋</v>
      </c>
      <c r="B6445" s="20">
        <v>45562</v>
      </c>
      <c r="C6445" s="139" t="s">
        <v>2879</v>
      </c>
      <c r="D6445" s="128">
        <v>0.66666666666666663</v>
      </c>
      <c r="E6445" s="109" t="s">
        <v>274</v>
      </c>
      <c r="F6445" s="57"/>
      <c r="G6445" s="69"/>
      <c r="H6445" s="71" t="s">
        <v>2891</v>
      </c>
    </row>
    <row r="6446" spans="1:8" hidden="1">
      <c r="A6446" s="20" t="str">
        <f>B6446&amp;C6446</f>
        <v>45563太平洋</v>
      </c>
      <c r="B6446" s="20">
        <v>45563</v>
      </c>
      <c r="C6446" s="139" t="s">
        <v>2879</v>
      </c>
      <c r="D6446" s="128">
        <v>0.66666666666666663</v>
      </c>
      <c r="E6446" s="109" t="s">
        <v>274</v>
      </c>
      <c r="F6446" s="57"/>
      <c r="G6446" s="69"/>
      <c r="H6446" s="71" t="s">
        <v>2811</v>
      </c>
    </row>
    <row r="6447" spans="1:8" hidden="1">
      <c r="A6447" s="20" t="str">
        <f>B6447&amp;C6447</f>
        <v>45564太平洋</v>
      </c>
      <c r="B6447" s="20">
        <v>45564</v>
      </c>
      <c r="C6447" s="139" t="s">
        <v>2879</v>
      </c>
      <c r="D6447" s="128">
        <v>0.66666666666666663</v>
      </c>
      <c r="E6447" s="109" t="s">
        <v>274</v>
      </c>
      <c r="F6447" s="57"/>
      <c r="G6447" s="69"/>
      <c r="H6447" s="71" t="s">
        <v>2811</v>
      </c>
    </row>
    <row r="6448" spans="1:8" hidden="1">
      <c r="A6448" s="20" t="str">
        <f>B6448&amp;C6448</f>
        <v>45565太平洋</v>
      </c>
      <c r="B6448" s="20">
        <v>45565</v>
      </c>
      <c r="C6448" s="139" t="s">
        <v>2879</v>
      </c>
      <c r="D6448" s="128">
        <v>0.66666666666666663</v>
      </c>
      <c r="E6448" s="109" t="s">
        <v>274</v>
      </c>
      <c r="F6448" s="57"/>
      <c r="G6448" s="69"/>
      <c r="H6448" s="70"/>
    </row>
    <row r="6449" spans="1:8" hidden="1">
      <c r="A6449" s="20" t="str">
        <f>B6449&amp;C6449</f>
        <v>45566太平洋</v>
      </c>
      <c r="B6449" s="20">
        <v>45566</v>
      </c>
      <c r="C6449" s="139" t="s">
        <v>2879</v>
      </c>
      <c r="D6449" s="128">
        <v>0.66666666666666663</v>
      </c>
      <c r="E6449" s="109" t="s">
        <v>274</v>
      </c>
      <c r="F6449" s="57"/>
      <c r="G6449" s="69"/>
      <c r="H6449" s="71" t="s">
        <v>2957</v>
      </c>
    </row>
    <row r="6450" spans="1:8" hidden="1">
      <c r="A6450" s="20" t="str">
        <f>B6450&amp;C6450</f>
        <v>45567太平洋</v>
      </c>
      <c r="B6450" s="20">
        <v>45567</v>
      </c>
      <c r="C6450" s="139" t="s">
        <v>2879</v>
      </c>
      <c r="D6450" s="128">
        <v>0.66666666666666663</v>
      </c>
      <c r="E6450" s="109" t="s">
        <v>274</v>
      </c>
      <c r="F6450" s="57"/>
      <c r="G6450" s="69"/>
      <c r="H6450" s="71" t="s">
        <v>2958</v>
      </c>
    </row>
    <row r="6451" spans="1:8" hidden="1">
      <c r="A6451" s="20" t="str">
        <f>B6451&amp;C6451</f>
        <v>45568太平洋</v>
      </c>
      <c r="B6451" s="20">
        <v>45568</v>
      </c>
      <c r="C6451" s="139" t="s">
        <v>2879</v>
      </c>
      <c r="D6451" s="128">
        <v>0.66666666666666663</v>
      </c>
      <c r="E6451" s="109" t="s">
        <v>274</v>
      </c>
      <c r="F6451" s="57"/>
      <c r="G6451" s="69"/>
      <c r="H6451" s="71" t="s">
        <v>2955</v>
      </c>
    </row>
    <row r="6452" spans="1:8" hidden="1">
      <c r="A6452" s="20" t="str">
        <f>B6452&amp;C6452</f>
        <v>45569太平洋</v>
      </c>
      <c r="B6452" s="20">
        <v>45569</v>
      </c>
      <c r="C6452" s="139" t="s">
        <v>2879</v>
      </c>
      <c r="D6452" s="128">
        <v>0.66666666666666663</v>
      </c>
      <c r="E6452" s="109" t="s">
        <v>274</v>
      </c>
      <c r="F6452" s="57"/>
      <c r="G6452" s="69"/>
      <c r="H6452" s="71" t="s">
        <v>2955</v>
      </c>
    </row>
    <row r="6453" spans="1:8" hidden="1">
      <c r="A6453" s="20" t="str">
        <f>B6453&amp;C6453</f>
        <v>45570太平洋</v>
      </c>
      <c r="B6453" s="20">
        <v>45570</v>
      </c>
      <c r="C6453" s="139" t="s">
        <v>2879</v>
      </c>
      <c r="D6453" s="128">
        <v>0.66666666666666663</v>
      </c>
      <c r="E6453" s="109" t="s">
        <v>274</v>
      </c>
      <c r="F6453" s="57"/>
      <c r="G6453" s="69"/>
      <c r="H6453" s="71" t="s">
        <v>2956</v>
      </c>
    </row>
    <row r="6454" spans="1:8" hidden="1">
      <c r="A6454" s="20" t="str">
        <f>B6454&amp;C6454</f>
        <v>45571太平洋</v>
      </c>
      <c r="B6454" s="20">
        <v>45571</v>
      </c>
      <c r="C6454" s="139" t="s">
        <v>2879</v>
      </c>
      <c r="D6454" s="128">
        <v>0.66666666666666663</v>
      </c>
      <c r="E6454" s="109" t="s">
        <v>274</v>
      </c>
      <c r="F6454" s="57"/>
      <c r="G6454" s="69"/>
      <c r="H6454" s="71" t="s">
        <v>2955</v>
      </c>
    </row>
    <row r="6455" spans="1:8" hidden="1">
      <c r="A6455" s="20" t="str">
        <f>B6455&amp;C6455</f>
        <v>45572太平洋</v>
      </c>
      <c r="B6455" s="20">
        <v>45572</v>
      </c>
      <c r="C6455" s="139" t="s">
        <v>2879</v>
      </c>
      <c r="D6455" s="128">
        <v>0.66666666666666663</v>
      </c>
      <c r="E6455" s="109" t="s">
        <v>274</v>
      </c>
      <c r="F6455" s="57"/>
      <c r="G6455" s="69"/>
      <c r="H6455" s="70"/>
    </row>
    <row r="6456" spans="1:8">
      <c r="A6456" s="20" t="str">
        <f>B6456&amp;C6456</f>
        <v>45573太平洋</v>
      </c>
      <c r="B6456" s="20">
        <v>45573</v>
      </c>
      <c r="C6456" s="139" t="s">
        <v>2879</v>
      </c>
      <c r="D6456" s="128">
        <v>0.66666666666666663</v>
      </c>
      <c r="E6456" s="109">
        <v>0.83333333333333337</v>
      </c>
      <c r="F6456" s="57">
        <v>1</v>
      </c>
      <c r="G6456" s="69"/>
      <c r="H6456" s="71" t="s">
        <v>2880</v>
      </c>
    </row>
    <row r="6457" spans="1:8">
      <c r="A6457" s="20" t="str">
        <f>B6457&amp;C6457</f>
        <v>45574太平洋</v>
      </c>
      <c r="B6457" s="20">
        <v>45574</v>
      </c>
      <c r="C6457" s="139" t="s">
        <v>2879</v>
      </c>
      <c r="D6457" s="128">
        <v>0.66666666666666663</v>
      </c>
      <c r="E6457" s="109">
        <v>0.70833333333333337</v>
      </c>
      <c r="F6457" s="57">
        <v>2</v>
      </c>
      <c r="G6457" s="69"/>
      <c r="H6457" s="70" t="s">
        <v>2959</v>
      </c>
    </row>
    <row r="6458" spans="1:8">
      <c r="A6458" s="20" t="str">
        <f>B6458&amp;C6458</f>
        <v>45575太平洋</v>
      </c>
      <c r="B6458" s="20">
        <v>45575</v>
      </c>
      <c r="C6458" s="139" t="s">
        <v>2879</v>
      </c>
      <c r="D6458" s="128">
        <v>0.66666666666666663</v>
      </c>
      <c r="E6458" s="109">
        <v>0.83333333333333337</v>
      </c>
      <c r="F6458" s="57">
        <v>2</v>
      </c>
      <c r="G6458" s="69"/>
      <c r="H6458" s="71" t="s">
        <v>302</v>
      </c>
    </row>
    <row r="6459" spans="1:8">
      <c r="A6459" s="20" t="str">
        <f>B6459&amp;C6459</f>
        <v>45576太平洋</v>
      </c>
      <c r="B6459" s="20">
        <v>45576</v>
      </c>
      <c r="C6459" s="139" t="s">
        <v>2879</v>
      </c>
      <c r="D6459" s="128">
        <v>0.66666666666666663</v>
      </c>
      <c r="E6459" s="109">
        <v>0.83333333333333337</v>
      </c>
      <c r="F6459" s="57">
        <v>2</v>
      </c>
      <c r="G6459" s="69"/>
      <c r="H6459" s="71" t="s">
        <v>302</v>
      </c>
    </row>
    <row r="6460" spans="1:8">
      <c r="A6460" s="20" t="str">
        <f>B6460&amp;C6460</f>
        <v>45577太平洋</v>
      </c>
      <c r="B6460" s="20">
        <v>45577</v>
      </c>
      <c r="C6460" s="139" t="s">
        <v>2879</v>
      </c>
      <c r="D6460" s="128">
        <v>0.66666666666666663</v>
      </c>
      <c r="E6460" s="109">
        <v>0.75</v>
      </c>
      <c r="F6460" s="57">
        <v>3</v>
      </c>
      <c r="G6460" s="69"/>
      <c r="H6460" s="71" t="s">
        <v>2960</v>
      </c>
    </row>
    <row r="6461" spans="1:8" hidden="1">
      <c r="A6461" s="20" t="str">
        <f>B6461&amp;C6461</f>
        <v>45578太平洋</v>
      </c>
      <c r="B6461" s="20">
        <v>45578</v>
      </c>
      <c r="C6461" s="139" t="s">
        <v>2879</v>
      </c>
      <c r="D6461" s="128">
        <v>0.66666666666666663</v>
      </c>
      <c r="E6461" s="109" t="s">
        <v>274</v>
      </c>
      <c r="F6461" s="57"/>
      <c r="G6461" s="69"/>
      <c r="H6461" s="71" t="s">
        <v>2938</v>
      </c>
    </row>
    <row r="6462" spans="1:8">
      <c r="A6462" s="20" t="str">
        <f>B6462&amp;C6462</f>
        <v>45579太平洋</v>
      </c>
      <c r="B6462" s="20">
        <v>45579</v>
      </c>
      <c r="C6462" s="139" t="s">
        <v>2879</v>
      </c>
      <c r="D6462" s="128">
        <v>0.66666666666666663</v>
      </c>
      <c r="E6462" s="109">
        <v>0.66666666666666663</v>
      </c>
      <c r="F6462" s="57">
        <v>3</v>
      </c>
      <c r="G6462" s="69"/>
      <c r="H6462" s="71" t="s">
        <v>2938</v>
      </c>
    </row>
    <row r="6463" spans="1:8">
      <c r="A6463" s="20" t="str">
        <f>B6463&amp;C6463</f>
        <v>45580太平洋</v>
      </c>
      <c r="B6463" s="20">
        <v>45580</v>
      </c>
      <c r="C6463" s="139" t="s">
        <v>2879</v>
      </c>
      <c r="D6463" s="128">
        <v>0.66666666666666663</v>
      </c>
      <c r="E6463" s="109">
        <v>0.83333333333333337</v>
      </c>
      <c r="F6463" s="57">
        <v>1</v>
      </c>
      <c r="G6463" s="69"/>
      <c r="H6463" s="71" t="s">
        <v>2959</v>
      </c>
    </row>
    <row r="6464" spans="1:8">
      <c r="A6464" s="20" t="str">
        <f>B6464&amp;C6464</f>
        <v>45581太平洋</v>
      </c>
      <c r="B6464" s="20">
        <v>45581</v>
      </c>
      <c r="C6464" s="139" t="s">
        <v>2879</v>
      </c>
      <c r="D6464" s="128">
        <v>0.66666666666666663</v>
      </c>
      <c r="E6464" s="109">
        <v>0.70833333333333337</v>
      </c>
      <c r="F6464" s="57">
        <v>2</v>
      </c>
      <c r="G6464" s="69"/>
      <c r="H6464" s="71" t="s">
        <v>2961</v>
      </c>
    </row>
    <row r="6465" spans="1:8" hidden="1">
      <c r="A6465" s="20" t="str">
        <f>B6465&amp;C6465</f>
        <v>45582太平洋</v>
      </c>
      <c r="B6465" s="20">
        <v>45582</v>
      </c>
      <c r="C6465" s="139" t="s">
        <v>2879</v>
      </c>
      <c r="D6465" s="128">
        <v>0.66666666666666663</v>
      </c>
      <c r="E6465" s="109" t="s">
        <v>274</v>
      </c>
      <c r="F6465" s="57"/>
      <c r="G6465" s="69"/>
      <c r="H6465" s="71" t="s">
        <v>2938</v>
      </c>
    </row>
    <row r="6466" spans="1:8" hidden="1">
      <c r="A6466" s="20" t="str">
        <f>B6466&amp;C6466</f>
        <v>45583太平洋</v>
      </c>
      <c r="B6466" s="20">
        <v>45583</v>
      </c>
      <c r="C6466" s="139" t="s">
        <v>2879</v>
      </c>
      <c r="D6466" s="128">
        <v>0.66666666666666663</v>
      </c>
      <c r="E6466" s="109" t="s">
        <v>274</v>
      </c>
      <c r="F6466" s="57"/>
      <c r="G6466" s="69"/>
      <c r="H6466" s="71" t="s">
        <v>2830</v>
      </c>
    </row>
    <row r="6467" spans="1:8" hidden="1">
      <c r="A6467" s="20" t="str">
        <f>B6467&amp;C6467</f>
        <v>45584太平洋</v>
      </c>
      <c r="B6467" s="20">
        <v>45584</v>
      </c>
      <c r="C6467" s="139" t="s">
        <v>2879</v>
      </c>
      <c r="D6467" s="128">
        <v>0.66666666666666663</v>
      </c>
      <c r="E6467" s="109" t="s">
        <v>274</v>
      </c>
      <c r="F6467" s="57"/>
      <c r="G6467" s="69"/>
      <c r="H6467" s="71" t="s">
        <v>2830</v>
      </c>
    </row>
    <row r="6468" spans="1:8" hidden="1">
      <c r="A6468" s="20" t="str">
        <f>B6468&amp;C6468</f>
        <v>45585太平洋</v>
      </c>
      <c r="B6468" s="20">
        <v>45585</v>
      </c>
      <c r="C6468" s="139" t="s">
        <v>2879</v>
      </c>
      <c r="D6468" s="128">
        <v>0.66666666666666663</v>
      </c>
      <c r="E6468" s="109" t="s">
        <v>274</v>
      </c>
      <c r="F6468" s="57"/>
      <c r="G6468" s="69"/>
      <c r="H6468" s="71" t="s">
        <v>2830</v>
      </c>
    </row>
    <row r="6469" spans="1:8" hidden="1">
      <c r="A6469" s="20" t="str">
        <f>B6469&amp;C6469</f>
        <v>45586太平洋</v>
      </c>
      <c r="B6469" s="20">
        <v>45586</v>
      </c>
      <c r="C6469" s="139" t="s">
        <v>2879</v>
      </c>
      <c r="D6469" s="128">
        <v>0.66666666666666663</v>
      </c>
      <c r="E6469" s="109" t="s">
        <v>274</v>
      </c>
      <c r="F6469" s="57"/>
      <c r="G6469" s="69"/>
      <c r="H6469" s="70"/>
    </row>
    <row r="6470" spans="1:8">
      <c r="A6470" s="20" t="str">
        <f>B6470&amp;C6470</f>
        <v>45587太平洋</v>
      </c>
      <c r="B6470" s="20">
        <v>45587</v>
      </c>
      <c r="C6470" s="139" t="s">
        <v>2879</v>
      </c>
      <c r="D6470" s="128">
        <v>0.66666666666666663</v>
      </c>
      <c r="E6470" s="109">
        <v>0.79166666666666663</v>
      </c>
      <c r="F6470" s="57">
        <v>1</v>
      </c>
      <c r="G6470" s="69"/>
      <c r="H6470" s="71" t="s">
        <v>2962</v>
      </c>
    </row>
    <row r="6471" spans="1:8">
      <c r="A6471" s="20" t="str">
        <f>B6471&amp;C6471</f>
        <v>45588太平洋</v>
      </c>
      <c r="B6471" s="20">
        <v>45588</v>
      </c>
      <c r="C6471" s="139" t="s">
        <v>2879</v>
      </c>
      <c r="D6471" s="128">
        <v>0.66666666666666663</v>
      </c>
      <c r="E6471" s="109">
        <v>0.75</v>
      </c>
      <c r="F6471" s="57">
        <v>2</v>
      </c>
      <c r="G6471" s="69"/>
      <c r="H6471" s="71" t="s">
        <v>2963</v>
      </c>
    </row>
    <row r="6472" spans="1:8">
      <c r="A6472" s="20" t="str">
        <f>B6472&amp;C6472</f>
        <v>45589太平洋</v>
      </c>
      <c r="B6472" s="20">
        <v>45589</v>
      </c>
      <c r="C6472" s="139" t="s">
        <v>2879</v>
      </c>
      <c r="D6472" s="128">
        <v>0.66666666666666663</v>
      </c>
      <c r="E6472" s="109">
        <v>0.70833333333333337</v>
      </c>
      <c r="F6472" s="57">
        <v>2</v>
      </c>
      <c r="G6472" s="69"/>
      <c r="H6472" s="71" t="s">
        <v>2963</v>
      </c>
    </row>
    <row r="6473" spans="1:8">
      <c r="A6473" s="20" t="str">
        <f>B6473&amp;C6473</f>
        <v>45590太平洋</v>
      </c>
      <c r="B6473" s="20">
        <v>45590</v>
      </c>
      <c r="C6473" s="139" t="s">
        <v>2879</v>
      </c>
      <c r="D6473" s="128">
        <v>0.66666666666666663</v>
      </c>
      <c r="E6473" s="109">
        <v>0.70833333333333337</v>
      </c>
      <c r="F6473" s="57">
        <v>3</v>
      </c>
      <c r="G6473" s="69"/>
      <c r="H6473" s="71" t="s">
        <v>2964</v>
      </c>
    </row>
    <row r="6474" spans="1:8">
      <c r="A6474" s="20" t="str">
        <f>B6474&amp;C6474</f>
        <v>45591太平洋</v>
      </c>
      <c r="B6474" s="20">
        <v>45591</v>
      </c>
      <c r="C6474" s="139" t="s">
        <v>2879</v>
      </c>
      <c r="D6474" s="128">
        <v>0.66666666666666663</v>
      </c>
      <c r="E6474" s="109">
        <v>0.70833333333333337</v>
      </c>
      <c r="F6474" s="57">
        <v>3</v>
      </c>
      <c r="G6474" s="69"/>
      <c r="H6474" s="71" t="s">
        <v>2964</v>
      </c>
    </row>
    <row r="6475" spans="1:8" hidden="1">
      <c r="A6475" s="20" t="str">
        <f>B6475&amp;C6475</f>
        <v>45592太平洋</v>
      </c>
      <c r="B6475" s="20">
        <v>45592</v>
      </c>
      <c r="C6475" s="139" t="s">
        <v>2879</v>
      </c>
      <c r="D6475" s="128">
        <v>0.66666666666666663</v>
      </c>
      <c r="E6475" s="109" t="s">
        <v>274</v>
      </c>
      <c r="F6475" s="57"/>
      <c r="G6475" s="69"/>
      <c r="H6475" s="71" t="s">
        <v>2908</v>
      </c>
    </row>
    <row r="6476" spans="1:8" hidden="1">
      <c r="A6476" s="20" t="str">
        <f>B6476&amp;C6476</f>
        <v>45593太平洋</v>
      </c>
      <c r="B6476" s="20">
        <v>45593</v>
      </c>
      <c r="C6476" s="139" t="s">
        <v>2879</v>
      </c>
      <c r="D6476" s="128">
        <v>0.66666666666666663</v>
      </c>
      <c r="E6476" s="109" t="s">
        <v>274</v>
      </c>
      <c r="F6476" s="57"/>
      <c r="G6476" s="69"/>
      <c r="H6476" s="70"/>
    </row>
    <row r="6477" spans="1:8">
      <c r="A6477" s="20" t="str">
        <f>B6477&amp;C6477</f>
        <v>45594太平洋</v>
      </c>
      <c r="B6477" s="20">
        <v>45594</v>
      </c>
      <c r="C6477" s="139" t="s">
        <v>2879</v>
      </c>
      <c r="D6477" s="128">
        <v>0.66666666666666663</v>
      </c>
      <c r="E6477" s="109">
        <v>0.70833333333333337</v>
      </c>
      <c r="F6477" s="57">
        <v>2</v>
      </c>
      <c r="G6477" s="69"/>
      <c r="H6477" s="71" t="s">
        <v>2965</v>
      </c>
    </row>
    <row r="6478" spans="1:8">
      <c r="A6478" s="20" t="str">
        <f>B6478&amp;C6478</f>
        <v>45595太平洋</v>
      </c>
      <c r="B6478" s="20">
        <v>45595</v>
      </c>
      <c r="C6478" s="139" t="s">
        <v>2879</v>
      </c>
      <c r="D6478" s="128">
        <v>0.66666666666666663</v>
      </c>
      <c r="E6478" s="109">
        <v>0.75</v>
      </c>
      <c r="F6478" s="57">
        <v>3</v>
      </c>
      <c r="G6478" s="69"/>
      <c r="H6478" s="71" t="s">
        <v>2966</v>
      </c>
    </row>
    <row r="6479" spans="1:8">
      <c r="A6479" s="20" t="str">
        <f>B6479&amp;C6479</f>
        <v>45596太平洋</v>
      </c>
      <c r="B6479" s="20">
        <v>45596</v>
      </c>
      <c r="C6479" s="139" t="s">
        <v>2879</v>
      </c>
      <c r="D6479" s="128">
        <v>0.66666666666666663</v>
      </c>
      <c r="E6479" s="109">
        <v>0.75</v>
      </c>
      <c r="F6479" s="57">
        <v>2</v>
      </c>
      <c r="G6479" s="69"/>
      <c r="H6479" s="71" t="s">
        <v>2966</v>
      </c>
    </row>
    <row r="6480" spans="1:8">
      <c r="A6480" s="20" t="str">
        <f>B6480&amp;C6480</f>
        <v>45597太平洋</v>
      </c>
      <c r="B6480" s="20">
        <v>45597</v>
      </c>
      <c r="C6480" s="139" t="s">
        <v>2879</v>
      </c>
      <c r="D6480" s="128">
        <v>0.66666666666666663</v>
      </c>
      <c r="E6480" s="109">
        <v>0.75</v>
      </c>
      <c r="F6480" s="57">
        <v>4</v>
      </c>
      <c r="G6480" s="69" t="s">
        <v>2967</v>
      </c>
      <c r="H6480" s="71" t="s">
        <v>2880</v>
      </c>
    </row>
    <row r="6481" spans="1:8">
      <c r="A6481" s="20" t="str">
        <f>B6481&amp;C6481</f>
        <v>45598太平洋</v>
      </c>
      <c r="B6481" s="20">
        <v>45598</v>
      </c>
      <c r="C6481" s="139" t="s">
        <v>2879</v>
      </c>
      <c r="D6481" s="128">
        <v>0.66666666666666663</v>
      </c>
      <c r="E6481" s="109">
        <v>0.70833333333333337</v>
      </c>
      <c r="F6481" s="57">
        <v>3</v>
      </c>
      <c r="G6481" s="69"/>
      <c r="H6481" s="71" t="s">
        <v>2811</v>
      </c>
    </row>
    <row r="6482" spans="1:8" hidden="1">
      <c r="A6482" s="20" t="str">
        <f>B6482&amp;C6482</f>
        <v>45599太平洋</v>
      </c>
      <c r="B6482" s="20">
        <v>45599</v>
      </c>
      <c r="C6482" s="139" t="s">
        <v>2879</v>
      </c>
      <c r="D6482" s="128">
        <v>0.66666666666666663</v>
      </c>
      <c r="E6482" s="109" t="s">
        <v>274</v>
      </c>
      <c r="F6482" s="57"/>
      <c r="G6482" s="69"/>
      <c r="H6482" s="71" t="s">
        <v>2968</v>
      </c>
    </row>
    <row r="6483" spans="1:8" hidden="1">
      <c r="A6483" s="20" t="str">
        <f>B6483&amp;C6483</f>
        <v>45600太平洋</v>
      </c>
      <c r="B6483" s="20">
        <v>45600</v>
      </c>
      <c r="C6483" s="139" t="s">
        <v>2879</v>
      </c>
      <c r="D6483" s="128">
        <v>0.66666666666666663</v>
      </c>
      <c r="E6483" s="109" t="s">
        <v>274</v>
      </c>
      <c r="F6483" s="57"/>
      <c r="G6483" s="69"/>
      <c r="H6483" s="70"/>
    </row>
    <row r="6484" spans="1:8">
      <c r="A6484" s="20" t="str">
        <f>B6484&amp;C6484</f>
        <v>45601太平洋</v>
      </c>
      <c r="B6484" s="20">
        <v>45601</v>
      </c>
      <c r="C6484" s="139" t="s">
        <v>2879</v>
      </c>
      <c r="D6484" s="128">
        <v>0.66666666666666663</v>
      </c>
      <c r="E6484" s="109">
        <v>0.70833333333333337</v>
      </c>
      <c r="F6484" s="57">
        <v>2</v>
      </c>
      <c r="G6484" s="69"/>
      <c r="H6484" s="30" t="s">
        <v>2880</v>
      </c>
    </row>
    <row r="6485" spans="1:8">
      <c r="A6485" s="20" t="str">
        <f>B6485&amp;C6485</f>
        <v>45602太平洋</v>
      </c>
      <c r="B6485" s="20">
        <v>45602</v>
      </c>
      <c r="C6485" s="139" t="s">
        <v>2879</v>
      </c>
      <c r="D6485" s="128">
        <v>0.66666666666666663</v>
      </c>
      <c r="E6485" s="109">
        <v>0.83333333333333337</v>
      </c>
      <c r="F6485" s="57">
        <v>1</v>
      </c>
      <c r="G6485" s="69"/>
      <c r="H6485" s="30" t="s">
        <v>302</v>
      </c>
    </row>
    <row r="6486" spans="1:8" hidden="1">
      <c r="A6486" s="20" t="str">
        <f>B6486&amp;C6486</f>
        <v>45603太平洋</v>
      </c>
      <c r="B6486" s="20">
        <v>45603</v>
      </c>
      <c r="C6486" s="139" t="s">
        <v>2879</v>
      </c>
      <c r="D6486" s="128">
        <v>0.66666666666666663</v>
      </c>
      <c r="E6486" s="109" t="s">
        <v>271</v>
      </c>
      <c r="F6486" s="57"/>
      <c r="G6486" s="69"/>
      <c r="H6486" s="30"/>
    </row>
    <row r="6487" spans="1:8" hidden="1">
      <c r="A6487" s="20" t="str">
        <f>B6487&amp;C6487</f>
        <v>45604太平洋</v>
      </c>
      <c r="B6487" s="20">
        <v>45604</v>
      </c>
      <c r="C6487" s="139" t="s">
        <v>2879</v>
      </c>
      <c r="D6487" s="128">
        <v>0.66666666666666663</v>
      </c>
      <c r="E6487" s="109" t="s">
        <v>271</v>
      </c>
      <c r="F6487" s="57"/>
      <c r="G6487" s="74"/>
      <c r="H6487" s="30"/>
    </row>
    <row r="6488" spans="1:8" hidden="1">
      <c r="A6488" s="20" t="str">
        <f>B6488&amp;C6488</f>
        <v>45605太平洋</v>
      </c>
      <c r="B6488" s="20">
        <v>45605</v>
      </c>
      <c r="C6488" s="139" t="s">
        <v>2879</v>
      </c>
      <c r="D6488" s="128">
        <v>0.66666666666666663</v>
      </c>
      <c r="E6488" s="109" t="s">
        <v>271</v>
      </c>
      <c r="F6488" s="57"/>
      <c r="G6488" s="69"/>
      <c r="H6488" s="75"/>
    </row>
    <row r="6489" spans="1:8" hidden="1">
      <c r="A6489" s="20" t="str">
        <f>B6489&amp;C6489</f>
        <v>45606太平洋</v>
      </c>
      <c r="B6489" s="20">
        <v>45606</v>
      </c>
      <c r="C6489" s="139" t="s">
        <v>2879</v>
      </c>
      <c r="D6489" s="128">
        <v>0.66666666666666663</v>
      </c>
      <c r="E6489" s="109" t="s">
        <v>274</v>
      </c>
      <c r="F6489" s="57"/>
      <c r="G6489" s="69"/>
      <c r="H6489" s="75" t="s">
        <v>2969</v>
      </c>
    </row>
    <row r="6490" spans="1:8" hidden="1">
      <c r="A6490" s="20" t="str">
        <f>B6490&amp;C6490</f>
        <v>45607太平洋</v>
      </c>
      <c r="B6490" s="20">
        <v>45607</v>
      </c>
      <c r="C6490" s="139" t="s">
        <v>2879</v>
      </c>
      <c r="D6490" s="128">
        <v>0.66666666666666663</v>
      </c>
      <c r="E6490" s="109" t="s">
        <v>274</v>
      </c>
      <c r="F6490" s="26"/>
      <c r="G6490" s="69"/>
      <c r="H6490" s="75"/>
    </row>
    <row r="6491" spans="1:8" hidden="1">
      <c r="A6491" s="20" t="str">
        <f>B6491&amp;C6491</f>
        <v>45608太平洋</v>
      </c>
      <c r="B6491" s="20">
        <v>45608</v>
      </c>
      <c r="C6491" s="139" t="s">
        <v>2879</v>
      </c>
      <c r="D6491" s="128">
        <v>0.66666666666666663</v>
      </c>
      <c r="E6491" s="109" t="s">
        <v>274</v>
      </c>
      <c r="F6491" s="26"/>
      <c r="G6491" s="69"/>
      <c r="H6491" s="71" t="s">
        <v>2970</v>
      </c>
    </row>
    <row r="6492" spans="1:8" hidden="1">
      <c r="A6492" s="20" t="str">
        <f>B6492&amp;C6492</f>
        <v>45609太平洋</v>
      </c>
      <c r="B6492" s="20">
        <v>45609</v>
      </c>
      <c r="C6492" s="139" t="s">
        <v>2879</v>
      </c>
      <c r="D6492" s="128">
        <v>0.66666666666666663</v>
      </c>
      <c r="E6492" s="109" t="s">
        <v>274</v>
      </c>
      <c r="F6492" s="57"/>
      <c r="G6492" s="69"/>
      <c r="H6492" s="71" t="s">
        <v>2971</v>
      </c>
    </row>
    <row r="6493" spans="1:8" hidden="1">
      <c r="A6493" s="20" t="str">
        <f>B6493&amp;C6493</f>
        <v>45610太平洋</v>
      </c>
      <c r="B6493" s="20">
        <v>45610</v>
      </c>
      <c r="C6493" s="139" t="s">
        <v>2879</v>
      </c>
      <c r="D6493" s="128">
        <v>0.66666666666666663</v>
      </c>
      <c r="E6493" s="109" t="s">
        <v>274</v>
      </c>
      <c r="F6493" s="57"/>
      <c r="G6493" s="69"/>
      <c r="H6493" s="71" t="s">
        <v>2971</v>
      </c>
    </row>
    <row r="6494" spans="1:8" hidden="1">
      <c r="A6494" s="20" t="str">
        <f>B6494&amp;C6494</f>
        <v>45611太平洋</v>
      </c>
      <c r="B6494" s="20">
        <v>45611</v>
      </c>
      <c r="C6494" s="139" t="s">
        <v>2879</v>
      </c>
      <c r="D6494" s="128">
        <v>0.66666666666666663</v>
      </c>
      <c r="E6494" s="109" t="s">
        <v>271</v>
      </c>
      <c r="F6494" s="57"/>
      <c r="G6494" s="69"/>
      <c r="H6494" s="71"/>
    </row>
    <row r="6495" spans="1:8" hidden="1">
      <c r="A6495" s="20" t="str">
        <f>B6495&amp;C6495</f>
        <v>45612太平洋</v>
      </c>
      <c r="B6495" s="20">
        <v>45612</v>
      </c>
      <c r="C6495" s="139" t="s">
        <v>2879</v>
      </c>
      <c r="D6495" s="128">
        <v>0.66666666666666663</v>
      </c>
      <c r="E6495" s="109" t="s">
        <v>274</v>
      </c>
      <c r="F6495" s="57"/>
      <c r="G6495" s="69"/>
      <c r="H6495" s="71" t="s">
        <v>2972</v>
      </c>
    </row>
    <row r="6496" spans="1:8" hidden="1">
      <c r="A6496" s="20" t="str">
        <f>B6496&amp;C6496</f>
        <v>45613太平洋</v>
      </c>
      <c r="B6496" s="20">
        <v>45613</v>
      </c>
      <c r="C6496" s="139" t="s">
        <v>2879</v>
      </c>
      <c r="D6496" s="128">
        <v>0.66666666666666663</v>
      </c>
      <c r="E6496" s="109" t="s">
        <v>274</v>
      </c>
      <c r="F6496" s="57"/>
      <c r="G6496" s="69"/>
      <c r="H6496" s="71" t="s">
        <v>2973</v>
      </c>
    </row>
    <row r="6497" spans="1:8" hidden="1">
      <c r="A6497" s="20" t="str">
        <f>B6497&amp;C6497</f>
        <v>45614太平洋</v>
      </c>
      <c r="B6497" s="20">
        <v>45614</v>
      </c>
      <c r="C6497" s="139" t="s">
        <v>2879</v>
      </c>
      <c r="D6497" s="128">
        <v>0.66666666666666663</v>
      </c>
      <c r="E6497" s="109" t="s">
        <v>274</v>
      </c>
      <c r="F6497" s="57"/>
      <c r="G6497" s="69"/>
      <c r="H6497" s="75"/>
    </row>
    <row r="6498" spans="1:8" hidden="1">
      <c r="A6498" s="20" t="str">
        <f>B6498&amp;C6498</f>
        <v>45615太平洋</v>
      </c>
      <c r="B6498" s="20">
        <v>45615</v>
      </c>
      <c r="C6498" s="139" t="s">
        <v>2879</v>
      </c>
      <c r="D6498" s="128">
        <v>0.66666666666666663</v>
      </c>
      <c r="E6498" s="109" t="s">
        <v>271</v>
      </c>
      <c r="F6498" s="57"/>
      <c r="G6498" s="69"/>
      <c r="H6498" s="71"/>
    </row>
    <row r="6499" spans="1:8">
      <c r="A6499" s="20" t="str">
        <f>B6499&amp;C6499</f>
        <v>45616太平洋</v>
      </c>
      <c r="B6499" s="20">
        <v>45616</v>
      </c>
      <c r="C6499" s="139" t="s">
        <v>2879</v>
      </c>
      <c r="D6499" s="128">
        <v>0.66666666666666663</v>
      </c>
      <c r="E6499" s="109">
        <v>0.83333333333333337</v>
      </c>
      <c r="F6499" s="57">
        <v>2</v>
      </c>
      <c r="G6499" s="69"/>
      <c r="H6499" s="75" t="s">
        <v>2964</v>
      </c>
    </row>
    <row r="6500" spans="1:8" hidden="1">
      <c r="A6500" s="20" t="str">
        <f>B6500&amp;C6500</f>
        <v>45617太平洋</v>
      </c>
      <c r="B6500" s="20">
        <v>45617</v>
      </c>
      <c r="C6500" s="139" t="s">
        <v>2879</v>
      </c>
      <c r="D6500" s="128">
        <v>0.66666666666666663</v>
      </c>
      <c r="E6500" s="109" t="s">
        <v>274</v>
      </c>
      <c r="F6500" s="57"/>
      <c r="G6500" s="69"/>
      <c r="H6500" s="75" t="s">
        <v>2964</v>
      </c>
    </row>
    <row r="6501" spans="1:8">
      <c r="A6501" s="20" t="str">
        <f>B6501&amp;C6501</f>
        <v>45618太平洋</v>
      </c>
      <c r="B6501" s="20">
        <v>45618</v>
      </c>
      <c r="C6501" s="139" t="s">
        <v>2879</v>
      </c>
      <c r="D6501" s="128">
        <v>0.66666666666666663</v>
      </c>
      <c r="E6501" s="109">
        <v>0.83333333333333337</v>
      </c>
      <c r="F6501" s="57">
        <v>2</v>
      </c>
      <c r="G6501" s="69"/>
      <c r="H6501" s="71" t="s">
        <v>2974</v>
      </c>
    </row>
    <row r="6502" spans="1:8" hidden="1">
      <c r="A6502" s="20" t="str">
        <f>B6502&amp;C6502</f>
        <v>45619太平洋</v>
      </c>
      <c r="B6502" s="20">
        <v>45619</v>
      </c>
      <c r="C6502" s="139" t="s">
        <v>2879</v>
      </c>
      <c r="D6502" s="128">
        <v>0.66666666666666663</v>
      </c>
      <c r="E6502" s="109" t="s">
        <v>274</v>
      </c>
      <c r="F6502" s="57"/>
      <c r="G6502" s="69"/>
      <c r="H6502" s="71" t="s">
        <v>2974</v>
      </c>
    </row>
    <row r="6503" spans="1:8">
      <c r="A6503" s="20" t="str">
        <f>B6503&amp;C6503</f>
        <v>45620太平洋</v>
      </c>
      <c r="B6503" s="20">
        <v>45620</v>
      </c>
      <c r="C6503" s="139" t="s">
        <v>2879</v>
      </c>
      <c r="D6503" s="128">
        <v>0.66666666666666663</v>
      </c>
      <c r="E6503" s="109">
        <v>0.70833333333333337</v>
      </c>
      <c r="F6503" s="57">
        <v>2</v>
      </c>
      <c r="G6503" s="69"/>
      <c r="H6503" s="71" t="s">
        <v>2964</v>
      </c>
    </row>
    <row r="6504" spans="1:8" hidden="1">
      <c r="A6504" s="20" t="str">
        <f>B6504&amp;C6504</f>
        <v>45621太平洋</v>
      </c>
      <c r="B6504" s="20">
        <v>45621</v>
      </c>
      <c r="C6504" s="139" t="s">
        <v>2879</v>
      </c>
      <c r="D6504" s="128">
        <v>0.66666666666666663</v>
      </c>
      <c r="E6504" s="109" t="s">
        <v>274</v>
      </c>
      <c r="F6504" s="57"/>
      <c r="G6504" s="69"/>
      <c r="H6504" s="70"/>
    </row>
    <row r="6505" spans="1:8">
      <c r="A6505" s="20" t="str">
        <f>B6505&amp;C6505</f>
        <v>45622太平洋</v>
      </c>
      <c r="B6505" s="20">
        <v>45622</v>
      </c>
      <c r="C6505" s="139" t="s">
        <v>2879</v>
      </c>
      <c r="D6505" s="128">
        <v>0.66666666666666663</v>
      </c>
      <c r="E6505" s="109">
        <v>0.70833333333333337</v>
      </c>
      <c r="F6505" s="57">
        <v>2</v>
      </c>
      <c r="G6505" s="69"/>
      <c r="H6505" s="70" t="s">
        <v>2975</v>
      </c>
    </row>
    <row r="6506" spans="1:8">
      <c r="A6506" s="20" t="str">
        <f>B6506&amp;C6506</f>
        <v>45623太平洋</v>
      </c>
      <c r="B6506" s="20">
        <v>45623</v>
      </c>
      <c r="C6506" s="139" t="s">
        <v>2879</v>
      </c>
      <c r="D6506" s="128">
        <v>0.66666666666666663</v>
      </c>
      <c r="E6506" s="109">
        <v>0.70833333333333337</v>
      </c>
      <c r="F6506" s="57">
        <v>1</v>
      </c>
      <c r="G6506" s="69"/>
      <c r="H6506" s="70" t="s">
        <v>2964</v>
      </c>
    </row>
    <row r="6507" spans="1:8" hidden="1">
      <c r="A6507" s="20" t="str">
        <f>B6507&amp;C6507</f>
        <v>45624太平洋</v>
      </c>
      <c r="B6507" s="20">
        <v>45624</v>
      </c>
      <c r="C6507" s="139" t="s">
        <v>2879</v>
      </c>
      <c r="D6507" s="128">
        <v>0.66666666666666663</v>
      </c>
      <c r="E6507" s="109" t="s">
        <v>274</v>
      </c>
      <c r="F6507" s="26"/>
      <c r="G6507" s="69"/>
      <c r="H6507" s="70" t="s">
        <v>2964</v>
      </c>
    </row>
    <row r="6508" spans="1:8" hidden="1">
      <c r="A6508" s="20" t="str">
        <f>B6508&amp;C6508</f>
        <v>45625太平洋</v>
      </c>
      <c r="B6508" s="20">
        <v>45625</v>
      </c>
      <c r="C6508" s="139" t="s">
        <v>2879</v>
      </c>
      <c r="D6508" s="128">
        <v>0.66666666666666663</v>
      </c>
      <c r="E6508" s="109" t="s">
        <v>274</v>
      </c>
      <c r="F6508" s="26"/>
      <c r="G6508" s="69"/>
      <c r="H6508" s="70" t="s">
        <v>2964</v>
      </c>
    </row>
    <row r="6509" spans="1:8" hidden="1">
      <c r="A6509" s="20" t="str">
        <f>B6509&amp;C6509</f>
        <v>45626太平洋</v>
      </c>
      <c r="B6509" s="20">
        <v>45626</v>
      </c>
      <c r="C6509" s="139" t="s">
        <v>2879</v>
      </c>
      <c r="D6509" s="128">
        <v>0.66666666666666663</v>
      </c>
      <c r="E6509" s="109" t="s">
        <v>274</v>
      </c>
      <c r="F6509" s="57"/>
      <c r="G6509" s="69"/>
      <c r="H6509" s="71" t="s">
        <v>278</v>
      </c>
    </row>
    <row r="6510" spans="1:8" hidden="1">
      <c r="A6510" s="20" t="str">
        <f>B6510&amp;C6510</f>
        <v>45627太平洋</v>
      </c>
      <c r="B6510" s="20">
        <v>45627</v>
      </c>
      <c r="C6510" s="139" t="s">
        <v>2879</v>
      </c>
      <c r="D6510" s="128">
        <v>0.66666666666666663</v>
      </c>
      <c r="E6510" s="109" t="s">
        <v>274</v>
      </c>
      <c r="F6510" s="57"/>
      <c r="G6510" s="69"/>
      <c r="H6510" s="71" t="s">
        <v>2971</v>
      </c>
    </row>
    <row r="6511" spans="1:8">
      <c r="A6511" s="20" t="str">
        <f>B6511&amp;C6511</f>
        <v>45628太平洋</v>
      </c>
      <c r="B6511" s="20">
        <v>45628</v>
      </c>
      <c r="C6511" s="139" t="s">
        <v>2879</v>
      </c>
      <c r="D6511" s="128">
        <v>0.66666666666666663</v>
      </c>
      <c r="E6511" s="109">
        <v>0.66666666666666663</v>
      </c>
      <c r="F6511" s="57">
        <v>1</v>
      </c>
      <c r="G6511" s="69"/>
      <c r="H6511" s="71" t="s">
        <v>2971</v>
      </c>
    </row>
    <row r="6512" spans="1:8" hidden="1">
      <c r="A6512" s="20" t="str">
        <f>B6512&amp;C6512</f>
        <v>45629太平洋</v>
      </c>
      <c r="B6512" s="20">
        <v>45629</v>
      </c>
      <c r="C6512" s="139" t="s">
        <v>2879</v>
      </c>
      <c r="D6512" s="128">
        <v>0.66666666666666663</v>
      </c>
      <c r="E6512" s="109" t="s">
        <v>274</v>
      </c>
      <c r="F6512" s="57"/>
      <c r="G6512" s="69"/>
      <c r="H6512" s="70" t="s">
        <v>2976</v>
      </c>
    </row>
    <row r="6513" spans="1:8" hidden="1">
      <c r="A6513" s="20" t="str">
        <f>B6513&amp;C6513</f>
        <v>45630太平洋</v>
      </c>
      <c r="B6513" s="20">
        <v>45630</v>
      </c>
      <c r="C6513" s="139" t="s">
        <v>2879</v>
      </c>
      <c r="D6513" s="128">
        <v>0.66666666666666663</v>
      </c>
      <c r="E6513" s="109" t="s">
        <v>274</v>
      </c>
      <c r="F6513" s="57"/>
      <c r="G6513" s="69"/>
      <c r="H6513" s="71" t="s">
        <v>278</v>
      </c>
    </row>
    <row r="6514" spans="1:8" hidden="1">
      <c r="A6514" s="20" t="str">
        <f>B6514&amp;C6514</f>
        <v>45631太平洋</v>
      </c>
      <c r="B6514" s="20">
        <v>45631</v>
      </c>
      <c r="C6514" s="139" t="s">
        <v>2879</v>
      </c>
      <c r="D6514" s="128">
        <v>0.66666666666666663</v>
      </c>
      <c r="E6514" s="109" t="s">
        <v>274</v>
      </c>
      <c r="F6514" s="57"/>
      <c r="G6514" s="69"/>
      <c r="H6514" s="71" t="s">
        <v>278</v>
      </c>
    </row>
    <row r="6515" spans="1:8">
      <c r="A6515" s="20" t="str">
        <f>B6515&amp;C6515</f>
        <v>45632太平洋</v>
      </c>
      <c r="B6515" s="20">
        <v>45632</v>
      </c>
      <c r="C6515" s="139" t="s">
        <v>2879</v>
      </c>
      <c r="D6515" s="128">
        <v>0.66666666666666663</v>
      </c>
      <c r="E6515" s="109">
        <v>0.70833333333333337</v>
      </c>
      <c r="F6515" s="57">
        <v>1</v>
      </c>
      <c r="G6515" s="69"/>
      <c r="H6515" s="71" t="s">
        <v>2977</v>
      </c>
    </row>
    <row r="6516" spans="1:8" hidden="1">
      <c r="A6516" s="20" t="str">
        <f>B6516&amp;C6516</f>
        <v>45633太平洋</v>
      </c>
      <c r="B6516" s="20">
        <v>45633</v>
      </c>
      <c r="C6516" s="139" t="s">
        <v>2879</v>
      </c>
      <c r="D6516" s="128">
        <v>0.66666666666666663</v>
      </c>
      <c r="E6516" s="109" t="s">
        <v>274</v>
      </c>
      <c r="F6516" s="57"/>
      <c r="G6516" s="69"/>
      <c r="H6516" s="71" t="s">
        <v>2977</v>
      </c>
    </row>
    <row r="6517" spans="1:8" hidden="1">
      <c r="A6517" s="20" t="str">
        <f>B6517&amp;C6517</f>
        <v>45634太平洋</v>
      </c>
      <c r="B6517" s="20">
        <v>45634</v>
      </c>
      <c r="C6517" s="139" t="s">
        <v>2879</v>
      </c>
      <c r="D6517" s="128">
        <v>0.66666666666666663</v>
      </c>
      <c r="E6517" s="109" t="s">
        <v>274</v>
      </c>
      <c r="F6517" s="57"/>
      <c r="G6517" s="69"/>
      <c r="H6517" s="71" t="s">
        <v>2977</v>
      </c>
    </row>
    <row r="6518" spans="1:8" hidden="1">
      <c r="A6518" s="20" t="str">
        <f>B6518&amp;C6518</f>
        <v>45635太平洋</v>
      </c>
      <c r="B6518" s="20">
        <v>45635</v>
      </c>
      <c r="C6518" s="139" t="s">
        <v>2879</v>
      </c>
      <c r="D6518" s="128">
        <v>0.66666666666666663</v>
      </c>
      <c r="E6518" s="109" t="s">
        <v>274</v>
      </c>
      <c r="F6518" s="57"/>
      <c r="G6518" s="69"/>
      <c r="H6518" s="75"/>
    </row>
    <row r="6519" spans="1:8" hidden="1">
      <c r="A6519" s="20" t="str">
        <f>B6519&amp;C6519</f>
        <v>45636太平洋</v>
      </c>
      <c r="B6519" s="20">
        <v>45636</v>
      </c>
      <c r="C6519" s="139" t="s">
        <v>2879</v>
      </c>
      <c r="D6519" s="128">
        <v>0.66666666666666663</v>
      </c>
      <c r="E6519" s="109" t="s">
        <v>274</v>
      </c>
      <c r="F6519" s="57"/>
      <c r="G6519" s="69"/>
      <c r="H6519" s="71" t="s">
        <v>2978</v>
      </c>
    </row>
    <row r="6520" spans="1:8">
      <c r="A6520" s="20" t="str">
        <f>B6520&amp;C6520</f>
        <v>45637太平洋</v>
      </c>
      <c r="B6520" s="20">
        <v>45637</v>
      </c>
      <c r="C6520" s="139" t="s">
        <v>2879</v>
      </c>
      <c r="D6520" s="128">
        <v>0.66666666666666663</v>
      </c>
      <c r="E6520" s="109">
        <v>0.70833333333333337</v>
      </c>
      <c r="F6520" s="57">
        <v>1</v>
      </c>
      <c r="G6520" s="69"/>
      <c r="H6520" s="71" t="s">
        <v>2979</v>
      </c>
    </row>
    <row r="6521" spans="1:8">
      <c r="A6521" s="20" t="str">
        <f>B6521&amp;C6521</f>
        <v>45638太平洋</v>
      </c>
      <c r="B6521" s="20">
        <v>45638</v>
      </c>
      <c r="C6521" s="139" t="s">
        <v>2879</v>
      </c>
      <c r="D6521" s="128">
        <v>0.66666666666666663</v>
      </c>
      <c r="E6521" s="109">
        <v>0.70833333333333337</v>
      </c>
      <c r="F6521" s="57">
        <v>1</v>
      </c>
      <c r="G6521" s="69"/>
      <c r="H6521" s="71" t="s">
        <v>2980</v>
      </c>
    </row>
    <row r="6522" spans="1:8">
      <c r="A6522" s="20" t="str">
        <f>B6522&amp;C6522</f>
        <v>45639太平洋</v>
      </c>
      <c r="B6522" s="20">
        <v>45639</v>
      </c>
      <c r="C6522" s="139" t="s">
        <v>2879</v>
      </c>
      <c r="D6522" s="128">
        <v>0.66666666666666663</v>
      </c>
      <c r="E6522" s="109">
        <v>0.70833333333333337</v>
      </c>
      <c r="F6522" s="57">
        <v>1</v>
      </c>
      <c r="G6522" s="69"/>
      <c r="H6522" s="71" t="s">
        <v>2980</v>
      </c>
    </row>
    <row r="6523" spans="1:8">
      <c r="A6523" s="20" t="str">
        <f>B6523&amp;C6523</f>
        <v>45640太平洋</v>
      </c>
      <c r="B6523" s="20">
        <v>45640</v>
      </c>
      <c r="C6523" s="139" t="s">
        <v>2879</v>
      </c>
      <c r="D6523" s="128">
        <v>0.66666666666666663</v>
      </c>
      <c r="E6523" s="109">
        <v>0.70833333333333337</v>
      </c>
      <c r="F6523" s="57">
        <v>2</v>
      </c>
      <c r="G6523" s="69"/>
      <c r="H6523" s="71" t="s">
        <v>2981</v>
      </c>
    </row>
    <row r="6524" spans="1:8">
      <c r="A6524" s="20" t="str">
        <f>B6524&amp;C6524</f>
        <v>45641太平洋</v>
      </c>
      <c r="B6524" s="20">
        <v>45641</v>
      </c>
      <c r="C6524" s="139" t="s">
        <v>2879</v>
      </c>
      <c r="D6524" s="128">
        <v>0.66666666666666663</v>
      </c>
      <c r="E6524" s="109">
        <v>0.70833333333333337</v>
      </c>
      <c r="F6524" s="57">
        <v>3</v>
      </c>
      <c r="G6524" s="69"/>
      <c r="H6524" s="71" t="s">
        <v>2880</v>
      </c>
    </row>
    <row r="6525" spans="1:8">
      <c r="A6525" s="20" t="str">
        <f>B6525&amp;C6525</f>
        <v>45642太平洋</v>
      </c>
      <c r="B6525" s="20">
        <v>45642</v>
      </c>
      <c r="C6525" s="139" t="s">
        <v>2879</v>
      </c>
      <c r="D6525" s="128">
        <v>0.66666666666666663</v>
      </c>
      <c r="E6525" s="109">
        <v>0.66666666666666663</v>
      </c>
      <c r="F6525" s="57">
        <v>2</v>
      </c>
      <c r="G6525" s="69"/>
      <c r="H6525" s="75" t="s">
        <v>278</v>
      </c>
    </row>
    <row r="6526" spans="1:8">
      <c r="A6526" s="20" t="str">
        <f>B6526&amp;C6526</f>
        <v>45643太平洋</v>
      </c>
      <c r="B6526" s="20">
        <v>45643</v>
      </c>
      <c r="C6526" s="139" t="s">
        <v>2879</v>
      </c>
      <c r="D6526" s="128">
        <v>0.66666666666666663</v>
      </c>
      <c r="E6526" s="109">
        <v>0.70833333333333337</v>
      </c>
      <c r="F6526" s="57">
        <v>2</v>
      </c>
      <c r="G6526" s="69"/>
      <c r="H6526" s="75" t="s">
        <v>2981</v>
      </c>
    </row>
    <row r="6527" spans="1:8">
      <c r="A6527" s="20" t="str">
        <f>B6527&amp;C6527</f>
        <v>45644太平洋</v>
      </c>
      <c r="B6527" s="20">
        <v>45644</v>
      </c>
      <c r="C6527" s="139" t="s">
        <v>2879</v>
      </c>
      <c r="D6527" s="128">
        <v>0.66666666666666663</v>
      </c>
      <c r="E6527" s="109">
        <v>0.70833333333333337</v>
      </c>
      <c r="F6527" s="57">
        <v>2</v>
      </c>
      <c r="G6527" s="69"/>
      <c r="H6527" s="75" t="s">
        <v>2981</v>
      </c>
    </row>
    <row r="6528" spans="1:8">
      <c r="A6528" s="20" t="str">
        <f>B6528&amp;C6528</f>
        <v>45645太平洋</v>
      </c>
      <c r="B6528" s="20">
        <v>45645</v>
      </c>
      <c r="C6528" s="139" t="s">
        <v>2879</v>
      </c>
      <c r="D6528" s="128">
        <v>0.66666666666666663</v>
      </c>
      <c r="E6528" s="109">
        <v>0.83333333333333337</v>
      </c>
      <c r="F6528" s="57">
        <v>1</v>
      </c>
      <c r="G6528" s="69"/>
      <c r="H6528" s="75" t="s">
        <v>2982</v>
      </c>
    </row>
    <row r="6529" spans="1:8">
      <c r="A6529" s="20" t="str">
        <f>B6529&amp;C6529</f>
        <v>45646太平洋</v>
      </c>
      <c r="B6529" s="20">
        <v>45646</v>
      </c>
      <c r="C6529" s="139" t="s">
        <v>2879</v>
      </c>
      <c r="D6529" s="128">
        <v>0.66666666666666663</v>
      </c>
      <c r="E6529" s="109">
        <v>0.70833333333333337</v>
      </c>
      <c r="F6529" s="57">
        <v>2</v>
      </c>
      <c r="G6529" s="69"/>
      <c r="H6529" s="71" t="s">
        <v>281</v>
      </c>
    </row>
    <row r="6530" spans="1:8">
      <c r="A6530" s="20" t="str">
        <f>B6530&amp;C6530</f>
        <v>45647太平洋</v>
      </c>
      <c r="B6530" s="20">
        <v>45647</v>
      </c>
      <c r="C6530" s="139" t="s">
        <v>2879</v>
      </c>
      <c r="D6530" s="128">
        <v>0.66666666666666663</v>
      </c>
      <c r="E6530" s="109">
        <v>0.70833333333333337</v>
      </c>
      <c r="F6530" s="57">
        <v>2</v>
      </c>
      <c r="G6530" s="69"/>
      <c r="H6530" s="71" t="s">
        <v>281</v>
      </c>
    </row>
    <row r="6531" spans="1:8" hidden="1">
      <c r="A6531" s="20" t="str">
        <f>B6531&amp;C6531</f>
        <v>45648太平洋</v>
      </c>
      <c r="B6531" s="20">
        <v>45648</v>
      </c>
      <c r="C6531" s="139" t="s">
        <v>2879</v>
      </c>
      <c r="D6531" s="128">
        <v>0.66666666666666663</v>
      </c>
      <c r="E6531" s="109" t="s">
        <v>274</v>
      </c>
      <c r="F6531" s="57"/>
      <c r="G6531" s="69"/>
      <c r="H6531" s="71" t="s">
        <v>281</v>
      </c>
    </row>
    <row r="6532" spans="1:8" hidden="1">
      <c r="A6532" s="20" t="str">
        <f>B6532&amp;C6532</f>
        <v>45649太平洋</v>
      </c>
      <c r="B6532" s="20">
        <v>45649</v>
      </c>
      <c r="C6532" s="139" t="s">
        <v>2879</v>
      </c>
      <c r="D6532" s="128">
        <v>0.66666666666666663</v>
      </c>
      <c r="E6532" s="109" t="s">
        <v>274</v>
      </c>
      <c r="F6532" s="57"/>
      <c r="G6532" s="69"/>
      <c r="H6532" s="70"/>
    </row>
    <row r="6533" spans="1:8" hidden="1">
      <c r="A6533" s="20" t="str">
        <f>B6533&amp;C6533</f>
        <v>45650太平洋</v>
      </c>
      <c r="B6533" s="20">
        <v>45650</v>
      </c>
      <c r="C6533" s="139" t="s">
        <v>2879</v>
      </c>
      <c r="D6533" s="128">
        <v>0.66666666666666663</v>
      </c>
      <c r="E6533" s="109" t="s">
        <v>274</v>
      </c>
      <c r="F6533" s="57"/>
      <c r="G6533" s="69"/>
      <c r="H6533" s="71" t="s">
        <v>2983</v>
      </c>
    </row>
    <row r="6534" spans="1:8" hidden="1">
      <c r="A6534" s="20" t="str">
        <f>B6534&amp;C6534</f>
        <v>45651太平洋</v>
      </c>
      <c r="B6534" s="20">
        <v>45651</v>
      </c>
      <c r="C6534" s="139" t="s">
        <v>2879</v>
      </c>
      <c r="D6534" s="128">
        <v>0.66666666666666663</v>
      </c>
      <c r="E6534" s="109" t="s">
        <v>274</v>
      </c>
      <c r="F6534" s="57"/>
      <c r="G6534" s="69"/>
      <c r="H6534" s="71" t="s">
        <v>2977</v>
      </c>
    </row>
    <row r="6535" spans="1:8">
      <c r="A6535" s="20" t="str">
        <f>B6535&amp;C6535</f>
        <v>45652太平洋</v>
      </c>
      <c r="B6535" s="20">
        <v>45652</v>
      </c>
      <c r="C6535" s="139" t="s">
        <v>2879</v>
      </c>
      <c r="D6535" s="128">
        <v>0.66666666666666663</v>
      </c>
      <c r="E6535" s="109">
        <v>0.70833333333333337</v>
      </c>
      <c r="F6535" s="57">
        <v>1</v>
      </c>
      <c r="G6535" s="69"/>
      <c r="H6535" s="71" t="s">
        <v>2907</v>
      </c>
    </row>
    <row r="6536" spans="1:8">
      <c r="A6536" s="20" t="str">
        <f>B6536&amp;C6536</f>
        <v>45653太平洋</v>
      </c>
      <c r="B6536" s="20">
        <v>45653</v>
      </c>
      <c r="C6536" s="139" t="s">
        <v>2879</v>
      </c>
      <c r="D6536" s="128">
        <v>0.66666666666666663</v>
      </c>
      <c r="E6536" s="109">
        <v>0.70833333333333337</v>
      </c>
      <c r="F6536" s="57">
        <v>1</v>
      </c>
      <c r="G6536" s="69"/>
      <c r="H6536" s="71" t="s">
        <v>2907</v>
      </c>
    </row>
    <row r="6537" spans="1:8">
      <c r="A6537" s="20" t="str">
        <f>B6537&amp;C6537</f>
        <v>45654太平洋</v>
      </c>
      <c r="B6537" s="20">
        <v>45654</v>
      </c>
      <c r="C6537" s="139" t="s">
        <v>2879</v>
      </c>
      <c r="D6537" s="128">
        <v>0.66666666666666663</v>
      </c>
      <c r="E6537" s="109">
        <v>0.70833333333333337</v>
      </c>
      <c r="F6537" s="57">
        <v>1</v>
      </c>
      <c r="G6537" s="69"/>
      <c r="H6537" s="71" t="s">
        <v>2907</v>
      </c>
    </row>
    <row r="6538" spans="1:8" hidden="1">
      <c r="A6538" s="20" t="str">
        <f>B6538&amp;C6538</f>
        <v>45655太平洋</v>
      </c>
      <c r="B6538" s="20">
        <v>45655</v>
      </c>
      <c r="C6538" s="139" t="s">
        <v>2879</v>
      </c>
      <c r="D6538" s="128">
        <v>0.66666666666666663</v>
      </c>
      <c r="E6538" s="109" t="s">
        <v>274</v>
      </c>
      <c r="F6538" s="57"/>
      <c r="G6538" s="69"/>
      <c r="H6538" s="71" t="s">
        <v>2984</v>
      </c>
    </row>
    <row r="6539" spans="1:8" hidden="1">
      <c r="A6539" s="20" t="str">
        <f>B6539&amp;C6539</f>
        <v>45656太平洋</v>
      </c>
      <c r="B6539" s="20">
        <v>45656</v>
      </c>
      <c r="C6539" s="139" t="s">
        <v>2879</v>
      </c>
      <c r="D6539" s="128">
        <v>0.66666666666666663</v>
      </c>
      <c r="E6539" s="109" t="s">
        <v>274</v>
      </c>
      <c r="F6539" s="57"/>
      <c r="G6539" s="69"/>
      <c r="H6539" s="70"/>
    </row>
    <row r="6540" spans="1:8" hidden="1">
      <c r="A6540" s="20" t="str">
        <f>B6540&amp;C6540</f>
        <v>45292太平洋3廠</v>
      </c>
      <c r="B6540" s="20">
        <v>45292</v>
      </c>
      <c r="C6540" s="80" t="s">
        <v>1149</v>
      </c>
      <c r="D6540" s="130">
        <v>0.66666666666666663</v>
      </c>
      <c r="E6540" s="124"/>
      <c r="F6540" s="57"/>
      <c r="G6540" s="69"/>
      <c r="H6540" s="70"/>
    </row>
    <row r="6541" spans="1:8" hidden="1">
      <c r="A6541" s="20" t="str">
        <f>B6541&amp;C6541</f>
        <v>45293太平洋3廠</v>
      </c>
      <c r="B6541" s="20">
        <v>45293</v>
      </c>
      <c r="C6541" s="80" t="s">
        <v>1149</v>
      </c>
      <c r="D6541" s="130">
        <v>0.66666666666666663</v>
      </c>
      <c r="E6541" s="124"/>
      <c r="F6541" s="57"/>
      <c r="G6541" s="69"/>
      <c r="H6541" s="70"/>
    </row>
    <row r="6542" spans="1:8" hidden="1">
      <c r="A6542" s="20" t="str">
        <f>B6542&amp;C6542</f>
        <v>45294太平洋3廠</v>
      </c>
      <c r="B6542" s="20">
        <v>45294</v>
      </c>
      <c r="C6542" s="80" t="s">
        <v>1149</v>
      </c>
      <c r="D6542" s="130">
        <v>0.66666666666666663</v>
      </c>
      <c r="E6542" s="124"/>
      <c r="F6542" s="57"/>
      <c r="G6542" s="69"/>
      <c r="H6542" s="70"/>
    </row>
    <row r="6543" spans="1:8">
      <c r="A6543" s="20" t="str">
        <f>B6543&amp;C6543</f>
        <v>45295太平洋3廠</v>
      </c>
      <c r="B6543" s="20">
        <v>45295</v>
      </c>
      <c r="C6543" s="80" t="s">
        <v>1149</v>
      </c>
      <c r="D6543" s="130">
        <v>0.66666666666666663</v>
      </c>
      <c r="E6543" s="124">
        <v>0.83333333333333337</v>
      </c>
      <c r="F6543" s="57">
        <v>1</v>
      </c>
      <c r="G6543" s="69"/>
      <c r="H6543" s="70" t="s">
        <v>861</v>
      </c>
    </row>
    <row r="6544" spans="1:8" hidden="1">
      <c r="A6544" s="20" t="str">
        <f>B6544&amp;C6544</f>
        <v>45296太平洋3廠</v>
      </c>
      <c r="B6544" s="20">
        <v>45296</v>
      </c>
      <c r="C6544" s="80" t="s">
        <v>1149</v>
      </c>
      <c r="D6544" s="130">
        <v>0.66666666666666663</v>
      </c>
      <c r="E6544" s="124"/>
      <c r="F6544" s="57"/>
      <c r="G6544" s="69"/>
      <c r="H6544" s="70"/>
    </row>
    <row r="6545" spans="1:8" hidden="1">
      <c r="A6545" s="20" t="str">
        <f>B6545&amp;C6545</f>
        <v>45297太平洋3廠</v>
      </c>
      <c r="B6545" s="20">
        <v>45297</v>
      </c>
      <c r="C6545" s="80" t="s">
        <v>1149</v>
      </c>
      <c r="D6545" s="130">
        <v>0.66666666666666663</v>
      </c>
      <c r="E6545" s="124"/>
      <c r="F6545" s="57"/>
      <c r="G6545" s="69"/>
      <c r="H6545" s="70"/>
    </row>
    <row r="6546" spans="1:8" hidden="1">
      <c r="A6546" s="20" t="str">
        <f>B6546&amp;C6546</f>
        <v>45298太平洋3廠</v>
      </c>
      <c r="B6546" s="20">
        <v>45298</v>
      </c>
      <c r="C6546" s="80" t="s">
        <v>1149</v>
      </c>
      <c r="D6546" s="130">
        <v>0.66666666666666663</v>
      </c>
      <c r="E6546" s="124"/>
      <c r="F6546" s="57"/>
      <c r="G6546" s="69"/>
      <c r="H6546" s="70"/>
    </row>
    <row r="6547" spans="1:8">
      <c r="A6547" s="20" t="str">
        <f>B6547&amp;C6547</f>
        <v>45299太平洋3廠</v>
      </c>
      <c r="B6547" s="20">
        <v>45299</v>
      </c>
      <c r="C6547" s="80" t="s">
        <v>1149</v>
      </c>
      <c r="D6547" s="130">
        <v>0.66666666666666663</v>
      </c>
      <c r="E6547" s="124">
        <v>0.83333333333333337</v>
      </c>
      <c r="F6547" s="57">
        <v>2</v>
      </c>
      <c r="G6547" s="69"/>
      <c r="H6547" s="70" t="s">
        <v>1150</v>
      </c>
    </row>
    <row r="6548" spans="1:8">
      <c r="A6548" s="20" t="str">
        <f>B6548&amp;C6548</f>
        <v>45300太平洋3廠</v>
      </c>
      <c r="B6548" s="20">
        <v>45300</v>
      </c>
      <c r="C6548" s="80" t="s">
        <v>1149</v>
      </c>
      <c r="D6548" s="130">
        <v>0.66666666666666663</v>
      </c>
      <c r="E6548" s="124">
        <v>0.875</v>
      </c>
      <c r="F6548" s="57">
        <v>1</v>
      </c>
      <c r="G6548" s="69"/>
      <c r="H6548" s="71" t="s">
        <v>1151</v>
      </c>
    </row>
    <row r="6549" spans="1:8">
      <c r="A6549" s="20" t="str">
        <f>B6549&amp;C6549</f>
        <v>45301太平洋3廠</v>
      </c>
      <c r="B6549" s="20">
        <v>45301</v>
      </c>
      <c r="C6549" s="80" t="s">
        <v>1149</v>
      </c>
      <c r="D6549" s="130">
        <v>0.66666666666666663</v>
      </c>
      <c r="E6549" s="124">
        <v>0.83333333333333337</v>
      </c>
      <c r="F6549" s="57">
        <v>1</v>
      </c>
      <c r="G6549" s="69"/>
      <c r="H6549" s="71" t="s">
        <v>1151</v>
      </c>
    </row>
    <row r="6550" spans="1:8">
      <c r="A6550" s="20" t="str">
        <f>B6550&amp;C6550</f>
        <v>45302太平洋3廠</v>
      </c>
      <c r="B6550" s="20">
        <v>45302</v>
      </c>
      <c r="C6550" s="80" t="s">
        <v>1149</v>
      </c>
      <c r="D6550" s="130">
        <v>0.66666666666666663</v>
      </c>
      <c r="E6550" s="124">
        <v>0.70833333333333337</v>
      </c>
      <c r="F6550" s="57">
        <v>1</v>
      </c>
      <c r="G6550" s="69"/>
      <c r="H6550" s="71" t="s">
        <v>1151</v>
      </c>
    </row>
    <row r="6551" spans="1:8">
      <c r="A6551" s="20" t="str">
        <f>B6551&amp;C6551</f>
        <v>45303太平洋3廠</v>
      </c>
      <c r="B6551" s="20">
        <v>45303</v>
      </c>
      <c r="C6551" s="80" t="s">
        <v>1149</v>
      </c>
      <c r="D6551" s="130">
        <v>0.66666666666666663</v>
      </c>
      <c r="E6551" s="124">
        <v>0.70833333333333337</v>
      </c>
      <c r="F6551" s="57">
        <v>1</v>
      </c>
      <c r="G6551" s="69"/>
      <c r="H6551" s="71" t="s">
        <v>1151</v>
      </c>
    </row>
    <row r="6552" spans="1:8">
      <c r="A6552" s="20" t="str">
        <f>B6552&amp;C6552</f>
        <v>45304太平洋3廠</v>
      </c>
      <c r="B6552" s="20">
        <v>45304</v>
      </c>
      <c r="C6552" s="80" t="s">
        <v>1149</v>
      </c>
      <c r="D6552" s="130">
        <v>0.66666666666666663</v>
      </c>
      <c r="E6552" s="124">
        <v>0.70833333333333337</v>
      </c>
      <c r="F6552" s="57">
        <v>1</v>
      </c>
      <c r="G6552" s="69"/>
      <c r="H6552" s="71" t="s">
        <v>1151</v>
      </c>
    </row>
    <row r="6553" spans="1:8">
      <c r="A6553" s="20" t="str">
        <f>B6553&amp;C6553</f>
        <v>45305太平洋3廠</v>
      </c>
      <c r="B6553" s="20">
        <v>45305</v>
      </c>
      <c r="C6553" s="80" t="s">
        <v>1149</v>
      </c>
      <c r="D6553" s="130">
        <v>0.66666666666666663</v>
      </c>
      <c r="E6553" s="124">
        <v>0.66666666666666663</v>
      </c>
      <c r="F6553" s="57">
        <v>1</v>
      </c>
      <c r="G6553" s="69"/>
      <c r="H6553" s="71" t="s">
        <v>1151</v>
      </c>
    </row>
    <row r="6554" spans="1:8">
      <c r="A6554" s="20" t="str">
        <f>B6554&amp;C6554</f>
        <v>45306太平洋3廠</v>
      </c>
      <c r="B6554" s="20">
        <v>45306</v>
      </c>
      <c r="C6554" s="80" t="s">
        <v>1149</v>
      </c>
      <c r="D6554" s="130">
        <v>0.66666666666666663</v>
      </c>
      <c r="E6554" s="124">
        <v>0.70833333333333337</v>
      </c>
      <c r="F6554" s="57">
        <v>1</v>
      </c>
      <c r="G6554" s="69"/>
      <c r="H6554" s="70" t="s">
        <v>867</v>
      </c>
    </row>
    <row r="6555" spans="1:8">
      <c r="A6555" s="20" t="str">
        <f>B6555&amp;C6555</f>
        <v>45307太平洋3廠</v>
      </c>
      <c r="B6555" s="20">
        <v>45307</v>
      </c>
      <c r="C6555" s="80" t="s">
        <v>1149</v>
      </c>
      <c r="D6555" s="130">
        <v>0.66666666666666663</v>
      </c>
      <c r="E6555" s="124">
        <v>0.70833333333333337</v>
      </c>
      <c r="F6555" s="57">
        <v>1</v>
      </c>
      <c r="G6555" s="69"/>
      <c r="H6555" s="70" t="s">
        <v>867</v>
      </c>
    </row>
    <row r="6556" spans="1:8" hidden="1">
      <c r="A6556" s="20" t="str">
        <f>B6556&amp;C6556</f>
        <v>45308太平洋3廠</v>
      </c>
      <c r="B6556" s="20">
        <v>45308</v>
      </c>
      <c r="C6556" s="80" t="s">
        <v>1149</v>
      </c>
      <c r="D6556" s="130">
        <v>0.66666666666666663</v>
      </c>
      <c r="E6556" s="124" t="s">
        <v>270</v>
      </c>
      <c r="F6556" s="57"/>
      <c r="G6556" s="69"/>
      <c r="H6556" s="70"/>
    </row>
    <row r="6557" spans="1:8" hidden="1">
      <c r="A6557" s="20" t="str">
        <f>B6557&amp;C6557</f>
        <v>45309太平洋3廠</v>
      </c>
      <c r="B6557" s="20">
        <v>45309</v>
      </c>
      <c r="C6557" s="80" t="s">
        <v>1149</v>
      </c>
      <c r="D6557" s="130">
        <v>0.66666666666666663</v>
      </c>
      <c r="E6557" s="124" t="s">
        <v>270</v>
      </c>
      <c r="F6557" s="57"/>
      <c r="G6557" s="69"/>
      <c r="H6557" s="70"/>
    </row>
    <row r="6558" spans="1:8" hidden="1">
      <c r="A6558" s="20" t="str">
        <f>B6558&amp;C6558</f>
        <v>45310太平洋3廠</v>
      </c>
      <c r="B6558" s="20">
        <v>45310</v>
      </c>
      <c r="C6558" s="80" t="s">
        <v>1149</v>
      </c>
      <c r="D6558" s="130">
        <v>0.66666666666666663</v>
      </c>
      <c r="E6558" s="124" t="s">
        <v>270</v>
      </c>
      <c r="F6558" s="57"/>
      <c r="G6558" s="69"/>
      <c r="H6558" s="70"/>
    </row>
    <row r="6559" spans="1:8" hidden="1">
      <c r="A6559" s="20" t="str">
        <f>B6559&amp;C6559</f>
        <v>45311太平洋3廠</v>
      </c>
      <c r="B6559" s="20">
        <v>45311</v>
      </c>
      <c r="C6559" s="80" t="s">
        <v>1149</v>
      </c>
      <c r="D6559" s="130">
        <v>0.66666666666666663</v>
      </c>
      <c r="E6559" s="124" t="s">
        <v>270</v>
      </c>
      <c r="F6559" s="57"/>
      <c r="G6559" s="69"/>
      <c r="H6559" s="70"/>
    </row>
    <row r="6560" spans="1:8" hidden="1">
      <c r="A6560" s="20" t="str">
        <f>B6560&amp;C6560</f>
        <v>45312太平洋3廠</v>
      </c>
      <c r="B6560" s="20">
        <v>45312</v>
      </c>
      <c r="C6560" s="80" t="s">
        <v>1149</v>
      </c>
      <c r="D6560" s="130">
        <v>0.66666666666666663</v>
      </c>
      <c r="E6560" s="124" t="s">
        <v>270</v>
      </c>
      <c r="F6560" s="57"/>
      <c r="G6560" s="69"/>
      <c r="H6560" s="70"/>
    </row>
    <row r="6561" spans="1:8" hidden="1">
      <c r="A6561" s="20" t="str">
        <f>B6561&amp;C6561</f>
        <v>45313太平洋3廠</v>
      </c>
      <c r="B6561" s="20">
        <v>45313</v>
      </c>
      <c r="C6561" s="80" t="s">
        <v>1149</v>
      </c>
      <c r="D6561" s="130">
        <v>0.66666666666666663</v>
      </c>
      <c r="E6561" s="124" t="s">
        <v>270</v>
      </c>
      <c r="F6561" s="57"/>
      <c r="G6561" s="69"/>
      <c r="H6561" s="70"/>
    </row>
    <row r="6562" spans="1:8" hidden="1">
      <c r="A6562" s="20" t="str">
        <f>B6562&amp;C6562</f>
        <v>45314太平洋3廠</v>
      </c>
      <c r="B6562" s="20">
        <v>45314</v>
      </c>
      <c r="C6562" s="80" t="s">
        <v>1149</v>
      </c>
      <c r="D6562" s="130">
        <v>0.66666666666666663</v>
      </c>
      <c r="E6562" s="124" t="s">
        <v>270</v>
      </c>
      <c r="F6562" s="57"/>
      <c r="G6562" s="69"/>
      <c r="H6562" s="70"/>
    </row>
    <row r="6563" spans="1:8" hidden="1">
      <c r="A6563" s="20" t="str">
        <f>B6563&amp;C6563</f>
        <v>45315太平洋3廠</v>
      </c>
      <c r="B6563" s="20">
        <v>45315</v>
      </c>
      <c r="C6563" s="80" t="s">
        <v>1149</v>
      </c>
      <c r="D6563" s="130">
        <v>0.66666666666666663</v>
      </c>
      <c r="E6563" s="124" t="s">
        <v>270</v>
      </c>
      <c r="F6563" s="57"/>
      <c r="G6563" s="69"/>
      <c r="H6563" s="70"/>
    </row>
    <row r="6564" spans="1:8" hidden="1">
      <c r="A6564" s="20" t="str">
        <f>B6564&amp;C6564</f>
        <v>45316太平洋3廠</v>
      </c>
      <c r="B6564" s="20">
        <v>45316</v>
      </c>
      <c r="C6564" s="80" t="s">
        <v>1149</v>
      </c>
      <c r="D6564" s="130">
        <v>0.66666666666666663</v>
      </c>
      <c r="E6564" s="124" t="s">
        <v>270</v>
      </c>
      <c r="F6564" s="57"/>
      <c r="G6564" s="69"/>
      <c r="H6564" s="70"/>
    </row>
    <row r="6565" spans="1:8" hidden="1">
      <c r="A6565" s="20" t="str">
        <f>B6565&amp;C6565</f>
        <v>45317太平洋3廠</v>
      </c>
      <c r="B6565" s="20">
        <v>45317</v>
      </c>
      <c r="C6565" s="80" t="s">
        <v>1149</v>
      </c>
      <c r="D6565" s="130">
        <v>0.66666666666666663</v>
      </c>
      <c r="E6565" s="124" t="s">
        <v>270</v>
      </c>
      <c r="F6565" s="57"/>
      <c r="G6565" s="69"/>
      <c r="H6565" s="70"/>
    </row>
    <row r="6566" spans="1:8" hidden="1">
      <c r="A6566" s="20" t="str">
        <f>B6566&amp;C6566</f>
        <v>45318太平洋3廠</v>
      </c>
      <c r="B6566" s="20">
        <v>45318</v>
      </c>
      <c r="C6566" s="80" t="s">
        <v>1149</v>
      </c>
      <c r="D6566" s="130">
        <v>0.66666666666666663</v>
      </c>
      <c r="E6566" s="124" t="s">
        <v>270</v>
      </c>
      <c r="F6566" s="57"/>
      <c r="G6566" s="69"/>
      <c r="H6566" s="70"/>
    </row>
    <row r="6567" spans="1:8" hidden="1">
      <c r="A6567" s="20" t="str">
        <f>B6567&amp;C6567</f>
        <v>45319太平洋3廠</v>
      </c>
      <c r="B6567" s="20">
        <v>45319</v>
      </c>
      <c r="C6567" s="80" t="s">
        <v>1149</v>
      </c>
      <c r="D6567" s="130">
        <v>0.66666666666666663</v>
      </c>
      <c r="E6567" s="124" t="s">
        <v>270</v>
      </c>
      <c r="F6567" s="57"/>
      <c r="G6567" s="69"/>
      <c r="H6567" s="70"/>
    </row>
    <row r="6568" spans="1:8" hidden="1">
      <c r="A6568" s="20" t="str">
        <f>B6568&amp;C6568</f>
        <v>45320太平洋3廠</v>
      </c>
      <c r="B6568" s="20">
        <v>45320</v>
      </c>
      <c r="C6568" s="80" t="s">
        <v>1149</v>
      </c>
      <c r="D6568" s="130">
        <v>0.66666666666666663</v>
      </c>
      <c r="E6568" s="124" t="s">
        <v>267</v>
      </c>
      <c r="F6568" s="57"/>
      <c r="G6568" s="69"/>
      <c r="H6568" s="70" t="s">
        <v>1152</v>
      </c>
    </row>
    <row r="6569" spans="1:8" hidden="1">
      <c r="A6569" s="20" t="str">
        <f>B6569&amp;C6569</f>
        <v>45321太平洋3廠</v>
      </c>
      <c r="B6569" s="20">
        <v>45321</v>
      </c>
      <c r="C6569" s="80" t="s">
        <v>1149</v>
      </c>
      <c r="D6569" s="130">
        <v>0.66666666666666663</v>
      </c>
      <c r="E6569" s="124" t="s">
        <v>267</v>
      </c>
      <c r="F6569" s="57"/>
      <c r="G6569" s="69"/>
      <c r="H6569" s="70" t="s">
        <v>1152</v>
      </c>
    </row>
    <row r="6570" spans="1:8">
      <c r="A6570" s="20" t="str">
        <f>B6570&amp;C6570</f>
        <v>45322太平洋3廠</v>
      </c>
      <c r="B6570" s="20">
        <v>45322</v>
      </c>
      <c r="C6570" s="80" t="s">
        <v>1149</v>
      </c>
      <c r="D6570" s="130">
        <v>0.66666666666666663</v>
      </c>
      <c r="E6570" s="124">
        <v>0.70833333333333337</v>
      </c>
      <c r="F6570" s="57">
        <v>2</v>
      </c>
      <c r="G6570" s="69"/>
      <c r="H6570" s="70" t="s">
        <v>1152</v>
      </c>
    </row>
    <row r="6571" spans="1:8" hidden="1">
      <c r="A6571" s="20" t="str">
        <f>B6571&amp;C6571</f>
        <v>45323太平洋3廠</v>
      </c>
      <c r="B6571" s="20">
        <v>45323</v>
      </c>
      <c r="C6571" s="80" t="s">
        <v>1149</v>
      </c>
      <c r="D6571" s="130">
        <v>0.66666666666666663</v>
      </c>
      <c r="E6571" s="124" t="s">
        <v>267</v>
      </c>
      <c r="F6571" s="57"/>
      <c r="G6571" s="69"/>
      <c r="H6571" s="70" t="s">
        <v>1152</v>
      </c>
    </row>
    <row r="6572" spans="1:8" hidden="1">
      <c r="A6572" s="20" t="str">
        <f>B6572&amp;C6572</f>
        <v>45324太平洋3廠</v>
      </c>
      <c r="B6572" s="20">
        <v>45324</v>
      </c>
      <c r="C6572" s="80" t="s">
        <v>1149</v>
      </c>
      <c r="D6572" s="130">
        <v>0.66666666666666663</v>
      </c>
      <c r="E6572" s="124" t="s">
        <v>267</v>
      </c>
      <c r="F6572" s="57"/>
      <c r="G6572" s="69"/>
      <c r="H6572" s="70" t="s">
        <v>861</v>
      </c>
    </row>
    <row r="6573" spans="1:8" hidden="1">
      <c r="A6573" s="20" t="str">
        <f>B6573&amp;C6573</f>
        <v>45325太平洋3廠</v>
      </c>
      <c r="B6573" s="20">
        <v>45325</v>
      </c>
      <c r="C6573" s="80" t="s">
        <v>1149</v>
      </c>
      <c r="D6573" s="130">
        <v>0.66666666666666663</v>
      </c>
      <c r="E6573" s="124"/>
      <c r="F6573" s="57"/>
      <c r="G6573" s="69"/>
      <c r="H6573" s="70"/>
    </row>
    <row r="6574" spans="1:8" hidden="1">
      <c r="A6574" s="20" t="str">
        <f>B6574&amp;C6574</f>
        <v>45326太平洋3廠</v>
      </c>
      <c r="B6574" s="20">
        <v>45326</v>
      </c>
      <c r="C6574" s="80" t="s">
        <v>1149</v>
      </c>
      <c r="D6574" s="130">
        <v>0.66666666666666663</v>
      </c>
      <c r="E6574" s="124"/>
      <c r="F6574" s="57"/>
      <c r="G6574" s="69"/>
      <c r="H6574" s="70"/>
    </row>
    <row r="6575" spans="1:8" hidden="1">
      <c r="A6575" s="20" t="str">
        <f>B6575&amp;C6575</f>
        <v>45327太平洋3廠</v>
      </c>
      <c r="B6575" s="20">
        <v>45327</v>
      </c>
      <c r="C6575" s="80" t="s">
        <v>1149</v>
      </c>
      <c r="D6575" s="130">
        <v>0.66666666666666663</v>
      </c>
      <c r="E6575" s="124" t="s">
        <v>270</v>
      </c>
      <c r="F6575" s="57"/>
      <c r="G6575" s="69"/>
      <c r="H6575" s="70"/>
    </row>
    <row r="6576" spans="1:8" hidden="1">
      <c r="A6576" s="20" t="str">
        <f>B6576&amp;C6576</f>
        <v>45328太平洋3廠</v>
      </c>
      <c r="B6576" s="20">
        <v>45328</v>
      </c>
      <c r="C6576" s="80" t="s">
        <v>1149</v>
      </c>
      <c r="D6576" s="130">
        <v>0.66666666666666663</v>
      </c>
      <c r="E6576" s="124" t="s">
        <v>270</v>
      </c>
      <c r="F6576" s="57"/>
      <c r="G6576" s="69"/>
      <c r="H6576" s="70"/>
    </row>
    <row r="6577" spans="1:8" hidden="1">
      <c r="A6577" s="20" t="str">
        <f>B6577&amp;C6577</f>
        <v>45329太平洋3廠</v>
      </c>
      <c r="B6577" s="20">
        <v>45329</v>
      </c>
      <c r="C6577" s="80" t="s">
        <v>1149</v>
      </c>
      <c r="D6577" s="130">
        <v>0.66666666666666663</v>
      </c>
      <c r="E6577" s="124" t="s">
        <v>270</v>
      </c>
      <c r="F6577" s="57"/>
      <c r="G6577" s="69"/>
      <c r="H6577" s="70"/>
    </row>
    <row r="6578" spans="1:8" hidden="1">
      <c r="A6578" s="20" t="str">
        <f>B6578&amp;C6578</f>
        <v>45330太平洋3廠</v>
      </c>
      <c r="B6578" s="20">
        <v>45330</v>
      </c>
      <c r="C6578" s="80" t="s">
        <v>1149</v>
      </c>
      <c r="D6578" s="130">
        <v>0.66666666666666663</v>
      </c>
      <c r="E6578" s="124" t="s">
        <v>270</v>
      </c>
      <c r="F6578" s="57"/>
      <c r="G6578" s="69"/>
      <c r="H6578" s="70"/>
    </row>
    <row r="6579" spans="1:8" hidden="1">
      <c r="A6579" s="20" t="str">
        <f>B6579&amp;C6579</f>
        <v>45331太平洋3廠</v>
      </c>
      <c r="B6579" s="20">
        <v>45331</v>
      </c>
      <c r="C6579" s="80" t="s">
        <v>1149</v>
      </c>
      <c r="D6579" s="130">
        <v>0.66666666666666663</v>
      </c>
      <c r="E6579" s="124" t="s">
        <v>270</v>
      </c>
      <c r="F6579" s="57"/>
      <c r="G6579" s="69"/>
      <c r="H6579" s="70"/>
    </row>
    <row r="6580" spans="1:8" hidden="1">
      <c r="A6580" s="20" t="str">
        <f>B6580&amp;C6580</f>
        <v>45332太平洋3廠</v>
      </c>
      <c r="B6580" s="20">
        <v>45332</v>
      </c>
      <c r="C6580" s="80" t="s">
        <v>1149</v>
      </c>
      <c r="D6580" s="130">
        <v>0.66666666666666663</v>
      </c>
      <c r="E6580" s="124" t="s">
        <v>270</v>
      </c>
      <c r="F6580" s="57"/>
      <c r="G6580" s="69"/>
      <c r="H6580" s="70"/>
    </row>
    <row r="6581" spans="1:8" hidden="1">
      <c r="A6581" s="20" t="str">
        <f>B6581&amp;C6581</f>
        <v>45333太平洋3廠</v>
      </c>
      <c r="B6581" s="20">
        <v>45333</v>
      </c>
      <c r="C6581" s="80" t="s">
        <v>1149</v>
      </c>
      <c r="D6581" s="130">
        <v>0.66666666666666663</v>
      </c>
      <c r="E6581" s="124" t="s">
        <v>270</v>
      </c>
      <c r="F6581" s="57"/>
      <c r="G6581" s="69"/>
      <c r="H6581" s="70"/>
    </row>
    <row r="6582" spans="1:8" hidden="1">
      <c r="A6582" s="20" t="str">
        <f>B6582&amp;C6582</f>
        <v>45334太平洋3廠</v>
      </c>
      <c r="B6582" s="20">
        <v>45334</v>
      </c>
      <c r="C6582" s="80" t="s">
        <v>1149</v>
      </c>
      <c r="D6582" s="130">
        <v>0.66666666666666663</v>
      </c>
      <c r="E6582" s="124" t="s">
        <v>270</v>
      </c>
      <c r="F6582" s="57"/>
      <c r="G6582" s="69"/>
      <c r="H6582" s="70"/>
    </row>
    <row r="6583" spans="1:8" hidden="1">
      <c r="A6583" s="20" t="str">
        <f>B6583&amp;C6583</f>
        <v>45335太平洋3廠</v>
      </c>
      <c r="B6583" s="20">
        <v>45335</v>
      </c>
      <c r="C6583" s="80" t="s">
        <v>1149</v>
      </c>
      <c r="D6583" s="130">
        <v>0.66666666666666663</v>
      </c>
      <c r="E6583" s="124" t="s">
        <v>270</v>
      </c>
      <c r="F6583" s="57"/>
      <c r="G6583" s="69"/>
      <c r="H6583" s="70"/>
    </row>
    <row r="6584" spans="1:8" hidden="1">
      <c r="A6584" s="20" t="str">
        <f>B6584&amp;C6584</f>
        <v>45336太平洋3廠</v>
      </c>
      <c r="B6584" s="20">
        <v>45336</v>
      </c>
      <c r="C6584" s="80" t="s">
        <v>1149</v>
      </c>
      <c r="D6584" s="130">
        <v>0.66666666666666663</v>
      </c>
      <c r="E6584" s="124" t="s">
        <v>270</v>
      </c>
      <c r="F6584" s="57"/>
      <c r="G6584" s="69"/>
      <c r="H6584" s="70"/>
    </row>
    <row r="6585" spans="1:8" hidden="1">
      <c r="A6585" s="20" t="str">
        <f>B6585&amp;C6585</f>
        <v>45337太平洋3廠</v>
      </c>
      <c r="B6585" s="20">
        <v>45337</v>
      </c>
      <c r="C6585" s="80" t="s">
        <v>1149</v>
      </c>
      <c r="D6585" s="130">
        <v>0.66666666666666663</v>
      </c>
      <c r="E6585" s="124" t="s">
        <v>270</v>
      </c>
      <c r="F6585" s="57"/>
      <c r="G6585" s="69"/>
      <c r="H6585" s="70"/>
    </row>
    <row r="6586" spans="1:8" hidden="1">
      <c r="A6586" s="20" t="str">
        <f>B6586&amp;C6586</f>
        <v>45338太平洋3廠</v>
      </c>
      <c r="B6586" s="20">
        <v>45338</v>
      </c>
      <c r="C6586" s="80" t="s">
        <v>1149</v>
      </c>
      <c r="D6586" s="130">
        <v>0.66666666666666663</v>
      </c>
      <c r="E6586" s="124" t="s">
        <v>270</v>
      </c>
      <c r="F6586" s="57"/>
      <c r="G6586" s="69"/>
      <c r="H6586" s="70"/>
    </row>
    <row r="6587" spans="1:8" hidden="1">
      <c r="A6587" s="20" t="str">
        <f>B6587&amp;C6587</f>
        <v>45339太平洋3廠</v>
      </c>
      <c r="B6587" s="20">
        <v>45339</v>
      </c>
      <c r="C6587" s="80" t="s">
        <v>1149</v>
      </c>
      <c r="D6587" s="130">
        <v>0.66666666666666663</v>
      </c>
      <c r="E6587" s="124" t="s">
        <v>270</v>
      </c>
      <c r="F6587" s="57"/>
      <c r="G6587" s="69"/>
      <c r="H6587" s="70"/>
    </row>
    <row r="6588" spans="1:8" hidden="1">
      <c r="A6588" s="20" t="str">
        <f>B6588&amp;C6588</f>
        <v>45340太平洋3廠</v>
      </c>
      <c r="B6588" s="20">
        <v>45340</v>
      </c>
      <c r="C6588" s="80" t="s">
        <v>1149</v>
      </c>
      <c r="D6588" s="130">
        <v>0.66666666666666663</v>
      </c>
      <c r="E6588" s="124" t="s">
        <v>270</v>
      </c>
      <c r="F6588" s="57"/>
      <c r="G6588" s="69"/>
      <c r="H6588" s="70"/>
    </row>
    <row r="6589" spans="1:8" hidden="1">
      <c r="A6589" s="20" t="str">
        <f>B6589&amp;C6589</f>
        <v>45341太平洋3廠</v>
      </c>
      <c r="B6589" s="20">
        <v>45341</v>
      </c>
      <c r="C6589" s="80" t="s">
        <v>1149</v>
      </c>
      <c r="D6589" s="130">
        <v>0.66666666666666663</v>
      </c>
      <c r="E6589" s="124" t="s">
        <v>270</v>
      </c>
      <c r="F6589" s="57"/>
      <c r="G6589" s="69"/>
      <c r="H6589" s="70"/>
    </row>
    <row r="6590" spans="1:8" hidden="1">
      <c r="A6590" s="20" t="str">
        <f>B6590&amp;C6590</f>
        <v>45342太平洋3廠</v>
      </c>
      <c r="B6590" s="20">
        <v>45342</v>
      </c>
      <c r="C6590" s="80" t="s">
        <v>1149</v>
      </c>
      <c r="D6590" s="130">
        <v>0.66666666666666663</v>
      </c>
      <c r="E6590" s="124" t="s">
        <v>270</v>
      </c>
      <c r="F6590" s="57"/>
      <c r="G6590" s="69"/>
      <c r="H6590" s="70"/>
    </row>
    <row r="6591" spans="1:8" hidden="1">
      <c r="A6591" s="20" t="str">
        <f>B6591&amp;C6591</f>
        <v>45343太平洋3廠</v>
      </c>
      <c r="B6591" s="20">
        <v>45343</v>
      </c>
      <c r="C6591" s="80" t="s">
        <v>1149</v>
      </c>
      <c r="D6591" s="130">
        <v>0.66666666666666663</v>
      </c>
      <c r="E6591" s="124"/>
      <c r="F6591" s="57"/>
      <c r="G6591" s="69"/>
      <c r="H6591" s="70"/>
    </row>
    <row r="6592" spans="1:8" hidden="1">
      <c r="A6592" s="20" t="str">
        <f>B6592&amp;C6592</f>
        <v>45344太平洋3廠</v>
      </c>
      <c r="B6592" s="20">
        <v>45344</v>
      </c>
      <c r="C6592" s="80" t="s">
        <v>1149</v>
      </c>
      <c r="D6592" s="130">
        <v>0.66666666666666663</v>
      </c>
      <c r="E6592" s="124"/>
      <c r="F6592" s="57"/>
      <c r="G6592" s="69"/>
      <c r="H6592" s="70"/>
    </row>
    <row r="6593" spans="1:8" hidden="1">
      <c r="A6593" s="20" t="str">
        <f>B6593&amp;C6593</f>
        <v>45345太平洋3廠</v>
      </c>
      <c r="B6593" s="20">
        <v>45345</v>
      </c>
      <c r="C6593" s="80" t="s">
        <v>1149</v>
      </c>
      <c r="D6593" s="130">
        <v>0.66666666666666663</v>
      </c>
      <c r="E6593" s="124"/>
      <c r="F6593" s="57"/>
      <c r="G6593" s="69"/>
      <c r="H6593" s="70"/>
    </row>
    <row r="6594" spans="1:8" hidden="1">
      <c r="A6594" s="20" t="str">
        <f>B6594&amp;C6594</f>
        <v>45346太平洋3廠</v>
      </c>
      <c r="B6594" s="20">
        <v>45346</v>
      </c>
      <c r="C6594" s="80" t="s">
        <v>1149</v>
      </c>
      <c r="D6594" s="130">
        <v>0.66666666666666663</v>
      </c>
      <c r="E6594" s="124"/>
      <c r="F6594" s="57"/>
      <c r="G6594" s="69"/>
      <c r="H6594" s="70"/>
    </row>
    <row r="6595" spans="1:8" hidden="1">
      <c r="A6595" s="20" t="str">
        <f>B6595&amp;C6595</f>
        <v>45347太平洋3廠</v>
      </c>
      <c r="B6595" s="20">
        <v>45347</v>
      </c>
      <c r="C6595" s="80" t="s">
        <v>1149</v>
      </c>
      <c r="D6595" s="130">
        <v>0.66666666666666663</v>
      </c>
      <c r="E6595" s="124"/>
      <c r="F6595" s="57"/>
      <c r="G6595" s="69"/>
      <c r="H6595" s="70"/>
    </row>
    <row r="6596" spans="1:8" hidden="1">
      <c r="A6596" s="20" t="str">
        <f>B6596&amp;C6596</f>
        <v>45348太平洋3廠</v>
      </c>
      <c r="B6596" s="20">
        <v>45348</v>
      </c>
      <c r="C6596" s="80" t="s">
        <v>1149</v>
      </c>
      <c r="D6596" s="130">
        <v>0.66666666666666663</v>
      </c>
      <c r="E6596" s="124" t="s">
        <v>267</v>
      </c>
      <c r="F6596" s="57"/>
      <c r="G6596" s="69"/>
      <c r="H6596" s="70" t="s">
        <v>861</v>
      </c>
    </row>
    <row r="6597" spans="1:8" hidden="1">
      <c r="A6597" s="20" t="str">
        <f>B6597&amp;C6597</f>
        <v>45349太平洋3廠</v>
      </c>
      <c r="B6597" s="20">
        <v>45349</v>
      </c>
      <c r="C6597" s="80" t="s">
        <v>1149</v>
      </c>
      <c r="D6597" s="130">
        <v>0.66666666666666663</v>
      </c>
      <c r="E6597" s="124" t="s">
        <v>267</v>
      </c>
      <c r="F6597" s="57"/>
      <c r="G6597" s="69"/>
      <c r="H6597" s="70" t="s">
        <v>861</v>
      </c>
    </row>
    <row r="6598" spans="1:8" hidden="1">
      <c r="A6598" s="20" t="str">
        <f>B6598&amp;C6598</f>
        <v>45350太平洋3廠</v>
      </c>
      <c r="B6598" s="20">
        <v>45350</v>
      </c>
      <c r="C6598" s="80" t="s">
        <v>1149</v>
      </c>
      <c r="D6598" s="130">
        <v>0.66666666666666663</v>
      </c>
      <c r="E6598" s="124" t="s">
        <v>267</v>
      </c>
      <c r="F6598" s="57"/>
      <c r="G6598" s="69"/>
      <c r="H6598" s="70" t="s">
        <v>1153</v>
      </c>
    </row>
    <row r="6599" spans="1:8" hidden="1">
      <c r="A6599" s="20" t="str">
        <f>B6599&amp;C6599</f>
        <v>45351太平洋3廠</v>
      </c>
      <c r="B6599" s="20">
        <v>45351</v>
      </c>
      <c r="C6599" s="80" t="s">
        <v>1149</v>
      </c>
      <c r="D6599" s="130">
        <v>0.66666666666666663</v>
      </c>
      <c r="E6599" s="124" t="s">
        <v>267</v>
      </c>
      <c r="F6599" s="57"/>
      <c r="G6599" s="69"/>
      <c r="H6599" s="71" t="s">
        <v>1154</v>
      </c>
    </row>
    <row r="6600" spans="1:8" hidden="1">
      <c r="A6600" s="20" t="str">
        <f>B6600&amp;C6600</f>
        <v>45352太平洋3廠</v>
      </c>
      <c r="B6600" s="20">
        <v>45352</v>
      </c>
      <c r="C6600" s="80" t="s">
        <v>1149</v>
      </c>
      <c r="D6600" s="130">
        <v>0.66666666666666663</v>
      </c>
      <c r="E6600" s="124"/>
      <c r="F6600" s="57"/>
      <c r="G6600" s="69"/>
      <c r="H6600" s="70"/>
    </row>
    <row r="6601" spans="1:8" hidden="1">
      <c r="A6601" s="20" t="str">
        <f>B6601&amp;C6601</f>
        <v>45353太平洋3廠</v>
      </c>
      <c r="B6601" s="20">
        <v>45353</v>
      </c>
      <c r="C6601" s="80" t="s">
        <v>1149</v>
      </c>
      <c r="D6601" s="130">
        <v>0.66666666666666663</v>
      </c>
      <c r="E6601" s="124"/>
      <c r="F6601" s="57"/>
      <c r="G6601" s="69"/>
      <c r="H6601" s="70"/>
    </row>
    <row r="6602" spans="1:8" hidden="1">
      <c r="A6602" s="20" t="str">
        <f>B6602&amp;C6602</f>
        <v>45354太平洋3廠</v>
      </c>
      <c r="B6602" s="20">
        <v>45354</v>
      </c>
      <c r="C6602" s="80" t="s">
        <v>1149</v>
      </c>
      <c r="D6602" s="130">
        <v>0.66666666666666663</v>
      </c>
      <c r="E6602" s="124"/>
      <c r="F6602" s="57"/>
      <c r="G6602" s="69"/>
      <c r="H6602" s="70"/>
    </row>
    <row r="6603" spans="1:8" hidden="1">
      <c r="A6603" s="20" t="str">
        <f>B6603&amp;C6603</f>
        <v>45355太平洋3廠</v>
      </c>
      <c r="B6603" s="20">
        <v>45355</v>
      </c>
      <c r="C6603" s="80" t="s">
        <v>1149</v>
      </c>
      <c r="D6603" s="130">
        <v>0.66666666666666663</v>
      </c>
      <c r="E6603" s="124"/>
      <c r="F6603" s="57"/>
      <c r="G6603" s="69"/>
      <c r="H6603" s="70"/>
    </row>
    <row r="6604" spans="1:8" hidden="1">
      <c r="A6604" s="20" t="str">
        <f>B6604&amp;C6604</f>
        <v>45356太平洋3廠</v>
      </c>
      <c r="B6604" s="20">
        <v>45356</v>
      </c>
      <c r="C6604" s="80" t="s">
        <v>1149</v>
      </c>
      <c r="D6604" s="130">
        <v>0.66666666666666663</v>
      </c>
      <c r="E6604" s="124"/>
      <c r="F6604" s="57"/>
      <c r="G6604" s="69"/>
      <c r="H6604" s="70"/>
    </row>
    <row r="6605" spans="1:8" hidden="1">
      <c r="A6605" s="20" t="str">
        <f>B6605&amp;C6605</f>
        <v>45357太平洋3廠</v>
      </c>
      <c r="B6605" s="20">
        <v>45357</v>
      </c>
      <c r="C6605" s="80" t="s">
        <v>1149</v>
      </c>
      <c r="D6605" s="130">
        <v>0.66666666666666663</v>
      </c>
      <c r="E6605" s="124"/>
      <c r="F6605" s="57"/>
      <c r="G6605" s="69"/>
      <c r="H6605" s="70"/>
    </row>
    <row r="6606" spans="1:8" hidden="1">
      <c r="A6606" s="20" t="str">
        <f>B6606&amp;C6606</f>
        <v>45358太平洋3廠</v>
      </c>
      <c r="B6606" s="20">
        <v>45358</v>
      </c>
      <c r="C6606" s="80" t="s">
        <v>1149</v>
      </c>
      <c r="D6606" s="130">
        <v>0.66666666666666663</v>
      </c>
      <c r="E6606" s="124"/>
      <c r="F6606" s="57"/>
      <c r="G6606" s="69"/>
      <c r="H6606" s="70"/>
    </row>
    <row r="6607" spans="1:8" hidden="1">
      <c r="A6607" s="20" t="str">
        <f>B6607&amp;C6607</f>
        <v>45359太平洋3廠</v>
      </c>
      <c r="B6607" s="20">
        <v>45359</v>
      </c>
      <c r="C6607" s="80" t="s">
        <v>1149</v>
      </c>
      <c r="D6607" s="130">
        <v>0.66666666666666663</v>
      </c>
      <c r="E6607" s="124"/>
      <c r="F6607" s="57"/>
      <c r="G6607" s="69"/>
      <c r="H6607" s="70"/>
    </row>
    <row r="6608" spans="1:8" hidden="1">
      <c r="A6608" s="20" t="str">
        <f>B6608&amp;C6608</f>
        <v>45360太平洋3廠</v>
      </c>
      <c r="B6608" s="20">
        <v>45360</v>
      </c>
      <c r="C6608" s="80" t="s">
        <v>1149</v>
      </c>
      <c r="D6608" s="130">
        <v>0.66666666666666663</v>
      </c>
      <c r="E6608" s="124"/>
      <c r="F6608" s="57"/>
      <c r="G6608" s="69"/>
      <c r="H6608" s="70"/>
    </row>
    <row r="6609" spans="1:8" hidden="1">
      <c r="A6609" s="20" t="str">
        <f>B6609&amp;C6609</f>
        <v>45361太平洋3廠</v>
      </c>
      <c r="B6609" s="20">
        <v>45361</v>
      </c>
      <c r="C6609" s="80" t="s">
        <v>1149</v>
      </c>
      <c r="D6609" s="130">
        <v>0.66666666666666663</v>
      </c>
      <c r="E6609" s="124"/>
      <c r="F6609" s="57"/>
      <c r="G6609" s="69"/>
      <c r="H6609" s="70"/>
    </row>
    <row r="6610" spans="1:8" hidden="1">
      <c r="A6610" s="20" t="str">
        <f>B6610&amp;C6610</f>
        <v>45362太平洋3廠</v>
      </c>
      <c r="B6610" s="20">
        <v>45362</v>
      </c>
      <c r="C6610" s="80" t="s">
        <v>1149</v>
      </c>
      <c r="D6610" s="130">
        <v>0.66666666666666663</v>
      </c>
      <c r="E6610" s="124"/>
      <c r="F6610" s="57"/>
      <c r="G6610" s="69"/>
      <c r="H6610" s="70"/>
    </row>
    <row r="6611" spans="1:8" hidden="1">
      <c r="A6611" s="20" t="str">
        <f>B6611&amp;C6611</f>
        <v>45363太平洋3廠</v>
      </c>
      <c r="B6611" s="20">
        <v>45363</v>
      </c>
      <c r="C6611" s="80" t="s">
        <v>1149</v>
      </c>
      <c r="D6611" s="130">
        <v>0.66666666666666663</v>
      </c>
      <c r="E6611" s="124" t="s">
        <v>267</v>
      </c>
      <c r="F6611" s="57"/>
      <c r="G6611" s="69"/>
      <c r="H6611" s="70" t="s">
        <v>861</v>
      </c>
    </row>
    <row r="6612" spans="1:8" hidden="1">
      <c r="A6612" s="20" t="str">
        <f>B6612&amp;C6612</f>
        <v>45364太平洋3廠</v>
      </c>
      <c r="B6612" s="20">
        <v>45364</v>
      </c>
      <c r="C6612" s="80" t="s">
        <v>1149</v>
      </c>
      <c r="D6612" s="130">
        <v>0.66666666666666663</v>
      </c>
      <c r="E6612" s="124" t="s">
        <v>267</v>
      </c>
      <c r="F6612" s="57"/>
      <c r="G6612" s="69"/>
      <c r="H6612" s="70" t="s">
        <v>861</v>
      </c>
    </row>
    <row r="6613" spans="1:8" hidden="1">
      <c r="A6613" s="20" t="str">
        <f>B6613&amp;C6613</f>
        <v>45365太平洋3廠</v>
      </c>
      <c r="B6613" s="20">
        <v>45365</v>
      </c>
      <c r="C6613" s="80" t="s">
        <v>1149</v>
      </c>
      <c r="D6613" s="130">
        <v>0.66666666666666663</v>
      </c>
      <c r="E6613" s="124" t="s">
        <v>267</v>
      </c>
      <c r="F6613" s="57"/>
      <c r="G6613" s="69"/>
      <c r="H6613" s="70" t="s">
        <v>861</v>
      </c>
    </row>
    <row r="6614" spans="1:8" hidden="1">
      <c r="A6614" s="20" t="str">
        <f>B6614&amp;C6614</f>
        <v>45366太平洋3廠</v>
      </c>
      <c r="B6614" s="20">
        <v>45366</v>
      </c>
      <c r="C6614" s="80" t="s">
        <v>1149</v>
      </c>
      <c r="D6614" s="130">
        <v>0.66666666666666663</v>
      </c>
      <c r="E6614" s="124"/>
      <c r="F6614" s="57"/>
      <c r="G6614" s="69"/>
      <c r="H6614" s="70"/>
    </row>
    <row r="6615" spans="1:8" hidden="1">
      <c r="A6615" s="20" t="str">
        <f>B6615&amp;C6615</f>
        <v>45367太平洋3廠</v>
      </c>
      <c r="B6615" s="20">
        <v>45367</v>
      </c>
      <c r="C6615" s="80" t="s">
        <v>1149</v>
      </c>
      <c r="D6615" s="130">
        <v>0.66666666666666663</v>
      </c>
      <c r="E6615" s="124"/>
      <c r="F6615" s="57"/>
      <c r="G6615" s="69"/>
      <c r="H6615" s="70"/>
    </row>
    <row r="6616" spans="1:8" hidden="1">
      <c r="A6616" s="20" t="str">
        <f>B6616&amp;C6616</f>
        <v>45368太平洋3廠</v>
      </c>
      <c r="B6616" s="20">
        <v>45368</v>
      </c>
      <c r="C6616" s="80" t="s">
        <v>1149</v>
      </c>
      <c r="D6616" s="130">
        <v>0.66666666666666663</v>
      </c>
      <c r="E6616" s="124"/>
      <c r="F6616" s="57"/>
      <c r="G6616" s="69"/>
      <c r="H6616" s="70"/>
    </row>
    <row r="6617" spans="1:8" hidden="1">
      <c r="A6617" s="20" t="str">
        <f>B6617&amp;C6617</f>
        <v>45369太平洋3廠</v>
      </c>
      <c r="B6617" s="20">
        <v>45369</v>
      </c>
      <c r="C6617" s="80" t="s">
        <v>1149</v>
      </c>
      <c r="D6617" s="130">
        <v>0.66666666666666663</v>
      </c>
      <c r="E6617" s="124" t="s">
        <v>267</v>
      </c>
      <c r="F6617" s="57"/>
      <c r="G6617" s="69"/>
      <c r="H6617" s="71" t="s">
        <v>862</v>
      </c>
    </row>
    <row r="6618" spans="1:8">
      <c r="A6618" s="20" t="str">
        <f>B6618&amp;C6618</f>
        <v>45370太平洋3廠</v>
      </c>
      <c r="B6618" s="20">
        <v>45370</v>
      </c>
      <c r="C6618" s="80" t="s">
        <v>1149</v>
      </c>
      <c r="D6618" s="130">
        <v>0.66666666666666663</v>
      </c>
      <c r="E6618" s="124">
        <v>0.83333333333333337</v>
      </c>
      <c r="F6618" s="57">
        <v>4</v>
      </c>
      <c r="G6618" s="69"/>
      <c r="H6618" s="70" t="s">
        <v>863</v>
      </c>
    </row>
    <row r="6619" spans="1:8">
      <c r="A6619" s="20" t="str">
        <f>B6619&amp;C6619</f>
        <v>45371太平洋3廠</v>
      </c>
      <c r="B6619" s="20">
        <v>45371</v>
      </c>
      <c r="C6619" s="80" t="s">
        <v>1149</v>
      </c>
      <c r="D6619" s="130">
        <v>0.66666666666666663</v>
      </c>
      <c r="E6619" s="124">
        <v>0.83333333333333337</v>
      </c>
      <c r="F6619" s="57">
        <v>6</v>
      </c>
      <c r="G6619" s="69"/>
      <c r="H6619" s="70" t="s">
        <v>863</v>
      </c>
    </row>
    <row r="6620" spans="1:8">
      <c r="A6620" s="20" t="str">
        <f>B6620&amp;C6620</f>
        <v>45372太平洋3廠</v>
      </c>
      <c r="B6620" s="20">
        <v>45372</v>
      </c>
      <c r="C6620" s="80" t="s">
        <v>1149</v>
      </c>
      <c r="D6620" s="130">
        <v>0.66666666666666663</v>
      </c>
      <c r="E6620" s="124">
        <v>0.875</v>
      </c>
      <c r="F6620" s="57">
        <v>7</v>
      </c>
      <c r="G6620" s="69"/>
      <c r="H6620" s="70" t="s">
        <v>863</v>
      </c>
    </row>
    <row r="6621" spans="1:8">
      <c r="A6621" s="20" t="str">
        <f>B6621&amp;C6621</f>
        <v>45373太平洋3廠</v>
      </c>
      <c r="B6621" s="20">
        <v>45373</v>
      </c>
      <c r="C6621" s="80" t="s">
        <v>1149</v>
      </c>
      <c r="D6621" s="130">
        <v>0.66666666666666663</v>
      </c>
      <c r="E6621" s="124">
        <v>0.875</v>
      </c>
      <c r="F6621" s="57">
        <v>7</v>
      </c>
      <c r="G6621" s="69"/>
      <c r="H6621" s="70" t="s">
        <v>863</v>
      </c>
    </row>
    <row r="6622" spans="1:8">
      <c r="A6622" s="20" t="str">
        <f>B6622&amp;C6622</f>
        <v>45374太平洋3廠</v>
      </c>
      <c r="B6622" s="20">
        <v>45374</v>
      </c>
      <c r="C6622" s="80" t="s">
        <v>1149</v>
      </c>
      <c r="D6622" s="130">
        <v>0.66666666666666663</v>
      </c>
      <c r="E6622" s="124">
        <v>0.70833333333333337</v>
      </c>
      <c r="F6622" s="57">
        <v>7</v>
      </c>
      <c r="G6622" s="69"/>
      <c r="H6622" s="70" t="s">
        <v>863</v>
      </c>
    </row>
    <row r="6623" spans="1:8">
      <c r="A6623" s="20" t="str">
        <f>B6623&amp;C6623</f>
        <v>45375太平洋3廠</v>
      </c>
      <c r="B6623" s="20">
        <v>45375</v>
      </c>
      <c r="C6623" s="80" t="s">
        <v>1149</v>
      </c>
      <c r="D6623" s="130">
        <v>0.66666666666666663</v>
      </c>
      <c r="E6623" s="124">
        <v>0.66666666666666663</v>
      </c>
      <c r="F6623" s="57">
        <v>7</v>
      </c>
      <c r="G6623" s="69"/>
      <c r="H6623" s="70" t="s">
        <v>863</v>
      </c>
    </row>
    <row r="6624" spans="1:8">
      <c r="A6624" s="20" t="str">
        <f>B6624&amp;C6624</f>
        <v>45376太平洋3廠</v>
      </c>
      <c r="B6624" s="20">
        <v>45376</v>
      </c>
      <c r="C6624" s="80" t="s">
        <v>1149</v>
      </c>
      <c r="D6624" s="130">
        <v>0.66666666666666663</v>
      </c>
      <c r="E6624" s="124">
        <v>0.875</v>
      </c>
      <c r="F6624" s="57">
        <v>7</v>
      </c>
      <c r="G6624" s="69"/>
      <c r="H6624" s="70" t="s">
        <v>863</v>
      </c>
    </row>
    <row r="6625" spans="1:8">
      <c r="A6625" s="20" t="str">
        <f>B6625&amp;C6625</f>
        <v>45377太平洋3廠</v>
      </c>
      <c r="B6625" s="20">
        <v>45377</v>
      </c>
      <c r="C6625" s="80" t="s">
        <v>1149</v>
      </c>
      <c r="D6625" s="130">
        <v>0.66666666666666663</v>
      </c>
      <c r="E6625" s="124">
        <v>0.875</v>
      </c>
      <c r="F6625" s="57">
        <v>7</v>
      </c>
      <c r="G6625" s="69"/>
      <c r="H6625" s="70" t="s">
        <v>863</v>
      </c>
    </row>
    <row r="6626" spans="1:8">
      <c r="A6626" s="20" t="str">
        <f>B6626&amp;C6626</f>
        <v>45378太平洋3廠</v>
      </c>
      <c r="B6626" s="20">
        <v>45378</v>
      </c>
      <c r="C6626" s="80" t="s">
        <v>1149</v>
      </c>
      <c r="D6626" s="130">
        <v>0.66666666666666663</v>
      </c>
      <c r="E6626" s="124">
        <v>0.875</v>
      </c>
      <c r="F6626" s="57">
        <v>7</v>
      </c>
      <c r="G6626" s="69"/>
      <c r="H6626" s="70" t="s">
        <v>863</v>
      </c>
    </row>
    <row r="6627" spans="1:8">
      <c r="A6627" s="20" t="str">
        <f>B6627&amp;C6627</f>
        <v>45379太平洋3廠</v>
      </c>
      <c r="B6627" s="20">
        <v>45379</v>
      </c>
      <c r="C6627" s="80" t="s">
        <v>1149</v>
      </c>
      <c r="D6627" s="130">
        <v>0.66666666666666663</v>
      </c>
      <c r="E6627" s="124">
        <v>0.875</v>
      </c>
      <c r="F6627" s="57">
        <v>7</v>
      </c>
      <c r="G6627" s="69"/>
      <c r="H6627" s="70" t="s">
        <v>863</v>
      </c>
    </row>
    <row r="6628" spans="1:8">
      <c r="A6628" s="20" t="str">
        <f>B6628&amp;C6628</f>
        <v>45380太平洋3廠</v>
      </c>
      <c r="B6628" s="20">
        <v>45380</v>
      </c>
      <c r="C6628" s="80" t="s">
        <v>1149</v>
      </c>
      <c r="D6628" s="130">
        <v>0.66666666666666663</v>
      </c>
      <c r="E6628" s="124">
        <v>0.83333333333333337</v>
      </c>
      <c r="F6628" s="57">
        <v>7</v>
      </c>
      <c r="G6628" s="69"/>
      <c r="H6628" s="70" t="s">
        <v>1155</v>
      </c>
    </row>
    <row r="6629" spans="1:8" hidden="1">
      <c r="A6629" s="20" t="str">
        <f>B6629&amp;C6629</f>
        <v>45381太平洋3廠</v>
      </c>
      <c r="B6629" s="20">
        <v>45381</v>
      </c>
      <c r="C6629" s="80" t="s">
        <v>1149</v>
      </c>
      <c r="D6629" s="130">
        <v>0.66666666666666663</v>
      </c>
      <c r="E6629" s="124" t="s">
        <v>267</v>
      </c>
      <c r="F6629" s="57"/>
      <c r="G6629" s="69"/>
      <c r="H6629" s="70" t="s">
        <v>867</v>
      </c>
    </row>
    <row r="6630" spans="1:8">
      <c r="A6630" s="20" t="str">
        <f>B6630&amp;C6630</f>
        <v>45382太平洋3廠</v>
      </c>
      <c r="B6630" s="20">
        <v>45382</v>
      </c>
      <c r="C6630" s="80" t="s">
        <v>1149</v>
      </c>
      <c r="D6630" s="130">
        <v>0.66666666666666663</v>
      </c>
      <c r="E6630" s="124">
        <v>0.66666666666666663</v>
      </c>
      <c r="F6630" s="57">
        <v>4</v>
      </c>
      <c r="G6630" s="69"/>
      <c r="H6630" s="70" t="s">
        <v>867</v>
      </c>
    </row>
    <row r="6631" spans="1:8">
      <c r="A6631" s="20" t="str">
        <f>B6631&amp;C6631</f>
        <v>45383太平洋3廠</v>
      </c>
      <c r="B6631" s="20">
        <v>45383</v>
      </c>
      <c r="C6631" s="80" t="s">
        <v>1149</v>
      </c>
      <c r="D6631" s="130">
        <v>0.66666666666666663</v>
      </c>
      <c r="E6631" s="124">
        <v>0.83333333333333337</v>
      </c>
      <c r="F6631" s="57">
        <v>6</v>
      </c>
      <c r="G6631" s="69"/>
      <c r="H6631" s="70" t="s">
        <v>1155</v>
      </c>
    </row>
    <row r="6632" spans="1:8">
      <c r="A6632" s="20" t="str">
        <f>B6632&amp;C6632</f>
        <v>45384太平洋3廠</v>
      </c>
      <c r="B6632" s="20">
        <v>45384</v>
      </c>
      <c r="C6632" s="80" t="s">
        <v>1149</v>
      </c>
      <c r="D6632" s="130">
        <v>0.66666666666666663</v>
      </c>
      <c r="E6632" s="124">
        <v>0.83333333333333337</v>
      </c>
      <c r="F6632" s="57">
        <v>6</v>
      </c>
      <c r="G6632" s="69"/>
      <c r="H6632" s="70" t="s">
        <v>1155</v>
      </c>
    </row>
    <row r="6633" spans="1:8" hidden="1">
      <c r="A6633" s="20" t="str">
        <f>B6633&amp;C6633</f>
        <v>45385太平洋3廠</v>
      </c>
      <c r="B6633" s="20">
        <v>45385</v>
      </c>
      <c r="C6633" s="80" t="s">
        <v>1149</v>
      </c>
      <c r="D6633" s="130">
        <v>0.66666666666666663</v>
      </c>
      <c r="E6633" s="124" t="s">
        <v>267</v>
      </c>
      <c r="F6633" s="57"/>
      <c r="G6633" s="69"/>
      <c r="H6633" s="71" t="s">
        <v>1156</v>
      </c>
    </row>
    <row r="6634" spans="1:8" hidden="1">
      <c r="A6634" s="20" t="str">
        <f>B6634&amp;C6634</f>
        <v>45386太平洋3廠</v>
      </c>
      <c r="B6634" s="20">
        <v>45386</v>
      </c>
      <c r="C6634" s="80" t="s">
        <v>1149</v>
      </c>
      <c r="D6634" s="130">
        <v>0.66666666666666663</v>
      </c>
      <c r="E6634" s="124"/>
      <c r="F6634" s="57"/>
      <c r="G6634" s="69"/>
      <c r="H6634" s="70"/>
    </row>
    <row r="6635" spans="1:8" hidden="1">
      <c r="A6635" s="20" t="str">
        <f>B6635&amp;C6635</f>
        <v>45387太平洋3廠</v>
      </c>
      <c r="B6635" s="20">
        <v>45387</v>
      </c>
      <c r="C6635" s="80" t="s">
        <v>1149</v>
      </c>
      <c r="D6635" s="130">
        <v>0.66666666666666663</v>
      </c>
      <c r="E6635" s="124"/>
      <c r="F6635" s="57"/>
      <c r="G6635" s="69"/>
      <c r="H6635" s="70"/>
    </row>
    <row r="6636" spans="1:8" hidden="1">
      <c r="A6636" s="20" t="str">
        <f>B6636&amp;C6636</f>
        <v>45388太平洋3廠</v>
      </c>
      <c r="B6636" s="20">
        <v>45388</v>
      </c>
      <c r="C6636" s="80" t="s">
        <v>1149</v>
      </c>
      <c r="D6636" s="130">
        <v>0.66666666666666663</v>
      </c>
      <c r="E6636" s="124"/>
      <c r="F6636" s="57"/>
      <c r="G6636" s="69"/>
      <c r="H6636" s="70"/>
    </row>
    <row r="6637" spans="1:8" hidden="1">
      <c r="A6637" s="20" t="str">
        <f>B6637&amp;C6637</f>
        <v>45389太平洋3廠</v>
      </c>
      <c r="B6637" s="20">
        <v>45389</v>
      </c>
      <c r="C6637" s="80" t="s">
        <v>1149</v>
      </c>
      <c r="D6637" s="130">
        <v>0.66666666666666663</v>
      </c>
      <c r="E6637" s="124"/>
      <c r="F6637" s="57"/>
      <c r="G6637" s="69"/>
      <c r="H6637" s="70"/>
    </row>
    <row r="6638" spans="1:8" hidden="1">
      <c r="A6638" s="20" t="str">
        <f>B6638&amp;C6638</f>
        <v>45390太平洋3廠</v>
      </c>
      <c r="B6638" s="20">
        <v>45390</v>
      </c>
      <c r="C6638" s="80" t="s">
        <v>1149</v>
      </c>
      <c r="D6638" s="130">
        <v>0.66666666666666663</v>
      </c>
      <c r="E6638" s="124"/>
      <c r="F6638" s="57"/>
      <c r="G6638" s="69"/>
      <c r="H6638" s="70"/>
    </row>
    <row r="6639" spans="1:8" hidden="1">
      <c r="A6639" s="20" t="str">
        <f>B6639&amp;C6639</f>
        <v>45391太平洋3廠</v>
      </c>
      <c r="B6639" s="20">
        <v>45391</v>
      </c>
      <c r="C6639" s="80" t="s">
        <v>1149</v>
      </c>
      <c r="D6639" s="130">
        <v>0.66666666666666663</v>
      </c>
      <c r="E6639" s="124"/>
      <c r="F6639" s="57"/>
      <c r="G6639" s="69"/>
      <c r="H6639" s="70"/>
    </row>
    <row r="6640" spans="1:8" hidden="1">
      <c r="A6640" s="20" t="str">
        <f>B6640&amp;C6640</f>
        <v>45392太平洋3廠</v>
      </c>
      <c r="B6640" s="20">
        <v>45392</v>
      </c>
      <c r="C6640" s="80" t="s">
        <v>1149</v>
      </c>
      <c r="D6640" s="130">
        <v>0.66666666666666663</v>
      </c>
      <c r="E6640" s="124"/>
      <c r="F6640" s="57"/>
      <c r="G6640" s="69"/>
      <c r="H6640" s="70"/>
    </row>
    <row r="6641" spans="1:8" hidden="1">
      <c r="A6641" s="20" t="str">
        <f>B6641&amp;C6641</f>
        <v>45393太平洋3廠</v>
      </c>
      <c r="B6641" s="20">
        <v>45393</v>
      </c>
      <c r="C6641" s="80" t="s">
        <v>1149</v>
      </c>
      <c r="D6641" s="130">
        <v>0.66666666666666663</v>
      </c>
      <c r="E6641" s="124"/>
      <c r="F6641" s="57"/>
      <c r="G6641" s="69"/>
      <c r="H6641" s="70"/>
    </row>
    <row r="6642" spans="1:8" hidden="1">
      <c r="A6642" s="20" t="str">
        <f>B6642&amp;C6642</f>
        <v>45394太平洋3廠</v>
      </c>
      <c r="B6642" s="20">
        <v>45394</v>
      </c>
      <c r="C6642" s="80" t="s">
        <v>1149</v>
      </c>
      <c r="D6642" s="130">
        <v>0.66666666666666663</v>
      </c>
      <c r="E6642" s="124"/>
      <c r="F6642" s="57"/>
      <c r="G6642" s="69"/>
      <c r="H6642" s="70"/>
    </row>
    <row r="6643" spans="1:8" hidden="1">
      <c r="A6643" s="20" t="str">
        <f>B6643&amp;C6643</f>
        <v>45395太平洋3廠</v>
      </c>
      <c r="B6643" s="20">
        <v>45395</v>
      </c>
      <c r="C6643" s="80" t="s">
        <v>1149</v>
      </c>
      <c r="D6643" s="130">
        <v>0.66666666666666663</v>
      </c>
      <c r="E6643" s="124"/>
      <c r="F6643" s="57"/>
      <c r="G6643" s="69"/>
      <c r="H6643" s="70"/>
    </row>
    <row r="6644" spans="1:8" hidden="1">
      <c r="A6644" s="20" t="str">
        <f>B6644&amp;C6644</f>
        <v>45396太平洋3廠</v>
      </c>
      <c r="B6644" s="20">
        <v>45396</v>
      </c>
      <c r="C6644" s="80" t="s">
        <v>1149</v>
      </c>
      <c r="D6644" s="130">
        <v>0.66666666666666663</v>
      </c>
      <c r="E6644" s="124"/>
      <c r="F6644" s="57"/>
      <c r="G6644" s="69"/>
      <c r="H6644" s="70"/>
    </row>
    <row r="6645" spans="1:8" hidden="1">
      <c r="A6645" s="20" t="str">
        <f>B6645&amp;C6645</f>
        <v>45397太平洋3廠</v>
      </c>
      <c r="B6645" s="20">
        <v>45397</v>
      </c>
      <c r="C6645" s="80" t="s">
        <v>1149</v>
      </c>
      <c r="D6645" s="130">
        <v>0.66666666666666663</v>
      </c>
      <c r="E6645" s="124"/>
      <c r="F6645" s="57"/>
      <c r="G6645" s="69"/>
      <c r="H6645" s="70"/>
    </row>
    <row r="6646" spans="1:8" hidden="1">
      <c r="A6646" s="20" t="str">
        <f>B6646&amp;C6646</f>
        <v>45398太平洋3廠</v>
      </c>
      <c r="B6646" s="20">
        <v>45398</v>
      </c>
      <c r="C6646" s="80" t="s">
        <v>1149</v>
      </c>
      <c r="D6646" s="130">
        <v>0.66666666666666663</v>
      </c>
      <c r="E6646" s="124"/>
      <c r="F6646" s="57"/>
      <c r="G6646" s="69"/>
      <c r="H6646" s="70"/>
    </row>
    <row r="6647" spans="1:8" hidden="1">
      <c r="A6647" s="20" t="str">
        <f>B6647&amp;C6647</f>
        <v>45399太平洋3廠</v>
      </c>
      <c r="B6647" s="20">
        <v>45399</v>
      </c>
      <c r="C6647" s="80" t="s">
        <v>1149</v>
      </c>
      <c r="D6647" s="130">
        <v>0.66666666666666663</v>
      </c>
      <c r="E6647" s="124"/>
      <c r="F6647" s="57"/>
      <c r="G6647" s="69"/>
      <c r="H6647" s="70"/>
    </row>
    <row r="6648" spans="1:8" hidden="1">
      <c r="A6648" s="20" t="str">
        <f>B6648&amp;C6648</f>
        <v>45400太平洋3廠</v>
      </c>
      <c r="B6648" s="20">
        <v>45400</v>
      </c>
      <c r="C6648" s="80" t="s">
        <v>1149</v>
      </c>
      <c r="D6648" s="130">
        <v>0.66666666666666663</v>
      </c>
      <c r="E6648" s="124"/>
      <c r="F6648" s="57"/>
      <c r="G6648" s="69"/>
      <c r="H6648" s="70"/>
    </row>
    <row r="6649" spans="1:8" hidden="1">
      <c r="A6649" s="20" t="str">
        <f>B6649&amp;C6649</f>
        <v>45401太平洋3廠</v>
      </c>
      <c r="B6649" s="20">
        <v>45401</v>
      </c>
      <c r="C6649" s="80" t="s">
        <v>1149</v>
      </c>
      <c r="D6649" s="130">
        <v>0.66666666666666663</v>
      </c>
      <c r="E6649" s="124"/>
      <c r="F6649" s="57"/>
      <c r="G6649" s="69"/>
      <c r="H6649" s="70"/>
    </row>
    <row r="6650" spans="1:8" hidden="1">
      <c r="A6650" s="20" t="str">
        <f>B6650&amp;C6650</f>
        <v>45402太平洋3廠</v>
      </c>
      <c r="B6650" s="20">
        <v>45402</v>
      </c>
      <c r="C6650" s="80" t="s">
        <v>1149</v>
      </c>
      <c r="D6650" s="130">
        <v>0.66666666666666663</v>
      </c>
      <c r="E6650" s="124"/>
      <c r="F6650" s="57"/>
      <c r="G6650" s="69"/>
      <c r="H6650" s="70"/>
    </row>
    <row r="6651" spans="1:8" hidden="1">
      <c r="A6651" s="20" t="str">
        <f>B6651&amp;C6651</f>
        <v>45403太平洋3廠</v>
      </c>
      <c r="B6651" s="20">
        <v>45403</v>
      </c>
      <c r="C6651" s="80" t="s">
        <v>1149</v>
      </c>
      <c r="D6651" s="130">
        <v>0.66666666666666663</v>
      </c>
      <c r="E6651" s="124"/>
      <c r="F6651" s="57"/>
      <c r="G6651" s="69"/>
      <c r="H6651" s="70"/>
    </row>
    <row r="6652" spans="1:8" hidden="1">
      <c r="A6652" s="20" t="str">
        <f>B6652&amp;C6652</f>
        <v>45404太平洋3廠</v>
      </c>
      <c r="B6652" s="20">
        <v>45404</v>
      </c>
      <c r="C6652" s="80" t="s">
        <v>1149</v>
      </c>
      <c r="D6652" s="130">
        <v>0.66666666666666663</v>
      </c>
      <c r="E6652" s="124"/>
      <c r="F6652" s="57"/>
      <c r="G6652" s="69"/>
      <c r="H6652" s="70"/>
    </row>
    <row r="6653" spans="1:8" hidden="1">
      <c r="A6653" s="20" t="str">
        <f>B6653&amp;C6653</f>
        <v>45405太平洋3廠</v>
      </c>
      <c r="B6653" s="20">
        <v>45405</v>
      </c>
      <c r="C6653" s="80" t="s">
        <v>1149</v>
      </c>
      <c r="D6653" s="130">
        <v>0.66666666666666663</v>
      </c>
      <c r="E6653" s="124"/>
      <c r="F6653" s="57"/>
      <c r="G6653" s="69"/>
      <c r="H6653" s="70"/>
    </row>
    <row r="6654" spans="1:8" hidden="1">
      <c r="A6654" s="20" t="str">
        <f>B6654&amp;C6654</f>
        <v>45406太平洋3廠</v>
      </c>
      <c r="B6654" s="20">
        <v>45406</v>
      </c>
      <c r="C6654" s="80" t="s">
        <v>1149</v>
      </c>
      <c r="D6654" s="130">
        <v>0.66666666666666663</v>
      </c>
      <c r="E6654" s="124"/>
      <c r="F6654" s="57"/>
      <c r="G6654" s="69"/>
      <c r="H6654" s="70"/>
    </row>
    <row r="6655" spans="1:8" hidden="1">
      <c r="A6655" s="20" t="str">
        <f>B6655&amp;C6655</f>
        <v>45407太平洋3廠</v>
      </c>
      <c r="B6655" s="20">
        <v>45407</v>
      </c>
      <c r="C6655" s="80" t="s">
        <v>1149</v>
      </c>
      <c r="D6655" s="130">
        <v>0.66666666666666663</v>
      </c>
      <c r="E6655" s="124"/>
      <c r="F6655" s="57"/>
      <c r="G6655" s="69"/>
      <c r="H6655" s="70"/>
    </row>
    <row r="6656" spans="1:8" hidden="1">
      <c r="A6656" s="20" t="str">
        <f>B6656&amp;C6656</f>
        <v>45408太平洋3廠</v>
      </c>
      <c r="B6656" s="20">
        <v>45408</v>
      </c>
      <c r="C6656" s="80" t="s">
        <v>1149</v>
      </c>
      <c r="D6656" s="130">
        <v>0.66666666666666663</v>
      </c>
      <c r="E6656" s="124"/>
      <c r="F6656" s="57"/>
      <c r="G6656" s="69"/>
      <c r="H6656" s="70"/>
    </row>
    <row r="6657" spans="1:8" hidden="1">
      <c r="A6657" s="20" t="str">
        <f>B6657&amp;C6657</f>
        <v>45409太平洋3廠</v>
      </c>
      <c r="B6657" s="20">
        <v>45409</v>
      </c>
      <c r="C6657" s="80" t="s">
        <v>1149</v>
      </c>
      <c r="D6657" s="130">
        <v>0.66666666666666663</v>
      </c>
      <c r="E6657" s="124"/>
      <c r="F6657" s="57"/>
      <c r="G6657" s="69"/>
      <c r="H6657" s="70"/>
    </row>
    <row r="6658" spans="1:8" hidden="1">
      <c r="A6658" s="20" t="str">
        <f>B6658&amp;C6658</f>
        <v>45410太平洋3廠</v>
      </c>
      <c r="B6658" s="20">
        <v>45410</v>
      </c>
      <c r="C6658" s="80" t="s">
        <v>1149</v>
      </c>
      <c r="D6658" s="130">
        <v>0.66666666666666663</v>
      </c>
      <c r="E6658" s="124"/>
      <c r="F6658" s="57"/>
      <c r="G6658" s="69"/>
      <c r="H6658" s="70"/>
    </row>
    <row r="6659" spans="1:8" hidden="1">
      <c r="A6659" s="20" t="str">
        <f>B6659&amp;C6659</f>
        <v>45411太平洋3廠</v>
      </c>
      <c r="B6659" s="20">
        <v>45411</v>
      </c>
      <c r="C6659" s="80" t="s">
        <v>1149</v>
      </c>
      <c r="D6659" s="130">
        <v>0.66666666666666663</v>
      </c>
      <c r="E6659" s="124"/>
      <c r="F6659" s="57"/>
      <c r="G6659" s="69"/>
      <c r="H6659" s="70"/>
    </row>
    <row r="6660" spans="1:8" hidden="1">
      <c r="A6660" s="20" t="str">
        <f>B6660&amp;C6660</f>
        <v>45412太平洋3廠</v>
      </c>
      <c r="B6660" s="20">
        <v>45412</v>
      </c>
      <c r="C6660" s="80" t="s">
        <v>1149</v>
      </c>
      <c r="D6660" s="130">
        <v>0.66666666666666663</v>
      </c>
      <c r="E6660" s="124"/>
      <c r="F6660" s="57"/>
      <c r="G6660" s="69"/>
      <c r="H6660" s="70"/>
    </row>
    <row r="6661" spans="1:8" hidden="1">
      <c r="A6661" s="20" t="str">
        <f>B6661&amp;C6661</f>
        <v>45413太平洋3廠</v>
      </c>
      <c r="B6661" s="20">
        <v>45413</v>
      </c>
      <c r="C6661" s="80" t="s">
        <v>1149</v>
      </c>
      <c r="D6661" s="130">
        <v>0.66666666666666663</v>
      </c>
      <c r="E6661" s="124"/>
      <c r="F6661" s="57"/>
      <c r="G6661" s="69"/>
      <c r="H6661" s="70"/>
    </row>
    <row r="6662" spans="1:8">
      <c r="A6662" s="20" t="str">
        <f>B6662&amp;C6662</f>
        <v>45414太平洋3廠</v>
      </c>
      <c r="B6662" s="20">
        <v>45414</v>
      </c>
      <c r="C6662" s="80" t="s">
        <v>1149</v>
      </c>
      <c r="D6662" s="130">
        <v>0.66666666666666663</v>
      </c>
      <c r="E6662" s="124">
        <v>0.83333333333333337</v>
      </c>
      <c r="F6662" s="57">
        <v>1</v>
      </c>
      <c r="G6662" s="69"/>
      <c r="H6662" s="70" t="s">
        <v>1157</v>
      </c>
    </row>
    <row r="6663" spans="1:8">
      <c r="A6663" s="20" t="str">
        <f>B6663&amp;C6663</f>
        <v>45415太平洋3廠</v>
      </c>
      <c r="B6663" s="20">
        <v>45415</v>
      </c>
      <c r="C6663" s="80" t="s">
        <v>1149</v>
      </c>
      <c r="D6663" s="130">
        <v>0.66666666666666663</v>
      </c>
      <c r="E6663" s="124">
        <v>0.83333333333333337</v>
      </c>
      <c r="F6663" s="57">
        <v>1</v>
      </c>
      <c r="G6663" s="69"/>
      <c r="H6663" s="70" t="s">
        <v>1158</v>
      </c>
    </row>
    <row r="6664" spans="1:8" hidden="1">
      <c r="A6664" s="20" t="str">
        <f>B6664&amp;C6664</f>
        <v>45416太平洋3廠</v>
      </c>
      <c r="B6664" s="20">
        <v>45416</v>
      </c>
      <c r="C6664" s="80" t="s">
        <v>1149</v>
      </c>
      <c r="D6664" s="130">
        <v>0.66666666666666663</v>
      </c>
      <c r="E6664" s="124" t="s">
        <v>267</v>
      </c>
      <c r="F6664" s="57"/>
      <c r="G6664" s="69"/>
      <c r="H6664" s="71" t="s">
        <v>292</v>
      </c>
    </row>
    <row r="6665" spans="1:8">
      <c r="A6665" s="20" t="str">
        <f>B6665&amp;C6665</f>
        <v>45417太平洋3廠</v>
      </c>
      <c r="B6665" s="20">
        <v>45417</v>
      </c>
      <c r="C6665" s="80" t="s">
        <v>1149</v>
      </c>
      <c r="D6665" s="130">
        <v>0.66666666666666663</v>
      </c>
      <c r="E6665" s="124">
        <v>0.66666666666666663</v>
      </c>
      <c r="F6665" s="57">
        <v>1</v>
      </c>
      <c r="G6665" s="69"/>
      <c r="H6665" s="71" t="s">
        <v>292</v>
      </c>
    </row>
    <row r="6666" spans="1:8">
      <c r="A6666" s="20" t="str">
        <f>B6666&amp;C6666</f>
        <v>45418太平洋3廠</v>
      </c>
      <c r="B6666" s="20">
        <v>45418</v>
      </c>
      <c r="C6666" s="80" t="s">
        <v>1149</v>
      </c>
      <c r="D6666" s="130">
        <v>0.66666666666666663</v>
      </c>
      <c r="E6666" s="124">
        <v>0.83333333333333337</v>
      </c>
      <c r="F6666" s="57">
        <v>1</v>
      </c>
      <c r="G6666" s="69"/>
      <c r="H6666" s="70" t="s">
        <v>867</v>
      </c>
    </row>
    <row r="6667" spans="1:8">
      <c r="A6667" s="20" t="str">
        <f>B6667&amp;C6667</f>
        <v>45419太平洋3廠</v>
      </c>
      <c r="B6667" s="20">
        <v>45419</v>
      </c>
      <c r="C6667" s="80" t="s">
        <v>1149</v>
      </c>
      <c r="D6667" s="130">
        <v>0.66666666666666663</v>
      </c>
      <c r="E6667" s="124">
        <v>0.83333333333333337</v>
      </c>
      <c r="F6667" s="57">
        <v>1</v>
      </c>
      <c r="G6667" s="69"/>
      <c r="H6667" s="70" t="s">
        <v>867</v>
      </c>
    </row>
    <row r="6668" spans="1:8">
      <c r="A6668" s="20" t="str">
        <f>B6668&amp;C6668</f>
        <v>45420太平洋3廠</v>
      </c>
      <c r="B6668" s="20">
        <v>45420</v>
      </c>
      <c r="C6668" s="80" t="s">
        <v>1149</v>
      </c>
      <c r="D6668" s="130">
        <v>0.66666666666666663</v>
      </c>
      <c r="E6668" s="124">
        <v>0.83333333333333337</v>
      </c>
      <c r="F6668" s="57">
        <v>2</v>
      </c>
      <c r="G6668" s="69"/>
      <c r="H6668" s="70" t="s">
        <v>1159</v>
      </c>
    </row>
    <row r="6669" spans="1:8">
      <c r="A6669" s="20" t="str">
        <f>B6669&amp;C6669</f>
        <v>45421太平洋3廠</v>
      </c>
      <c r="B6669" s="20">
        <v>45421</v>
      </c>
      <c r="C6669" s="80" t="s">
        <v>1149</v>
      </c>
      <c r="D6669" s="130">
        <v>0.66666666666666663</v>
      </c>
      <c r="E6669" s="124">
        <v>0.83333333333333337</v>
      </c>
      <c r="F6669" s="57">
        <v>1</v>
      </c>
      <c r="G6669" s="69"/>
      <c r="H6669" s="71" t="s">
        <v>1160</v>
      </c>
    </row>
    <row r="6670" spans="1:8" hidden="1">
      <c r="A6670" s="20" t="str">
        <f>B6670&amp;C6670</f>
        <v>45422太平洋3廠</v>
      </c>
      <c r="B6670" s="20">
        <v>45422</v>
      </c>
      <c r="C6670" s="80" t="s">
        <v>1149</v>
      </c>
      <c r="D6670" s="130">
        <v>0.66666666666666663</v>
      </c>
      <c r="E6670" s="124"/>
      <c r="F6670" s="57"/>
      <c r="G6670" s="69"/>
      <c r="H6670" s="70"/>
    </row>
    <row r="6671" spans="1:8" hidden="1">
      <c r="A6671" s="20" t="str">
        <f>B6671&amp;C6671</f>
        <v>45423太平洋3廠</v>
      </c>
      <c r="B6671" s="20">
        <v>45423</v>
      </c>
      <c r="C6671" s="80" t="s">
        <v>1149</v>
      </c>
      <c r="D6671" s="130">
        <v>0.66666666666666663</v>
      </c>
      <c r="E6671" s="124"/>
      <c r="F6671" s="57"/>
      <c r="G6671" s="69"/>
      <c r="H6671" s="70"/>
    </row>
    <row r="6672" spans="1:8" hidden="1">
      <c r="A6672" s="20" t="str">
        <f>B6672&amp;C6672</f>
        <v>45424太平洋3廠</v>
      </c>
      <c r="B6672" s="20">
        <v>45424</v>
      </c>
      <c r="C6672" s="80" t="s">
        <v>1149</v>
      </c>
      <c r="D6672" s="130">
        <v>0.66666666666666663</v>
      </c>
      <c r="E6672" s="124"/>
      <c r="F6672" s="57"/>
      <c r="G6672" s="69"/>
      <c r="H6672" s="70"/>
    </row>
    <row r="6673" spans="1:8" hidden="1">
      <c r="A6673" s="20" t="str">
        <f>B6673&amp;C6673</f>
        <v>45425太平洋3廠</v>
      </c>
      <c r="B6673" s="20">
        <v>45425</v>
      </c>
      <c r="C6673" s="80" t="s">
        <v>1149</v>
      </c>
      <c r="D6673" s="130">
        <v>0.66666666666666663</v>
      </c>
      <c r="E6673" s="124"/>
      <c r="F6673" s="57"/>
      <c r="G6673" s="69"/>
      <c r="H6673" s="70"/>
    </row>
    <row r="6674" spans="1:8" hidden="1">
      <c r="A6674" s="20" t="str">
        <f>B6674&amp;C6674</f>
        <v>45426太平洋3廠</v>
      </c>
      <c r="B6674" s="20">
        <v>45426</v>
      </c>
      <c r="C6674" s="80" t="s">
        <v>1149</v>
      </c>
      <c r="D6674" s="130">
        <v>0.66666666666666663</v>
      </c>
      <c r="E6674" s="124"/>
      <c r="F6674" s="57"/>
      <c r="G6674" s="69"/>
      <c r="H6674" s="70"/>
    </row>
    <row r="6675" spans="1:8" hidden="1">
      <c r="A6675" s="20" t="str">
        <f>B6675&amp;C6675</f>
        <v>45427太平洋3廠</v>
      </c>
      <c r="B6675" s="20">
        <v>45427</v>
      </c>
      <c r="C6675" s="80" t="s">
        <v>1149</v>
      </c>
      <c r="D6675" s="130">
        <v>0.66666666666666663</v>
      </c>
      <c r="E6675" s="124"/>
      <c r="F6675" s="57"/>
      <c r="G6675" s="69"/>
      <c r="H6675" s="70"/>
    </row>
    <row r="6676" spans="1:8" hidden="1">
      <c r="A6676" s="20" t="str">
        <f>B6676&amp;C6676</f>
        <v>45428太平洋3廠</v>
      </c>
      <c r="B6676" s="20">
        <v>45428</v>
      </c>
      <c r="C6676" s="80" t="s">
        <v>1149</v>
      </c>
      <c r="D6676" s="130">
        <v>0.66666666666666663</v>
      </c>
      <c r="E6676" s="124"/>
      <c r="F6676" s="57"/>
      <c r="G6676" s="69"/>
      <c r="H6676" s="70"/>
    </row>
    <row r="6677" spans="1:8" hidden="1">
      <c r="A6677" s="20" t="str">
        <f>B6677&amp;C6677</f>
        <v>45429太平洋3廠</v>
      </c>
      <c r="B6677" s="20">
        <v>45429</v>
      </c>
      <c r="C6677" s="80" t="s">
        <v>1149</v>
      </c>
      <c r="D6677" s="130">
        <v>0.66666666666666663</v>
      </c>
      <c r="E6677" s="124"/>
      <c r="F6677" s="57"/>
      <c r="G6677" s="69"/>
      <c r="H6677" s="70"/>
    </row>
    <row r="6678" spans="1:8" hidden="1">
      <c r="A6678" s="20" t="str">
        <f>B6678&amp;C6678</f>
        <v>45430太平洋3廠</v>
      </c>
      <c r="B6678" s="20">
        <v>45430</v>
      </c>
      <c r="C6678" s="80" t="s">
        <v>1149</v>
      </c>
      <c r="D6678" s="130">
        <v>0.66666666666666663</v>
      </c>
      <c r="E6678" s="124"/>
      <c r="F6678" s="57"/>
      <c r="G6678" s="69"/>
      <c r="H6678" s="70"/>
    </row>
    <row r="6679" spans="1:8" hidden="1">
      <c r="A6679" s="20" t="str">
        <f>B6679&amp;C6679</f>
        <v>45431太平洋3廠</v>
      </c>
      <c r="B6679" s="20">
        <v>45431</v>
      </c>
      <c r="C6679" s="80" t="s">
        <v>1149</v>
      </c>
      <c r="D6679" s="130">
        <v>0.66666666666666663</v>
      </c>
      <c r="E6679" s="124"/>
      <c r="F6679" s="57"/>
      <c r="G6679" s="69"/>
      <c r="H6679" s="70"/>
    </row>
    <row r="6680" spans="1:8" hidden="1">
      <c r="A6680" s="20" t="str">
        <f>B6680&amp;C6680</f>
        <v>45432太平洋3廠</v>
      </c>
      <c r="B6680" s="20">
        <v>45432</v>
      </c>
      <c r="C6680" s="80" t="s">
        <v>1149</v>
      </c>
      <c r="D6680" s="130">
        <v>0.66666666666666663</v>
      </c>
      <c r="E6680" s="124"/>
      <c r="F6680" s="57"/>
      <c r="G6680" s="69"/>
      <c r="H6680" s="70"/>
    </row>
    <row r="6681" spans="1:8" hidden="1">
      <c r="A6681" s="20" t="str">
        <f>B6681&amp;C6681</f>
        <v>45433太平洋3廠</v>
      </c>
      <c r="B6681" s="20">
        <v>45433</v>
      </c>
      <c r="C6681" s="80" t="s">
        <v>1149</v>
      </c>
      <c r="D6681" s="130">
        <v>0.66666666666666663</v>
      </c>
      <c r="E6681" s="124"/>
      <c r="F6681" s="57"/>
      <c r="G6681" s="69"/>
      <c r="H6681" s="70"/>
    </row>
    <row r="6682" spans="1:8" hidden="1">
      <c r="A6682" s="20" t="str">
        <f>B6682&amp;C6682</f>
        <v>45434太平洋3廠</v>
      </c>
      <c r="B6682" s="20">
        <v>45434</v>
      </c>
      <c r="C6682" s="80" t="s">
        <v>1149</v>
      </c>
      <c r="D6682" s="130">
        <v>0.66666666666666663</v>
      </c>
      <c r="E6682" s="124"/>
      <c r="F6682" s="57"/>
      <c r="G6682" s="69"/>
      <c r="H6682" s="70"/>
    </row>
    <row r="6683" spans="1:8" hidden="1">
      <c r="A6683" s="20" t="str">
        <f>B6683&amp;C6683</f>
        <v>45435太平洋3廠</v>
      </c>
      <c r="B6683" s="20">
        <v>45435</v>
      </c>
      <c r="C6683" s="80" t="s">
        <v>1149</v>
      </c>
      <c r="D6683" s="130">
        <v>0.66666666666666663</v>
      </c>
      <c r="E6683" s="124"/>
      <c r="F6683" s="57"/>
      <c r="G6683" s="69"/>
      <c r="H6683" s="70"/>
    </row>
    <row r="6684" spans="1:8" hidden="1">
      <c r="A6684" s="20" t="str">
        <f>B6684&amp;C6684</f>
        <v>45436太平洋3廠</v>
      </c>
      <c r="B6684" s="20">
        <v>45436</v>
      </c>
      <c r="C6684" s="80" t="s">
        <v>1149</v>
      </c>
      <c r="D6684" s="130">
        <v>0.66666666666666663</v>
      </c>
      <c r="E6684" s="124"/>
      <c r="F6684" s="57"/>
      <c r="G6684" s="69"/>
      <c r="H6684" s="70"/>
    </row>
    <row r="6685" spans="1:8" hidden="1">
      <c r="A6685" s="20" t="str">
        <f>B6685&amp;C6685</f>
        <v>45437太平洋3廠</v>
      </c>
      <c r="B6685" s="20">
        <v>45437</v>
      </c>
      <c r="C6685" s="80" t="s">
        <v>1149</v>
      </c>
      <c r="D6685" s="130">
        <v>0.66666666666666663</v>
      </c>
      <c r="E6685" s="124"/>
      <c r="F6685" s="57"/>
      <c r="G6685" s="69"/>
      <c r="H6685" s="70"/>
    </row>
    <row r="6686" spans="1:8" hidden="1">
      <c r="A6686" s="20" t="str">
        <f>B6686&amp;C6686</f>
        <v>45438太平洋3廠</v>
      </c>
      <c r="B6686" s="20">
        <v>45438</v>
      </c>
      <c r="C6686" s="80" t="s">
        <v>1149</v>
      </c>
      <c r="D6686" s="130">
        <v>0.66666666666666663</v>
      </c>
      <c r="E6686" s="124"/>
      <c r="F6686" s="57"/>
      <c r="G6686" s="69"/>
      <c r="H6686" s="70"/>
    </row>
    <row r="6687" spans="1:8" hidden="1">
      <c r="A6687" s="20" t="str">
        <f>B6687&amp;C6687</f>
        <v>45439太平洋3廠</v>
      </c>
      <c r="B6687" s="20">
        <v>45439</v>
      </c>
      <c r="C6687" s="80" t="s">
        <v>1149</v>
      </c>
      <c r="D6687" s="130">
        <v>0.66666666666666663</v>
      </c>
      <c r="E6687" s="124"/>
      <c r="F6687" s="57"/>
      <c r="G6687" s="69"/>
      <c r="H6687" s="70"/>
    </row>
    <row r="6688" spans="1:8" hidden="1">
      <c r="A6688" s="20" t="str">
        <f>B6688&amp;C6688</f>
        <v>45440太平洋3廠</v>
      </c>
      <c r="B6688" s="20">
        <v>45440</v>
      </c>
      <c r="C6688" s="80" t="s">
        <v>1149</v>
      </c>
      <c r="D6688" s="130">
        <v>0.66666666666666663</v>
      </c>
      <c r="E6688" s="124"/>
      <c r="F6688" s="57"/>
      <c r="G6688" s="69"/>
      <c r="H6688" s="70"/>
    </row>
    <row r="6689" spans="1:8" hidden="1">
      <c r="A6689" s="20" t="str">
        <f>B6689&amp;C6689</f>
        <v>45441太平洋3廠</v>
      </c>
      <c r="B6689" s="20">
        <v>45441</v>
      </c>
      <c r="C6689" s="80" t="s">
        <v>1149</v>
      </c>
      <c r="D6689" s="130">
        <v>0.66666666666666663</v>
      </c>
      <c r="E6689" s="124"/>
      <c r="F6689" s="57"/>
      <c r="G6689" s="69"/>
      <c r="H6689" s="70"/>
    </row>
    <row r="6690" spans="1:8" hidden="1">
      <c r="A6690" s="20" t="str">
        <f>B6690&amp;C6690</f>
        <v>45442太平洋3廠</v>
      </c>
      <c r="B6690" s="20">
        <v>45442</v>
      </c>
      <c r="C6690" s="80" t="s">
        <v>1149</v>
      </c>
      <c r="D6690" s="130">
        <v>0.66666666666666663</v>
      </c>
      <c r="E6690" s="124"/>
      <c r="F6690" s="57"/>
      <c r="G6690" s="69"/>
      <c r="H6690" s="70"/>
    </row>
    <row r="6691" spans="1:8" hidden="1">
      <c r="A6691" s="20" t="str">
        <f>B6691&amp;C6691</f>
        <v>45443太平洋3廠</v>
      </c>
      <c r="B6691" s="20">
        <v>45443</v>
      </c>
      <c r="C6691" s="80" t="s">
        <v>1149</v>
      </c>
      <c r="D6691" s="130">
        <v>0.66666666666666663</v>
      </c>
      <c r="E6691" s="124"/>
      <c r="F6691" s="57"/>
      <c r="G6691" s="69"/>
      <c r="H6691" s="70"/>
    </row>
    <row r="6692" spans="1:8" hidden="1">
      <c r="A6692" s="20" t="str">
        <f>B6692&amp;C6692</f>
        <v>45444太平洋3廠</v>
      </c>
      <c r="B6692" s="20">
        <v>45444</v>
      </c>
      <c r="C6692" s="80" t="s">
        <v>1149</v>
      </c>
      <c r="D6692" s="130">
        <v>0.66666666666666663</v>
      </c>
      <c r="E6692" s="124"/>
      <c r="F6692" s="57"/>
      <c r="G6692" s="69"/>
      <c r="H6692" s="70"/>
    </row>
    <row r="6693" spans="1:8" hidden="1">
      <c r="A6693" s="20" t="str">
        <f>B6693&amp;C6693</f>
        <v>45445太平洋3廠</v>
      </c>
      <c r="B6693" s="20">
        <v>45445</v>
      </c>
      <c r="C6693" s="80" t="s">
        <v>1149</v>
      </c>
      <c r="D6693" s="130">
        <v>0.66666666666666663</v>
      </c>
      <c r="E6693" s="124"/>
      <c r="F6693" s="57"/>
      <c r="G6693" s="69"/>
      <c r="H6693" s="70"/>
    </row>
    <row r="6694" spans="1:8" hidden="1">
      <c r="A6694" s="20" t="str">
        <f>B6694&amp;C6694</f>
        <v>45446太平洋3廠</v>
      </c>
      <c r="B6694" s="20">
        <v>45446</v>
      </c>
      <c r="C6694" s="80" t="s">
        <v>1149</v>
      </c>
      <c r="D6694" s="130">
        <v>0.66666666666666663</v>
      </c>
      <c r="E6694" s="124"/>
      <c r="F6694" s="57"/>
      <c r="G6694" s="69"/>
      <c r="H6694" s="70"/>
    </row>
    <row r="6695" spans="1:8" hidden="1">
      <c r="A6695" s="20" t="str">
        <f>B6695&amp;C6695</f>
        <v>45447太平洋3廠</v>
      </c>
      <c r="B6695" s="20">
        <v>45447</v>
      </c>
      <c r="C6695" s="80" t="s">
        <v>1149</v>
      </c>
      <c r="D6695" s="130">
        <v>0.66666666666666663</v>
      </c>
      <c r="E6695" s="124"/>
      <c r="F6695" s="57"/>
      <c r="G6695" s="69"/>
      <c r="H6695" s="70"/>
    </row>
    <row r="6696" spans="1:8" hidden="1">
      <c r="A6696" s="20" t="str">
        <f>B6696&amp;C6696</f>
        <v>45448太平洋3廠</v>
      </c>
      <c r="B6696" s="20">
        <v>45448</v>
      </c>
      <c r="C6696" s="80" t="s">
        <v>1149</v>
      </c>
      <c r="D6696" s="130">
        <v>0.66666666666666663</v>
      </c>
      <c r="E6696" s="124"/>
      <c r="F6696" s="57"/>
      <c r="G6696" s="69"/>
      <c r="H6696" s="70"/>
    </row>
    <row r="6697" spans="1:8" hidden="1">
      <c r="A6697" s="20" t="str">
        <f>B6697&amp;C6697</f>
        <v>45449太平洋3廠</v>
      </c>
      <c r="B6697" s="20">
        <v>45449</v>
      </c>
      <c r="C6697" s="80" t="s">
        <v>1149</v>
      </c>
      <c r="D6697" s="130">
        <v>0.66666666666666663</v>
      </c>
      <c r="E6697" s="124"/>
      <c r="F6697" s="57"/>
      <c r="G6697" s="69"/>
      <c r="H6697" s="70"/>
    </row>
    <row r="6698" spans="1:8" hidden="1">
      <c r="A6698" s="20" t="str">
        <f>B6698&amp;C6698</f>
        <v>45450太平洋3廠</v>
      </c>
      <c r="B6698" s="20">
        <v>45450</v>
      </c>
      <c r="C6698" s="80" t="s">
        <v>1149</v>
      </c>
      <c r="D6698" s="130">
        <v>0.66666666666666663</v>
      </c>
      <c r="E6698" s="124"/>
      <c r="F6698" s="57"/>
      <c r="G6698" s="69"/>
      <c r="H6698" s="70"/>
    </row>
    <row r="6699" spans="1:8" hidden="1">
      <c r="A6699" s="20" t="str">
        <f>B6699&amp;C6699</f>
        <v>45451太平洋3廠</v>
      </c>
      <c r="B6699" s="20">
        <v>45451</v>
      </c>
      <c r="C6699" s="80" t="s">
        <v>1149</v>
      </c>
      <c r="D6699" s="130">
        <v>0.66666666666666663</v>
      </c>
      <c r="E6699" s="124"/>
      <c r="F6699" s="57"/>
      <c r="G6699" s="69"/>
      <c r="H6699" s="70"/>
    </row>
    <row r="6700" spans="1:8" hidden="1">
      <c r="A6700" s="20" t="str">
        <f>B6700&amp;C6700</f>
        <v>45452太平洋3廠</v>
      </c>
      <c r="B6700" s="20">
        <v>45452</v>
      </c>
      <c r="C6700" s="80" t="s">
        <v>1149</v>
      </c>
      <c r="D6700" s="130">
        <v>0.66666666666666663</v>
      </c>
      <c r="E6700" s="124"/>
      <c r="F6700" s="57"/>
      <c r="G6700" s="69"/>
      <c r="H6700" s="70"/>
    </row>
    <row r="6701" spans="1:8" hidden="1">
      <c r="A6701" s="20" t="str">
        <f>B6701&amp;C6701</f>
        <v>45453太平洋3廠</v>
      </c>
      <c r="B6701" s="20">
        <v>45453</v>
      </c>
      <c r="C6701" s="80" t="s">
        <v>1149</v>
      </c>
      <c r="D6701" s="130">
        <v>0.66666666666666663</v>
      </c>
      <c r="E6701" s="124"/>
      <c r="F6701" s="57"/>
      <c r="G6701" s="69"/>
      <c r="H6701" s="70"/>
    </row>
    <row r="6702" spans="1:8" hidden="1">
      <c r="A6702" s="20" t="str">
        <f>B6702&amp;C6702</f>
        <v>45454太平洋3廠</v>
      </c>
      <c r="B6702" s="20">
        <v>45454</v>
      </c>
      <c r="C6702" s="80" t="s">
        <v>1149</v>
      </c>
      <c r="D6702" s="130">
        <v>0.66666666666666663</v>
      </c>
      <c r="E6702" s="124"/>
      <c r="F6702" s="57"/>
      <c r="G6702" s="69"/>
      <c r="H6702" s="70"/>
    </row>
    <row r="6703" spans="1:8" hidden="1">
      <c r="A6703" s="20" t="str">
        <f>B6703&amp;C6703</f>
        <v>45455太平洋3廠</v>
      </c>
      <c r="B6703" s="20">
        <v>45455</v>
      </c>
      <c r="C6703" s="80" t="s">
        <v>1149</v>
      </c>
      <c r="D6703" s="130">
        <v>0.66666666666666663</v>
      </c>
      <c r="E6703" s="124"/>
      <c r="F6703" s="57"/>
      <c r="G6703" s="69"/>
      <c r="H6703" s="70"/>
    </row>
    <row r="6704" spans="1:8" hidden="1">
      <c r="A6704" s="20" t="str">
        <f>B6704&amp;C6704</f>
        <v>45456太平洋3廠</v>
      </c>
      <c r="B6704" s="20">
        <v>45456</v>
      </c>
      <c r="C6704" s="80" t="s">
        <v>1149</v>
      </c>
      <c r="D6704" s="130">
        <v>0.66666666666666663</v>
      </c>
      <c r="E6704" s="124"/>
      <c r="F6704" s="57"/>
      <c r="G6704" s="69"/>
      <c r="H6704" s="70"/>
    </row>
    <row r="6705" spans="1:8" hidden="1">
      <c r="A6705" s="20" t="str">
        <f>B6705&amp;C6705</f>
        <v>45457太平洋3廠</v>
      </c>
      <c r="B6705" s="20">
        <v>45457</v>
      </c>
      <c r="C6705" s="80" t="s">
        <v>1149</v>
      </c>
      <c r="D6705" s="130">
        <v>0.66666666666666663</v>
      </c>
      <c r="E6705" s="124"/>
      <c r="F6705" s="57"/>
      <c r="G6705" s="69"/>
      <c r="H6705" s="70"/>
    </row>
    <row r="6706" spans="1:8" hidden="1">
      <c r="A6706" s="20" t="str">
        <f>B6706&amp;C6706</f>
        <v>45458太平洋3廠</v>
      </c>
      <c r="B6706" s="20">
        <v>45458</v>
      </c>
      <c r="C6706" s="80" t="s">
        <v>1149</v>
      </c>
      <c r="D6706" s="130">
        <v>0.66666666666666663</v>
      </c>
      <c r="E6706" s="124"/>
      <c r="F6706" s="57"/>
      <c r="G6706" s="69"/>
      <c r="H6706" s="70"/>
    </row>
    <row r="6707" spans="1:8" hidden="1">
      <c r="A6707" s="20" t="str">
        <f>B6707&amp;C6707</f>
        <v>45459太平洋3廠</v>
      </c>
      <c r="B6707" s="20">
        <v>45459</v>
      </c>
      <c r="C6707" s="80" t="s">
        <v>1149</v>
      </c>
      <c r="D6707" s="130">
        <v>0.66666666666666663</v>
      </c>
      <c r="E6707" s="124"/>
      <c r="F6707" s="57"/>
      <c r="G6707" s="69"/>
      <c r="H6707" s="70"/>
    </row>
    <row r="6708" spans="1:8" hidden="1">
      <c r="A6708" s="20" t="str">
        <f>B6708&amp;C6708</f>
        <v>45460太平洋3廠</v>
      </c>
      <c r="B6708" s="20">
        <v>45460</v>
      </c>
      <c r="C6708" s="80" t="s">
        <v>1149</v>
      </c>
      <c r="D6708" s="130">
        <v>0.66666666666666663</v>
      </c>
      <c r="E6708" s="124"/>
      <c r="F6708" s="57"/>
      <c r="G6708" s="69"/>
      <c r="H6708" s="70"/>
    </row>
    <row r="6709" spans="1:8" hidden="1">
      <c r="A6709" s="20" t="str">
        <f>B6709&amp;C6709</f>
        <v>45461太平洋3廠</v>
      </c>
      <c r="B6709" s="20">
        <v>45461</v>
      </c>
      <c r="C6709" s="80" t="s">
        <v>1149</v>
      </c>
      <c r="D6709" s="130">
        <v>0.66666666666666663</v>
      </c>
      <c r="E6709" s="124"/>
      <c r="F6709" s="57"/>
      <c r="G6709" s="69"/>
      <c r="H6709" s="70"/>
    </row>
    <row r="6710" spans="1:8" hidden="1">
      <c r="A6710" s="20" t="str">
        <f>B6710&amp;C6710</f>
        <v>45462太平洋3廠</v>
      </c>
      <c r="B6710" s="20">
        <v>45462</v>
      </c>
      <c r="C6710" s="80" t="s">
        <v>1149</v>
      </c>
      <c r="D6710" s="130">
        <v>0.66666666666666663</v>
      </c>
      <c r="E6710" s="124"/>
      <c r="F6710" s="57"/>
      <c r="G6710" s="69"/>
      <c r="H6710" s="70"/>
    </row>
    <row r="6711" spans="1:8" hidden="1">
      <c r="A6711" s="20" t="str">
        <f>B6711&amp;C6711</f>
        <v>45463太平洋3廠</v>
      </c>
      <c r="B6711" s="20">
        <v>45463</v>
      </c>
      <c r="C6711" s="80" t="s">
        <v>1149</v>
      </c>
      <c r="D6711" s="130">
        <v>0.66666666666666663</v>
      </c>
      <c r="E6711" s="124"/>
      <c r="F6711" s="57"/>
      <c r="G6711" s="69"/>
      <c r="H6711" s="70"/>
    </row>
    <row r="6712" spans="1:8" hidden="1">
      <c r="A6712" s="20" t="str">
        <f>B6712&amp;C6712</f>
        <v>45464太平洋3廠</v>
      </c>
      <c r="B6712" s="20">
        <v>45464</v>
      </c>
      <c r="C6712" s="80" t="s">
        <v>1149</v>
      </c>
      <c r="D6712" s="130">
        <v>0.66666666666666663</v>
      </c>
      <c r="E6712" s="124"/>
      <c r="F6712" s="57"/>
      <c r="G6712" s="69"/>
      <c r="H6712" s="70"/>
    </row>
    <row r="6713" spans="1:8" hidden="1">
      <c r="A6713" s="20" t="str">
        <f>B6713&amp;C6713</f>
        <v>45465太平洋3廠</v>
      </c>
      <c r="B6713" s="20">
        <v>45465</v>
      </c>
      <c r="C6713" s="80" t="s">
        <v>1149</v>
      </c>
      <c r="D6713" s="130">
        <v>0.66666666666666663</v>
      </c>
      <c r="E6713" s="124"/>
      <c r="F6713" s="57"/>
      <c r="G6713" s="69"/>
      <c r="H6713" s="70"/>
    </row>
    <row r="6714" spans="1:8" hidden="1">
      <c r="A6714" s="20" t="str">
        <f>B6714&amp;C6714</f>
        <v>45466太平洋3廠</v>
      </c>
      <c r="B6714" s="20">
        <v>45466</v>
      </c>
      <c r="C6714" s="80" t="s">
        <v>1149</v>
      </c>
      <c r="D6714" s="130">
        <v>0.66666666666666663</v>
      </c>
      <c r="E6714" s="124"/>
      <c r="F6714" s="57"/>
      <c r="G6714" s="69"/>
      <c r="H6714" s="70"/>
    </row>
    <row r="6715" spans="1:8">
      <c r="A6715" s="20" t="str">
        <f>B6715&amp;C6715</f>
        <v>45467太平洋3廠</v>
      </c>
      <c r="B6715" s="20">
        <v>45467</v>
      </c>
      <c r="C6715" s="80" t="s">
        <v>1149</v>
      </c>
      <c r="D6715" s="130">
        <v>0.66666666666666663</v>
      </c>
      <c r="E6715" s="124">
        <v>0.83333333333333337</v>
      </c>
      <c r="F6715" s="57">
        <v>2</v>
      </c>
      <c r="G6715" s="69" t="s">
        <v>1161</v>
      </c>
      <c r="H6715" s="71" t="s">
        <v>1162</v>
      </c>
    </row>
    <row r="6716" spans="1:8">
      <c r="A6716" s="20" t="str">
        <f>B6716&amp;C6716</f>
        <v>45468太平洋3廠</v>
      </c>
      <c r="B6716" s="20">
        <v>45468</v>
      </c>
      <c r="C6716" s="80" t="s">
        <v>1149</v>
      </c>
      <c r="D6716" s="130">
        <v>0.66666666666666663</v>
      </c>
      <c r="E6716" s="124">
        <v>0.83333333333333337</v>
      </c>
      <c r="F6716" s="57">
        <v>2</v>
      </c>
      <c r="G6716" s="69"/>
      <c r="H6716" s="71" t="s">
        <v>864</v>
      </c>
    </row>
    <row r="6717" spans="1:8">
      <c r="A6717" s="20" t="str">
        <f>B6717&amp;C6717</f>
        <v>45469太平洋3廠</v>
      </c>
      <c r="B6717" s="20">
        <v>45469</v>
      </c>
      <c r="C6717" s="80" t="s">
        <v>1149</v>
      </c>
      <c r="D6717" s="130">
        <v>0.66666666666666663</v>
      </c>
      <c r="E6717" s="124">
        <v>0.83333333333333337</v>
      </c>
      <c r="F6717" s="57">
        <v>3</v>
      </c>
      <c r="G6717" s="69"/>
      <c r="H6717" s="70" t="s">
        <v>1163</v>
      </c>
    </row>
    <row r="6718" spans="1:8">
      <c r="A6718" s="20" t="str">
        <f>B6718&amp;C6718</f>
        <v>45470太平洋3廠</v>
      </c>
      <c r="B6718" s="20">
        <v>45470</v>
      </c>
      <c r="C6718" s="80" t="s">
        <v>1149</v>
      </c>
      <c r="D6718" s="130">
        <v>0.66666666666666663</v>
      </c>
      <c r="E6718" s="124">
        <v>0.83333333333333337</v>
      </c>
      <c r="F6718" s="57">
        <v>3</v>
      </c>
      <c r="G6718" s="69"/>
      <c r="H6718" s="70" t="s">
        <v>1164</v>
      </c>
    </row>
    <row r="6719" spans="1:8">
      <c r="A6719" s="20" t="str">
        <f>B6719&amp;C6719</f>
        <v>45471太平洋3廠</v>
      </c>
      <c r="B6719" s="20">
        <v>45471</v>
      </c>
      <c r="C6719" s="80" t="s">
        <v>1149</v>
      </c>
      <c r="D6719" s="130">
        <v>0.66666666666666663</v>
      </c>
      <c r="E6719" s="124">
        <v>0.83333333333333337</v>
      </c>
      <c r="F6719" s="57">
        <v>3</v>
      </c>
      <c r="G6719" s="69"/>
      <c r="H6719" s="70" t="s">
        <v>1162</v>
      </c>
    </row>
    <row r="6720" spans="1:8" hidden="1">
      <c r="A6720" s="20" t="str">
        <f>B6720&amp;C6720</f>
        <v>45472太平洋3廠</v>
      </c>
      <c r="B6720" s="20">
        <v>45472</v>
      </c>
      <c r="C6720" s="80" t="s">
        <v>1149</v>
      </c>
      <c r="D6720" s="130">
        <v>0.66666666666666663</v>
      </c>
      <c r="E6720" s="124" t="s">
        <v>267</v>
      </c>
      <c r="F6720" s="57"/>
      <c r="G6720" s="69"/>
      <c r="H6720" s="70" t="s">
        <v>865</v>
      </c>
    </row>
    <row r="6721" spans="1:8" hidden="1">
      <c r="A6721" s="20" t="str">
        <f>B6721&amp;C6721</f>
        <v>45473太平洋3廠</v>
      </c>
      <c r="B6721" s="20">
        <v>45473</v>
      </c>
      <c r="C6721" s="80" t="s">
        <v>1149</v>
      </c>
      <c r="D6721" s="130">
        <v>0.66666666666666663</v>
      </c>
      <c r="E6721" s="124" t="s">
        <v>267</v>
      </c>
      <c r="F6721" s="57"/>
      <c r="G6721" s="69"/>
      <c r="H6721" s="70"/>
    </row>
    <row r="6722" spans="1:8" hidden="1">
      <c r="A6722" s="20" t="str">
        <f>B6722&amp;C6722</f>
        <v>45474太平洋3廠</v>
      </c>
      <c r="B6722" s="20">
        <v>45474</v>
      </c>
      <c r="C6722" s="80" t="s">
        <v>1149</v>
      </c>
      <c r="D6722" s="130">
        <v>0.66666666666666663</v>
      </c>
      <c r="E6722" s="124"/>
      <c r="F6722" s="57"/>
      <c r="G6722" s="69"/>
      <c r="H6722" s="70"/>
    </row>
    <row r="6723" spans="1:8" hidden="1">
      <c r="A6723" s="20" t="str">
        <f>B6723&amp;C6723</f>
        <v>45475太平洋3廠</v>
      </c>
      <c r="B6723" s="20">
        <v>45475</v>
      </c>
      <c r="C6723" s="80" t="s">
        <v>1149</v>
      </c>
      <c r="D6723" s="130">
        <v>0.66666666666666663</v>
      </c>
      <c r="E6723" s="124"/>
      <c r="F6723" s="57"/>
      <c r="G6723" s="69"/>
      <c r="H6723" s="70"/>
    </row>
    <row r="6724" spans="1:8" hidden="1">
      <c r="A6724" s="20" t="str">
        <f>B6724&amp;C6724</f>
        <v>45476太平洋3廠</v>
      </c>
      <c r="B6724" s="20">
        <v>45476</v>
      </c>
      <c r="C6724" s="80" t="s">
        <v>1149</v>
      </c>
      <c r="D6724" s="130">
        <v>0.66666666666666663</v>
      </c>
      <c r="E6724" s="124"/>
      <c r="F6724" s="57"/>
      <c r="G6724" s="69"/>
      <c r="H6724" s="70"/>
    </row>
    <row r="6725" spans="1:8" hidden="1">
      <c r="A6725" s="20" t="str">
        <f>B6725&amp;C6725</f>
        <v>45477太平洋3廠</v>
      </c>
      <c r="B6725" s="20">
        <v>45477</v>
      </c>
      <c r="C6725" s="80" t="s">
        <v>1149</v>
      </c>
      <c r="D6725" s="130">
        <v>0.66666666666666663</v>
      </c>
      <c r="E6725" s="124"/>
      <c r="F6725" s="57"/>
      <c r="G6725" s="69"/>
      <c r="H6725" s="70"/>
    </row>
    <row r="6726" spans="1:8" hidden="1">
      <c r="A6726" s="20" t="str">
        <f>B6726&amp;C6726</f>
        <v>45478太平洋3廠</v>
      </c>
      <c r="B6726" s="20">
        <v>45478</v>
      </c>
      <c r="C6726" s="80" t="s">
        <v>1149</v>
      </c>
      <c r="D6726" s="130">
        <v>0.66666666666666663</v>
      </c>
      <c r="E6726" s="124"/>
      <c r="F6726" s="57"/>
      <c r="G6726" s="69"/>
      <c r="H6726" s="70"/>
    </row>
    <row r="6727" spans="1:8" hidden="1">
      <c r="A6727" s="20" t="str">
        <f>B6727&amp;C6727</f>
        <v>45479太平洋3廠</v>
      </c>
      <c r="B6727" s="20">
        <v>45479</v>
      </c>
      <c r="C6727" s="80" t="s">
        <v>1149</v>
      </c>
      <c r="D6727" s="130">
        <v>0.66666666666666663</v>
      </c>
      <c r="E6727" s="124"/>
      <c r="F6727" s="57"/>
      <c r="G6727" s="69"/>
      <c r="H6727" s="70"/>
    </row>
    <row r="6728" spans="1:8" hidden="1">
      <c r="A6728" s="20" t="str">
        <f>B6728&amp;C6728</f>
        <v>45480太平洋3廠</v>
      </c>
      <c r="B6728" s="20">
        <v>45480</v>
      </c>
      <c r="C6728" s="80" t="s">
        <v>1149</v>
      </c>
      <c r="D6728" s="130">
        <v>0.66666666666666663</v>
      </c>
      <c r="E6728" s="124"/>
      <c r="F6728" s="57"/>
      <c r="G6728" s="69"/>
      <c r="H6728" s="70"/>
    </row>
    <row r="6729" spans="1:8" hidden="1">
      <c r="A6729" s="20" t="str">
        <f>B6729&amp;C6729</f>
        <v>45481太平洋3廠</v>
      </c>
      <c r="B6729" s="20">
        <v>45481</v>
      </c>
      <c r="C6729" s="80" t="s">
        <v>1149</v>
      </c>
      <c r="D6729" s="130">
        <v>0.66666666666666663</v>
      </c>
      <c r="E6729" s="124"/>
      <c r="F6729" s="57"/>
      <c r="G6729" s="69"/>
      <c r="H6729" s="70"/>
    </row>
    <row r="6730" spans="1:8" hidden="1">
      <c r="A6730" s="20" t="str">
        <f>B6730&amp;C6730</f>
        <v>45482太平洋3廠</v>
      </c>
      <c r="B6730" s="20">
        <v>45482</v>
      </c>
      <c r="C6730" s="80" t="s">
        <v>1149</v>
      </c>
      <c r="D6730" s="130">
        <v>0.66666666666666663</v>
      </c>
      <c r="E6730" s="124"/>
      <c r="F6730" s="57"/>
      <c r="G6730" s="69"/>
      <c r="H6730" s="70"/>
    </row>
    <row r="6731" spans="1:8" hidden="1">
      <c r="A6731" s="20" t="str">
        <f>B6731&amp;C6731</f>
        <v>45483太平洋3廠</v>
      </c>
      <c r="B6731" s="20">
        <v>45483</v>
      </c>
      <c r="C6731" s="80" t="s">
        <v>1149</v>
      </c>
      <c r="D6731" s="130">
        <v>0.66666666666666663</v>
      </c>
      <c r="E6731" s="124"/>
      <c r="F6731" s="57"/>
      <c r="G6731" s="69"/>
      <c r="H6731" s="70"/>
    </row>
    <row r="6732" spans="1:8" hidden="1">
      <c r="A6732" s="20" t="str">
        <f>B6732&amp;C6732</f>
        <v>45484太平洋3廠</v>
      </c>
      <c r="B6732" s="20">
        <v>45484</v>
      </c>
      <c r="C6732" s="80" t="s">
        <v>1149</v>
      </c>
      <c r="D6732" s="130">
        <v>0.66666666666666663</v>
      </c>
      <c r="E6732" s="124"/>
      <c r="F6732" s="57"/>
      <c r="G6732" s="69"/>
      <c r="H6732" s="70"/>
    </row>
    <row r="6733" spans="1:8" hidden="1">
      <c r="A6733" s="20" t="str">
        <f>B6733&amp;C6733</f>
        <v>45485太平洋3廠</v>
      </c>
      <c r="B6733" s="20">
        <v>45485</v>
      </c>
      <c r="C6733" s="80" t="s">
        <v>1149</v>
      </c>
      <c r="D6733" s="130">
        <v>0.66666666666666663</v>
      </c>
      <c r="E6733" s="124"/>
      <c r="F6733" s="57"/>
      <c r="G6733" s="69"/>
      <c r="H6733" s="70"/>
    </row>
    <row r="6734" spans="1:8" hidden="1">
      <c r="A6734" s="20" t="str">
        <f>B6734&amp;C6734</f>
        <v>45486太平洋3廠</v>
      </c>
      <c r="B6734" s="20">
        <v>45486</v>
      </c>
      <c r="C6734" s="80" t="s">
        <v>1149</v>
      </c>
      <c r="D6734" s="130">
        <v>0.66666666666666663</v>
      </c>
      <c r="E6734" s="124"/>
      <c r="F6734" s="57"/>
      <c r="G6734" s="69"/>
      <c r="H6734" s="70"/>
    </row>
    <row r="6735" spans="1:8" hidden="1">
      <c r="A6735" s="20" t="str">
        <f>B6735&amp;C6735</f>
        <v>45487太平洋3廠</v>
      </c>
      <c r="B6735" s="20">
        <v>45487</v>
      </c>
      <c r="C6735" s="80" t="s">
        <v>1149</v>
      </c>
      <c r="D6735" s="130">
        <v>0.66666666666666663</v>
      </c>
      <c r="E6735" s="124"/>
      <c r="F6735" s="57"/>
      <c r="G6735" s="69"/>
      <c r="H6735" s="70"/>
    </row>
    <row r="6736" spans="1:8" hidden="1">
      <c r="A6736" s="20" t="str">
        <f>B6736&amp;C6736</f>
        <v>45488太平洋3廠</v>
      </c>
      <c r="B6736" s="20">
        <v>45488</v>
      </c>
      <c r="C6736" s="80" t="s">
        <v>1149</v>
      </c>
      <c r="D6736" s="130">
        <v>0.66666666666666663</v>
      </c>
      <c r="E6736" s="124"/>
      <c r="F6736" s="57"/>
      <c r="G6736" s="69"/>
      <c r="H6736" s="70"/>
    </row>
    <row r="6737" spans="1:8" hidden="1">
      <c r="A6737" s="20" t="str">
        <f>B6737&amp;C6737</f>
        <v>45489太平洋3廠</v>
      </c>
      <c r="B6737" s="20">
        <v>45489</v>
      </c>
      <c r="C6737" s="80" t="s">
        <v>1149</v>
      </c>
      <c r="D6737" s="130">
        <v>0.66666666666666663</v>
      </c>
      <c r="E6737" s="124"/>
      <c r="F6737" s="57"/>
      <c r="G6737" s="69"/>
      <c r="H6737" s="70"/>
    </row>
    <row r="6738" spans="1:8" hidden="1">
      <c r="A6738" s="20" t="str">
        <f>B6738&amp;C6738</f>
        <v>45490太平洋3廠</v>
      </c>
      <c r="B6738" s="20">
        <v>45490</v>
      </c>
      <c r="C6738" s="80" t="s">
        <v>1149</v>
      </c>
      <c r="D6738" s="130">
        <v>0.66666666666666663</v>
      </c>
      <c r="E6738" s="124"/>
      <c r="F6738" s="57"/>
      <c r="G6738" s="69"/>
      <c r="H6738" s="70"/>
    </row>
    <row r="6739" spans="1:8" hidden="1">
      <c r="A6739" s="20" t="str">
        <f>B6739&amp;C6739</f>
        <v>45491太平洋3廠</v>
      </c>
      <c r="B6739" s="20">
        <v>45491</v>
      </c>
      <c r="C6739" s="80" t="s">
        <v>1149</v>
      </c>
      <c r="D6739" s="130">
        <v>0.66666666666666663</v>
      </c>
      <c r="E6739" s="124"/>
      <c r="F6739" s="57"/>
      <c r="G6739" s="69"/>
      <c r="H6739" s="70"/>
    </row>
    <row r="6740" spans="1:8" hidden="1">
      <c r="A6740" s="20" t="str">
        <f>B6740&amp;C6740</f>
        <v>45492太平洋3廠</v>
      </c>
      <c r="B6740" s="20">
        <v>45492</v>
      </c>
      <c r="C6740" s="80" t="s">
        <v>1149</v>
      </c>
      <c r="D6740" s="130">
        <v>0.66666666666666663</v>
      </c>
      <c r="E6740" s="124"/>
      <c r="F6740" s="57"/>
      <c r="G6740" s="69"/>
      <c r="H6740" s="70"/>
    </row>
    <row r="6741" spans="1:8" hidden="1">
      <c r="A6741" s="20" t="str">
        <f>B6741&amp;C6741</f>
        <v>45493太平洋3廠</v>
      </c>
      <c r="B6741" s="20">
        <v>45493</v>
      </c>
      <c r="C6741" s="80" t="s">
        <v>1149</v>
      </c>
      <c r="D6741" s="130">
        <v>0.66666666666666663</v>
      </c>
      <c r="E6741" s="124"/>
      <c r="F6741" s="57"/>
      <c r="G6741" s="69"/>
      <c r="H6741" s="70"/>
    </row>
    <row r="6742" spans="1:8" hidden="1">
      <c r="A6742" s="20" t="str">
        <f>B6742&amp;C6742</f>
        <v>45494太平洋3廠</v>
      </c>
      <c r="B6742" s="20">
        <v>45494</v>
      </c>
      <c r="C6742" s="80" t="s">
        <v>1149</v>
      </c>
      <c r="D6742" s="130">
        <v>0.66666666666666663</v>
      </c>
      <c r="E6742" s="124"/>
      <c r="F6742" s="57"/>
      <c r="G6742" s="69"/>
      <c r="H6742" s="70"/>
    </row>
    <row r="6743" spans="1:8" hidden="1">
      <c r="A6743" s="20" t="str">
        <f>B6743&amp;C6743</f>
        <v>45495太平洋3廠</v>
      </c>
      <c r="B6743" s="20">
        <v>45495</v>
      </c>
      <c r="C6743" s="80" t="s">
        <v>1149</v>
      </c>
      <c r="D6743" s="130">
        <v>0.66666666666666663</v>
      </c>
      <c r="E6743" s="124"/>
      <c r="F6743" s="57"/>
      <c r="G6743" s="69"/>
      <c r="H6743" s="70"/>
    </row>
    <row r="6744" spans="1:8" hidden="1">
      <c r="A6744" s="20" t="str">
        <f>B6744&amp;C6744</f>
        <v>45496太平洋3廠</v>
      </c>
      <c r="B6744" s="20">
        <v>45496</v>
      </c>
      <c r="C6744" s="80" t="s">
        <v>1149</v>
      </c>
      <c r="D6744" s="130">
        <v>0.66666666666666663</v>
      </c>
      <c r="E6744" s="124"/>
      <c r="F6744" s="57"/>
      <c r="G6744" s="69"/>
      <c r="H6744" s="70"/>
    </row>
    <row r="6745" spans="1:8" hidden="1">
      <c r="A6745" s="20" t="str">
        <f>B6745&amp;C6745</f>
        <v>45497太平洋3廠</v>
      </c>
      <c r="B6745" s="20">
        <v>45497</v>
      </c>
      <c r="C6745" s="80" t="s">
        <v>1149</v>
      </c>
      <c r="D6745" s="130">
        <v>0.66666666666666663</v>
      </c>
      <c r="E6745" s="124"/>
      <c r="F6745" s="57"/>
      <c r="G6745" s="69"/>
      <c r="H6745" s="70"/>
    </row>
    <row r="6746" spans="1:8" hidden="1">
      <c r="A6746" s="20" t="str">
        <f>B6746&amp;C6746</f>
        <v>45498太平洋3廠</v>
      </c>
      <c r="B6746" s="20">
        <v>45498</v>
      </c>
      <c r="C6746" s="80" t="s">
        <v>1149</v>
      </c>
      <c r="D6746" s="130">
        <v>0.66666666666666663</v>
      </c>
      <c r="E6746" s="124"/>
      <c r="F6746" s="57"/>
      <c r="G6746" s="69"/>
      <c r="H6746" s="70"/>
    </row>
    <row r="6747" spans="1:8" hidden="1">
      <c r="A6747" s="20" t="str">
        <f>B6747&amp;C6747</f>
        <v>45499太平洋3廠</v>
      </c>
      <c r="B6747" s="20">
        <v>45499</v>
      </c>
      <c r="C6747" s="80" t="s">
        <v>1149</v>
      </c>
      <c r="D6747" s="130">
        <v>0.66666666666666663</v>
      </c>
      <c r="E6747" s="124"/>
      <c r="F6747" s="57"/>
      <c r="G6747" s="69"/>
      <c r="H6747" s="70"/>
    </row>
    <row r="6748" spans="1:8" hidden="1">
      <c r="A6748" s="20" t="str">
        <f>B6748&amp;C6748</f>
        <v>45500太平洋3廠</v>
      </c>
      <c r="B6748" s="20">
        <v>45500</v>
      </c>
      <c r="C6748" s="80" t="s">
        <v>1149</v>
      </c>
      <c r="D6748" s="130">
        <v>0.66666666666666663</v>
      </c>
      <c r="E6748" s="124"/>
      <c r="F6748" s="57"/>
      <c r="G6748" s="69"/>
      <c r="H6748" s="70"/>
    </row>
    <row r="6749" spans="1:8" hidden="1">
      <c r="A6749" s="20" t="str">
        <f>B6749&amp;C6749</f>
        <v>45501太平洋3廠</v>
      </c>
      <c r="B6749" s="20">
        <v>45501</v>
      </c>
      <c r="C6749" s="80" t="s">
        <v>1149</v>
      </c>
      <c r="D6749" s="130">
        <v>0.66666666666666663</v>
      </c>
      <c r="E6749" s="124"/>
      <c r="F6749" s="57"/>
      <c r="G6749" s="69"/>
      <c r="H6749" s="70"/>
    </row>
    <row r="6750" spans="1:8" hidden="1">
      <c r="A6750" s="20" t="str">
        <f>B6750&amp;C6750</f>
        <v>45502太平洋3廠</v>
      </c>
      <c r="B6750" s="20">
        <v>45502</v>
      </c>
      <c r="C6750" s="80" t="s">
        <v>1149</v>
      </c>
      <c r="D6750" s="130">
        <v>0.66666666666666663</v>
      </c>
      <c r="E6750" s="124"/>
      <c r="F6750" s="57"/>
      <c r="G6750" s="69"/>
      <c r="H6750" s="70"/>
    </row>
    <row r="6751" spans="1:8" hidden="1">
      <c r="A6751" s="20" t="str">
        <f>B6751&amp;C6751</f>
        <v>45503太平洋3廠</v>
      </c>
      <c r="B6751" s="20">
        <v>45503</v>
      </c>
      <c r="C6751" s="80" t="s">
        <v>1149</v>
      </c>
      <c r="D6751" s="130">
        <v>0.66666666666666663</v>
      </c>
      <c r="E6751" s="124"/>
      <c r="F6751" s="57"/>
      <c r="G6751" s="69"/>
      <c r="H6751" s="70"/>
    </row>
    <row r="6752" spans="1:8" hidden="1">
      <c r="A6752" s="20" t="str">
        <f>B6752&amp;C6752</f>
        <v>45504太平洋3廠</v>
      </c>
      <c r="B6752" s="20">
        <v>45504</v>
      </c>
      <c r="C6752" s="80" t="s">
        <v>1149</v>
      </c>
      <c r="D6752" s="130">
        <v>0.66666666666666663</v>
      </c>
      <c r="E6752" s="124"/>
      <c r="F6752" s="57"/>
      <c r="G6752" s="69"/>
      <c r="H6752" s="70"/>
    </row>
    <row r="6753" spans="1:8" hidden="1">
      <c r="A6753" s="20" t="str">
        <f>B6753&amp;C6753</f>
        <v>45505太平洋3廠</v>
      </c>
      <c r="B6753" s="20">
        <v>45505</v>
      </c>
      <c r="C6753" s="80" t="s">
        <v>1149</v>
      </c>
      <c r="D6753" s="130">
        <v>0.66666666666666663</v>
      </c>
      <c r="E6753" s="124"/>
      <c r="F6753" s="57"/>
      <c r="G6753" s="69"/>
      <c r="H6753" s="70"/>
    </row>
    <row r="6754" spans="1:8" hidden="1">
      <c r="A6754" s="20" t="str">
        <f>B6754&amp;C6754</f>
        <v>45506太平洋3廠</v>
      </c>
      <c r="B6754" s="20">
        <v>45506</v>
      </c>
      <c r="C6754" s="80" t="s">
        <v>1149</v>
      </c>
      <c r="D6754" s="130">
        <v>0.66666666666666663</v>
      </c>
      <c r="E6754" s="124"/>
      <c r="F6754" s="57"/>
      <c r="G6754" s="69"/>
      <c r="H6754" s="70"/>
    </row>
    <row r="6755" spans="1:8" hidden="1">
      <c r="A6755" s="20" t="str">
        <f>B6755&amp;C6755</f>
        <v>45507太平洋3廠</v>
      </c>
      <c r="B6755" s="20">
        <v>45507</v>
      </c>
      <c r="C6755" s="80" t="s">
        <v>1149</v>
      </c>
      <c r="D6755" s="130">
        <v>0.66666666666666663</v>
      </c>
      <c r="E6755" s="124"/>
      <c r="F6755" s="57"/>
      <c r="G6755" s="69"/>
      <c r="H6755" s="70"/>
    </row>
    <row r="6756" spans="1:8" hidden="1">
      <c r="A6756" s="20" t="str">
        <f>B6756&amp;C6756</f>
        <v>45508太平洋3廠</v>
      </c>
      <c r="B6756" s="20">
        <v>45508</v>
      </c>
      <c r="C6756" s="80" t="s">
        <v>1149</v>
      </c>
      <c r="D6756" s="130">
        <v>0.66666666666666663</v>
      </c>
      <c r="E6756" s="124"/>
      <c r="F6756" s="57"/>
      <c r="G6756" s="69"/>
      <c r="H6756" s="70"/>
    </row>
    <row r="6757" spans="1:8" hidden="1">
      <c r="A6757" s="20" t="str">
        <f>B6757&amp;C6757</f>
        <v>45509太平洋3廠</v>
      </c>
      <c r="B6757" s="20">
        <v>45509</v>
      </c>
      <c r="C6757" s="80" t="s">
        <v>1149</v>
      </c>
      <c r="D6757" s="130">
        <v>0.66666666666666663</v>
      </c>
      <c r="E6757" s="124"/>
      <c r="F6757" s="57"/>
      <c r="G6757" s="69"/>
      <c r="H6757" s="70"/>
    </row>
    <row r="6758" spans="1:8" hidden="1">
      <c r="A6758" s="20" t="str">
        <f>B6758&amp;C6758</f>
        <v>45510太平洋3廠</v>
      </c>
      <c r="B6758" s="20">
        <v>45510</v>
      </c>
      <c r="C6758" s="80" t="s">
        <v>1149</v>
      </c>
      <c r="D6758" s="130">
        <v>0.66666666666666663</v>
      </c>
      <c r="E6758" s="124"/>
      <c r="F6758" s="57"/>
      <c r="G6758" s="69"/>
      <c r="H6758" s="70"/>
    </row>
    <row r="6759" spans="1:8" hidden="1">
      <c r="A6759" s="20" t="str">
        <f>B6759&amp;C6759</f>
        <v>45511太平洋3廠</v>
      </c>
      <c r="B6759" s="20">
        <v>45511</v>
      </c>
      <c r="C6759" s="80" t="s">
        <v>1149</v>
      </c>
      <c r="D6759" s="130">
        <v>0.66666666666666663</v>
      </c>
      <c r="E6759" s="124"/>
      <c r="F6759" s="57"/>
      <c r="G6759" s="69"/>
      <c r="H6759" s="70"/>
    </row>
    <row r="6760" spans="1:8" hidden="1">
      <c r="A6760" s="20" t="str">
        <f>B6760&amp;C6760</f>
        <v>45512太平洋3廠</v>
      </c>
      <c r="B6760" s="20">
        <v>45512</v>
      </c>
      <c r="C6760" s="80" t="s">
        <v>1149</v>
      </c>
      <c r="D6760" s="130">
        <v>0.66666666666666663</v>
      </c>
      <c r="E6760" s="124"/>
      <c r="F6760" s="57"/>
      <c r="G6760" s="69"/>
      <c r="H6760" s="70"/>
    </row>
    <row r="6761" spans="1:8" hidden="1">
      <c r="A6761" s="20" t="str">
        <f>B6761&amp;C6761</f>
        <v>45513太平洋3廠</v>
      </c>
      <c r="B6761" s="20">
        <v>45513</v>
      </c>
      <c r="C6761" s="80" t="s">
        <v>1149</v>
      </c>
      <c r="D6761" s="130">
        <v>0.66666666666666663</v>
      </c>
      <c r="E6761" s="124"/>
      <c r="F6761" s="57"/>
      <c r="G6761" s="69"/>
      <c r="H6761" s="70"/>
    </row>
    <row r="6762" spans="1:8" hidden="1">
      <c r="A6762" s="20" t="str">
        <f>B6762&amp;C6762</f>
        <v>45514太平洋3廠</v>
      </c>
      <c r="B6762" s="20">
        <v>45514</v>
      </c>
      <c r="C6762" s="80" t="s">
        <v>1149</v>
      </c>
      <c r="D6762" s="130">
        <v>0.66666666666666663</v>
      </c>
      <c r="E6762" s="124"/>
      <c r="F6762" s="57"/>
      <c r="G6762" s="69"/>
      <c r="H6762" s="70"/>
    </row>
    <row r="6763" spans="1:8" hidden="1">
      <c r="A6763" s="20" t="str">
        <f>B6763&amp;C6763</f>
        <v>45515太平洋3廠</v>
      </c>
      <c r="B6763" s="20">
        <v>45515</v>
      </c>
      <c r="C6763" s="80" t="s">
        <v>1149</v>
      </c>
      <c r="D6763" s="130">
        <v>0.66666666666666663</v>
      </c>
      <c r="E6763" s="124"/>
      <c r="F6763" s="57"/>
      <c r="G6763" s="69"/>
      <c r="H6763" s="70"/>
    </row>
    <row r="6764" spans="1:8" hidden="1">
      <c r="A6764" s="20" t="str">
        <f>B6764&amp;C6764</f>
        <v>45516太平洋3廠</v>
      </c>
      <c r="B6764" s="20">
        <v>45516</v>
      </c>
      <c r="C6764" s="80" t="s">
        <v>1149</v>
      </c>
      <c r="D6764" s="130">
        <v>0.66666666666666663</v>
      </c>
      <c r="E6764" s="124"/>
      <c r="F6764" s="57"/>
      <c r="G6764" s="69"/>
      <c r="H6764" s="70"/>
    </row>
    <row r="6765" spans="1:8" hidden="1">
      <c r="A6765" s="20" t="str">
        <f>B6765&amp;C6765</f>
        <v>45517太平洋3廠</v>
      </c>
      <c r="B6765" s="20">
        <v>45517</v>
      </c>
      <c r="C6765" s="80" t="s">
        <v>1149</v>
      </c>
      <c r="D6765" s="130">
        <v>0.66666666666666663</v>
      </c>
      <c r="E6765" s="124"/>
      <c r="F6765" s="57"/>
      <c r="G6765" s="69"/>
      <c r="H6765" s="70"/>
    </row>
    <row r="6766" spans="1:8" hidden="1">
      <c r="A6766" s="20" t="str">
        <f>B6766&amp;C6766</f>
        <v>45518太平洋3廠</v>
      </c>
      <c r="B6766" s="20">
        <v>45518</v>
      </c>
      <c r="C6766" s="80" t="s">
        <v>1149</v>
      </c>
      <c r="D6766" s="130">
        <v>0.66666666666666663</v>
      </c>
      <c r="E6766" s="124"/>
      <c r="F6766" s="57"/>
      <c r="G6766" s="69"/>
      <c r="H6766" s="70"/>
    </row>
    <row r="6767" spans="1:8" hidden="1">
      <c r="A6767" s="20" t="str">
        <f>B6767&amp;C6767</f>
        <v>45519太平洋3廠</v>
      </c>
      <c r="B6767" s="20">
        <v>45519</v>
      </c>
      <c r="C6767" s="80" t="s">
        <v>1149</v>
      </c>
      <c r="D6767" s="130">
        <v>0.66666666666666663</v>
      </c>
      <c r="E6767" s="124"/>
      <c r="F6767" s="57"/>
      <c r="G6767" s="69"/>
      <c r="H6767" s="70"/>
    </row>
    <row r="6768" spans="1:8" hidden="1">
      <c r="A6768" s="20" t="str">
        <f>B6768&amp;C6768</f>
        <v>45520太平洋3廠</v>
      </c>
      <c r="B6768" s="20">
        <v>45520</v>
      </c>
      <c r="C6768" s="80" t="s">
        <v>1149</v>
      </c>
      <c r="D6768" s="130">
        <v>0.66666666666666663</v>
      </c>
      <c r="E6768" s="124"/>
      <c r="F6768" s="57"/>
      <c r="G6768" s="69"/>
      <c r="H6768" s="70"/>
    </row>
    <row r="6769" spans="1:8" hidden="1">
      <c r="A6769" s="20" t="str">
        <f>B6769&amp;C6769</f>
        <v>45521太平洋3廠</v>
      </c>
      <c r="B6769" s="20">
        <v>45521</v>
      </c>
      <c r="C6769" s="80" t="s">
        <v>1149</v>
      </c>
      <c r="D6769" s="130">
        <v>0.66666666666666663</v>
      </c>
      <c r="E6769" s="124"/>
      <c r="F6769" s="57"/>
      <c r="G6769" s="69"/>
      <c r="H6769" s="70"/>
    </row>
    <row r="6770" spans="1:8" hidden="1">
      <c r="A6770" s="20" t="str">
        <f>B6770&amp;C6770</f>
        <v>45522太平洋3廠</v>
      </c>
      <c r="B6770" s="20">
        <v>45522</v>
      </c>
      <c r="C6770" s="80" t="s">
        <v>1149</v>
      </c>
      <c r="D6770" s="130">
        <v>0.66666666666666663</v>
      </c>
      <c r="E6770" s="124"/>
      <c r="F6770" s="57"/>
      <c r="G6770" s="69"/>
      <c r="H6770" s="70"/>
    </row>
    <row r="6771" spans="1:8" hidden="1">
      <c r="A6771" s="20" t="str">
        <f>B6771&amp;C6771</f>
        <v>45523太平洋3廠</v>
      </c>
      <c r="B6771" s="20">
        <v>45523</v>
      </c>
      <c r="C6771" s="80" t="s">
        <v>1149</v>
      </c>
      <c r="D6771" s="130">
        <v>0.66666666666666663</v>
      </c>
      <c r="E6771" s="124"/>
      <c r="F6771" s="57"/>
      <c r="G6771" s="69"/>
      <c r="H6771" s="70"/>
    </row>
    <row r="6772" spans="1:8" hidden="1">
      <c r="A6772" s="20" t="str">
        <f>B6772&amp;C6772</f>
        <v>45524太平洋3廠</v>
      </c>
      <c r="B6772" s="20">
        <v>45524</v>
      </c>
      <c r="C6772" s="80" t="s">
        <v>1149</v>
      </c>
      <c r="D6772" s="130">
        <v>0.66666666666666663</v>
      </c>
      <c r="E6772" s="124"/>
      <c r="F6772" s="57"/>
      <c r="G6772" s="69"/>
      <c r="H6772" s="70"/>
    </row>
    <row r="6773" spans="1:8" hidden="1">
      <c r="A6773" s="20" t="str">
        <f>B6773&amp;C6773</f>
        <v>45525太平洋3廠</v>
      </c>
      <c r="B6773" s="20">
        <v>45525</v>
      </c>
      <c r="C6773" s="80" t="s">
        <v>1149</v>
      </c>
      <c r="D6773" s="130">
        <v>0.66666666666666663</v>
      </c>
      <c r="E6773" s="124"/>
      <c r="F6773" s="57"/>
      <c r="G6773" s="69"/>
      <c r="H6773" s="70"/>
    </row>
    <row r="6774" spans="1:8" hidden="1">
      <c r="A6774" s="20" t="str">
        <f>B6774&amp;C6774</f>
        <v>45526太平洋3廠</v>
      </c>
      <c r="B6774" s="20">
        <v>45526</v>
      </c>
      <c r="C6774" s="80" t="s">
        <v>1149</v>
      </c>
      <c r="D6774" s="130">
        <v>0.66666666666666663</v>
      </c>
      <c r="E6774" s="124"/>
      <c r="F6774" s="57"/>
      <c r="G6774" s="69"/>
      <c r="H6774" s="70"/>
    </row>
    <row r="6775" spans="1:8" hidden="1">
      <c r="A6775" s="20" t="str">
        <f>B6775&amp;C6775</f>
        <v>45527太平洋3廠</v>
      </c>
      <c r="B6775" s="20">
        <v>45527</v>
      </c>
      <c r="C6775" s="80" t="s">
        <v>1149</v>
      </c>
      <c r="D6775" s="130">
        <v>0.66666666666666663</v>
      </c>
      <c r="E6775" s="124"/>
      <c r="F6775" s="57"/>
      <c r="G6775" s="69"/>
      <c r="H6775" s="70"/>
    </row>
    <row r="6776" spans="1:8" hidden="1">
      <c r="A6776" s="20" t="str">
        <f>B6776&amp;C6776</f>
        <v>45528太平洋3廠</v>
      </c>
      <c r="B6776" s="20">
        <v>45528</v>
      </c>
      <c r="C6776" s="80" t="s">
        <v>1149</v>
      </c>
      <c r="D6776" s="130">
        <v>0.66666666666666663</v>
      </c>
      <c r="E6776" s="124"/>
      <c r="F6776" s="57"/>
      <c r="G6776" s="69"/>
      <c r="H6776" s="70"/>
    </row>
    <row r="6777" spans="1:8" hidden="1">
      <c r="A6777" s="20" t="str">
        <f>B6777&amp;C6777</f>
        <v>45529太平洋3廠</v>
      </c>
      <c r="B6777" s="20">
        <v>45529</v>
      </c>
      <c r="C6777" s="80" t="s">
        <v>1149</v>
      </c>
      <c r="D6777" s="130">
        <v>0.66666666666666663</v>
      </c>
      <c r="E6777" s="124"/>
      <c r="F6777" s="57"/>
      <c r="G6777" s="69"/>
      <c r="H6777" s="70"/>
    </row>
    <row r="6778" spans="1:8" hidden="1">
      <c r="A6778" s="20" t="str">
        <f>B6778&amp;C6778</f>
        <v>45530太平洋3廠</v>
      </c>
      <c r="B6778" s="20">
        <v>45530</v>
      </c>
      <c r="C6778" s="80" t="s">
        <v>1149</v>
      </c>
      <c r="D6778" s="130">
        <v>0.66666666666666663</v>
      </c>
      <c r="E6778" s="124"/>
      <c r="F6778" s="57"/>
      <c r="G6778" s="69"/>
      <c r="H6778" s="70"/>
    </row>
    <row r="6779" spans="1:8" hidden="1">
      <c r="A6779" s="20" t="str">
        <f>B6779&amp;C6779</f>
        <v>45531太平洋3廠</v>
      </c>
      <c r="B6779" s="20">
        <v>45531</v>
      </c>
      <c r="C6779" s="80" t="s">
        <v>1149</v>
      </c>
      <c r="D6779" s="130">
        <v>0.66666666666666663</v>
      </c>
      <c r="E6779" s="124"/>
      <c r="F6779" s="57"/>
      <c r="G6779" s="69"/>
      <c r="H6779" s="70"/>
    </row>
    <row r="6780" spans="1:8" hidden="1">
      <c r="A6780" s="20" t="str">
        <f>B6780&amp;C6780</f>
        <v>45532太平洋3廠</v>
      </c>
      <c r="B6780" s="20">
        <v>45532</v>
      </c>
      <c r="C6780" s="80" t="s">
        <v>1149</v>
      </c>
      <c r="D6780" s="130">
        <v>0.66666666666666663</v>
      </c>
      <c r="E6780" s="124"/>
      <c r="F6780" s="57"/>
      <c r="G6780" s="69"/>
      <c r="H6780" s="70"/>
    </row>
    <row r="6781" spans="1:8" hidden="1">
      <c r="A6781" s="20" t="str">
        <f>B6781&amp;C6781</f>
        <v>45533太平洋3廠</v>
      </c>
      <c r="B6781" s="20">
        <v>45533</v>
      </c>
      <c r="C6781" s="80" t="s">
        <v>1149</v>
      </c>
      <c r="D6781" s="130">
        <v>0.66666666666666663</v>
      </c>
      <c r="E6781" s="124"/>
      <c r="F6781" s="57"/>
      <c r="G6781" s="69"/>
      <c r="H6781" s="70"/>
    </row>
    <row r="6782" spans="1:8" hidden="1">
      <c r="A6782" s="20" t="str">
        <f>B6782&amp;C6782</f>
        <v>45534太平洋3廠</v>
      </c>
      <c r="B6782" s="20">
        <v>45534</v>
      </c>
      <c r="C6782" s="80" t="s">
        <v>1149</v>
      </c>
      <c r="D6782" s="130">
        <v>0.66666666666666663</v>
      </c>
      <c r="E6782" s="124"/>
      <c r="F6782" s="57"/>
      <c r="G6782" s="69"/>
      <c r="H6782" s="70"/>
    </row>
    <row r="6783" spans="1:8" hidden="1">
      <c r="A6783" s="20" t="str">
        <f>B6783&amp;C6783</f>
        <v>45535太平洋3廠</v>
      </c>
      <c r="B6783" s="20">
        <v>45535</v>
      </c>
      <c r="C6783" s="80" t="s">
        <v>1149</v>
      </c>
      <c r="D6783" s="130">
        <v>0.66666666666666663</v>
      </c>
      <c r="E6783" s="124"/>
      <c r="F6783" s="57"/>
      <c r="G6783" s="69"/>
      <c r="H6783" s="70"/>
    </row>
    <row r="6784" spans="1:8" hidden="1">
      <c r="A6784" s="20" t="str">
        <f>B6784&amp;C6784</f>
        <v>45536太平洋3廠</v>
      </c>
      <c r="B6784" s="20">
        <v>45536</v>
      </c>
      <c r="C6784" s="80" t="s">
        <v>1149</v>
      </c>
      <c r="D6784" s="130">
        <v>0.66666666666666663</v>
      </c>
      <c r="E6784" s="124"/>
      <c r="F6784" s="57"/>
      <c r="G6784" s="69"/>
      <c r="H6784" s="70"/>
    </row>
    <row r="6785" spans="1:8" hidden="1">
      <c r="A6785" s="20" t="str">
        <f>B6785&amp;C6785</f>
        <v>45537太平洋3廠</v>
      </c>
      <c r="B6785" s="20">
        <v>45537</v>
      </c>
      <c r="C6785" s="80" t="s">
        <v>1149</v>
      </c>
      <c r="D6785" s="130">
        <v>0.66666666666666663</v>
      </c>
      <c r="E6785" s="124"/>
      <c r="F6785" s="57"/>
      <c r="G6785" s="69"/>
      <c r="H6785" s="70"/>
    </row>
    <row r="6786" spans="1:8" hidden="1">
      <c r="A6786" s="20" t="str">
        <f>B6786&amp;C6786</f>
        <v>45538太平洋3廠</v>
      </c>
      <c r="B6786" s="20">
        <v>45538</v>
      </c>
      <c r="C6786" s="80" t="s">
        <v>1149</v>
      </c>
      <c r="D6786" s="130">
        <v>0.66666666666666663</v>
      </c>
      <c r="E6786" s="124"/>
      <c r="F6786" s="57"/>
      <c r="G6786" s="69"/>
      <c r="H6786" s="70"/>
    </row>
    <row r="6787" spans="1:8" hidden="1">
      <c r="A6787" s="20" t="str">
        <f>B6787&amp;C6787</f>
        <v>45539太平洋3廠</v>
      </c>
      <c r="B6787" s="20">
        <v>45539</v>
      </c>
      <c r="C6787" s="80" t="s">
        <v>1149</v>
      </c>
      <c r="D6787" s="130">
        <v>0.66666666666666663</v>
      </c>
      <c r="E6787" s="124"/>
      <c r="F6787" s="57"/>
      <c r="G6787" s="69"/>
      <c r="H6787" s="70"/>
    </row>
    <row r="6788" spans="1:8" hidden="1">
      <c r="A6788" s="20" t="str">
        <f>B6788&amp;C6788</f>
        <v>45540太平洋3廠</v>
      </c>
      <c r="B6788" s="20">
        <v>45540</v>
      </c>
      <c r="C6788" s="80" t="s">
        <v>1149</v>
      </c>
      <c r="D6788" s="130">
        <v>0.66666666666666663</v>
      </c>
      <c r="E6788" s="124"/>
      <c r="F6788" s="57"/>
      <c r="G6788" s="69"/>
      <c r="H6788" s="70"/>
    </row>
    <row r="6789" spans="1:8" hidden="1">
      <c r="A6789" s="20" t="str">
        <f>B6789&amp;C6789</f>
        <v>45541太平洋3廠</v>
      </c>
      <c r="B6789" s="20">
        <v>45541</v>
      </c>
      <c r="C6789" s="80" t="s">
        <v>1149</v>
      </c>
      <c r="D6789" s="130">
        <v>0.66666666666666663</v>
      </c>
      <c r="E6789" s="124"/>
      <c r="F6789" s="57"/>
      <c r="G6789" s="69"/>
      <c r="H6789" s="70"/>
    </row>
    <row r="6790" spans="1:8" hidden="1">
      <c r="A6790" s="20" t="str">
        <f>B6790&amp;C6790</f>
        <v>45542太平洋3廠</v>
      </c>
      <c r="B6790" s="20">
        <v>45542</v>
      </c>
      <c r="C6790" s="80" t="s">
        <v>1149</v>
      </c>
      <c r="D6790" s="130">
        <v>0.66666666666666663</v>
      </c>
      <c r="E6790" s="124"/>
      <c r="F6790" s="57"/>
      <c r="G6790" s="69"/>
      <c r="H6790" s="70"/>
    </row>
    <row r="6791" spans="1:8" hidden="1">
      <c r="A6791" s="20" t="str">
        <f>B6791&amp;C6791</f>
        <v>45543太平洋3廠</v>
      </c>
      <c r="B6791" s="20">
        <v>45543</v>
      </c>
      <c r="C6791" s="80" t="s">
        <v>1149</v>
      </c>
      <c r="D6791" s="130">
        <v>0.66666666666666663</v>
      </c>
      <c r="E6791" s="124"/>
      <c r="F6791" s="57"/>
      <c r="G6791" s="69"/>
      <c r="H6791" s="70"/>
    </row>
    <row r="6792" spans="1:8" hidden="1">
      <c r="A6792" s="20" t="str">
        <f>B6792&amp;C6792</f>
        <v>45544太平洋3廠</v>
      </c>
      <c r="B6792" s="20">
        <v>45544</v>
      </c>
      <c r="C6792" s="80" t="s">
        <v>1149</v>
      </c>
      <c r="D6792" s="130">
        <v>0.66666666666666663</v>
      </c>
      <c r="E6792" s="124"/>
      <c r="F6792" s="57"/>
      <c r="G6792" s="69"/>
      <c r="H6792" s="70"/>
    </row>
    <row r="6793" spans="1:8" hidden="1">
      <c r="A6793" s="20" t="str">
        <f>B6793&amp;C6793</f>
        <v>45545太平洋3廠</v>
      </c>
      <c r="B6793" s="20">
        <v>45545</v>
      </c>
      <c r="C6793" s="80" t="s">
        <v>1149</v>
      </c>
      <c r="D6793" s="130">
        <v>0.66666666666666663</v>
      </c>
      <c r="E6793" s="124"/>
      <c r="F6793" s="57"/>
      <c r="G6793" s="69"/>
      <c r="H6793" s="70"/>
    </row>
    <row r="6794" spans="1:8" hidden="1">
      <c r="A6794" s="20" t="str">
        <f>B6794&amp;C6794</f>
        <v>45546太平洋3廠</v>
      </c>
      <c r="B6794" s="20">
        <v>45546</v>
      </c>
      <c r="C6794" s="80" t="s">
        <v>1149</v>
      </c>
      <c r="D6794" s="130">
        <v>0.66666666666666663</v>
      </c>
      <c r="E6794" s="124"/>
      <c r="F6794" s="57"/>
      <c r="G6794" s="69"/>
      <c r="H6794" s="70"/>
    </row>
    <row r="6795" spans="1:8" hidden="1">
      <c r="A6795" s="20" t="str">
        <f>B6795&amp;C6795</f>
        <v>45547太平洋3廠</v>
      </c>
      <c r="B6795" s="20">
        <v>45547</v>
      </c>
      <c r="C6795" s="80" t="s">
        <v>1149</v>
      </c>
      <c r="D6795" s="130">
        <v>0.66666666666666663</v>
      </c>
      <c r="E6795" s="124"/>
      <c r="F6795" s="57"/>
      <c r="G6795" s="69"/>
      <c r="H6795" s="70"/>
    </row>
    <row r="6796" spans="1:8" hidden="1">
      <c r="A6796" s="20" t="str">
        <f>B6796&amp;C6796</f>
        <v>45548太平洋3廠</v>
      </c>
      <c r="B6796" s="20">
        <v>45548</v>
      </c>
      <c r="C6796" s="80" t="s">
        <v>1149</v>
      </c>
      <c r="D6796" s="130">
        <v>0.66666666666666663</v>
      </c>
      <c r="E6796" s="124"/>
      <c r="F6796" s="57"/>
      <c r="G6796" s="69"/>
      <c r="H6796" s="70"/>
    </row>
    <row r="6797" spans="1:8" hidden="1">
      <c r="A6797" s="20" t="str">
        <f>B6797&amp;C6797</f>
        <v>45549太平洋3廠</v>
      </c>
      <c r="B6797" s="20">
        <v>45549</v>
      </c>
      <c r="C6797" s="80" t="s">
        <v>1149</v>
      </c>
      <c r="D6797" s="130">
        <v>0.66666666666666663</v>
      </c>
      <c r="E6797" s="124"/>
      <c r="F6797" s="57"/>
      <c r="G6797" s="69"/>
      <c r="H6797" s="70"/>
    </row>
    <row r="6798" spans="1:8" hidden="1">
      <c r="A6798" s="20" t="str">
        <f>B6798&amp;C6798</f>
        <v>45550太平洋3廠</v>
      </c>
      <c r="B6798" s="20">
        <v>45550</v>
      </c>
      <c r="C6798" s="80" t="s">
        <v>1149</v>
      </c>
      <c r="D6798" s="130">
        <v>0.66666666666666663</v>
      </c>
      <c r="E6798" s="124"/>
      <c r="F6798" s="57"/>
      <c r="G6798" s="69"/>
      <c r="H6798" s="70"/>
    </row>
    <row r="6799" spans="1:8" hidden="1">
      <c r="A6799" s="20" t="str">
        <f>B6799&amp;C6799</f>
        <v>45551太平洋3廠</v>
      </c>
      <c r="B6799" s="20">
        <v>45551</v>
      </c>
      <c r="C6799" s="80" t="s">
        <v>1149</v>
      </c>
      <c r="D6799" s="130">
        <v>0.66666666666666663</v>
      </c>
      <c r="E6799" s="124"/>
      <c r="F6799" s="57"/>
      <c r="G6799" s="69"/>
      <c r="H6799" s="70"/>
    </row>
    <row r="6800" spans="1:8" hidden="1">
      <c r="A6800" s="20" t="str">
        <f>B6800&amp;C6800</f>
        <v>45552太平洋3廠</v>
      </c>
      <c r="B6800" s="20">
        <v>45552</v>
      </c>
      <c r="C6800" s="80" t="s">
        <v>1149</v>
      </c>
      <c r="D6800" s="130">
        <v>0.66666666666666663</v>
      </c>
      <c r="E6800" s="124"/>
      <c r="F6800" s="57"/>
      <c r="G6800" s="69"/>
      <c r="H6800" s="70"/>
    </row>
    <row r="6801" spans="1:8" hidden="1">
      <c r="A6801" s="20" t="str">
        <f>B6801&amp;C6801</f>
        <v>45553太平洋3廠</v>
      </c>
      <c r="B6801" s="20">
        <v>45553</v>
      </c>
      <c r="C6801" s="80" t="s">
        <v>1149</v>
      </c>
      <c r="D6801" s="130">
        <v>0.66666666666666663</v>
      </c>
      <c r="E6801" s="124"/>
      <c r="F6801" s="57"/>
      <c r="G6801" s="69"/>
      <c r="H6801" s="70"/>
    </row>
    <row r="6802" spans="1:8" hidden="1">
      <c r="A6802" s="20" t="str">
        <f>B6802&amp;C6802</f>
        <v>45554太平洋3廠</v>
      </c>
      <c r="B6802" s="20">
        <v>45554</v>
      </c>
      <c r="C6802" s="80" t="s">
        <v>1149</v>
      </c>
      <c r="D6802" s="130">
        <v>0.66666666666666663</v>
      </c>
      <c r="E6802" s="124"/>
      <c r="F6802" s="57"/>
      <c r="G6802" s="69"/>
      <c r="H6802" s="70"/>
    </row>
    <row r="6803" spans="1:8" hidden="1">
      <c r="A6803" s="20" t="str">
        <f>B6803&amp;C6803</f>
        <v>45555太平洋3廠</v>
      </c>
      <c r="B6803" s="20">
        <v>45555</v>
      </c>
      <c r="C6803" s="80" t="s">
        <v>1149</v>
      </c>
      <c r="D6803" s="130">
        <v>0.66666666666666663</v>
      </c>
      <c r="E6803" s="124"/>
      <c r="F6803" s="57"/>
      <c r="G6803" s="69"/>
      <c r="H6803" s="70"/>
    </row>
    <row r="6804" spans="1:8" hidden="1">
      <c r="A6804" s="20" t="str">
        <f>B6804&amp;C6804</f>
        <v>45556太平洋3廠</v>
      </c>
      <c r="B6804" s="20">
        <v>45556</v>
      </c>
      <c r="C6804" s="80" t="s">
        <v>1149</v>
      </c>
      <c r="D6804" s="130">
        <v>0.66666666666666663</v>
      </c>
      <c r="E6804" s="124"/>
      <c r="F6804" s="57"/>
      <c r="G6804" s="69"/>
      <c r="H6804" s="70"/>
    </row>
    <row r="6805" spans="1:8" hidden="1">
      <c r="A6805" s="20" t="str">
        <f>B6805&amp;C6805</f>
        <v>45557太平洋3廠</v>
      </c>
      <c r="B6805" s="20">
        <v>45557</v>
      </c>
      <c r="C6805" s="80" t="s">
        <v>1149</v>
      </c>
      <c r="D6805" s="130">
        <v>0.66666666666666663</v>
      </c>
      <c r="E6805" s="124"/>
      <c r="F6805" s="57"/>
      <c r="G6805" s="69"/>
      <c r="H6805" s="70"/>
    </row>
    <row r="6806" spans="1:8" hidden="1">
      <c r="A6806" s="20" t="str">
        <f>B6806&amp;C6806</f>
        <v>45558太平洋3廠</v>
      </c>
      <c r="B6806" s="20">
        <v>45558</v>
      </c>
      <c r="C6806" s="80" t="s">
        <v>1149</v>
      </c>
      <c r="D6806" s="130">
        <v>0.66666666666666663</v>
      </c>
      <c r="E6806" s="124"/>
      <c r="F6806" s="57"/>
      <c r="G6806" s="69"/>
      <c r="H6806" s="70"/>
    </row>
    <row r="6807" spans="1:8" hidden="1">
      <c r="A6807" s="20" t="str">
        <f>B6807&amp;C6807</f>
        <v>45559太平洋3廠</v>
      </c>
      <c r="B6807" s="20">
        <v>45559</v>
      </c>
      <c r="C6807" s="80" t="s">
        <v>1149</v>
      </c>
      <c r="D6807" s="130">
        <v>0.66666666666666663</v>
      </c>
      <c r="E6807" s="124"/>
      <c r="F6807" s="57"/>
      <c r="G6807" s="69"/>
      <c r="H6807" s="70"/>
    </row>
    <row r="6808" spans="1:8" hidden="1">
      <c r="A6808" s="20" t="str">
        <f>B6808&amp;C6808</f>
        <v>45560太平洋3廠</v>
      </c>
      <c r="B6808" s="20">
        <v>45560</v>
      </c>
      <c r="C6808" s="80" t="s">
        <v>1149</v>
      </c>
      <c r="D6808" s="130">
        <v>0.66666666666666663</v>
      </c>
      <c r="E6808" s="124"/>
      <c r="F6808" s="57"/>
      <c r="G6808" s="69"/>
      <c r="H6808" s="70"/>
    </row>
    <row r="6809" spans="1:8" hidden="1">
      <c r="A6809" s="20" t="str">
        <f>B6809&amp;C6809</f>
        <v>45561太平洋3廠</v>
      </c>
      <c r="B6809" s="20">
        <v>45561</v>
      </c>
      <c r="C6809" s="80" t="s">
        <v>1149</v>
      </c>
      <c r="D6809" s="130">
        <v>0.66666666666666663</v>
      </c>
      <c r="E6809" s="124"/>
      <c r="F6809" s="57"/>
      <c r="G6809" s="69"/>
      <c r="H6809" s="70"/>
    </row>
    <row r="6810" spans="1:8" hidden="1">
      <c r="A6810" s="20" t="str">
        <f>B6810&amp;C6810</f>
        <v>45562太平洋3廠</v>
      </c>
      <c r="B6810" s="20">
        <v>45562</v>
      </c>
      <c r="C6810" s="136" t="s">
        <v>1149</v>
      </c>
      <c r="D6810" s="130">
        <v>0.66666666666666663</v>
      </c>
      <c r="E6810" s="124"/>
      <c r="F6810" s="57"/>
      <c r="G6810" s="69"/>
      <c r="H6810" s="70"/>
    </row>
    <row r="6811" spans="1:8" hidden="1">
      <c r="A6811" s="20" t="str">
        <f>B6811&amp;C6811</f>
        <v>45563太平洋3廠</v>
      </c>
      <c r="B6811" s="20">
        <v>45563</v>
      </c>
      <c r="C6811" s="80" t="s">
        <v>1149</v>
      </c>
      <c r="D6811" s="130">
        <v>0.66666666666666663</v>
      </c>
      <c r="E6811" s="124"/>
      <c r="F6811" s="57"/>
      <c r="G6811" s="69"/>
      <c r="H6811" s="70"/>
    </row>
    <row r="6812" spans="1:8" hidden="1">
      <c r="A6812" s="20" t="str">
        <f>B6812&amp;C6812</f>
        <v>45564太平洋3廠</v>
      </c>
      <c r="B6812" s="20">
        <v>45564</v>
      </c>
      <c r="C6812" s="80" t="s">
        <v>1149</v>
      </c>
      <c r="D6812" s="130">
        <v>0.66666666666666663</v>
      </c>
      <c r="E6812" s="124"/>
      <c r="F6812" s="57"/>
      <c r="G6812" s="69"/>
      <c r="H6812" s="70"/>
    </row>
    <row r="6813" spans="1:8" hidden="1">
      <c r="A6813" s="20" t="str">
        <f>B6813&amp;C6813</f>
        <v>45565太平洋3廠</v>
      </c>
      <c r="B6813" s="20">
        <v>45565</v>
      </c>
      <c r="C6813" s="80" t="s">
        <v>1149</v>
      </c>
      <c r="D6813" s="130">
        <v>0.66666666666666663</v>
      </c>
      <c r="E6813" s="124"/>
      <c r="F6813" s="57"/>
      <c r="G6813" s="69"/>
      <c r="H6813" s="70"/>
    </row>
    <row r="6814" spans="1:8" hidden="1">
      <c r="A6814" s="20" t="str">
        <f>B6814&amp;C6814</f>
        <v>45566太平洋3廠</v>
      </c>
      <c r="B6814" s="20">
        <v>45566</v>
      </c>
      <c r="C6814" s="80" t="s">
        <v>1149</v>
      </c>
      <c r="D6814" s="130">
        <v>0.66666666666666663</v>
      </c>
      <c r="E6814" s="124"/>
      <c r="F6814" s="57"/>
      <c r="G6814" s="69"/>
      <c r="H6814" s="70"/>
    </row>
    <row r="6815" spans="1:8" hidden="1">
      <c r="A6815" s="20" t="str">
        <f>B6815&amp;C6815</f>
        <v>45567太平洋3廠</v>
      </c>
      <c r="B6815" s="20">
        <v>45567</v>
      </c>
      <c r="C6815" s="80" t="s">
        <v>1149</v>
      </c>
      <c r="D6815" s="130">
        <v>0.66666666666666663</v>
      </c>
      <c r="E6815" s="124"/>
      <c r="F6815" s="57"/>
      <c r="G6815" s="69"/>
      <c r="H6815" s="70"/>
    </row>
    <row r="6816" spans="1:8" hidden="1">
      <c r="A6816" s="20" t="str">
        <f>B6816&amp;C6816</f>
        <v>45568太平洋3廠</v>
      </c>
      <c r="B6816" s="20">
        <v>45568</v>
      </c>
      <c r="C6816" s="80" t="s">
        <v>1149</v>
      </c>
      <c r="D6816" s="130">
        <v>0.66666666666666663</v>
      </c>
      <c r="E6816" s="124"/>
      <c r="F6816" s="57"/>
      <c r="G6816" s="69"/>
      <c r="H6816" s="70"/>
    </row>
    <row r="6817" spans="1:8" hidden="1">
      <c r="A6817" s="20" t="str">
        <f>B6817&amp;C6817</f>
        <v>45569太平洋3廠</v>
      </c>
      <c r="B6817" s="20">
        <v>45569</v>
      </c>
      <c r="C6817" s="80" t="s">
        <v>1149</v>
      </c>
      <c r="D6817" s="130">
        <v>0.66666666666666663</v>
      </c>
      <c r="E6817" s="124"/>
      <c r="F6817" s="57"/>
      <c r="G6817" s="69"/>
      <c r="H6817" s="70"/>
    </row>
    <row r="6818" spans="1:8" hidden="1">
      <c r="A6818" s="20" t="str">
        <f>B6818&amp;C6818</f>
        <v>45570太平洋3廠</v>
      </c>
      <c r="B6818" s="20">
        <v>45570</v>
      </c>
      <c r="C6818" s="80" t="s">
        <v>1149</v>
      </c>
      <c r="D6818" s="130">
        <v>0.66666666666666663</v>
      </c>
      <c r="E6818" s="124"/>
      <c r="F6818" s="57"/>
      <c r="G6818" s="69"/>
      <c r="H6818" s="70"/>
    </row>
    <row r="6819" spans="1:8" hidden="1">
      <c r="A6819" s="20" t="str">
        <f>B6819&amp;C6819</f>
        <v>45571太平洋3廠</v>
      </c>
      <c r="B6819" s="20">
        <v>45571</v>
      </c>
      <c r="C6819" s="80" t="s">
        <v>1149</v>
      </c>
      <c r="D6819" s="130">
        <v>0.66666666666666663</v>
      </c>
      <c r="E6819" s="124"/>
      <c r="F6819" s="57"/>
      <c r="G6819" s="69"/>
      <c r="H6819" s="70"/>
    </row>
    <row r="6820" spans="1:8" hidden="1">
      <c r="A6820" s="20" t="str">
        <f>B6820&amp;C6820</f>
        <v>45572太平洋3廠</v>
      </c>
      <c r="B6820" s="20">
        <v>45572</v>
      </c>
      <c r="C6820" s="80" t="s">
        <v>1149</v>
      </c>
      <c r="D6820" s="130">
        <v>0.66666666666666663</v>
      </c>
      <c r="E6820" s="124"/>
      <c r="F6820" s="57"/>
      <c r="G6820" s="69"/>
      <c r="H6820" s="70"/>
    </row>
    <row r="6821" spans="1:8" hidden="1">
      <c r="A6821" s="20" t="str">
        <f>B6821&amp;C6821</f>
        <v>45573太平洋3廠</v>
      </c>
      <c r="B6821" s="20">
        <v>45573</v>
      </c>
      <c r="C6821" s="80" t="s">
        <v>1149</v>
      </c>
      <c r="D6821" s="130">
        <v>0.66666666666666663</v>
      </c>
      <c r="E6821" s="124"/>
      <c r="F6821" s="57"/>
      <c r="G6821" s="69"/>
      <c r="H6821" s="70"/>
    </row>
    <row r="6822" spans="1:8" hidden="1">
      <c r="A6822" s="20" t="str">
        <f>B6822&amp;C6822</f>
        <v>45574太平洋3廠</v>
      </c>
      <c r="B6822" s="20">
        <v>45574</v>
      </c>
      <c r="C6822" s="80" t="s">
        <v>1149</v>
      </c>
      <c r="D6822" s="130">
        <v>0.66666666666666663</v>
      </c>
      <c r="E6822" s="124"/>
      <c r="F6822" s="57"/>
      <c r="G6822" s="69"/>
      <c r="H6822" s="70"/>
    </row>
    <row r="6823" spans="1:8" hidden="1">
      <c r="A6823" s="20" t="str">
        <f>B6823&amp;C6823</f>
        <v>45575太平洋3廠</v>
      </c>
      <c r="B6823" s="20">
        <v>45575</v>
      </c>
      <c r="C6823" s="80" t="s">
        <v>1149</v>
      </c>
      <c r="D6823" s="130">
        <v>0.66666666666666663</v>
      </c>
      <c r="E6823" s="124"/>
      <c r="F6823" s="57"/>
      <c r="G6823" s="69"/>
      <c r="H6823" s="70"/>
    </row>
    <row r="6824" spans="1:8" hidden="1">
      <c r="A6824" s="20" t="str">
        <f>B6824&amp;C6824</f>
        <v>45576太平洋3廠</v>
      </c>
      <c r="B6824" s="20">
        <v>45576</v>
      </c>
      <c r="C6824" s="80" t="s">
        <v>1149</v>
      </c>
      <c r="D6824" s="130">
        <v>0.66666666666666663</v>
      </c>
      <c r="E6824" s="124"/>
      <c r="F6824" s="57"/>
      <c r="G6824" s="69"/>
      <c r="H6824" s="70"/>
    </row>
    <row r="6825" spans="1:8" hidden="1">
      <c r="A6825" s="20" t="str">
        <f>B6825&amp;C6825</f>
        <v>45577太平洋3廠</v>
      </c>
      <c r="B6825" s="20">
        <v>45577</v>
      </c>
      <c r="C6825" s="80" t="s">
        <v>1149</v>
      </c>
      <c r="D6825" s="130">
        <v>0.66666666666666663</v>
      </c>
      <c r="E6825" s="124"/>
      <c r="F6825" s="57"/>
      <c r="G6825" s="69"/>
      <c r="H6825" s="70"/>
    </row>
    <row r="6826" spans="1:8" hidden="1">
      <c r="A6826" s="20" t="str">
        <f>B6826&amp;C6826</f>
        <v>45578太平洋3廠</v>
      </c>
      <c r="B6826" s="20">
        <v>45578</v>
      </c>
      <c r="C6826" s="80" t="s">
        <v>1149</v>
      </c>
      <c r="D6826" s="130">
        <v>0.66666666666666663</v>
      </c>
      <c r="E6826" s="124"/>
      <c r="F6826" s="57"/>
      <c r="G6826" s="69"/>
      <c r="H6826" s="70"/>
    </row>
    <row r="6827" spans="1:8" hidden="1">
      <c r="A6827" s="20" t="str">
        <f>B6827&amp;C6827</f>
        <v>45579太平洋3廠</v>
      </c>
      <c r="B6827" s="20">
        <v>45579</v>
      </c>
      <c r="C6827" s="80" t="s">
        <v>1149</v>
      </c>
      <c r="D6827" s="130">
        <v>0.66666666666666663</v>
      </c>
      <c r="E6827" s="124"/>
      <c r="F6827" s="57"/>
      <c r="G6827" s="69"/>
      <c r="H6827" s="70"/>
    </row>
    <row r="6828" spans="1:8" hidden="1">
      <c r="A6828" s="20" t="str">
        <f>B6828&amp;C6828</f>
        <v>45580太平洋3廠</v>
      </c>
      <c r="B6828" s="20">
        <v>45580</v>
      </c>
      <c r="C6828" s="80" t="s">
        <v>1149</v>
      </c>
      <c r="D6828" s="130">
        <v>0.66666666666666663</v>
      </c>
      <c r="E6828" s="124"/>
      <c r="F6828" s="57"/>
      <c r="G6828" s="69"/>
      <c r="H6828" s="70"/>
    </row>
    <row r="6829" spans="1:8" hidden="1">
      <c r="A6829" s="20" t="str">
        <f>B6829&amp;C6829</f>
        <v>45581太平洋3廠</v>
      </c>
      <c r="B6829" s="20">
        <v>45581</v>
      </c>
      <c r="C6829" s="80" t="s">
        <v>1149</v>
      </c>
      <c r="D6829" s="130">
        <v>0.66666666666666663</v>
      </c>
      <c r="E6829" s="124"/>
      <c r="F6829" s="57"/>
      <c r="G6829" s="69"/>
      <c r="H6829" s="70"/>
    </row>
    <row r="6830" spans="1:8" hidden="1">
      <c r="A6830" s="20" t="str">
        <f>B6830&amp;C6830</f>
        <v>45582太平洋3廠</v>
      </c>
      <c r="B6830" s="20">
        <v>45582</v>
      </c>
      <c r="C6830" s="80" t="s">
        <v>1149</v>
      </c>
      <c r="D6830" s="130">
        <v>0.66666666666666663</v>
      </c>
      <c r="E6830" s="124"/>
      <c r="F6830" s="57"/>
      <c r="G6830" s="69"/>
      <c r="H6830" s="70"/>
    </row>
    <row r="6831" spans="1:8" hidden="1">
      <c r="A6831" s="20" t="str">
        <f>B6831&amp;C6831</f>
        <v>45583太平洋3廠</v>
      </c>
      <c r="B6831" s="20">
        <v>45583</v>
      </c>
      <c r="C6831" s="80" t="s">
        <v>1149</v>
      </c>
      <c r="D6831" s="130">
        <v>0.66666666666666663</v>
      </c>
      <c r="E6831" s="124"/>
      <c r="F6831" s="57"/>
      <c r="G6831" s="69"/>
      <c r="H6831" s="70"/>
    </row>
    <row r="6832" spans="1:8" hidden="1">
      <c r="A6832" s="20" t="str">
        <f>B6832&amp;C6832</f>
        <v>45584太平洋3廠</v>
      </c>
      <c r="B6832" s="20">
        <v>45584</v>
      </c>
      <c r="C6832" s="80" t="s">
        <v>1149</v>
      </c>
      <c r="D6832" s="130">
        <v>0.66666666666666663</v>
      </c>
      <c r="E6832" s="124"/>
      <c r="F6832" s="57"/>
      <c r="G6832" s="69"/>
      <c r="H6832" s="70"/>
    </row>
    <row r="6833" spans="1:8" hidden="1">
      <c r="A6833" s="20" t="str">
        <f>B6833&amp;C6833</f>
        <v>45585太平洋3廠</v>
      </c>
      <c r="B6833" s="20">
        <v>45585</v>
      </c>
      <c r="C6833" s="80" t="s">
        <v>1149</v>
      </c>
      <c r="D6833" s="130">
        <v>0.66666666666666663</v>
      </c>
      <c r="E6833" s="124"/>
      <c r="F6833" s="57"/>
      <c r="G6833" s="69"/>
      <c r="H6833" s="70"/>
    </row>
    <row r="6834" spans="1:8" hidden="1">
      <c r="A6834" s="20" t="str">
        <f>B6834&amp;C6834</f>
        <v>45586太平洋3廠</v>
      </c>
      <c r="B6834" s="20">
        <v>45586</v>
      </c>
      <c r="C6834" s="80" t="s">
        <v>1149</v>
      </c>
      <c r="D6834" s="130">
        <v>0.66666666666666663</v>
      </c>
      <c r="E6834" s="124"/>
      <c r="F6834" s="57"/>
      <c r="G6834" s="69"/>
      <c r="H6834" s="70"/>
    </row>
    <row r="6835" spans="1:8" hidden="1">
      <c r="A6835" s="20" t="str">
        <f>B6835&amp;C6835</f>
        <v>45587太平洋3廠</v>
      </c>
      <c r="B6835" s="20">
        <v>45587</v>
      </c>
      <c r="C6835" s="80" t="s">
        <v>1149</v>
      </c>
      <c r="D6835" s="130">
        <v>0.66666666666666663</v>
      </c>
      <c r="E6835" s="124"/>
      <c r="F6835" s="57"/>
      <c r="G6835" s="69"/>
      <c r="H6835" s="70"/>
    </row>
    <row r="6836" spans="1:8" hidden="1">
      <c r="A6836" s="20" t="str">
        <f>B6836&amp;C6836</f>
        <v>45588太平洋3廠</v>
      </c>
      <c r="B6836" s="20">
        <v>45588</v>
      </c>
      <c r="C6836" s="80" t="s">
        <v>1149</v>
      </c>
      <c r="D6836" s="130">
        <v>0.66666666666666663</v>
      </c>
      <c r="E6836" s="124"/>
      <c r="F6836" s="57"/>
      <c r="G6836" s="69"/>
      <c r="H6836" s="70"/>
    </row>
    <row r="6837" spans="1:8" hidden="1">
      <c r="A6837" s="20" t="str">
        <f>B6837&amp;C6837</f>
        <v>45589太平洋3廠</v>
      </c>
      <c r="B6837" s="20">
        <v>45589</v>
      </c>
      <c r="C6837" s="80" t="s">
        <v>1149</v>
      </c>
      <c r="D6837" s="130">
        <v>0.66666666666666663</v>
      </c>
      <c r="E6837" s="124"/>
      <c r="F6837" s="57"/>
      <c r="G6837" s="69"/>
      <c r="H6837" s="70"/>
    </row>
    <row r="6838" spans="1:8" hidden="1">
      <c r="A6838" s="20" t="str">
        <f>B6838&amp;C6838</f>
        <v>45590太平洋3廠</v>
      </c>
      <c r="B6838" s="20">
        <v>45590</v>
      </c>
      <c r="C6838" s="80" t="s">
        <v>1149</v>
      </c>
      <c r="D6838" s="130">
        <v>0.66666666666666663</v>
      </c>
      <c r="E6838" s="124"/>
      <c r="F6838" s="57"/>
      <c r="G6838" s="69"/>
      <c r="H6838" s="70"/>
    </row>
    <row r="6839" spans="1:8" hidden="1">
      <c r="A6839" s="20" t="str">
        <f>B6839&amp;C6839</f>
        <v>45591太平洋3廠</v>
      </c>
      <c r="B6839" s="20">
        <v>45591</v>
      </c>
      <c r="C6839" s="80" t="s">
        <v>1149</v>
      </c>
      <c r="D6839" s="130">
        <v>0.66666666666666663</v>
      </c>
      <c r="E6839" s="124"/>
      <c r="F6839" s="57"/>
      <c r="G6839" s="69"/>
      <c r="H6839" s="70"/>
    </row>
    <row r="6840" spans="1:8" hidden="1">
      <c r="A6840" s="20" t="str">
        <f>B6840&amp;C6840</f>
        <v>45592太平洋3廠</v>
      </c>
      <c r="B6840" s="20">
        <v>45592</v>
      </c>
      <c r="C6840" s="80" t="s">
        <v>1149</v>
      </c>
      <c r="D6840" s="130">
        <v>0.66666666666666663</v>
      </c>
      <c r="E6840" s="124"/>
      <c r="F6840" s="57"/>
      <c r="G6840" s="69"/>
      <c r="H6840" s="70"/>
    </row>
    <row r="6841" spans="1:8" hidden="1">
      <c r="A6841" s="20" t="str">
        <f>B6841&amp;C6841</f>
        <v>45593太平洋3廠</v>
      </c>
      <c r="B6841" s="20">
        <v>45593</v>
      </c>
      <c r="C6841" s="80" t="s">
        <v>1149</v>
      </c>
      <c r="D6841" s="130">
        <v>0.66666666666666663</v>
      </c>
      <c r="E6841" s="124"/>
      <c r="F6841" s="57"/>
      <c r="G6841" s="69"/>
      <c r="H6841" s="70"/>
    </row>
    <row r="6842" spans="1:8" hidden="1">
      <c r="A6842" s="20" t="str">
        <f>B6842&amp;C6842</f>
        <v>45594太平洋3廠</v>
      </c>
      <c r="B6842" s="20">
        <v>45594</v>
      </c>
      <c r="C6842" s="80" t="s">
        <v>1149</v>
      </c>
      <c r="D6842" s="130">
        <v>0.66666666666666663</v>
      </c>
      <c r="E6842" s="124"/>
      <c r="F6842" s="57"/>
      <c r="G6842" s="69"/>
      <c r="H6842" s="70"/>
    </row>
    <row r="6843" spans="1:8" hidden="1">
      <c r="A6843" s="20" t="str">
        <f>B6843&amp;C6843</f>
        <v>45595太平洋3廠</v>
      </c>
      <c r="B6843" s="20">
        <v>45595</v>
      </c>
      <c r="C6843" s="80" t="s">
        <v>1149</v>
      </c>
      <c r="D6843" s="130">
        <v>0.66666666666666663</v>
      </c>
      <c r="E6843" s="124"/>
      <c r="F6843" s="57"/>
      <c r="G6843" s="69"/>
      <c r="H6843" s="70"/>
    </row>
    <row r="6844" spans="1:8" hidden="1">
      <c r="A6844" s="20" t="str">
        <f>B6844&amp;C6844</f>
        <v>45596太平洋3廠</v>
      </c>
      <c r="B6844" s="20">
        <v>45596</v>
      </c>
      <c r="C6844" s="80" t="s">
        <v>1149</v>
      </c>
      <c r="D6844" s="130">
        <v>0.66666666666666663</v>
      </c>
      <c r="E6844" s="124"/>
      <c r="F6844" s="57"/>
      <c r="G6844" s="69"/>
      <c r="H6844" s="70"/>
    </row>
    <row r="6845" spans="1:8" hidden="1">
      <c r="A6845" s="20" t="str">
        <f>B6845&amp;C6845</f>
        <v>45597太平洋3廠</v>
      </c>
      <c r="B6845" s="20">
        <v>45597</v>
      </c>
      <c r="C6845" s="80" t="s">
        <v>1149</v>
      </c>
      <c r="D6845" s="130">
        <v>0.66666666666666663</v>
      </c>
      <c r="E6845" s="124"/>
      <c r="F6845" s="57"/>
      <c r="G6845" s="69"/>
      <c r="H6845" s="70"/>
    </row>
    <row r="6846" spans="1:8" hidden="1">
      <c r="A6846" s="20" t="str">
        <f>B6846&amp;C6846</f>
        <v>45598太平洋3廠</v>
      </c>
      <c r="B6846" s="20">
        <v>45598</v>
      </c>
      <c r="C6846" s="80" t="s">
        <v>1149</v>
      </c>
      <c r="D6846" s="130">
        <v>0.66666666666666663</v>
      </c>
      <c r="E6846" s="124"/>
      <c r="F6846" s="57"/>
      <c r="G6846" s="69"/>
      <c r="H6846" s="70"/>
    </row>
    <row r="6847" spans="1:8" hidden="1">
      <c r="A6847" s="20" t="str">
        <f>B6847&amp;C6847</f>
        <v>45599太平洋3廠</v>
      </c>
      <c r="B6847" s="20">
        <v>45599</v>
      </c>
      <c r="C6847" s="80" t="s">
        <v>1149</v>
      </c>
      <c r="D6847" s="130">
        <v>0.66666666666666663</v>
      </c>
      <c r="E6847" s="124"/>
      <c r="F6847" s="57"/>
      <c r="G6847" s="69"/>
      <c r="H6847" s="70"/>
    </row>
    <row r="6848" spans="1:8" hidden="1">
      <c r="A6848" s="20" t="str">
        <f>B6848&amp;C6848</f>
        <v>45600太平洋3廠</v>
      </c>
      <c r="B6848" s="20">
        <v>45600</v>
      </c>
      <c r="C6848" s="80" t="s">
        <v>1149</v>
      </c>
      <c r="D6848" s="130">
        <v>0.66666666666666663</v>
      </c>
      <c r="E6848" s="124"/>
      <c r="F6848" s="57"/>
      <c r="G6848" s="69"/>
      <c r="H6848" s="70"/>
    </row>
    <row r="6849" spans="1:8" hidden="1">
      <c r="A6849" s="20" t="str">
        <f>B6849&amp;C6849</f>
        <v>45601太平洋3廠</v>
      </c>
      <c r="B6849" s="20">
        <v>45601</v>
      </c>
      <c r="C6849" s="80" t="s">
        <v>1149</v>
      </c>
      <c r="D6849" s="130">
        <v>0.66666666666666663</v>
      </c>
      <c r="E6849" s="124"/>
      <c r="F6849" s="57"/>
      <c r="G6849" s="69"/>
      <c r="H6849" s="70"/>
    </row>
    <row r="6850" spans="1:8" hidden="1">
      <c r="A6850" s="20" t="str">
        <f>B6850&amp;C6850</f>
        <v>45602太平洋3廠</v>
      </c>
      <c r="B6850" s="20">
        <v>45602</v>
      </c>
      <c r="C6850" s="80" t="s">
        <v>1149</v>
      </c>
      <c r="D6850" s="130">
        <v>0.66666666666666663</v>
      </c>
      <c r="E6850" s="124"/>
      <c r="F6850" s="57"/>
      <c r="G6850" s="69"/>
      <c r="H6850" s="70"/>
    </row>
    <row r="6851" spans="1:8" hidden="1">
      <c r="A6851" s="20" t="str">
        <f>B6851&amp;C6851</f>
        <v>45603太平洋3廠</v>
      </c>
      <c r="B6851" s="20">
        <v>45603</v>
      </c>
      <c r="C6851" s="80" t="s">
        <v>1149</v>
      </c>
      <c r="D6851" s="130">
        <v>0.66666666666666663</v>
      </c>
      <c r="E6851" s="124"/>
      <c r="F6851" s="57"/>
      <c r="G6851" s="69"/>
      <c r="H6851" s="70"/>
    </row>
    <row r="6852" spans="1:8" hidden="1">
      <c r="A6852" s="20" t="str">
        <f>B6852&amp;C6852</f>
        <v>45604太平洋3廠</v>
      </c>
      <c r="B6852" s="20">
        <v>45604</v>
      </c>
      <c r="C6852" s="80" t="s">
        <v>1149</v>
      </c>
      <c r="D6852" s="130">
        <v>0.66666666666666663</v>
      </c>
      <c r="E6852" s="124"/>
      <c r="F6852" s="57"/>
      <c r="G6852" s="69"/>
      <c r="H6852" s="70"/>
    </row>
    <row r="6853" spans="1:8" hidden="1">
      <c r="A6853" s="20" t="str">
        <f>B6853&amp;C6853</f>
        <v>45605太平洋3廠</v>
      </c>
      <c r="B6853" s="20">
        <v>45605</v>
      </c>
      <c r="C6853" s="80" t="s">
        <v>1149</v>
      </c>
      <c r="D6853" s="130">
        <v>0.66666666666666663</v>
      </c>
      <c r="E6853" s="124"/>
      <c r="F6853" s="57"/>
      <c r="G6853" s="69"/>
      <c r="H6853" s="70"/>
    </row>
    <row r="6854" spans="1:8" hidden="1">
      <c r="A6854" s="20" t="str">
        <f>B6854&amp;C6854</f>
        <v>45606太平洋3廠</v>
      </c>
      <c r="B6854" s="20">
        <v>45606</v>
      </c>
      <c r="C6854" s="80" t="s">
        <v>1149</v>
      </c>
      <c r="D6854" s="130">
        <v>0.66666666666666663</v>
      </c>
      <c r="E6854" s="124"/>
      <c r="F6854" s="57"/>
      <c r="G6854" s="69"/>
      <c r="H6854" s="70"/>
    </row>
    <row r="6855" spans="1:8" hidden="1">
      <c r="A6855" s="20" t="str">
        <f>B6855&amp;C6855</f>
        <v>45607太平洋3廠</v>
      </c>
      <c r="B6855" s="20">
        <v>45607</v>
      </c>
      <c r="C6855" s="80" t="s">
        <v>1149</v>
      </c>
      <c r="D6855" s="130">
        <v>0.66666666666666663</v>
      </c>
      <c r="E6855" s="124"/>
      <c r="F6855" s="57"/>
      <c r="G6855" s="69"/>
      <c r="H6855" s="70"/>
    </row>
    <row r="6856" spans="1:8" hidden="1">
      <c r="A6856" s="20" t="str">
        <f>B6856&amp;C6856</f>
        <v>45608太平洋3廠</v>
      </c>
      <c r="B6856" s="20">
        <v>45608</v>
      </c>
      <c r="C6856" s="80" t="s">
        <v>1149</v>
      </c>
      <c r="D6856" s="130">
        <v>0.66666666666666663</v>
      </c>
      <c r="E6856" s="124"/>
      <c r="F6856" s="57"/>
      <c r="G6856" s="69"/>
      <c r="H6856" s="70"/>
    </row>
    <row r="6857" spans="1:8" hidden="1">
      <c r="A6857" s="20" t="str">
        <f>B6857&amp;C6857</f>
        <v>45609太平洋3廠</v>
      </c>
      <c r="B6857" s="20">
        <v>45609</v>
      </c>
      <c r="C6857" s="80" t="s">
        <v>1149</v>
      </c>
      <c r="D6857" s="130">
        <v>0.66666666666666663</v>
      </c>
      <c r="E6857" s="124"/>
      <c r="F6857" s="57"/>
      <c r="G6857" s="69"/>
      <c r="H6857" s="70"/>
    </row>
    <row r="6858" spans="1:8" hidden="1">
      <c r="A6858" s="20" t="str">
        <f>B6858&amp;C6858</f>
        <v>45610太平洋3廠</v>
      </c>
      <c r="B6858" s="20">
        <v>45610</v>
      </c>
      <c r="C6858" s="80" t="s">
        <v>1149</v>
      </c>
      <c r="D6858" s="130">
        <v>0.66666666666666663</v>
      </c>
      <c r="E6858" s="124"/>
      <c r="F6858" s="57"/>
      <c r="G6858" s="69"/>
      <c r="H6858" s="70"/>
    </row>
    <row r="6859" spans="1:8" hidden="1">
      <c r="A6859" s="20" t="str">
        <f>B6859&amp;C6859</f>
        <v>45611太平洋3廠</v>
      </c>
      <c r="B6859" s="20">
        <v>45611</v>
      </c>
      <c r="C6859" s="80" t="s">
        <v>1149</v>
      </c>
      <c r="D6859" s="130">
        <v>0.66666666666666663</v>
      </c>
      <c r="E6859" s="124"/>
      <c r="F6859" s="57"/>
      <c r="G6859" s="69"/>
      <c r="H6859" s="70"/>
    </row>
    <row r="6860" spans="1:8" hidden="1">
      <c r="A6860" s="20" t="str">
        <f>B6860&amp;C6860</f>
        <v>45612太平洋3廠</v>
      </c>
      <c r="B6860" s="20">
        <v>45612</v>
      </c>
      <c r="C6860" s="80" t="s">
        <v>1149</v>
      </c>
      <c r="D6860" s="130">
        <v>0.66666666666666663</v>
      </c>
      <c r="E6860" s="124"/>
      <c r="F6860" s="57"/>
      <c r="G6860" s="69"/>
      <c r="H6860" s="70"/>
    </row>
    <row r="6861" spans="1:8" hidden="1">
      <c r="A6861" s="20" t="str">
        <f>B6861&amp;C6861</f>
        <v>45613太平洋3廠</v>
      </c>
      <c r="B6861" s="20">
        <v>45613</v>
      </c>
      <c r="C6861" s="80" t="s">
        <v>1149</v>
      </c>
      <c r="D6861" s="130">
        <v>0.66666666666666663</v>
      </c>
      <c r="E6861" s="124"/>
      <c r="F6861" s="57"/>
      <c r="G6861" s="69"/>
      <c r="H6861" s="70"/>
    </row>
    <row r="6862" spans="1:8" hidden="1">
      <c r="A6862" s="20" t="str">
        <f>B6862&amp;C6862</f>
        <v>45614太平洋3廠</v>
      </c>
      <c r="B6862" s="20">
        <v>45614</v>
      </c>
      <c r="C6862" s="80" t="s">
        <v>1149</v>
      </c>
      <c r="D6862" s="130">
        <v>0.66666666666666663</v>
      </c>
      <c r="E6862" s="124"/>
      <c r="F6862" s="57"/>
      <c r="G6862" s="69"/>
      <c r="H6862" s="70"/>
    </row>
    <row r="6863" spans="1:8" hidden="1">
      <c r="A6863" s="20" t="str">
        <f>B6863&amp;C6863</f>
        <v>45615太平洋3廠</v>
      </c>
      <c r="B6863" s="20">
        <v>45615</v>
      </c>
      <c r="C6863" s="80" t="s">
        <v>1149</v>
      </c>
      <c r="D6863" s="130">
        <v>0.66666666666666663</v>
      </c>
      <c r="E6863" s="124"/>
      <c r="F6863" s="57"/>
      <c r="G6863" s="69"/>
      <c r="H6863" s="70"/>
    </row>
    <row r="6864" spans="1:8" hidden="1">
      <c r="A6864" s="20" t="str">
        <f>B6864&amp;C6864</f>
        <v>45616太平洋3廠</v>
      </c>
      <c r="B6864" s="20">
        <v>45616</v>
      </c>
      <c r="C6864" s="80" t="s">
        <v>1149</v>
      </c>
      <c r="D6864" s="130">
        <v>0.66666666666666663</v>
      </c>
      <c r="E6864" s="124"/>
      <c r="F6864" s="57"/>
      <c r="G6864" s="69"/>
      <c r="H6864" s="70"/>
    </row>
    <row r="6865" spans="1:8" hidden="1">
      <c r="A6865" s="20" t="str">
        <f>B6865&amp;C6865</f>
        <v>45617太平洋3廠</v>
      </c>
      <c r="B6865" s="20">
        <v>45617</v>
      </c>
      <c r="C6865" s="80" t="s">
        <v>1149</v>
      </c>
      <c r="D6865" s="130">
        <v>0.66666666666666663</v>
      </c>
      <c r="E6865" s="124"/>
      <c r="F6865" s="57"/>
      <c r="G6865" s="69"/>
      <c r="H6865" s="70"/>
    </row>
    <row r="6866" spans="1:8" hidden="1">
      <c r="A6866" s="20" t="str">
        <f>B6866&amp;C6866</f>
        <v>45618太平洋3廠</v>
      </c>
      <c r="B6866" s="20">
        <v>45618</v>
      </c>
      <c r="C6866" s="80" t="s">
        <v>1149</v>
      </c>
      <c r="D6866" s="130">
        <v>0.66666666666666663</v>
      </c>
      <c r="E6866" s="124"/>
      <c r="F6866" s="57"/>
      <c r="G6866" s="69"/>
      <c r="H6866" s="70"/>
    </row>
    <row r="6867" spans="1:8" hidden="1">
      <c r="A6867" s="20" t="str">
        <f>B6867&amp;C6867</f>
        <v>45619太平洋3廠</v>
      </c>
      <c r="B6867" s="20">
        <v>45619</v>
      </c>
      <c r="C6867" s="80" t="s">
        <v>1149</v>
      </c>
      <c r="D6867" s="130">
        <v>0.66666666666666663</v>
      </c>
      <c r="E6867" s="124"/>
      <c r="F6867" s="57"/>
      <c r="G6867" s="69"/>
      <c r="H6867" s="70"/>
    </row>
    <row r="6868" spans="1:8" hidden="1">
      <c r="A6868" s="20" t="str">
        <f>B6868&amp;C6868</f>
        <v>45620太平洋3廠</v>
      </c>
      <c r="B6868" s="20">
        <v>45620</v>
      </c>
      <c r="C6868" s="80" t="s">
        <v>1149</v>
      </c>
      <c r="D6868" s="130">
        <v>0.66666666666666663</v>
      </c>
      <c r="E6868" s="124"/>
      <c r="F6868" s="57"/>
      <c r="G6868" s="69"/>
      <c r="H6868" s="70"/>
    </row>
    <row r="6869" spans="1:8" hidden="1">
      <c r="A6869" s="20" t="str">
        <f>B6869&amp;C6869</f>
        <v>45621太平洋3廠</v>
      </c>
      <c r="B6869" s="20">
        <v>45621</v>
      </c>
      <c r="C6869" s="80" t="s">
        <v>1149</v>
      </c>
      <c r="D6869" s="130">
        <v>0.66666666666666663</v>
      </c>
      <c r="E6869" s="124"/>
      <c r="F6869" s="57"/>
      <c r="G6869" s="69"/>
      <c r="H6869" s="70"/>
    </row>
    <row r="6870" spans="1:8" hidden="1">
      <c r="A6870" s="20" t="str">
        <f>B6870&amp;C6870</f>
        <v>45622太平洋3廠</v>
      </c>
      <c r="B6870" s="20">
        <v>45622</v>
      </c>
      <c r="C6870" s="80" t="s">
        <v>1149</v>
      </c>
      <c r="D6870" s="130">
        <v>0.66666666666666663</v>
      </c>
      <c r="E6870" s="124"/>
      <c r="F6870" s="57"/>
      <c r="G6870" s="69"/>
      <c r="H6870" s="70"/>
    </row>
    <row r="6871" spans="1:8" hidden="1">
      <c r="A6871" s="20" t="str">
        <f>B6871&amp;C6871</f>
        <v>45623太平洋3廠</v>
      </c>
      <c r="B6871" s="20">
        <v>45623</v>
      </c>
      <c r="C6871" s="80" t="s">
        <v>1149</v>
      </c>
      <c r="D6871" s="130">
        <v>0.66666666666666663</v>
      </c>
      <c r="E6871" s="124"/>
      <c r="F6871" s="57"/>
      <c r="G6871" s="69"/>
      <c r="H6871" s="70"/>
    </row>
    <row r="6872" spans="1:8" hidden="1">
      <c r="A6872" s="20" t="str">
        <f>B6872&amp;C6872</f>
        <v>45624太平洋3廠</v>
      </c>
      <c r="B6872" s="20">
        <v>45624</v>
      </c>
      <c r="C6872" s="80" t="s">
        <v>1149</v>
      </c>
      <c r="D6872" s="130">
        <v>0.66666666666666663</v>
      </c>
      <c r="E6872" s="124"/>
      <c r="F6872" s="57"/>
      <c r="G6872" s="69"/>
      <c r="H6872" s="70"/>
    </row>
    <row r="6873" spans="1:8" hidden="1">
      <c r="A6873" s="20" t="str">
        <f>B6873&amp;C6873</f>
        <v>45625太平洋3廠</v>
      </c>
      <c r="B6873" s="20">
        <v>45625</v>
      </c>
      <c r="C6873" s="80" t="s">
        <v>1149</v>
      </c>
      <c r="D6873" s="130">
        <v>0.66666666666666663</v>
      </c>
      <c r="E6873" s="124"/>
      <c r="F6873" s="57"/>
      <c r="G6873" s="69"/>
      <c r="H6873" s="70"/>
    </row>
    <row r="6874" spans="1:8" hidden="1">
      <c r="A6874" s="20" t="str">
        <f>B6874&amp;C6874</f>
        <v>45626太平洋3廠</v>
      </c>
      <c r="B6874" s="20">
        <v>45626</v>
      </c>
      <c r="C6874" s="80" t="s">
        <v>1149</v>
      </c>
      <c r="D6874" s="130">
        <v>0.66666666666666663</v>
      </c>
      <c r="E6874" s="124"/>
      <c r="F6874" s="57"/>
      <c r="G6874" s="69"/>
      <c r="H6874" s="70"/>
    </row>
    <row r="6875" spans="1:8" hidden="1">
      <c r="A6875" s="20" t="str">
        <f>B6875&amp;C6875</f>
        <v>45627太平洋3廠</v>
      </c>
      <c r="B6875" s="20">
        <v>45627</v>
      </c>
      <c r="C6875" s="80" t="s">
        <v>1149</v>
      </c>
      <c r="D6875" s="130">
        <v>0.66666666666666663</v>
      </c>
      <c r="E6875" s="124"/>
      <c r="F6875" s="57"/>
      <c r="G6875" s="69"/>
      <c r="H6875" s="70"/>
    </row>
    <row r="6876" spans="1:8" hidden="1">
      <c r="A6876" s="20" t="str">
        <f>B6876&amp;C6876</f>
        <v>45628太平洋3廠</v>
      </c>
      <c r="B6876" s="20">
        <v>45628</v>
      </c>
      <c r="C6876" s="80" t="s">
        <v>1149</v>
      </c>
      <c r="D6876" s="130">
        <v>0.66666666666666663</v>
      </c>
      <c r="E6876" s="124"/>
      <c r="F6876" s="57"/>
      <c r="G6876" s="69"/>
      <c r="H6876" s="70"/>
    </row>
    <row r="6877" spans="1:8" hidden="1">
      <c r="A6877" s="20" t="str">
        <f>B6877&amp;C6877</f>
        <v>45629太平洋3廠</v>
      </c>
      <c r="B6877" s="20">
        <v>45629</v>
      </c>
      <c r="C6877" s="80" t="s">
        <v>1149</v>
      </c>
      <c r="D6877" s="130">
        <v>0.66666666666666663</v>
      </c>
      <c r="E6877" s="124"/>
      <c r="F6877" s="57"/>
      <c r="G6877" s="69"/>
      <c r="H6877" s="70"/>
    </row>
    <row r="6878" spans="1:8" hidden="1">
      <c r="A6878" s="20" t="str">
        <f>B6878&amp;C6878</f>
        <v>45630太平洋3廠</v>
      </c>
      <c r="B6878" s="20">
        <v>45630</v>
      </c>
      <c r="C6878" s="80" t="s">
        <v>1149</v>
      </c>
      <c r="D6878" s="130">
        <v>0.66666666666666663</v>
      </c>
      <c r="E6878" s="124"/>
      <c r="F6878" s="57"/>
      <c r="G6878" s="69"/>
      <c r="H6878" s="70"/>
    </row>
    <row r="6879" spans="1:8" hidden="1">
      <c r="A6879" s="20" t="str">
        <f>B6879&amp;C6879</f>
        <v>45631太平洋3廠</v>
      </c>
      <c r="B6879" s="20">
        <v>45631</v>
      </c>
      <c r="C6879" s="80" t="s">
        <v>1149</v>
      </c>
      <c r="D6879" s="130">
        <v>0.66666666666666663</v>
      </c>
      <c r="E6879" s="124"/>
      <c r="F6879" s="57"/>
      <c r="G6879" s="69"/>
      <c r="H6879" s="70"/>
    </row>
    <row r="6880" spans="1:8" hidden="1">
      <c r="A6880" s="20" t="str">
        <f>B6880&amp;C6880</f>
        <v>45632太平洋3廠</v>
      </c>
      <c r="B6880" s="20">
        <v>45632</v>
      </c>
      <c r="C6880" s="80" t="s">
        <v>1149</v>
      </c>
      <c r="D6880" s="130">
        <v>0.66666666666666663</v>
      </c>
      <c r="E6880" s="124"/>
      <c r="F6880" s="57"/>
      <c r="G6880" s="69"/>
      <c r="H6880" s="70"/>
    </row>
    <row r="6881" spans="1:8" hidden="1">
      <c r="A6881" s="20" t="str">
        <f>B6881&amp;C6881</f>
        <v>45633太平洋3廠</v>
      </c>
      <c r="B6881" s="20">
        <v>45633</v>
      </c>
      <c r="C6881" s="80" t="s">
        <v>1149</v>
      </c>
      <c r="D6881" s="130">
        <v>0.66666666666666663</v>
      </c>
      <c r="E6881" s="124"/>
      <c r="F6881" s="57"/>
      <c r="G6881" s="69"/>
      <c r="H6881" s="70"/>
    </row>
    <row r="6882" spans="1:8" hidden="1">
      <c r="A6882" s="20" t="str">
        <f>B6882&amp;C6882</f>
        <v>45634太平洋3廠</v>
      </c>
      <c r="B6882" s="20">
        <v>45634</v>
      </c>
      <c r="C6882" s="80" t="s">
        <v>1149</v>
      </c>
      <c r="D6882" s="130">
        <v>0.66666666666666663</v>
      </c>
      <c r="E6882" s="124"/>
      <c r="F6882" s="57"/>
      <c r="G6882" s="69"/>
      <c r="H6882" s="71"/>
    </row>
    <row r="6883" spans="1:8" hidden="1">
      <c r="A6883" s="20" t="str">
        <f>B6883&amp;C6883</f>
        <v>45635太平洋3廠</v>
      </c>
      <c r="B6883" s="20">
        <v>45635</v>
      </c>
      <c r="C6883" s="80" t="s">
        <v>1149</v>
      </c>
      <c r="D6883" s="130">
        <v>0.66666666666666663</v>
      </c>
      <c r="E6883" s="124"/>
      <c r="F6883" s="57"/>
      <c r="G6883" s="69"/>
      <c r="H6883" s="70"/>
    </row>
    <row r="6884" spans="1:8" hidden="1">
      <c r="A6884" s="20" t="str">
        <f>B6884&amp;C6884</f>
        <v>45636太平洋3廠</v>
      </c>
      <c r="B6884" s="20">
        <v>45636</v>
      </c>
      <c r="C6884" s="80" t="s">
        <v>1149</v>
      </c>
      <c r="D6884" s="130">
        <v>0.66666666666666663</v>
      </c>
      <c r="E6884" s="124"/>
      <c r="F6884" s="57"/>
      <c r="G6884" s="69"/>
      <c r="H6884" s="71"/>
    </row>
    <row r="6885" spans="1:8" hidden="1">
      <c r="A6885" s="20" t="str">
        <f>B6885&amp;C6885</f>
        <v>45637太平洋3廠</v>
      </c>
      <c r="B6885" s="20">
        <v>45637</v>
      </c>
      <c r="C6885" s="80" t="s">
        <v>1149</v>
      </c>
      <c r="D6885" s="130">
        <v>0.66666666666666663</v>
      </c>
      <c r="E6885" s="124"/>
      <c r="F6885" s="57"/>
      <c r="G6885" s="69"/>
      <c r="H6885" s="71"/>
    </row>
    <row r="6886" spans="1:8" hidden="1">
      <c r="A6886" s="20" t="str">
        <f>B6886&amp;C6886</f>
        <v>45638太平洋3廠</v>
      </c>
      <c r="B6886" s="20">
        <v>45638</v>
      </c>
      <c r="C6886" s="80" t="s">
        <v>1149</v>
      </c>
      <c r="D6886" s="130">
        <v>0.66666666666666663</v>
      </c>
      <c r="E6886" s="124"/>
      <c r="F6886" s="57"/>
      <c r="G6886" s="69"/>
      <c r="H6886" s="71"/>
    </row>
    <row r="6887" spans="1:8" hidden="1">
      <c r="A6887" s="20" t="str">
        <f>B6887&amp;C6887</f>
        <v>45639太平洋3廠</v>
      </c>
      <c r="B6887" s="20">
        <v>45639</v>
      </c>
      <c r="C6887" s="80" t="s">
        <v>1149</v>
      </c>
      <c r="D6887" s="130">
        <v>0.66666666666666663</v>
      </c>
      <c r="E6887" s="124"/>
      <c r="F6887" s="57"/>
      <c r="G6887" s="69"/>
      <c r="H6887" s="71"/>
    </row>
    <row r="6888" spans="1:8" hidden="1">
      <c r="A6888" s="20" t="str">
        <f>B6888&amp;C6888</f>
        <v>45640太平洋3廠</v>
      </c>
      <c r="B6888" s="20">
        <v>45640</v>
      </c>
      <c r="C6888" s="80" t="s">
        <v>1149</v>
      </c>
      <c r="D6888" s="130">
        <v>0.66666666666666663</v>
      </c>
      <c r="E6888" s="124"/>
      <c r="F6888" s="57"/>
      <c r="G6888" s="69"/>
      <c r="H6888" s="70"/>
    </row>
    <row r="6889" spans="1:8" hidden="1">
      <c r="A6889" s="20" t="str">
        <f>B6889&amp;C6889</f>
        <v>45641太平洋3廠</v>
      </c>
      <c r="B6889" s="20">
        <v>45641</v>
      </c>
      <c r="C6889" s="80" t="s">
        <v>1149</v>
      </c>
      <c r="D6889" s="130">
        <v>0.66666666666666663</v>
      </c>
      <c r="E6889" s="124"/>
      <c r="F6889" s="57"/>
      <c r="G6889" s="69"/>
      <c r="H6889" s="70"/>
    </row>
    <row r="6890" spans="1:8" hidden="1">
      <c r="A6890" s="20" t="str">
        <f>B6890&amp;C6890</f>
        <v>45642太平洋3廠</v>
      </c>
      <c r="B6890" s="20">
        <v>45642</v>
      </c>
      <c r="C6890" s="80" t="s">
        <v>1149</v>
      </c>
      <c r="D6890" s="130">
        <v>0.66666666666666663</v>
      </c>
      <c r="E6890" s="124"/>
      <c r="F6890" s="57"/>
      <c r="G6890" s="69"/>
      <c r="H6890" s="70"/>
    </row>
    <row r="6891" spans="1:8" hidden="1">
      <c r="A6891" s="20" t="str">
        <f>B6891&amp;C6891</f>
        <v>45643太平洋3廠</v>
      </c>
      <c r="B6891" s="20">
        <v>45643</v>
      </c>
      <c r="C6891" s="80" t="s">
        <v>1149</v>
      </c>
      <c r="D6891" s="130">
        <v>0.66666666666666663</v>
      </c>
      <c r="E6891" s="124"/>
      <c r="F6891" s="57"/>
      <c r="G6891" s="69"/>
      <c r="H6891" s="70"/>
    </row>
    <row r="6892" spans="1:8" hidden="1">
      <c r="A6892" s="20" t="str">
        <f>B6892&amp;C6892</f>
        <v>45644太平洋3廠</v>
      </c>
      <c r="B6892" s="20">
        <v>45644</v>
      </c>
      <c r="C6892" s="80" t="s">
        <v>1149</v>
      </c>
      <c r="D6892" s="130">
        <v>0.66666666666666663</v>
      </c>
      <c r="E6892" s="124"/>
      <c r="F6892" s="57"/>
      <c r="G6892" s="69"/>
      <c r="H6892" s="71"/>
    </row>
    <row r="6893" spans="1:8" hidden="1">
      <c r="A6893" s="20" t="str">
        <f>B6893&amp;C6893</f>
        <v>45645太平洋3廠</v>
      </c>
      <c r="B6893" s="20">
        <v>45645</v>
      </c>
      <c r="C6893" s="80" t="s">
        <v>1149</v>
      </c>
      <c r="D6893" s="130">
        <v>0.66666666666666663</v>
      </c>
      <c r="E6893" s="124"/>
      <c r="F6893" s="57"/>
      <c r="G6893" s="69"/>
      <c r="H6893" s="71"/>
    </row>
    <row r="6894" spans="1:8" hidden="1">
      <c r="A6894" s="20" t="str">
        <f>B6894&amp;C6894</f>
        <v>45646太平洋3廠</v>
      </c>
      <c r="B6894" s="20">
        <v>45646</v>
      </c>
      <c r="C6894" s="80" t="s">
        <v>1149</v>
      </c>
      <c r="D6894" s="130">
        <v>0.66666666666666663</v>
      </c>
      <c r="E6894" s="124"/>
      <c r="F6894" s="57"/>
      <c r="G6894" s="69"/>
      <c r="H6894" s="71"/>
    </row>
    <row r="6895" spans="1:8" hidden="1">
      <c r="A6895" s="20" t="str">
        <f>B6895&amp;C6895</f>
        <v>45647太平洋3廠</v>
      </c>
      <c r="B6895" s="20">
        <v>45647</v>
      </c>
      <c r="C6895" s="80" t="s">
        <v>1149</v>
      </c>
      <c r="D6895" s="130">
        <v>0.66666666666666663</v>
      </c>
      <c r="E6895" s="124"/>
      <c r="F6895" s="57"/>
      <c r="G6895" s="69"/>
      <c r="H6895" s="71"/>
    </row>
    <row r="6896" spans="1:8" hidden="1">
      <c r="A6896" s="20" t="str">
        <f>B6896&amp;C6896</f>
        <v>45648太平洋3廠</v>
      </c>
      <c r="B6896" s="20">
        <v>45648</v>
      </c>
      <c r="C6896" s="80" t="s">
        <v>1149</v>
      </c>
      <c r="D6896" s="130">
        <v>0.66666666666666663</v>
      </c>
      <c r="E6896" s="124" t="s">
        <v>267</v>
      </c>
      <c r="F6896" s="57"/>
      <c r="G6896" s="69"/>
      <c r="H6896" s="71"/>
    </row>
    <row r="6897" spans="1:8">
      <c r="A6897" s="20" t="str">
        <f>B6897&amp;C6897</f>
        <v>45649太平洋3廠</v>
      </c>
      <c r="B6897" s="20">
        <v>45649</v>
      </c>
      <c r="C6897" s="80" t="s">
        <v>1149</v>
      </c>
      <c r="D6897" s="130">
        <v>0.66666666666666663</v>
      </c>
      <c r="E6897" s="124">
        <v>0.66666666666666663</v>
      </c>
      <c r="F6897" s="57">
        <v>1</v>
      </c>
      <c r="G6897" s="69"/>
      <c r="H6897" s="71" t="s">
        <v>703</v>
      </c>
    </row>
    <row r="6898" spans="1:8" hidden="1">
      <c r="A6898" s="20" t="str">
        <f>B6898&amp;C6898</f>
        <v>45650太平洋3廠</v>
      </c>
      <c r="B6898" s="20">
        <v>45650</v>
      </c>
      <c r="C6898" s="80" t="s">
        <v>1149</v>
      </c>
      <c r="D6898" s="130">
        <v>0.66666666666666663</v>
      </c>
      <c r="E6898" s="124"/>
      <c r="F6898" s="57"/>
      <c r="G6898" s="69"/>
      <c r="H6898" s="70"/>
    </row>
    <row r="6899" spans="1:8" hidden="1">
      <c r="A6899" s="20" t="str">
        <f>B6899&amp;C6899</f>
        <v>45651太平洋3廠</v>
      </c>
      <c r="B6899" s="20">
        <v>45651</v>
      </c>
      <c r="C6899" s="80" t="s">
        <v>1149</v>
      </c>
      <c r="D6899" s="130">
        <v>0.66666666666666663</v>
      </c>
      <c r="E6899" s="124"/>
      <c r="F6899" s="57"/>
      <c r="G6899" s="69"/>
      <c r="H6899" s="70"/>
    </row>
    <row r="6900" spans="1:8" hidden="1">
      <c r="A6900" s="20" t="str">
        <f>B6900&amp;C6900</f>
        <v>45652太平洋3廠</v>
      </c>
      <c r="B6900" s="20">
        <v>45652</v>
      </c>
      <c r="C6900" s="80" t="s">
        <v>1149</v>
      </c>
      <c r="D6900" s="130">
        <v>0.66666666666666663</v>
      </c>
      <c r="E6900" s="124" t="s">
        <v>267</v>
      </c>
      <c r="F6900" s="57"/>
      <c r="G6900" s="69"/>
      <c r="H6900" s="70"/>
    </row>
    <row r="6901" spans="1:8" hidden="1">
      <c r="A6901" s="20" t="str">
        <f>B6901&amp;C6901</f>
        <v>45653太平洋3廠</v>
      </c>
      <c r="B6901" s="20">
        <v>45653</v>
      </c>
      <c r="C6901" s="80" t="s">
        <v>1149</v>
      </c>
      <c r="D6901" s="130">
        <v>0.66666666666666663</v>
      </c>
      <c r="E6901" s="124" t="s">
        <v>267</v>
      </c>
      <c r="F6901" s="57"/>
      <c r="G6901" s="69"/>
      <c r="H6901" s="70"/>
    </row>
    <row r="6902" spans="1:8" hidden="1">
      <c r="A6902" s="20" t="str">
        <f>B6902&amp;C6902</f>
        <v>45654太平洋3廠</v>
      </c>
      <c r="B6902" s="20">
        <v>45654</v>
      </c>
      <c r="C6902" s="80" t="s">
        <v>1149</v>
      </c>
      <c r="D6902" s="130">
        <v>0.66666666666666663</v>
      </c>
      <c r="E6902" s="124" t="s">
        <v>267</v>
      </c>
      <c r="F6902" s="57"/>
      <c r="G6902" s="69"/>
      <c r="H6902" s="70"/>
    </row>
    <row r="6903" spans="1:8" hidden="1">
      <c r="A6903" s="20" t="str">
        <f>B6903&amp;C6903</f>
        <v>45655太平洋3廠</v>
      </c>
      <c r="B6903" s="20">
        <v>45655</v>
      </c>
      <c r="C6903" s="80" t="s">
        <v>1149</v>
      </c>
      <c r="D6903" s="130">
        <v>0.66666666666666663</v>
      </c>
      <c r="E6903" s="124"/>
      <c r="F6903" s="57"/>
      <c r="G6903" s="69"/>
      <c r="H6903" s="70"/>
    </row>
    <row r="6904" spans="1:8" hidden="1">
      <c r="A6904" s="20" t="str">
        <f>B6904&amp;C6904</f>
        <v>45656太平洋3廠</v>
      </c>
      <c r="B6904" s="20">
        <v>45656</v>
      </c>
      <c r="C6904" s="80" t="s">
        <v>1149</v>
      </c>
      <c r="D6904" s="130">
        <v>0.66666666666666663</v>
      </c>
      <c r="E6904" s="124"/>
      <c r="F6904" s="57"/>
      <c r="G6904" s="69"/>
      <c r="H6904" s="70"/>
    </row>
    <row r="6905" spans="1:8" hidden="1">
      <c r="A6905" s="20" t="str">
        <f>B6905&amp;C6905</f>
        <v>45292宇謙</v>
      </c>
      <c r="B6905" s="20">
        <v>45292</v>
      </c>
      <c r="C6905" s="143" t="s">
        <v>97</v>
      </c>
      <c r="D6905" s="128">
        <v>0.6875</v>
      </c>
      <c r="E6905" s="109"/>
      <c r="F6905" s="32"/>
      <c r="G6905" s="27"/>
      <c r="H6905" s="48"/>
    </row>
    <row r="6906" spans="1:8">
      <c r="A6906" s="20" t="str">
        <f>B6906&amp;C6906</f>
        <v>45293宇謙</v>
      </c>
      <c r="B6906" s="20">
        <v>45293</v>
      </c>
      <c r="C6906" s="143" t="s">
        <v>97</v>
      </c>
      <c r="D6906" s="128">
        <v>0.6875</v>
      </c>
      <c r="E6906" s="109">
        <v>0.75</v>
      </c>
      <c r="F6906" s="32">
        <v>1</v>
      </c>
      <c r="G6906" s="27"/>
      <c r="H6906" s="48" t="s">
        <v>2077</v>
      </c>
    </row>
    <row r="6907" spans="1:8">
      <c r="A6907" s="20" t="str">
        <f>B6907&amp;C6907</f>
        <v>45294宇謙</v>
      </c>
      <c r="B6907" s="20">
        <v>45294</v>
      </c>
      <c r="C6907" s="143" t="s">
        <v>97</v>
      </c>
      <c r="D6907" s="128">
        <v>0.6875</v>
      </c>
      <c r="E6907" s="109">
        <v>0.75</v>
      </c>
      <c r="F6907" s="32">
        <v>2</v>
      </c>
      <c r="G6907" s="27"/>
      <c r="H6907" s="48" t="s">
        <v>2078</v>
      </c>
    </row>
    <row r="6908" spans="1:8">
      <c r="A6908" s="20" t="str">
        <f>B6908&amp;C6908</f>
        <v>45295宇謙</v>
      </c>
      <c r="B6908" s="20">
        <v>45295</v>
      </c>
      <c r="C6908" s="143" t="s">
        <v>97</v>
      </c>
      <c r="D6908" s="128">
        <v>0.6875</v>
      </c>
      <c r="E6908" s="109">
        <v>0.75</v>
      </c>
      <c r="F6908" s="32">
        <v>3</v>
      </c>
      <c r="G6908" s="27"/>
      <c r="H6908" s="48" t="s">
        <v>2079</v>
      </c>
    </row>
    <row r="6909" spans="1:8">
      <c r="A6909" s="20" t="str">
        <f>B6909&amp;C6909</f>
        <v>45296宇謙</v>
      </c>
      <c r="B6909" s="20">
        <v>45296</v>
      </c>
      <c r="C6909" s="143" t="s">
        <v>97</v>
      </c>
      <c r="D6909" s="128">
        <v>0.6875</v>
      </c>
      <c r="E6909" s="109">
        <v>0.75</v>
      </c>
      <c r="F6909" s="32">
        <v>2</v>
      </c>
      <c r="G6909" s="27"/>
      <c r="H6909" s="48" t="s">
        <v>2080</v>
      </c>
    </row>
    <row r="6910" spans="1:8">
      <c r="A6910" s="20" t="str">
        <f>B6910&amp;C6910</f>
        <v>45297宇謙</v>
      </c>
      <c r="B6910" s="20">
        <v>45297</v>
      </c>
      <c r="C6910" s="143" t="s">
        <v>97</v>
      </c>
      <c r="D6910" s="128">
        <v>0.6875</v>
      </c>
      <c r="E6910" s="109" t="s">
        <v>187</v>
      </c>
      <c r="F6910" s="32">
        <v>0</v>
      </c>
      <c r="G6910" s="27"/>
      <c r="H6910" s="48" t="s">
        <v>2080</v>
      </c>
    </row>
    <row r="6911" spans="1:8">
      <c r="A6911" s="20" t="str">
        <f>B6911&amp;C6911</f>
        <v>45298宇謙</v>
      </c>
      <c r="B6911" s="20">
        <v>45298</v>
      </c>
      <c r="C6911" s="143" t="s">
        <v>97</v>
      </c>
      <c r="D6911" s="128">
        <v>0.6875</v>
      </c>
      <c r="E6911" s="109" t="s">
        <v>187</v>
      </c>
      <c r="F6911" s="32">
        <v>0</v>
      </c>
      <c r="G6911" s="27"/>
      <c r="H6911" s="48"/>
    </row>
    <row r="6912" spans="1:8">
      <c r="A6912" s="20" t="str">
        <f>B6912&amp;C6912</f>
        <v>45299宇謙</v>
      </c>
      <c r="B6912" s="20">
        <v>45299</v>
      </c>
      <c r="C6912" s="143" t="s">
        <v>97</v>
      </c>
      <c r="D6912" s="128">
        <v>0.6875</v>
      </c>
      <c r="E6912" s="109">
        <v>0.75</v>
      </c>
      <c r="F6912" s="32">
        <v>3</v>
      </c>
      <c r="G6912" s="27"/>
      <c r="H6912" s="48" t="s">
        <v>2081</v>
      </c>
    </row>
    <row r="6913" spans="1:8">
      <c r="A6913" s="20" t="str">
        <f>B6913&amp;C6913</f>
        <v>45300宇謙</v>
      </c>
      <c r="B6913" s="20">
        <v>45300</v>
      </c>
      <c r="C6913" s="143" t="s">
        <v>97</v>
      </c>
      <c r="D6913" s="128">
        <v>0.6875</v>
      </c>
      <c r="E6913" s="109">
        <v>0.75</v>
      </c>
      <c r="F6913" s="32">
        <v>2</v>
      </c>
      <c r="G6913" s="27"/>
      <c r="H6913" s="48" t="s">
        <v>2078</v>
      </c>
    </row>
    <row r="6914" spans="1:8">
      <c r="A6914" s="20" t="str">
        <f>B6914&amp;C6914</f>
        <v>45301宇謙</v>
      </c>
      <c r="B6914" s="20">
        <v>45301</v>
      </c>
      <c r="C6914" s="143" t="s">
        <v>97</v>
      </c>
      <c r="D6914" s="128">
        <v>0.6875</v>
      </c>
      <c r="E6914" s="109">
        <v>0.75</v>
      </c>
      <c r="F6914" s="32">
        <v>3</v>
      </c>
      <c r="G6914" s="27"/>
      <c r="H6914" s="48" t="s">
        <v>2082</v>
      </c>
    </row>
    <row r="6915" spans="1:8">
      <c r="A6915" s="20" t="str">
        <f>B6915&amp;C6915</f>
        <v>45302宇謙</v>
      </c>
      <c r="B6915" s="20">
        <v>45302</v>
      </c>
      <c r="C6915" s="143" t="s">
        <v>97</v>
      </c>
      <c r="D6915" s="128">
        <v>0.6875</v>
      </c>
      <c r="E6915" s="109">
        <v>0.75</v>
      </c>
      <c r="F6915" s="32">
        <v>3</v>
      </c>
      <c r="G6915" s="27"/>
      <c r="H6915" s="48" t="s">
        <v>2078</v>
      </c>
    </row>
    <row r="6916" spans="1:8">
      <c r="A6916" s="20" t="str">
        <f>B6916&amp;C6916</f>
        <v>45303宇謙</v>
      </c>
      <c r="B6916" s="20">
        <v>45303</v>
      </c>
      <c r="C6916" s="143" t="s">
        <v>97</v>
      </c>
      <c r="D6916" s="128">
        <v>0.6875</v>
      </c>
      <c r="E6916" s="114">
        <v>0.75</v>
      </c>
      <c r="F6916" s="32">
        <v>2</v>
      </c>
      <c r="G6916" s="27"/>
      <c r="H6916" s="48" t="s">
        <v>2083</v>
      </c>
    </row>
    <row r="6917" spans="1:8" hidden="1">
      <c r="A6917" s="20" t="str">
        <f>B6917&amp;C6917</f>
        <v>45304宇謙</v>
      </c>
      <c r="B6917" s="20">
        <v>45304</v>
      </c>
      <c r="C6917" s="143" t="s">
        <v>97</v>
      </c>
      <c r="D6917" s="128">
        <v>0.6875</v>
      </c>
      <c r="E6917" s="109" t="s">
        <v>187</v>
      </c>
      <c r="F6917" s="32"/>
      <c r="G6917" s="27"/>
      <c r="H6917" s="48" t="s">
        <v>2083</v>
      </c>
    </row>
    <row r="6918" spans="1:8" hidden="1">
      <c r="A6918" s="20" t="str">
        <f>B6918&amp;C6918</f>
        <v>45305宇謙</v>
      </c>
      <c r="B6918" s="20">
        <v>45305</v>
      </c>
      <c r="C6918" s="143" t="s">
        <v>97</v>
      </c>
      <c r="D6918" s="128">
        <v>0.6875</v>
      </c>
      <c r="E6918" s="109" t="s">
        <v>187</v>
      </c>
      <c r="F6918" s="32"/>
      <c r="G6918" s="27"/>
      <c r="H6918" s="48"/>
    </row>
    <row r="6919" spans="1:8">
      <c r="A6919" s="20" t="str">
        <f>B6919&amp;C6919</f>
        <v>45306宇謙</v>
      </c>
      <c r="B6919" s="20">
        <v>45306</v>
      </c>
      <c r="C6919" s="143" t="s">
        <v>97</v>
      </c>
      <c r="D6919" s="128">
        <v>0.6875</v>
      </c>
      <c r="E6919" s="109">
        <v>0.75</v>
      </c>
      <c r="F6919" s="32">
        <v>1</v>
      </c>
      <c r="G6919" s="27"/>
      <c r="H6919" s="48" t="s">
        <v>2084</v>
      </c>
    </row>
    <row r="6920" spans="1:8">
      <c r="A6920" s="20" t="str">
        <f>B6920&amp;C6920</f>
        <v>45307宇謙</v>
      </c>
      <c r="B6920" s="20">
        <v>45307</v>
      </c>
      <c r="C6920" s="143" t="s">
        <v>97</v>
      </c>
      <c r="D6920" s="128">
        <v>0.6875</v>
      </c>
      <c r="E6920" s="109">
        <v>0.83333333333333337</v>
      </c>
      <c r="F6920" s="32">
        <v>2</v>
      </c>
      <c r="G6920" s="27"/>
      <c r="H6920" s="48" t="s">
        <v>2085</v>
      </c>
    </row>
    <row r="6921" spans="1:8">
      <c r="A6921" s="20" t="str">
        <f>B6921&amp;C6921</f>
        <v>45308宇謙</v>
      </c>
      <c r="B6921" s="20">
        <v>45308</v>
      </c>
      <c r="C6921" s="143" t="s">
        <v>97</v>
      </c>
      <c r="D6921" s="128">
        <v>0.6875</v>
      </c>
      <c r="E6921" s="109">
        <v>0.75</v>
      </c>
      <c r="F6921" s="32">
        <v>1</v>
      </c>
      <c r="G6921" s="27"/>
      <c r="H6921" s="48" t="s">
        <v>2086</v>
      </c>
    </row>
    <row r="6922" spans="1:8">
      <c r="A6922" s="20" t="str">
        <f>B6922&amp;C6922</f>
        <v>45309宇謙</v>
      </c>
      <c r="B6922" s="20">
        <v>45309</v>
      </c>
      <c r="C6922" s="143" t="s">
        <v>97</v>
      </c>
      <c r="D6922" s="128">
        <v>0.6875</v>
      </c>
      <c r="E6922" s="109">
        <v>0.75</v>
      </c>
      <c r="F6922" s="32">
        <v>1</v>
      </c>
      <c r="G6922" s="27"/>
      <c r="H6922" s="48" t="s">
        <v>2087</v>
      </c>
    </row>
    <row r="6923" spans="1:8">
      <c r="A6923" s="20" t="str">
        <f>B6923&amp;C6923</f>
        <v>45310宇謙</v>
      </c>
      <c r="B6923" s="20">
        <v>45310</v>
      </c>
      <c r="C6923" s="143" t="s">
        <v>97</v>
      </c>
      <c r="D6923" s="128">
        <v>0.6875</v>
      </c>
      <c r="E6923" s="109">
        <v>0.75</v>
      </c>
      <c r="F6923" s="32">
        <v>1</v>
      </c>
      <c r="G6923" s="27"/>
      <c r="H6923" s="48" t="s">
        <v>2086</v>
      </c>
    </row>
    <row r="6924" spans="1:8" hidden="1">
      <c r="A6924" s="20" t="str">
        <f>B6924&amp;C6924</f>
        <v>45311宇謙</v>
      </c>
      <c r="B6924" s="20">
        <v>45311</v>
      </c>
      <c r="C6924" s="143" t="s">
        <v>97</v>
      </c>
      <c r="D6924" s="128">
        <v>0.6875</v>
      </c>
      <c r="E6924" s="109" t="s">
        <v>187</v>
      </c>
      <c r="F6924" s="32"/>
      <c r="G6924" s="27"/>
      <c r="H6924" s="48" t="s">
        <v>2088</v>
      </c>
    </row>
    <row r="6925" spans="1:8" hidden="1">
      <c r="A6925" s="20" t="str">
        <f>B6925&amp;C6925</f>
        <v>45312宇謙</v>
      </c>
      <c r="B6925" s="20">
        <v>45312</v>
      </c>
      <c r="C6925" s="143" t="s">
        <v>97</v>
      </c>
      <c r="D6925" s="128">
        <v>0.6875</v>
      </c>
      <c r="E6925" s="109" t="s">
        <v>187</v>
      </c>
      <c r="F6925" s="32"/>
      <c r="G6925" s="27"/>
      <c r="H6925" s="48"/>
    </row>
    <row r="6926" spans="1:8">
      <c r="A6926" s="20" t="str">
        <f>B6926&amp;C6926</f>
        <v>45313宇謙</v>
      </c>
      <c r="B6926" s="20">
        <v>45313</v>
      </c>
      <c r="C6926" s="143" t="s">
        <v>97</v>
      </c>
      <c r="D6926" s="128">
        <v>0.6875</v>
      </c>
      <c r="E6926" s="109">
        <v>0.75</v>
      </c>
      <c r="F6926" s="32">
        <v>1</v>
      </c>
      <c r="G6926" s="27"/>
      <c r="H6926" s="48" t="s">
        <v>2086</v>
      </c>
    </row>
    <row r="6927" spans="1:8">
      <c r="A6927" s="20" t="str">
        <f>B6927&amp;C6927</f>
        <v>45314宇謙</v>
      </c>
      <c r="B6927" s="20">
        <v>45314</v>
      </c>
      <c r="C6927" s="143" t="s">
        <v>97</v>
      </c>
      <c r="D6927" s="128">
        <v>0.6875</v>
      </c>
      <c r="E6927" s="109">
        <v>0.75</v>
      </c>
      <c r="F6927" s="32">
        <v>2</v>
      </c>
      <c r="G6927" s="27"/>
      <c r="H6927" s="48" t="s">
        <v>2086</v>
      </c>
    </row>
    <row r="6928" spans="1:8">
      <c r="A6928" s="20" t="str">
        <f>B6928&amp;C6928</f>
        <v>45315宇謙</v>
      </c>
      <c r="B6928" s="20">
        <v>45315</v>
      </c>
      <c r="C6928" s="143" t="s">
        <v>97</v>
      </c>
      <c r="D6928" s="128">
        <v>0.6875</v>
      </c>
      <c r="E6928" s="109">
        <v>0.75</v>
      </c>
      <c r="F6928" s="32">
        <v>2</v>
      </c>
      <c r="G6928" s="27"/>
      <c r="H6928" s="48" t="s">
        <v>2089</v>
      </c>
    </row>
    <row r="6929" spans="1:8">
      <c r="A6929" s="20" t="str">
        <f>B6929&amp;C6929</f>
        <v>45316宇謙</v>
      </c>
      <c r="B6929" s="20">
        <v>45316</v>
      </c>
      <c r="C6929" s="143" t="s">
        <v>97</v>
      </c>
      <c r="D6929" s="128">
        <v>0.6875</v>
      </c>
      <c r="E6929" s="109">
        <v>0.75</v>
      </c>
      <c r="F6929" s="32">
        <v>3</v>
      </c>
      <c r="G6929" s="27"/>
      <c r="H6929" s="48" t="s">
        <v>2090</v>
      </c>
    </row>
    <row r="6930" spans="1:8">
      <c r="A6930" s="20" t="str">
        <f>B6930&amp;C6930</f>
        <v>45317宇謙</v>
      </c>
      <c r="B6930" s="20">
        <v>45317</v>
      </c>
      <c r="C6930" s="143" t="s">
        <v>97</v>
      </c>
      <c r="D6930" s="128">
        <v>0.6875</v>
      </c>
      <c r="E6930" s="109">
        <v>0.75</v>
      </c>
      <c r="F6930" s="32">
        <v>3</v>
      </c>
      <c r="G6930" s="27"/>
      <c r="H6930" s="48" t="s">
        <v>2090</v>
      </c>
    </row>
    <row r="6931" spans="1:8" hidden="1">
      <c r="A6931" s="20" t="str">
        <f>B6931&amp;C6931</f>
        <v>45318宇謙</v>
      </c>
      <c r="B6931" s="20">
        <v>45318</v>
      </c>
      <c r="C6931" s="143" t="s">
        <v>97</v>
      </c>
      <c r="D6931" s="128">
        <v>0.6875</v>
      </c>
      <c r="E6931" s="109" t="s">
        <v>187</v>
      </c>
      <c r="F6931" s="32"/>
      <c r="G6931" s="27"/>
      <c r="H6931" s="48" t="s">
        <v>2091</v>
      </c>
    </row>
    <row r="6932" spans="1:8" hidden="1">
      <c r="A6932" s="20" t="str">
        <f>B6932&amp;C6932</f>
        <v>45319宇謙</v>
      </c>
      <c r="B6932" s="20">
        <v>45319</v>
      </c>
      <c r="C6932" s="143" t="s">
        <v>97</v>
      </c>
      <c r="D6932" s="128">
        <v>0.6875</v>
      </c>
      <c r="E6932" s="109" t="s">
        <v>187</v>
      </c>
      <c r="F6932" s="32"/>
      <c r="G6932" s="27"/>
      <c r="H6932" s="48"/>
    </row>
    <row r="6933" spans="1:8">
      <c r="A6933" s="20" t="str">
        <f>B6933&amp;C6933</f>
        <v>45320宇謙</v>
      </c>
      <c r="B6933" s="20">
        <v>45320</v>
      </c>
      <c r="C6933" s="143" t="s">
        <v>97</v>
      </c>
      <c r="D6933" s="128">
        <v>0.6875</v>
      </c>
      <c r="E6933" s="109">
        <v>0.75</v>
      </c>
      <c r="F6933" s="32">
        <v>1</v>
      </c>
      <c r="G6933" s="27"/>
      <c r="H6933" s="48" t="s">
        <v>2092</v>
      </c>
    </row>
    <row r="6934" spans="1:8">
      <c r="A6934" s="20" t="str">
        <f>B6934&amp;C6934</f>
        <v>45321宇謙</v>
      </c>
      <c r="B6934" s="20">
        <v>45321</v>
      </c>
      <c r="C6934" s="143" t="s">
        <v>97</v>
      </c>
      <c r="D6934" s="128">
        <v>0.6875</v>
      </c>
      <c r="E6934" s="121">
        <v>0.75</v>
      </c>
      <c r="F6934" s="56">
        <v>3</v>
      </c>
      <c r="G6934" s="27"/>
      <c r="H6934" s="48" t="s">
        <v>2093</v>
      </c>
    </row>
    <row r="6935" spans="1:8">
      <c r="A6935" s="20" t="str">
        <f>B6935&amp;C6935</f>
        <v>45322宇謙</v>
      </c>
      <c r="B6935" s="20">
        <v>45322</v>
      </c>
      <c r="C6935" s="143" t="s">
        <v>97</v>
      </c>
      <c r="D6935" s="128">
        <v>0.6875</v>
      </c>
      <c r="E6935" s="121">
        <v>0.75</v>
      </c>
      <c r="F6935" s="56">
        <v>2</v>
      </c>
      <c r="G6935" s="27"/>
      <c r="H6935" s="48" t="s">
        <v>2094</v>
      </c>
    </row>
    <row r="6936" spans="1:8">
      <c r="A6936" s="20" t="str">
        <f>B6936&amp;C6936</f>
        <v>45323宇謙</v>
      </c>
      <c r="B6936" s="20">
        <v>45323</v>
      </c>
      <c r="C6936" s="143" t="s">
        <v>97</v>
      </c>
      <c r="D6936" s="128">
        <v>0.6875</v>
      </c>
      <c r="E6936" s="109">
        <v>0.75</v>
      </c>
      <c r="F6936" s="32">
        <v>2</v>
      </c>
      <c r="G6936" s="27"/>
      <c r="H6936" s="48" t="s">
        <v>2095</v>
      </c>
    </row>
    <row r="6937" spans="1:8">
      <c r="A6937" s="20" t="str">
        <f>B6937&amp;C6937</f>
        <v>45324宇謙</v>
      </c>
      <c r="B6937" s="20">
        <v>45324</v>
      </c>
      <c r="C6937" s="143" t="s">
        <v>97</v>
      </c>
      <c r="D6937" s="128">
        <v>0.6875</v>
      </c>
      <c r="E6937" s="109">
        <v>0.75</v>
      </c>
      <c r="F6937" s="32">
        <v>2</v>
      </c>
      <c r="G6937" s="27"/>
      <c r="H6937" s="48" t="s">
        <v>2096</v>
      </c>
    </row>
    <row r="6938" spans="1:8" hidden="1">
      <c r="A6938" s="20" t="str">
        <f>B6938&amp;C6938</f>
        <v>45325宇謙</v>
      </c>
      <c r="B6938" s="20">
        <v>45325</v>
      </c>
      <c r="C6938" s="143" t="s">
        <v>97</v>
      </c>
      <c r="D6938" s="128">
        <v>0.6875</v>
      </c>
      <c r="E6938" s="109" t="s">
        <v>187</v>
      </c>
      <c r="F6938" s="32"/>
      <c r="G6938" s="27"/>
      <c r="H6938" s="48" t="s">
        <v>2096</v>
      </c>
    </row>
    <row r="6939" spans="1:8" hidden="1">
      <c r="A6939" s="20" t="str">
        <f>B6939&amp;C6939</f>
        <v>45326宇謙</v>
      </c>
      <c r="B6939" s="20">
        <v>45326</v>
      </c>
      <c r="C6939" s="143" t="s">
        <v>97</v>
      </c>
      <c r="D6939" s="128">
        <v>0.6875</v>
      </c>
      <c r="E6939" s="116" t="s">
        <v>187</v>
      </c>
      <c r="F6939" s="32"/>
      <c r="G6939" s="27"/>
      <c r="H6939" s="48"/>
    </row>
    <row r="6940" spans="1:8" hidden="1">
      <c r="A6940" s="20" t="str">
        <f>B6940&amp;C6940</f>
        <v>45327宇謙</v>
      </c>
      <c r="B6940" s="20">
        <v>45327</v>
      </c>
      <c r="C6940" s="143" t="s">
        <v>97</v>
      </c>
      <c r="D6940" s="128">
        <v>0.6875</v>
      </c>
      <c r="E6940" s="116" t="s">
        <v>187</v>
      </c>
      <c r="F6940" s="32"/>
      <c r="G6940" s="27"/>
      <c r="H6940" s="48" t="s">
        <v>2097</v>
      </c>
    </row>
    <row r="6941" spans="1:8" hidden="1">
      <c r="A6941" s="20" t="str">
        <f>B6941&amp;C6941</f>
        <v>45328宇謙</v>
      </c>
      <c r="B6941" s="20">
        <v>45328</v>
      </c>
      <c r="C6941" s="143" t="s">
        <v>97</v>
      </c>
      <c r="D6941" s="128">
        <v>0.6875</v>
      </c>
      <c r="E6941" s="116" t="s">
        <v>172</v>
      </c>
      <c r="F6941" s="32"/>
      <c r="G6941" s="27"/>
      <c r="H6941" s="36"/>
    </row>
    <row r="6942" spans="1:8" hidden="1">
      <c r="A6942" s="20" t="str">
        <f>B6942&amp;C6942</f>
        <v>45329宇謙</v>
      </c>
      <c r="B6942" s="20">
        <v>45329</v>
      </c>
      <c r="C6942" s="143" t="s">
        <v>97</v>
      </c>
      <c r="D6942" s="128">
        <v>0.6875</v>
      </c>
      <c r="E6942" s="116" t="s">
        <v>172</v>
      </c>
      <c r="F6942" s="32"/>
      <c r="G6942" s="27"/>
      <c r="H6942" s="36"/>
    </row>
    <row r="6943" spans="1:8" hidden="1">
      <c r="A6943" s="20" t="str">
        <f>B6943&amp;C6943</f>
        <v>45330宇謙</v>
      </c>
      <c r="B6943" s="20">
        <v>45330</v>
      </c>
      <c r="C6943" s="143" t="s">
        <v>97</v>
      </c>
      <c r="D6943" s="128">
        <v>0.6875</v>
      </c>
      <c r="E6943" s="116" t="s">
        <v>172</v>
      </c>
      <c r="F6943" s="32"/>
      <c r="G6943" s="27"/>
      <c r="H6943" s="48"/>
    </row>
    <row r="6944" spans="1:8" hidden="1">
      <c r="A6944" s="20" t="str">
        <f>B6944&amp;C6944</f>
        <v>45331宇謙</v>
      </c>
      <c r="B6944" s="20">
        <v>45331</v>
      </c>
      <c r="C6944" s="143" t="s">
        <v>97</v>
      </c>
      <c r="D6944" s="128">
        <v>0.6875</v>
      </c>
      <c r="E6944" s="116" t="s">
        <v>172</v>
      </c>
      <c r="F6944" s="32"/>
      <c r="G6944" s="27"/>
      <c r="H6944" s="48"/>
    </row>
    <row r="6945" spans="1:8" hidden="1">
      <c r="A6945" s="20" t="str">
        <f>B6945&amp;C6945</f>
        <v>45332宇謙</v>
      </c>
      <c r="B6945" s="20">
        <v>45332</v>
      </c>
      <c r="C6945" s="143" t="s">
        <v>97</v>
      </c>
      <c r="D6945" s="128">
        <v>0.6875</v>
      </c>
      <c r="E6945" s="116" t="s">
        <v>172</v>
      </c>
      <c r="F6945" s="32"/>
      <c r="G6945" s="27"/>
      <c r="H6945" s="48"/>
    </row>
    <row r="6946" spans="1:8" hidden="1">
      <c r="A6946" s="20" t="str">
        <f>B6946&amp;C6946</f>
        <v>45333宇謙</v>
      </c>
      <c r="B6946" s="20">
        <v>45333</v>
      </c>
      <c r="C6946" s="143" t="s">
        <v>97</v>
      </c>
      <c r="D6946" s="128">
        <v>0.6875</v>
      </c>
      <c r="E6946" s="116" t="s">
        <v>172</v>
      </c>
      <c r="F6946" s="32"/>
      <c r="G6946" s="27"/>
      <c r="H6946" s="48"/>
    </row>
    <row r="6947" spans="1:8" hidden="1">
      <c r="A6947" s="20" t="str">
        <f>B6947&amp;C6947</f>
        <v>45334宇謙</v>
      </c>
      <c r="B6947" s="20">
        <v>45334</v>
      </c>
      <c r="C6947" s="143" t="s">
        <v>97</v>
      </c>
      <c r="D6947" s="128">
        <v>0.6875</v>
      </c>
      <c r="E6947" s="116" t="s">
        <v>172</v>
      </c>
      <c r="F6947" s="32"/>
      <c r="G6947" s="27"/>
      <c r="H6947" s="48"/>
    </row>
    <row r="6948" spans="1:8" hidden="1">
      <c r="A6948" s="20" t="str">
        <f>B6948&amp;C6948</f>
        <v>45335宇謙</v>
      </c>
      <c r="B6948" s="20">
        <v>45335</v>
      </c>
      <c r="C6948" s="143" t="s">
        <v>97</v>
      </c>
      <c r="D6948" s="128">
        <v>0.6875</v>
      </c>
      <c r="E6948" s="116" t="s">
        <v>172</v>
      </c>
      <c r="F6948" s="32"/>
      <c r="G6948" s="27"/>
      <c r="H6948" s="48"/>
    </row>
    <row r="6949" spans="1:8" hidden="1">
      <c r="A6949" s="20" t="str">
        <f>B6949&amp;C6949</f>
        <v>45336宇謙</v>
      </c>
      <c r="B6949" s="20">
        <v>45336</v>
      </c>
      <c r="C6949" s="143" t="s">
        <v>97</v>
      </c>
      <c r="D6949" s="128">
        <v>0.6875</v>
      </c>
      <c r="E6949" s="116" t="s">
        <v>172</v>
      </c>
      <c r="F6949" s="32"/>
      <c r="G6949" s="27"/>
      <c r="H6949" s="48"/>
    </row>
    <row r="6950" spans="1:8" hidden="1">
      <c r="A6950" s="20" t="str">
        <f>B6950&amp;C6950</f>
        <v>45337宇謙</v>
      </c>
      <c r="B6950" s="20">
        <v>45337</v>
      </c>
      <c r="C6950" s="143" t="s">
        <v>97</v>
      </c>
      <c r="D6950" s="128">
        <v>0.6875</v>
      </c>
      <c r="E6950" s="116" t="s">
        <v>172</v>
      </c>
      <c r="F6950" s="32"/>
      <c r="G6950" s="27"/>
      <c r="H6950" s="48"/>
    </row>
    <row r="6951" spans="1:8" hidden="1">
      <c r="A6951" s="20" t="str">
        <f>B6951&amp;C6951</f>
        <v>45338宇謙</v>
      </c>
      <c r="B6951" s="20">
        <v>45338</v>
      </c>
      <c r="C6951" s="143" t="s">
        <v>97</v>
      </c>
      <c r="D6951" s="128">
        <v>0.6875</v>
      </c>
      <c r="E6951" s="116" t="s">
        <v>172</v>
      </c>
      <c r="F6951" s="32"/>
      <c r="G6951" s="27"/>
      <c r="H6951" s="48"/>
    </row>
    <row r="6952" spans="1:8" hidden="1">
      <c r="A6952" s="20" t="str">
        <f>B6952&amp;C6952</f>
        <v>45339宇謙</v>
      </c>
      <c r="B6952" s="20">
        <v>45339</v>
      </c>
      <c r="C6952" s="143" t="s">
        <v>97</v>
      </c>
      <c r="D6952" s="128">
        <v>0.6875</v>
      </c>
      <c r="E6952" s="116" t="s">
        <v>172</v>
      </c>
      <c r="F6952" s="32"/>
      <c r="G6952" s="27"/>
      <c r="H6952" s="48"/>
    </row>
    <row r="6953" spans="1:8" hidden="1">
      <c r="A6953" s="20" t="str">
        <f>B6953&amp;C6953</f>
        <v>45340宇謙</v>
      </c>
      <c r="B6953" s="20">
        <v>45340</v>
      </c>
      <c r="C6953" s="143" t="s">
        <v>97</v>
      </c>
      <c r="D6953" s="128">
        <v>0.6875</v>
      </c>
      <c r="E6953" s="116" t="s">
        <v>172</v>
      </c>
      <c r="F6953" s="32"/>
      <c r="G6953" s="27"/>
      <c r="H6953" s="48"/>
    </row>
    <row r="6954" spans="1:8" hidden="1">
      <c r="A6954" s="20" t="str">
        <f>B6954&amp;C6954</f>
        <v>45341宇謙</v>
      </c>
      <c r="B6954" s="20">
        <v>45341</v>
      </c>
      <c r="C6954" s="143" t="s">
        <v>97</v>
      </c>
      <c r="D6954" s="128">
        <v>0.6875</v>
      </c>
      <c r="E6954" s="109" t="s">
        <v>187</v>
      </c>
      <c r="F6954" s="32"/>
      <c r="G6954" s="27"/>
      <c r="H6954" s="48" t="s">
        <v>2098</v>
      </c>
    </row>
    <row r="6955" spans="1:8" hidden="1">
      <c r="A6955" s="20" t="str">
        <f>B6955&amp;C6955</f>
        <v>45342宇謙</v>
      </c>
      <c r="B6955" s="20">
        <v>45342</v>
      </c>
      <c r="C6955" s="143" t="s">
        <v>97</v>
      </c>
      <c r="D6955" s="150">
        <v>0.6875</v>
      </c>
      <c r="E6955" s="109" t="s">
        <v>187</v>
      </c>
      <c r="F6955" s="32"/>
      <c r="G6955" s="27"/>
      <c r="H6955" s="48" t="s">
        <v>2099</v>
      </c>
    </row>
    <row r="6956" spans="1:8" hidden="1">
      <c r="A6956" s="20" t="str">
        <f>B6956&amp;C6956</f>
        <v>45343宇謙</v>
      </c>
      <c r="B6956" s="20">
        <v>45343</v>
      </c>
      <c r="C6956" s="146" t="s">
        <v>97</v>
      </c>
      <c r="D6956" s="128">
        <v>0.6875</v>
      </c>
      <c r="E6956" s="109" t="s">
        <v>187</v>
      </c>
      <c r="F6956" s="32"/>
      <c r="G6956" s="27"/>
      <c r="H6956" s="48" t="s">
        <v>2100</v>
      </c>
    </row>
    <row r="6957" spans="1:8" hidden="1">
      <c r="A6957" s="20" t="str">
        <f>B6957&amp;C6957</f>
        <v>45344宇謙</v>
      </c>
      <c r="B6957" s="20">
        <v>45344</v>
      </c>
      <c r="C6957" s="148" t="s">
        <v>97</v>
      </c>
      <c r="D6957" s="128">
        <v>0.6875</v>
      </c>
      <c r="E6957" s="109" t="s">
        <v>187</v>
      </c>
      <c r="F6957" s="32"/>
      <c r="G6957" s="27"/>
      <c r="H6957" s="48" t="s">
        <v>2101</v>
      </c>
    </row>
    <row r="6958" spans="1:8" hidden="1">
      <c r="A6958" s="20" t="str">
        <f>B6958&amp;C6958</f>
        <v>45345宇謙</v>
      </c>
      <c r="B6958" s="20">
        <v>45345</v>
      </c>
      <c r="C6958" s="143" t="s">
        <v>97</v>
      </c>
      <c r="D6958" s="133">
        <v>0.6875</v>
      </c>
      <c r="E6958" s="109" t="s">
        <v>187</v>
      </c>
      <c r="F6958" s="32"/>
      <c r="G6958" s="27"/>
      <c r="H6958" s="48" t="s">
        <v>2102</v>
      </c>
    </row>
    <row r="6959" spans="1:8" hidden="1">
      <c r="A6959" s="20" t="str">
        <f>B6959&amp;C6959</f>
        <v>45346宇謙</v>
      </c>
      <c r="B6959" s="20">
        <v>45346</v>
      </c>
      <c r="C6959" s="143" t="s">
        <v>97</v>
      </c>
      <c r="D6959" s="128">
        <v>0.6875</v>
      </c>
      <c r="E6959" s="109" t="s">
        <v>187</v>
      </c>
      <c r="F6959" s="32"/>
      <c r="G6959" s="27"/>
      <c r="H6959" s="48" t="s">
        <v>2101</v>
      </c>
    </row>
    <row r="6960" spans="1:8" hidden="1">
      <c r="A6960" s="20" t="str">
        <f>B6960&amp;C6960</f>
        <v>45347宇謙</v>
      </c>
      <c r="B6960" s="20">
        <v>45347</v>
      </c>
      <c r="C6960" s="143" t="s">
        <v>97</v>
      </c>
      <c r="D6960" s="128">
        <v>0.6875</v>
      </c>
      <c r="E6960" s="109" t="s">
        <v>187</v>
      </c>
      <c r="F6960" s="32"/>
      <c r="G6960" s="27"/>
      <c r="H6960" s="48"/>
    </row>
    <row r="6961" spans="1:8">
      <c r="A6961" s="20" t="str">
        <f>B6961&amp;C6961</f>
        <v>45348宇謙</v>
      </c>
      <c r="B6961" s="20">
        <v>45348</v>
      </c>
      <c r="C6961" s="143" t="s">
        <v>97</v>
      </c>
      <c r="D6961" s="128">
        <v>0.6875</v>
      </c>
      <c r="E6961" s="109">
        <v>0.75</v>
      </c>
      <c r="F6961" s="32">
        <v>2</v>
      </c>
      <c r="G6961" s="27"/>
      <c r="H6961" s="48" t="s">
        <v>2103</v>
      </c>
    </row>
    <row r="6962" spans="1:8">
      <c r="A6962" s="20" t="str">
        <f>B6962&amp;C6962</f>
        <v>45349宇謙</v>
      </c>
      <c r="B6962" s="20">
        <v>45349</v>
      </c>
      <c r="C6962" s="143" t="s">
        <v>97</v>
      </c>
      <c r="D6962" s="128">
        <v>0.6875</v>
      </c>
      <c r="E6962" s="109">
        <v>0.75</v>
      </c>
      <c r="F6962" s="32">
        <v>2</v>
      </c>
      <c r="G6962" s="27"/>
      <c r="H6962" s="48" t="s">
        <v>2104</v>
      </c>
    </row>
    <row r="6963" spans="1:8">
      <c r="A6963" s="20" t="str">
        <f>B6963&amp;C6963</f>
        <v>45350宇謙</v>
      </c>
      <c r="B6963" s="20">
        <v>45350</v>
      </c>
      <c r="C6963" s="143" t="s">
        <v>97</v>
      </c>
      <c r="D6963" s="128">
        <v>0.6875</v>
      </c>
      <c r="E6963" s="109">
        <v>0.75</v>
      </c>
      <c r="F6963" s="32">
        <v>3</v>
      </c>
      <c r="G6963" s="27"/>
      <c r="H6963" s="48" t="s">
        <v>1476</v>
      </c>
    </row>
    <row r="6964" spans="1:8" hidden="1">
      <c r="A6964" s="20" t="str">
        <f>B6964&amp;C6964</f>
        <v>45351宇謙</v>
      </c>
      <c r="B6964" s="20">
        <v>45351</v>
      </c>
      <c r="C6964" s="143" t="s">
        <v>97</v>
      </c>
      <c r="D6964" s="128">
        <v>0.6875</v>
      </c>
      <c r="E6964" s="109" t="s">
        <v>187</v>
      </c>
      <c r="F6964" s="32"/>
      <c r="G6964" s="27"/>
      <c r="H6964" s="48" t="s">
        <v>2104</v>
      </c>
    </row>
    <row r="6965" spans="1:8" hidden="1">
      <c r="A6965" s="20" t="str">
        <f>B6965&amp;C6965</f>
        <v>45352宇謙</v>
      </c>
      <c r="B6965" s="20">
        <v>45352</v>
      </c>
      <c r="C6965" s="143" t="s">
        <v>97</v>
      </c>
      <c r="D6965" s="128">
        <v>0.6875</v>
      </c>
      <c r="E6965" s="109" t="s">
        <v>187</v>
      </c>
      <c r="F6965" s="32"/>
      <c r="G6965" s="27"/>
      <c r="H6965" s="48" t="s">
        <v>2104</v>
      </c>
    </row>
    <row r="6966" spans="1:8" hidden="1">
      <c r="A6966" s="20" t="str">
        <f>B6966&amp;C6966</f>
        <v>45353宇謙</v>
      </c>
      <c r="B6966" s="20">
        <v>45353</v>
      </c>
      <c r="C6966" s="143" t="s">
        <v>97</v>
      </c>
      <c r="D6966" s="128">
        <v>0.6875</v>
      </c>
      <c r="E6966" s="109" t="s">
        <v>187</v>
      </c>
      <c r="F6966" s="32"/>
      <c r="G6966" s="27"/>
      <c r="H6966" s="48" t="s">
        <v>2104</v>
      </c>
    </row>
    <row r="6967" spans="1:8" hidden="1">
      <c r="A6967" s="20" t="str">
        <f>B6967&amp;C6967</f>
        <v>45354宇謙</v>
      </c>
      <c r="B6967" s="20">
        <v>45354</v>
      </c>
      <c r="C6967" s="143" t="s">
        <v>97</v>
      </c>
      <c r="D6967" s="128">
        <v>0.6875</v>
      </c>
      <c r="E6967" s="109" t="s">
        <v>187</v>
      </c>
      <c r="F6967" s="32"/>
      <c r="G6967" s="27"/>
      <c r="H6967" s="48"/>
    </row>
    <row r="6968" spans="1:8" hidden="1">
      <c r="A6968" s="20" t="str">
        <f>B6968&amp;C6968</f>
        <v>45355宇謙</v>
      </c>
      <c r="B6968" s="20">
        <v>45355</v>
      </c>
      <c r="C6968" s="143" t="s">
        <v>97</v>
      </c>
      <c r="D6968" s="128">
        <v>0.6875</v>
      </c>
      <c r="E6968" s="109" t="s">
        <v>187</v>
      </c>
      <c r="F6968" s="32"/>
      <c r="G6968" s="27"/>
      <c r="H6968" s="48" t="s">
        <v>2105</v>
      </c>
    </row>
    <row r="6969" spans="1:8" hidden="1">
      <c r="A6969" s="20" t="str">
        <f>B6969&amp;C6969</f>
        <v>45356宇謙</v>
      </c>
      <c r="B6969" s="20">
        <v>45356</v>
      </c>
      <c r="C6969" s="143" t="s">
        <v>97</v>
      </c>
      <c r="D6969" s="128">
        <v>0.6875</v>
      </c>
      <c r="E6969" s="109" t="s">
        <v>187</v>
      </c>
      <c r="F6969" s="32"/>
      <c r="G6969" s="27"/>
      <c r="H6969" s="48" t="s">
        <v>2106</v>
      </c>
    </row>
    <row r="6970" spans="1:8" hidden="1">
      <c r="A6970" s="20" t="str">
        <f>B6970&amp;C6970</f>
        <v>45357宇謙</v>
      </c>
      <c r="B6970" s="20">
        <v>45357</v>
      </c>
      <c r="C6970" s="143" t="s">
        <v>97</v>
      </c>
      <c r="D6970" s="128">
        <v>0.6875</v>
      </c>
      <c r="E6970" s="109" t="s">
        <v>187</v>
      </c>
      <c r="F6970" s="32"/>
      <c r="G6970" s="27"/>
      <c r="H6970" s="48" t="s">
        <v>2105</v>
      </c>
    </row>
    <row r="6971" spans="1:8" hidden="1">
      <c r="A6971" s="20" t="str">
        <f>B6971&amp;C6971</f>
        <v>45358宇謙</v>
      </c>
      <c r="B6971" s="20">
        <v>45358</v>
      </c>
      <c r="C6971" s="143" t="s">
        <v>97</v>
      </c>
      <c r="D6971" s="128">
        <v>0.6875</v>
      </c>
      <c r="E6971" s="109" t="s">
        <v>187</v>
      </c>
      <c r="F6971" s="32"/>
      <c r="G6971" s="27"/>
      <c r="H6971" s="48" t="s">
        <v>2107</v>
      </c>
    </row>
    <row r="6972" spans="1:8" hidden="1">
      <c r="A6972" s="20" t="str">
        <f>B6972&amp;C6972</f>
        <v>45359宇謙</v>
      </c>
      <c r="B6972" s="20">
        <v>45359</v>
      </c>
      <c r="C6972" s="143" t="s">
        <v>97</v>
      </c>
      <c r="D6972" s="128">
        <v>0.6875</v>
      </c>
      <c r="E6972" s="109" t="s">
        <v>187</v>
      </c>
      <c r="F6972" s="32"/>
      <c r="G6972" s="27"/>
      <c r="H6972" s="48" t="s">
        <v>2107</v>
      </c>
    </row>
    <row r="6973" spans="1:8" hidden="1">
      <c r="A6973" s="20" t="str">
        <f>B6973&amp;C6973</f>
        <v>45360宇謙</v>
      </c>
      <c r="B6973" s="20">
        <v>45360</v>
      </c>
      <c r="C6973" s="143" t="s">
        <v>97</v>
      </c>
      <c r="D6973" s="128">
        <v>0.6875</v>
      </c>
      <c r="E6973" s="109" t="s">
        <v>187</v>
      </c>
      <c r="F6973" s="32"/>
      <c r="G6973" s="27"/>
      <c r="H6973" s="48" t="s">
        <v>2092</v>
      </c>
    </row>
    <row r="6974" spans="1:8" hidden="1">
      <c r="A6974" s="20" t="str">
        <f>B6974&amp;C6974</f>
        <v>45361宇謙</v>
      </c>
      <c r="B6974" s="20">
        <v>45361</v>
      </c>
      <c r="C6974" s="143" t="s">
        <v>97</v>
      </c>
      <c r="D6974" s="128">
        <v>0.6875</v>
      </c>
      <c r="E6974" s="109" t="s">
        <v>187</v>
      </c>
      <c r="F6974" s="32"/>
      <c r="G6974" s="27"/>
      <c r="H6974" s="48"/>
    </row>
    <row r="6975" spans="1:8" hidden="1">
      <c r="A6975" s="20" t="str">
        <f>B6975&amp;C6975</f>
        <v>45362宇謙</v>
      </c>
      <c r="B6975" s="20">
        <v>45362</v>
      </c>
      <c r="C6975" s="143" t="s">
        <v>97</v>
      </c>
      <c r="D6975" s="128">
        <v>0.6875</v>
      </c>
      <c r="E6975" s="114" t="s">
        <v>187</v>
      </c>
      <c r="F6975" s="32"/>
      <c r="G6975" s="27"/>
      <c r="H6975" s="48" t="s">
        <v>2106</v>
      </c>
    </row>
    <row r="6976" spans="1:8">
      <c r="A6976" s="20" t="str">
        <f>B6976&amp;C6976</f>
        <v>45363宇謙</v>
      </c>
      <c r="B6976" s="20">
        <v>45363</v>
      </c>
      <c r="C6976" s="143" t="s">
        <v>97</v>
      </c>
      <c r="D6976" s="128">
        <v>0.6875</v>
      </c>
      <c r="E6976" s="109">
        <v>0.75</v>
      </c>
      <c r="F6976" s="32">
        <v>2</v>
      </c>
      <c r="G6976" s="27"/>
      <c r="H6976" s="48" t="s">
        <v>2108</v>
      </c>
    </row>
    <row r="6977" spans="1:8">
      <c r="A6977" s="20" t="str">
        <f>B6977&amp;C6977</f>
        <v>45364宇謙</v>
      </c>
      <c r="B6977" s="20">
        <v>45364</v>
      </c>
      <c r="C6977" s="143" t="s">
        <v>97</v>
      </c>
      <c r="D6977" s="128">
        <v>0.6875</v>
      </c>
      <c r="E6977" s="109">
        <v>0.75</v>
      </c>
      <c r="F6977" s="32">
        <v>2</v>
      </c>
      <c r="G6977" s="27"/>
      <c r="H6977" s="48" t="s">
        <v>2109</v>
      </c>
    </row>
    <row r="6978" spans="1:8">
      <c r="A6978" s="20" t="str">
        <f>B6978&amp;C6978</f>
        <v>45365宇謙</v>
      </c>
      <c r="B6978" s="20">
        <v>45365</v>
      </c>
      <c r="C6978" s="143" t="s">
        <v>97</v>
      </c>
      <c r="D6978" s="128">
        <v>0.6875</v>
      </c>
      <c r="E6978" s="109">
        <v>0.75</v>
      </c>
      <c r="F6978" s="32">
        <v>2</v>
      </c>
      <c r="G6978" s="27"/>
      <c r="H6978" s="48" t="s">
        <v>2109</v>
      </c>
    </row>
    <row r="6979" spans="1:8">
      <c r="A6979" s="20" t="str">
        <f>B6979&amp;C6979</f>
        <v>45366宇謙</v>
      </c>
      <c r="B6979" s="20">
        <v>45366</v>
      </c>
      <c r="C6979" s="143" t="s">
        <v>97</v>
      </c>
      <c r="D6979" s="128">
        <v>0.6875</v>
      </c>
      <c r="E6979" s="109">
        <v>0.75</v>
      </c>
      <c r="F6979" s="32">
        <v>2</v>
      </c>
      <c r="G6979" s="27"/>
      <c r="H6979" s="48" t="s">
        <v>2110</v>
      </c>
    </row>
    <row r="6980" spans="1:8">
      <c r="A6980" s="20" t="str">
        <f>B6980&amp;C6980</f>
        <v>45367宇謙</v>
      </c>
      <c r="B6980" s="20">
        <v>45367</v>
      </c>
      <c r="C6980" s="143" t="s">
        <v>97</v>
      </c>
      <c r="D6980" s="128">
        <v>0.6875</v>
      </c>
      <c r="E6980" s="109">
        <v>0.85416666666666663</v>
      </c>
      <c r="F6980" s="32">
        <v>2</v>
      </c>
      <c r="G6980" s="27"/>
      <c r="H6980" s="48" t="s">
        <v>2111</v>
      </c>
    </row>
    <row r="6981" spans="1:8" hidden="1">
      <c r="A6981" s="20" t="str">
        <f>B6981&amp;C6981</f>
        <v>45368宇謙</v>
      </c>
      <c r="B6981" s="20">
        <v>45368</v>
      </c>
      <c r="C6981" s="143" t="s">
        <v>97</v>
      </c>
      <c r="D6981" s="128">
        <v>0.6875</v>
      </c>
      <c r="E6981" s="109" t="s">
        <v>187</v>
      </c>
      <c r="F6981" s="32"/>
      <c r="G6981" s="27"/>
      <c r="H6981" s="48"/>
    </row>
    <row r="6982" spans="1:8">
      <c r="A6982" s="20" t="str">
        <f>B6982&amp;C6982</f>
        <v>45369宇謙</v>
      </c>
      <c r="B6982" s="20">
        <v>45369</v>
      </c>
      <c r="C6982" s="143" t="s">
        <v>97</v>
      </c>
      <c r="D6982" s="128">
        <v>0.6875</v>
      </c>
      <c r="E6982" s="114">
        <v>0.83333333333333337</v>
      </c>
      <c r="F6982" s="32">
        <v>1</v>
      </c>
      <c r="G6982" s="27"/>
      <c r="H6982" s="48" t="s">
        <v>2112</v>
      </c>
    </row>
    <row r="6983" spans="1:8">
      <c r="A6983" s="20" t="str">
        <f>B6983&amp;C6983</f>
        <v>45370宇謙</v>
      </c>
      <c r="B6983" s="20">
        <v>45370</v>
      </c>
      <c r="C6983" s="143" t="s">
        <v>97</v>
      </c>
      <c r="D6983" s="128">
        <v>0.6875</v>
      </c>
      <c r="E6983" s="109">
        <v>0.83333333333333337</v>
      </c>
      <c r="F6983" s="32">
        <v>1</v>
      </c>
      <c r="G6983" s="27"/>
      <c r="H6983" s="48" t="s">
        <v>2113</v>
      </c>
    </row>
    <row r="6984" spans="1:8">
      <c r="A6984" s="20" t="str">
        <f>B6984&amp;C6984</f>
        <v>45371宇謙</v>
      </c>
      <c r="B6984" s="20">
        <v>45371</v>
      </c>
      <c r="C6984" s="143" t="s">
        <v>97</v>
      </c>
      <c r="D6984" s="128">
        <v>0.6875</v>
      </c>
      <c r="E6984" s="109">
        <v>0.83333333333333337</v>
      </c>
      <c r="F6984" s="32">
        <v>2</v>
      </c>
      <c r="G6984" s="27"/>
      <c r="H6984" s="48" t="s">
        <v>2114</v>
      </c>
    </row>
    <row r="6985" spans="1:8">
      <c r="A6985" s="20" t="str">
        <f>B6985&amp;C6985</f>
        <v>45372宇謙</v>
      </c>
      <c r="B6985" s="20">
        <v>45372</v>
      </c>
      <c r="C6985" s="143" t="s">
        <v>97</v>
      </c>
      <c r="D6985" s="128">
        <v>0.6875</v>
      </c>
      <c r="E6985" s="109">
        <v>0.83333333333333337</v>
      </c>
      <c r="F6985" s="32">
        <v>2</v>
      </c>
      <c r="G6985" s="27"/>
      <c r="H6985" s="48" t="s">
        <v>2109</v>
      </c>
    </row>
    <row r="6986" spans="1:8">
      <c r="A6986" s="20" t="str">
        <f>B6986&amp;C6986</f>
        <v>45373宇謙</v>
      </c>
      <c r="B6986" s="20">
        <v>45373</v>
      </c>
      <c r="C6986" s="143" t="s">
        <v>97</v>
      </c>
      <c r="D6986" s="128">
        <v>0.6875</v>
      </c>
      <c r="E6986" s="109">
        <v>0.83333333333333337</v>
      </c>
      <c r="F6986" s="32">
        <v>2</v>
      </c>
      <c r="G6986" s="27"/>
      <c r="H6986" s="48" t="s">
        <v>2115</v>
      </c>
    </row>
    <row r="6987" spans="1:8" hidden="1">
      <c r="A6987" s="20" t="str">
        <f>B6987&amp;C6987</f>
        <v>45374宇謙</v>
      </c>
      <c r="B6987" s="20">
        <v>45374</v>
      </c>
      <c r="C6987" s="143" t="s">
        <v>97</v>
      </c>
      <c r="D6987" s="128">
        <v>0.6875</v>
      </c>
      <c r="E6987" s="109" t="s">
        <v>187</v>
      </c>
      <c r="F6987" s="32"/>
      <c r="G6987" s="27"/>
      <c r="H6987" s="48" t="s">
        <v>2116</v>
      </c>
    </row>
    <row r="6988" spans="1:8" hidden="1">
      <c r="A6988" s="20" t="str">
        <f>B6988&amp;C6988</f>
        <v>45375宇謙</v>
      </c>
      <c r="B6988" s="20">
        <v>45375</v>
      </c>
      <c r="C6988" s="143" t="s">
        <v>97</v>
      </c>
      <c r="D6988" s="128">
        <v>0.6875</v>
      </c>
      <c r="E6988" s="109" t="s">
        <v>187</v>
      </c>
      <c r="F6988" s="32"/>
      <c r="G6988" s="27"/>
      <c r="H6988" s="48"/>
    </row>
    <row r="6989" spans="1:8">
      <c r="A6989" s="20" t="str">
        <f>B6989&amp;C6989</f>
        <v>45376宇謙</v>
      </c>
      <c r="B6989" s="20">
        <v>45376</v>
      </c>
      <c r="C6989" s="143" t="s">
        <v>97</v>
      </c>
      <c r="D6989" s="128">
        <v>0.6875</v>
      </c>
      <c r="E6989" s="109">
        <v>0.83333333333333337</v>
      </c>
      <c r="F6989" s="32">
        <v>3</v>
      </c>
      <c r="G6989" s="27"/>
      <c r="H6989" s="48" t="s">
        <v>2117</v>
      </c>
    </row>
    <row r="6990" spans="1:8">
      <c r="A6990" s="20" t="str">
        <f>B6990&amp;C6990</f>
        <v>45377宇謙</v>
      </c>
      <c r="B6990" s="20">
        <v>45377</v>
      </c>
      <c r="C6990" s="143" t="s">
        <v>97</v>
      </c>
      <c r="D6990" s="128">
        <v>0.6875</v>
      </c>
      <c r="E6990" s="109">
        <v>0.83333333333333337</v>
      </c>
      <c r="F6990" s="32">
        <v>2</v>
      </c>
      <c r="G6990" s="27"/>
      <c r="H6990" s="48" t="s">
        <v>2109</v>
      </c>
    </row>
    <row r="6991" spans="1:8">
      <c r="A6991" s="20" t="str">
        <f>B6991&amp;C6991</f>
        <v>45378宇謙</v>
      </c>
      <c r="B6991" s="20">
        <v>45378</v>
      </c>
      <c r="C6991" s="143" t="s">
        <v>97</v>
      </c>
      <c r="D6991" s="128">
        <v>0.6875</v>
      </c>
      <c r="E6991" s="109">
        <v>0.83333333333333337</v>
      </c>
      <c r="F6991" s="32">
        <v>2</v>
      </c>
      <c r="G6991" s="27"/>
      <c r="H6991" s="48" t="s">
        <v>2109</v>
      </c>
    </row>
    <row r="6992" spans="1:8">
      <c r="A6992" s="20" t="str">
        <f>B6992&amp;C6992</f>
        <v>45379宇謙</v>
      </c>
      <c r="B6992" s="20">
        <v>45379</v>
      </c>
      <c r="C6992" s="143" t="s">
        <v>97</v>
      </c>
      <c r="D6992" s="128">
        <v>0.6875</v>
      </c>
      <c r="E6992" s="109">
        <v>0.91666666666666663</v>
      </c>
      <c r="F6992" s="32">
        <v>2</v>
      </c>
      <c r="G6992" s="27"/>
      <c r="H6992" s="48" t="s">
        <v>2109</v>
      </c>
    </row>
    <row r="6993" spans="1:8">
      <c r="A6993" s="20" t="str">
        <f>B6993&amp;C6993</f>
        <v>45380宇謙</v>
      </c>
      <c r="B6993" s="20">
        <v>45380</v>
      </c>
      <c r="C6993" s="143" t="s">
        <v>97</v>
      </c>
      <c r="D6993" s="128">
        <v>0.6875</v>
      </c>
      <c r="E6993" s="109">
        <v>0.91666666666666663</v>
      </c>
      <c r="F6993" s="32">
        <v>2</v>
      </c>
      <c r="G6993" s="27"/>
      <c r="H6993" s="48" t="s">
        <v>2109</v>
      </c>
    </row>
    <row r="6994" spans="1:8">
      <c r="A6994" s="20" t="str">
        <f>B6994&amp;C6994</f>
        <v>45381宇謙</v>
      </c>
      <c r="B6994" s="20">
        <v>45381</v>
      </c>
      <c r="C6994" s="143" t="s">
        <v>97</v>
      </c>
      <c r="D6994" s="128">
        <v>0.6875</v>
      </c>
      <c r="E6994" s="109">
        <v>0.91666666666666663</v>
      </c>
      <c r="F6994" s="32">
        <v>2</v>
      </c>
      <c r="G6994" s="27"/>
      <c r="H6994" s="48" t="s">
        <v>2109</v>
      </c>
    </row>
    <row r="6995" spans="1:8" hidden="1">
      <c r="A6995" s="20" t="str">
        <f>B6995&amp;C6995</f>
        <v>45382宇謙</v>
      </c>
      <c r="B6995" s="20">
        <v>45382</v>
      </c>
      <c r="C6995" s="143" t="s">
        <v>97</v>
      </c>
      <c r="D6995" s="128">
        <v>0.6875</v>
      </c>
      <c r="E6995" s="109" t="s">
        <v>187</v>
      </c>
      <c r="F6995" s="32"/>
      <c r="G6995" s="27"/>
      <c r="H6995" s="48"/>
    </row>
    <row r="6996" spans="1:8">
      <c r="A6996" s="20" t="str">
        <f>B6996&amp;C6996</f>
        <v>45383宇謙</v>
      </c>
      <c r="B6996" s="20">
        <v>45383</v>
      </c>
      <c r="C6996" s="143" t="s">
        <v>97</v>
      </c>
      <c r="D6996" s="128">
        <v>0.6875</v>
      </c>
      <c r="E6996" s="109">
        <v>0.91666666666666663</v>
      </c>
      <c r="F6996" s="32">
        <v>2</v>
      </c>
      <c r="G6996" s="27"/>
      <c r="H6996" s="48" t="s">
        <v>2109</v>
      </c>
    </row>
    <row r="6997" spans="1:8">
      <c r="A6997" s="20" t="str">
        <f>B6997&amp;C6997</f>
        <v>45384宇謙</v>
      </c>
      <c r="B6997" s="20">
        <v>45384</v>
      </c>
      <c r="C6997" s="143" t="s">
        <v>97</v>
      </c>
      <c r="D6997" s="128">
        <v>0.6875</v>
      </c>
      <c r="E6997" s="109">
        <v>0.91666666666666663</v>
      </c>
      <c r="F6997" s="32">
        <v>2</v>
      </c>
      <c r="G6997" s="27"/>
      <c r="H6997" s="48" t="s">
        <v>2109</v>
      </c>
    </row>
    <row r="6998" spans="1:8" hidden="1">
      <c r="A6998" s="20" t="str">
        <f>B6998&amp;C6998</f>
        <v>45385宇謙</v>
      </c>
      <c r="B6998" s="20">
        <v>45385</v>
      </c>
      <c r="C6998" s="143" t="s">
        <v>97</v>
      </c>
      <c r="D6998" s="128">
        <v>0.6875</v>
      </c>
      <c r="E6998" s="109" t="s">
        <v>187</v>
      </c>
      <c r="F6998" s="32"/>
      <c r="G6998" s="27"/>
      <c r="H6998" s="48" t="s">
        <v>2109</v>
      </c>
    </row>
    <row r="6999" spans="1:8">
      <c r="A6999" s="20" t="str">
        <f>B6999&amp;C6999</f>
        <v>45386宇謙</v>
      </c>
      <c r="B6999" s="20">
        <v>45386</v>
      </c>
      <c r="C6999" s="143" t="s">
        <v>97</v>
      </c>
      <c r="D6999" s="128">
        <v>0.6875</v>
      </c>
      <c r="E6999" s="109">
        <v>0.91666666666666663</v>
      </c>
      <c r="F6999" s="32">
        <v>1</v>
      </c>
      <c r="G6999" s="27"/>
      <c r="H6999" s="48" t="s">
        <v>2109</v>
      </c>
    </row>
    <row r="7000" spans="1:8">
      <c r="A7000" s="20" t="str">
        <f>B7000&amp;C7000</f>
        <v>45387宇謙</v>
      </c>
      <c r="B7000" s="20">
        <v>45387</v>
      </c>
      <c r="C7000" s="143" t="s">
        <v>97</v>
      </c>
      <c r="D7000" s="128">
        <v>0.6875</v>
      </c>
      <c r="E7000" s="109">
        <v>0.91666666666666663</v>
      </c>
      <c r="F7000" s="32">
        <v>2</v>
      </c>
      <c r="G7000" s="27"/>
      <c r="H7000" s="48" t="s">
        <v>2109</v>
      </c>
    </row>
    <row r="7001" spans="1:8">
      <c r="A7001" s="20" t="str">
        <f>B7001&amp;C7001</f>
        <v>45388宇謙</v>
      </c>
      <c r="B7001" s="20">
        <v>45388</v>
      </c>
      <c r="C7001" s="143" t="s">
        <v>97</v>
      </c>
      <c r="D7001" s="128">
        <v>0.6875</v>
      </c>
      <c r="E7001" s="109">
        <v>0.91666666666666663</v>
      </c>
      <c r="F7001" s="32">
        <v>2</v>
      </c>
      <c r="G7001" s="27"/>
      <c r="H7001" s="48" t="s">
        <v>2109</v>
      </c>
    </row>
    <row r="7002" spans="1:8" hidden="1">
      <c r="A7002" s="20" t="str">
        <f>B7002&amp;C7002</f>
        <v>45389宇謙</v>
      </c>
      <c r="B7002" s="20">
        <v>45389</v>
      </c>
      <c r="C7002" s="143" t="s">
        <v>97</v>
      </c>
      <c r="D7002" s="128">
        <v>0.6875</v>
      </c>
      <c r="E7002" s="109" t="s">
        <v>187</v>
      </c>
      <c r="F7002" s="32"/>
      <c r="G7002" s="27"/>
      <c r="H7002" s="48"/>
    </row>
    <row r="7003" spans="1:8">
      <c r="A7003" s="20" t="str">
        <f>B7003&amp;C7003</f>
        <v>45390宇謙</v>
      </c>
      <c r="B7003" s="20">
        <v>45390</v>
      </c>
      <c r="C7003" s="143" t="s">
        <v>97</v>
      </c>
      <c r="D7003" s="128">
        <v>0.6875</v>
      </c>
      <c r="E7003" s="109">
        <v>0.91666666666666663</v>
      </c>
      <c r="F7003" s="32">
        <v>2</v>
      </c>
      <c r="G7003" s="27"/>
      <c r="H7003" s="48" t="s">
        <v>2109</v>
      </c>
    </row>
    <row r="7004" spans="1:8">
      <c r="A7004" s="20" t="str">
        <f>B7004&amp;C7004</f>
        <v>45391宇謙</v>
      </c>
      <c r="B7004" s="20">
        <v>45391</v>
      </c>
      <c r="C7004" s="143" t="s">
        <v>97</v>
      </c>
      <c r="D7004" s="128">
        <v>0.6875</v>
      </c>
      <c r="E7004" s="109">
        <v>0.91666666666666663</v>
      </c>
      <c r="F7004" s="32">
        <v>3</v>
      </c>
      <c r="G7004" s="27"/>
      <c r="H7004" s="48" t="s">
        <v>2109</v>
      </c>
    </row>
    <row r="7005" spans="1:8">
      <c r="A7005" s="20" t="str">
        <f>B7005&amp;C7005</f>
        <v>45392宇謙</v>
      </c>
      <c r="B7005" s="20">
        <v>45392</v>
      </c>
      <c r="C7005" s="143" t="s">
        <v>97</v>
      </c>
      <c r="D7005" s="128">
        <v>0.6875</v>
      </c>
      <c r="E7005" s="109">
        <v>0.91666666666666663</v>
      </c>
      <c r="F7005" s="32">
        <v>3</v>
      </c>
      <c r="G7005" s="27"/>
      <c r="H7005" s="48" t="s">
        <v>2109</v>
      </c>
    </row>
    <row r="7006" spans="1:8">
      <c r="A7006" s="20" t="str">
        <f>B7006&amp;C7006</f>
        <v>45393宇謙</v>
      </c>
      <c r="B7006" s="20">
        <v>45393</v>
      </c>
      <c r="C7006" s="143" t="s">
        <v>97</v>
      </c>
      <c r="D7006" s="128">
        <v>0.6875</v>
      </c>
      <c r="E7006" s="109">
        <v>0.91666666666666663</v>
      </c>
      <c r="F7006" s="32">
        <v>3</v>
      </c>
      <c r="G7006" s="27"/>
      <c r="H7006" s="48" t="s">
        <v>2109</v>
      </c>
    </row>
    <row r="7007" spans="1:8">
      <c r="A7007" s="20" t="str">
        <f>B7007&amp;C7007</f>
        <v>45394宇謙</v>
      </c>
      <c r="B7007" s="20">
        <v>45394</v>
      </c>
      <c r="C7007" s="143" t="s">
        <v>97</v>
      </c>
      <c r="D7007" s="128">
        <v>0.6875</v>
      </c>
      <c r="E7007" s="109">
        <v>0.83333333333333337</v>
      </c>
      <c r="F7007" s="32">
        <v>2</v>
      </c>
      <c r="G7007" s="27"/>
      <c r="H7007" s="48" t="s">
        <v>2109</v>
      </c>
    </row>
    <row r="7008" spans="1:8" hidden="1">
      <c r="A7008" s="20" t="str">
        <f>B7008&amp;C7008</f>
        <v>45395宇謙</v>
      </c>
      <c r="B7008" s="20">
        <v>45395</v>
      </c>
      <c r="C7008" s="143" t="s">
        <v>97</v>
      </c>
      <c r="D7008" s="128">
        <v>0.6875</v>
      </c>
      <c r="E7008" s="109" t="s">
        <v>187</v>
      </c>
      <c r="F7008" s="32"/>
      <c r="G7008" s="27"/>
      <c r="H7008" s="48" t="s">
        <v>2109</v>
      </c>
    </row>
    <row r="7009" spans="1:8" hidden="1">
      <c r="A7009" s="20" t="str">
        <f>B7009&amp;C7009</f>
        <v>45396宇謙</v>
      </c>
      <c r="B7009" s="20">
        <v>45396</v>
      </c>
      <c r="C7009" s="143" t="s">
        <v>97</v>
      </c>
      <c r="D7009" s="128">
        <v>0.6875</v>
      </c>
      <c r="E7009" s="109" t="s">
        <v>187</v>
      </c>
      <c r="F7009" s="32"/>
      <c r="G7009" s="27"/>
      <c r="H7009" s="48"/>
    </row>
    <row r="7010" spans="1:8" hidden="1">
      <c r="A7010" s="20" t="str">
        <f>B7010&amp;C7010</f>
        <v>45397宇謙</v>
      </c>
      <c r="B7010" s="20">
        <v>45397</v>
      </c>
      <c r="C7010" s="143" t="s">
        <v>97</v>
      </c>
      <c r="D7010" s="128">
        <v>0.6875</v>
      </c>
      <c r="E7010" s="109" t="s">
        <v>187</v>
      </c>
      <c r="F7010" s="32"/>
      <c r="G7010" s="27"/>
      <c r="H7010" s="48" t="s">
        <v>2118</v>
      </c>
    </row>
    <row r="7011" spans="1:8">
      <c r="A7011" s="20" t="str">
        <f>B7011&amp;C7011</f>
        <v>45398宇謙</v>
      </c>
      <c r="B7011" s="20">
        <v>45398</v>
      </c>
      <c r="C7011" s="143" t="s">
        <v>97</v>
      </c>
      <c r="D7011" s="128">
        <v>0.6875</v>
      </c>
      <c r="E7011" s="109">
        <v>0.83333333333333337</v>
      </c>
      <c r="F7011" s="32">
        <v>2</v>
      </c>
      <c r="G7011" s="27"/>
      <c r="H7011" s="48" t="s">
        <v>2119</v>
      </c>
    </row>
    <row r="7012" spans="1:8">
      <c r="A7012" s="20" t="str">
        <f>B7012&amp;C7012</f>
        <v>45399宇謙</v>
      </c>
      <c r="B7012" s="20">
        <v>45399</v>
      </c>
      <c r="C7012" s="143" t="s">
        <v>97</v>
      </c>
      <c r="D7012" s="128">
        <v>0.6875</v>
      </c>
      <c r="E7012" s="109">
        <v>0.83333333333333337</v>
      </c>
      <c r="F7012" s="32">
        <v>2</v>
      </c>
      <c r="G7012" s="27"/>
      <c r="H7012" s="48" t="s">
        <v>2120</v>
      </c>
    </row>
    <row r="7013" spans="1:8">
      <c r="A7013" s="20" t="str">
        <f>B7013&amp;C7013</f>
        <v>45400宇謙</v>
      </c>
      <c r="B7013" s="20">
        <v>45400</v>
      </c>
      <c r="C7013" s="143" t="s">
        <v>97</v>
      </c>
      <c r="D7013" s="128">
        <v>0.6875</v>
      </c>
      <c r="E7013" s="109">
        <v>0.83333333333333337</v>
      </c>
      <c r="F7013" s="32">
        <v>1</v>
      </c>
      <c r="G7013" s="27"/>
      <c r="H7013" s="48" t="s">
        <v>2121</v>
      </c>
    </row>
    <row r="7014" spans="1:8">
      <c r="A7014" s="20" t="str">
        <f>B7014&amp;C7014</f>
        <v>45401宇謙</v>
      </c>
      <c r="B7014" s="20">
        <v>45401</v>
      </c>
      <c r="C7014" s="143" t="s">
        <v>97</v>
      </c>
      <c r="D7014" s="128">
        <v>0.6875</v>
      </c>
      <c r="E7014" s="109">
        <v>0.83333333333333337</v>
      </c>
      <c r="F7014" s="32">
        <v>1</v>
      </c>
      <c r="G7014" s="27"/>
      <c r="H7014" s="48" t="s">
        <v>2119</v>
      </c>
    </row>
    <row r="7015" spans="1:8">
      <c r="A7015" s="20" t="str">
        <f>B7015&amp;C7015</f>
        <v>45402宇謙</v>
      </c>
      <c r="B7015" s="20">
        <v>45402</v>
      </c>
      <c r="C7015" s="143" t="s">
        <v>97</v>
      </c>
      <c r="D7015" s="128">
        <v>0.6875</v>
      </c>
      <c r="E7015" s="109">
        <v>0.83333333333333337</v>
      </c>
      <c r="F7015" s="32">
        <v>2</v>
      </c>
      <c r="G7015" s="27"/>
      <c r="H7015" s="48" t="s">
        <v>2122</v>
      </c>
    </row>
    <row r="7016" spans="1:8" hidden="1">
      <c r="A7016" s="20" t="str">
        <f>B7016&amp;C7016</f>
        <v>45403宇謙</v>
      </c>
      <c r="B7016" s="20">
        <v>45403</v>
      </c>
      <c r="C7016" s="143" t="s">
        <v>97</v>
      </c>
      <c r="D7016" s="128">
        <v>0.6875</v>
      </c>
      <c r="E7016" s="109" t="s">
        <v>187</v>
      </c>
      <c r="F7016" s="32"/>
      <c r="G7016" s="27"/>
      <c r="H7016" s="48"/>
    </row>
    <row r="7017" spans="1:8">
      <c r="A7017" s="20" t="str">
        <f>B7017&amp;C7017</f>
        <v>45404宇謙</v>
      </c>
      <c r="B7017" s="20">
        <v>45404</v>
      </c>
      <c r="C7017" s="143" t="s">
        <v>97</v>
      </c>
      <c r="D7017" s="128">
        <v>0.6875</v>
      </c>
      <c r="E7017" s="109">
        <v>0.83333333333333337</v>
      </c>
      <c r="F7017" s="32">
        <v>2</v>
      </c>
      <c r="G7017" s="27"/>
      <c r="H7017" s="48" t="s">
        <v>2123</v>
      </c>
    </row>
    <row r="7018" spans="1:8">
      <c r="A7018" s="20" t="str">
        <f>B7018&amp;C7018</f>
        <v>45405宇謙</v>
      </c>
      <c r="B7018" s="20">
        <v>45405</v>
      </c>
      <c r="C7018" s="143" t="s">
        <v>97</v>
      </c>
      <c r="D7018" s="128">
        <v>0.6875</v>
      </c>
      <c r="E7018" s="109">
        <v>0.83333333333333337</v>
      </c>
      <c r="F7018" s="32">
        <v>1</v>
      </c>
      <c r="G7018" s="27"/>
      <c r="H7018" s="48" t="s">
        <v>2124</v>
      </c>
    </row>
    <row r="7019" spans="1:8">
      <c r="A7019" s="20" t="str">
        <f>B7019&amp;C7019</f>
        <v>45406宇謙</v>
      </c>
      <c r="B7019" s="20">
        <v>45406</v>
      </c>
      <c r="C7019" s="143" t="s">
        <v>97</v>
      </c>
      <c r="D7019" s="128">
        <v>0.6875</v>
      </c>
      <c r="E7019" s="109">
        <v>0.83333333333333337</v>
      </c>
      <c r="F7019" s="32">
        <v>2</v>
      </c>
      <c r="G7019" s="27"/>
      <c r="H7019" s="48" t="s">
        <v>2125</v>
      </c>
    </row>
    <row r="7020" spans="1:8">
      <c r="A7020" s="20" t="str">
        <f>B7020&amp;C7020</f>
        <v>45407宇謙</v>
      </c>
      <c r="B7020" s="20">
        <v>45407</v>
      </c>
      <c r="C7020" s="143" t="s">
        <v>97</v>
      </c>
      <c r="D7020" s="128">
        <v>0.6875</v>
      </c>
      <c r="E7020" s="109">
        <v>0.83333333333333337</v>
      </c>
      <c r="F7020" s="32">
        <v>2</v>
      </c>
      <c r="G7020" s="27"/>
      <c r="H7020" s="48" t="s">
        <v>2126</v>
      </c>
    </row>
    <row r="7021" spans="1:8">
      <c r="A7021" s="20" t="str">
        <f>B7021&amp;C7021</f>
        <v>45408宇謙</v>
      </c>
      <c r="B7021" s="20">
        <v>45408</v>
      </c>
      <c r="C7021" s="143" t="s">
        <v>97</v>
      </c>
      <c r="D7021" s="128">
        <v>0.6875</v>
      </c>
      <c r="E7021" s="109">
        <v>0.83333333333333337</v>
      </c>
      <c r="F7021" s="32">
        <v>2</v>
      </c>
      <c r="G7021" s="27"/>
      <c r="H7021" s="48" t="s">
        <v>2127</v>
      </c>
    </row>
    <row r="7022" spans="1:8" hidden="1">
      <c r="A7022" s="20" t="str">
        <f>B7022&amp;C7022</f>
        <v>45409宇謙</v>
      </c>
      <c r="B7022" s="20">
        <v>45409</v>
      </c>
      <c r="C7022" s="143" t="s">
        <v>97</v>
      </c>
      <c r="D7022" s="128">
        <v>0.6875</v>
      </c>
      <c r="E7022" s="109" t="s">
        <v>187</v>
      </c>
      <c r="F7022" s="32"/>
      <c r="G7022" s="27"/>
      <c r="H7022" s="48" t="s">
        <v>2127</v>
      </c>
    </row>
    <row r="7023" spans="1:8" hidden="1">
      <c r="A7023" s="20" t="str">
        <f>B7023&amp;C7023</f>
        <v>45410宇謙</v>
      </c>
      <c r="B7023" s="20">
        <v>45410</v>
      </c>
      <c r="C7023" s="143" t="s">
        <v>97</v>
      </c>
      <c r="D7023" s="128">
        <v>0.6875</v>
      </c>
      <c r="E7023" s="109" t="s">
        <v>187</v>
      </c>
      <c r="F7023" s="32"/>
      <c r="G7023" s="27"/>
      <c r="H7023" s="48"/>
    </row>
    <row r="7024" spans="1:8" hidden="1">
      <c r="A7024" s="20" t="str">
        <f>B7024&amp;C7024</f>
        <v>45411宇謙</v>
      </c>
      <c r="B7024" s="20">
        <v>45411</v>
      </c>
      <c r="C7024" s="143" t="s">
        <v>97</v>
      </c>
      <c r="D7024" s="128">
        <v>0.6875</v>
      </c>
      <c r="E7024" s="109"/>
      <c r="F7024" s="32"/>
      <c r="G7024" s="27"/>
      <c r="H7024" s="48"/>
    </row>
    <row r="7025" spans="1:8" hidden="1">
      <c r="A7025" s="20" t="str">
        <f>B7025&amp;C7025</f>
        <v>45412宇謙</v>
      </c>
      <c r="B7025" s="20">
        <v>45412</v>
      </c>
      <c r="C7025" s="143" t="s">
        <v>97</v>
      </c>
      <c r="D7025" s="128">
        <v>0.6875</v>
      </c>
      <c r="E7025" s="109"/>
      <c r="F7025" s="32"/>
      <c r="G7025" s="27"/>
      <c r="H7025" s="48"/>
    </row>
    <row r="7026" spans="1:8" hidden="1">
      <c r="A7026" s="20" t="str">
        <f>B7026&amp;C7026</f>
        <v>45413宇謙</v>
      </c>
      <c r="B7026" s="20">
        <v>45413</v>
      </c>
      <c r="C7026" s="143" t="s">
        <v>97</v>
      </c>
      <c r="D7026" s="128">
        <v>0.6875</v>
      </c>
      <c r="E7026" s="109"/>
      <c r="F7026" s="32"/>
      <c r="G7026" s="27"/>
      <c r="H7026" s="48"/>
    </row>
    <row r="7027" spans="1:8" hidden="1">
      <c r="A7027" s="20" t="str">
        <f>B7027&amp;C7027</f>
        <v>45414宇謙</v>
      </c>
      <c r="B7027" s="20">
        <v>45414</v>
      </c>
      <c r="C7027" s="143" t="s">
        <v>97</v>
      </c>
      <c r="D7027" s="128">
        <v>0.6875</v>
      </c>
      <c r="E7027" s="109" t="s">
        <v>187</v>
      </c>
      <c r="F7027" s="32"/>
      <c r="G7027" s="27"/>
      <c r="H7027" s="48" t="s">
        <v>2128</v>
      </c>
    </row>
    <row r="7028" spans="1:8">
      <c r="A7028" s="20" t="str">
        <f>B7028&amp;C7028</f>
        <v>45415宇謙</v>
      </c>
      <c r="B7028" s="20">
        <v>45415</v>
      </c>
      <c r="C7028" s="143" t="s">
        <v>97</v>
      </c>
      <c r="D7028" s="128">
        <v>0.6875</v>
      </c>
      <c r="E7028" s="109">
        <v>0.83333333333333337</v>
      </c>
      <c r="F7028" s="32">
        <v>2</v>
      </c>
      <c r="G7028" s="27"/>
      <c r="H7028" s="48" t="s">
        <v>2129</v>
      </c>
    </row>
    <row r="7029" spans="1:8" hidden="1">
      <c r="A7029" s="20" t="str">
        <f>B7029&amp;C7029</f>
        <v>45416宇謙</v>
      </c>
      <c r="B7029" s="20">
        <v>45416</v>
      </c>
      <c r="C7029" s="143" t="s">
        <v>97</v>
      </c>
      <c r="D7029" s="128">
        <v>0.6875</v>
      </c>
      <c r="E7029" s="109" t="s">
        <v>187</v>
      </c>
      <c r="F7029" s="32"/>
      <c r="G7029" s="27"/>
      <c r="H7029" s="48" t="s">
        <v>2130</v>
      </c>
    </row>
    <row r="7030" spans="1:8" hidden="1">
      <c r="A7030" s="20" t="str">
        <f>B7030&amp;C7030</f>
        <v>45417宇謙</v>
      </c>
      <c r="B7030" s="20">
        <v>45417</v>
      </c>
      <c r="C7030" s="143" t="s">
        <v>97</v>
      </c>
      <c r="D7030" s="128">
        <v>0.6875</v>
      </c>
      <c r="E7030" s="109" t="s">
        <v>187</v>
      </c>
      <c r="F7030" s="26"/>
      <c r="G7030" s="27"/>
      <c r="H7030" s="48"/>
    </row>
    <row r="7031" spans="1:8">
      <c r="A7031" s="20" t="str">
        <f>B7031&amp;C7031</f>
        <v>45418宇謙</v>
      </c>
      <c r="B7031" s="20">
        <v>45418</v>
      </c>
      <c r="C7031" s="143" t="s">
        <v>97</v>
      </c>
      <c r="D7031" s="128">
        <v>0.6875</v>
      </c>
      <c r="E7031" s="109">
        <v>0.83333333333333337</v>
      </c>
      <c r="F7031" s="26">
        <v>2</v>
      </c>
      <c r="G7031" s="27"/>
      <c r="H7031" s="48" t="s">
        <v>2131</v>
      </c>
    </row>
    <row r="7032" spans="1:8">
      <c r="A7032" s="20" t="str">
        <f>B7032&amp;C7032</f>
        <v>45419宇謙</v>
      </c>
      <c r="B7032" s="20">
        <v>45419</v>
      </c>
      <c r="C7032" s="143" t="s">
        <v>97</v>
      </c>
      <c r="D7032" s="128">
        <v>0.6875</v>
      </c>
      <c r="E7032" s="109">
        <v>0.83333333333333337</v>
      </c>
      <c r="F7032" s="32">
        <v>2</v>
      </c>
      <c r="G7032" s="27"/>
      <c r="H7032" s="48" t="s">
        <v>2132</v>
      </c>
    </row>
    <row r="7033" spans="1:8">
      <c r="A7033" s="20" t="str">
        <f>B7033&amp;C7033</f>
        <v>45420宇謙</v>
      </c>
      <c r="B7033" s="20">
        <v>45420</v>
      </c>
      <c r="C7033" s="143" t="s">
        <v>97</v>
      </c>
      <c r="D7033" s="128">
        <v>0.6875</v>
      </c>
      <c r="E7033" s="109">
        <v>0.75</v>
      </c>
      <c r="F7033" s="32">
        <v>2</v>
      </c>
      <c r="G7033" s="27"/>
      <c r="H7033" s="48" t="s">
        <v>2133</v>
      </c>
    </row>
    <row r="7034" spans="1:8">
      <c r="A7034" s="20" t="str">
        <f>B7034&amp;C7034</f>
        <v>45421宇謙</v>
      </c>
      <c r="B7034" s="20">
        <v>45421</v>
      </c>
      <c r="C7034" s="143" t="s">
        <v>97</v>
      </c>
      <c r="D7034" s="128">
        <v>0.6875</v>
      </c>
      <c r="E7034" s="109">
        <v>0.83333333333333337</v>
      </c>
      <c r="F7034" s="32">
        <v>1</v>
      </c>
      <c r="G7034" s="27"/>
      <c r="H7034" s="48" t="s">
        <v>2134</v>
      </c>
    </row>
    <row r="7035" spans="1:8">
      <c r="A7035" s="20" t="str">
        <f>B7035&amp;C7035</f>
        <v>45422宇謙</v>
      </c>
      <c r="B7035" s="20">
        <v>45422</v>
      </c>
      <c r="C7035" s="143" t="s">
        <v>97</v>
      </c>
      <c r="D7035" s="128">
        <v>0.6875</v>
      </c>
      <c r="E7035" s="109">
        <v>0.83333333333333337</v>
      </c>
      <c r="F7035" s="32">
        <v>2</v>
      </c>
      <c r="G7035" s="27"/>
      <c r="H7035" s="48" t="s">
        <v>2135</v>
      </c>
    </row>
    <row r="7036" spans="1:8" hidden="1">
      <c r="A7036" s="20" t="str">
        <f>B7036&amp;C7036</f>
        <v>45423宇謙</v>
      </c>
      <c r="B7036" s="20">
        <v>45423</v>
      </c>
      <c r="C7036" s="143" t="s">
        <v>97</v>
      </c>
      <c r="D7036" s="128">
        <v>0.6875</v>
      </c>
      <c r="E7036" s="109" t="s">
        <v>187</v>
      </c>
      <c r="F7036" s="32"/>
      <c r="G7036" s="27"/>
      <c r="H7036" s="48" t="s">
        <v>2135</v>
      </c>
    </row>
    <row r="7037" spans="1:8" hidden="1">
      <c r="A7037" s="20" t="str">
        <f>B7037&amp;C7037</f>
        <v>45424宇謙</v>
      </c>
      <c r="B7037" s="20">
        <v>45424</v>
      </c>
      <c r="C7037" s="143" t="s">
        <v>97</v>
      </c>
      <c r="D7037" s="128">
        <v>0.6875</v>
      </c>
      <c r="E7037" s="109" t="s">
        <v>187</v>
      </c>
      <c r="F7037" s="32"/>
      <c r="G7037" s="27"/>
      <c r="H7037" s="48"/>
    </row>
    <row r="7038" spans="1:8">
      <c r="A7038" s="20" t="str">
        <f>B7038&amp;C7038</f>
        <v>45425宇謙</v>
      </c>
      <c r="B7038" s="20">
        <v>45425</v>
      </c>
      <c r="C7038" s="143" t="s">
        <v>97</v>
      </c>
      <c r="D7038" s="128">
        <v>0.6875</v>
      </c>
      <c r="E7038" s="109">
        <v>0.75</v>
      </c>
      <c r="F7038" s="32">
        <v>2</v>
      </c>
      <c r="G7038" s="27"/>
      <c r="H7038" s="55" t="s">
        <v>2136</v>
      </c>
    </row>
    <row r="7039" spans="1:8">
      <c r="A7039" s="20" t="str">
        <f>B7039&amp;C7039</f>
        <v>45426宇謙</v>
      </c>
      <c r="B7039" s="20">
        <v>45426</v>
      </c>
      <c r="C7039" s="143" t="s">
        <v>97</v>
      </c>
      <c r="D7039" s="128">
        <v>0.6875</v>
      </c>
      <c r="E7039" s="109">
        <v>0.83333333333333337</v>
      </c>
      <c r="F7039" s="32">
        <v>2</v>
      </c>
      <c r="G7039" s="27"/>
      <c r="H7039" s="55" t="s">
        <v>2137</v>
      </c>
    </row>
    <row r="7040" spans="1:8">
      <c r="A7040" s="20" t="str">
        <f>B7040&amp;C7040</f>
        <v>45427宇謙</v>
      </c>
      <c r="B7040" s="20">
        <v>45427</v>
      </c>
      <c r="C7040" s="143" t="s">
        <v>97</v>
      </c>
      <c r="D7040" s="128">
        <v>0.6875</v>
      </c>
      <c r="E7040" s="109">
        <v>0.83333333333333337</v>
      </c>
      <c r="F7040" s="32">
        <v>2</v>
      </c>
      <c r="G7040" s="27"/>
      <c r="H7040" s="55" t="s">
        <v>2138</v>
      </c>
    </row>
    <row r="7041" spans="1:8">
      <c r="A7041" s="20" t="str">
        <f>B7041&amp;C7041</f>
        <v>45428宇謙</v>
      </c>
      <c r="B7041" s="20">
        <v>45428</v>
      </c>
      <c r="C7041" s="143" t="s">
        <v>97</v>
      </c>
      <c r="D7041" s="128">
        <v>0.6875</v>
      </c>
      <c r="E7041" s="109">
        <v>0.83333333333333337</v>
      </c>
      <c r="F7041" s="32">
        <v>2</v>
      </c>
      <c r="G7041" s="27"/>
      <c r="H7041" s="55" t="s">
        <v>2139</v>
      </c>
    </row>
    <row r="7042" spans="1:8">
      <c r="A7042" s="20" t="str">
        <f>B7042&amp;C7042</f>
        <v>45429宇謙</v>
      </c>
      <c r="B7042" s="20">
        <v>45429</v>
      </c>
      <c r="C7042" s="143" t="s">
        <v>97</v>
      </c>
      <c r="D7042" s="128">
        <v>0.6875</v>
      </c>
      <c r="E7042" s="109">
        <v>0.83333333333333337</v>
      </c>
      <c r="F7042" s="32">
        <v>1</v>
      </c>
      <c r="G7042" s="27"/>
      <c r="H7042" s="55" t="s">
        <v>2139</v>
      </c>
    </row>
    <row r="7043" spans="1:8">
      <c r="A7043" s="20" t="str">
        <f>B7043&amp;C7043</f>
        <v>45430宇謙</v>
      </c>
      <c r="B7043" s="20">
        <v>45430</v>
      </c>
      <c r="C7043" s="143" t="s">
        <v>97</v>
      </c>
      <c r="D7043" s="128">
        <v>0.6875</v>
      </c>
      <c r="E7043" s="109">
        <v>0.75</v>
      </c>
      <c r="F7043" s="32">
        <v>2</v>
      </c>
      <c r="G7043" s="27"/>
      <c r="H7043" s="55" t="s">
        <v>2139</v>
      </c>
    </row>
    <row r="7044" spans="1:8" hidden="1">
      <c r="A7044" s="20" t="str">
        <f>B7044&amp;C7044</f>
        <v>45431宇謙</v>
      </c>
      <c r="B7044" s="20">
        <v>45431</v>
      </c>
      <c r="C7044" s="143" t="s">
        <v>97</v>
      </c>
      <c r="D7044" s="128">
        <v>0.6875</v>
      </c>
      <c r="E7044" s="109" t="s">
        <v>187</v>
      </c>
      <c r="F7044" s="32"/>
      <c r="G7044" s="27"/>
      <c r="H7044" s="48"/>
    </row>
    <row r="7045" spans="1:8">
      <c r="A7045" s="20" t="str">
        <f>B7045&amp;C7045</f>
        <v>45432宇謙</v>
      </c>
      <c r="B7045" s="20">
        <v>45432</v>
      </c>
      <c r="C7045" s="143" t="s">
        <v>97</v>
      </c>
      <c r="D7045" s="128">
        <v>0.6875</v>
      </c>
      <c r="E7045" s="109">
        <v>0.85416666666666663</v>
      </c>
      <c r="F7045" s="32">
        <v>2</v>
      </c>
      <c r="G7045" s="27"/>
      <c r="H7045" s="48" t="s">
        <v>2140</v>
      </c>
    </row>
    <row r="7046" spans="1:8">
      <c r="A7046" s="20" t="str">
        <f>B7046&amp;C7046</f>
        <v>45433宇謙</v>
      </c>
      <c r="B7046" s="20">
        <v>45433</v>
      </c>
      <c r="C7046" s="143" t="s">
        <v>97</v>
      </c>
      <c r="D7046" s="128">
        <v>0.6875</v>
      </c>
      <c r="E7046" s="109">
        <v>0.83333333333333337</v>
      </c>
      <c r="F7046" s="32">
        <v>2</v>
      </c>
      <c r="G7046" s="27"/>
      <c r="H7046" s="48" t="s">
        <v>2140</v>
      </c>
    </row>
    <row r="7047" spans="1:8">
      <c r="A7047" s="20" t="str">
        <f>B7047&amp;C7047</f>
        <v>45434宇謙</v>
      </c>
      <c r="B7047" s="20">
        <v>45434</v>
      </c>
      <c r="C7047" s="143" t="s">
        <v>97</v>
      </c>
      <c r="D7047" s="128">
        <v>0.6875</v>
      </c>
      <c r="E7047" s="109">
        <v>0.83333333333333337</v>
      </c>
      <c r="F7047" s="32">
        <v>1</v>
      </c>
      <c r="G7047" s="27"/>
      <c r="H7047" s="48" t="s">
        <v>2141</v>
      </c>
    </row>
    <row r="7048" spans="1:8">
      <c r="A7048" s="20" t="str">
        <f>B7048&amp;C7048</f>
        <v>45435宇謙</v>
      </c>
      <c r="B7048" s="20">
        <v>45435</v>
      </c>
      <c r="C7048" s="143" t="s">
        <v>97</v>
      </c>
      <c r="D7048" s="128">
        <v>0.6875</v>
      </c>
      <c r="E7048" s="109">
        <v>0.83333333333333337</v>
      </c>
      <c r="F7048" s="32">
        <v>1</v>
      </c>
      <c r="G7048" s="27"/>
      <c r="H7048" s="48" t="s">
        <v>2142</v>
      </c>
    </row>
    <row r="7049" spans="1:8">
      <c r="A7049" s="20" t="str">
        <f>B7049&amp;C7049</f>
        <v>45436宇謙</v>
      </c>
      <c r="B7049" s="20">
        <v>45436</v>
      </c>
      <c r="C7049" s="143" t="s">
        <v>97</v>
      </c>
      <c r="D7049" s="128">
        <v>0.6875</v>
      </c>
      <c r="E7049" s="109">
        <v>0.75</v>
      </c>
      <c r="F7049" s="32">
        <v>1</v>
      </c>
      <c r="G7049" s="27"/>
      <c r="H7049" s="48" t="s">
        <v>2143</v>
      </c>
    </row>
    <row r="7050" spans="1:8" hidden="1">
      <c r="A7050" s="20" t="str">
        <f>B7050&amp;C7050</f>
        <v>45437宇謙</v>
      </c>
      <c r="B7050" s="20">
        <v>45437</v>
      </c>
      <c r="C7050" s="143" t="s">
        <v>97</v>
      </c>
      <c r="D7050" s="128">
        <v>0.6875</v>
      </c>
      <c r="E7050" s="109" t="s">
        <v>187</v>
      </c>
      <c r="F7050" s="32"/>
      <c r="G7050" s="27"/>
      <c r="H7050" s="48" t="s">
        <v>2143</v>
      </c>
    </row>
    <row r="7051" spans="1:8" hidden="1">
      <c r="A7051" s="20" t="str">
        <f>B7051&amp;C7051</f>
        <v>45438宇謙</v>
      </c>
      <c r="B7051" s="20">
        <v>45438</v>
      </c>
      <c r="C7051" s="143" t="s">
        <v>97</v>
      </c>
      <c r="D7051" s="128">
        <v>0.6875</v>
      </c>
      <c r="E7051" s="109" t="s">
        <v>187</v>
      </c>
      <c r="F7051" s="32"/>
      <c r="G7051" s="27"/>
      <c r="H7051" s="48"/>
    </row>
    <row r="7052" spans="1:8">
      <c r="A7052" s="20" t="str">
        <f>B7052&amp;C7052</f>
        <v>45439宇謙</v>
      </c>
      <c r="B7052" s="20">
        <v>45439</v>
      </c>
      <c r="C7052" s="143" t="s">
        <v>97</v>
      </c>
      <c r="D7052" s="128">
        <v>0.6875</v>
      </c>
      <c r="E7052" s="109">
        <v>0.75</v>
      </c>
      <c r="F7052" s="32">
        <v>1</v>
      </c>
      <c r="G7052" s="27"/>
      <c r="H7052" s="48" t="s">
        <v>2126</v>
      </c>
    </row>
    <row r="7053" spans="1:8">
      <c r="A7053" s="20" t="str">
        <f>B7053&amp;C7053</f>
        <v>45440宇謙</v>
      </c>
      <c r="B7053" s="20">
        <v>45440</v>
      </c>
      <c r="C7053" s="143" t="s">
        <v>97</v>
      </c>
      <c r="D7053" s="128">
        <v>0.6875</v>
      </c>
      <c r="E7053" s="109">
        <v>0.75</v>
      </c>
      <c r="F7053" s="32">
        <v>1</v>
      </c>
      <c r="G7053" s="27"/>
      <c r="H7053" s="48" t="s">
        <v>2144</v>
      </c>
    </row>
    <row r="7054" spans="1:8">
      <c r="A7054" s="20" t="str">
        <f>B7054&amp;C7054</f>
        <v>45441宇謙</v>
      </c>
      <c r="B7054" s="20">
        <v>45441</v>
      </c>
      <c r="C7054" s="143" t="s">
        <v>97</v>
      </c>
      <c r="D7054" s="128">
        <v>0.6875</v>
      </c>
      <c r="E7054" s="109">
        <v>0.75</v>
      </c>
      <c r="F7054" s="32">
        <v>1</v>
      </c>
      <c r="G7054" s="27"/>
      <c r="H7054" s="48" t="s">
        <v>2114</v>
      </c>
    </row>
    <row r="7055" spans="1:8">
      <c r="A7055" s="20" t="str">
        <f>B7055&amp;C7055</f>
        <v>45442宇謙</v>
      </c>
      <c r="B7055" s="20">
        <v>45442</v>
      </c>
      <c r="C7055" s="143" t="s">
        <v>97</v>
      </c>
      <c r="D7055" s="128">
        <v>0.6875</v>
      </c>
      <c r="E7055" s="109">
        <v>0.75</v>
      </c>
      <c r="F7055" s="32">
        <v>1</v>
      </c>
      <c r="G7055" s="27"/>
      <c r="H7055" s="48" t="s">
        <v>2114</v>
      </c>
    </row>
    <row r="7056" spans="1:8">
      <c r="A7056" s="20" t="str">
        <f>B7056&amp;C7056</f>
        <v>45443宇謙</v>
      </c>
      <c r="B7056" s="20">
        <v>45443</v>
      </c>
      <c r="C7056" s="143" t="s">
        <v>97</v>
      </c>
      <c r="D7056" s="128">
        <v>0.6875</v>
      </c>
      <c r="E7056" s="109">
        <v>0.75</v>
      </c>
      <c r="F7056" s="32">
        <v>1</v>
      </c>
      <c r="G7056" s="27"/>
      <c r="H7056" s="48" t="s">
        <v>2144</v>
      </c>
    </row>
    <row r="7057" spans="1:8" hidden="1">
      <c r="A7057" s="20" t="str">
        <f>B7057&amp;C7057</f>
        <v>45444宇謙</v>
      </c>
      <c r="B7057" s="20">
        <v>45444</v>
      </c>
      <c r="C7057" s="143" t="s">
        <v>97</v>
      </c>
      <c r="D7057" s="128">
        <v>0.6875</v>
      </c>
      <c r="E7057" s="109" t="s">
        <v>187</v>
      </c>
      <c r="F7057" s="32"/>
      <c r="G7057" s="27"/>
      <c r="H7057" s="48" t="s">
        <v>2145</v>
      </c>
    </row>
    <row r="7058" spans="1:8" hidden="1">
      <c r="A7058" s="20" t="str">
        <f>B7058&amp;C7058</f>
        <v>45445宇謙</v>
      </c>
      <c r="B7058" s="20">
        <v>45445</v>
      </c>
      <c r="C7058" s="143" t="s">
        <v>97</v>
      </c>
      <c r="D7058" s="128">
        <v>0.6875</v>
      </c>
      <c r="E7058" s="109" t="s">
        <v>187</v>
      </c>
      <c r="F7058" s="32"/>
      <c r="G7058" s="27"/>
      <c r="H7058" s="48"/>
    </row>
    <row r="7059" spans="1:8" hidden="1">
      <c r="A7059" s="20" t="str">
        <f>B7059&amp;C7059</f>
        <v>45446宇謙</v>
      </c>
      <c r="B7059" s="20">
        <v>45446</v>
      </c>
      <c r="C7059" s="143" t="s">
        <v>97</v>
      </c>
      <c r="D7059" s="128">
        <v>0.6875</v>
      </c>
      <c r="E7059" s="109" t="s">
        <v>187</v>
      </c>
      <c r="F7059" s="32"/>
      <c r="G7059" s="27"/>
      <c r="H7059" s="48" t="s">
        <v>2146</v>
      </c>
    </row>
    <row r="7060" spans="1:8" hidden="1">
      <c r="A7060" s="20" t="str">
        <f>B7060&amp;C7060</f>
        <v>45447宇謙</v>
      </c>
      <c r="B7060" s="20">
        <v>45447</v>
      </c>
      <c r="C7060" s="143" t="s">
        <v>97</v>
      </c>
      <c r="D7060" s="128">
        <v>0.6875</v>
      </c>
      <c r="E7060" s="109" t="s">
        <v>187</v>
      </c>
      <c r="F7060" s="32"/>
      <c r="G7060" s="27"/>
      <c r="H7060" s="48" t="s">
        <v>2147</v>
      </c>
    </row>
    <row r="7061" spans="1:8" hidden="1">
      <c r="A7061" s="20" t="str">
        <f>B7061&amp;C7061</f>
        <v>45448宇謙</v>
      </c>
      <c r="B7061" s="20">
        <v>45448</v>
      </c>
      <c r="C7061" s="143" t="s">
        <v>97</v>
      </c>
      <c r="D7061" s="128">
        <v>0.6875</v>
      </c>
      <c r="E7061" s="109" t="s">
        <v>187</v>
      </c>
      <c r="F7061" s="32"/>
      <c r="G7061" s="27"/>
      <c r="H7061" s="48" t="s">
        <v>2148</v>
      </c>
    </row>
    <row r="7062" spans="1:8" hidden="1">
      <c r="A7062" s="20" t="str">
        <f>B7062&amp;C7062</f>
        <v>45449宇謙</v>
      </c>
      <c r="B7062" s="20">
        <v>45449</v>
      </c>
      <c r="C7062" s="143" t="s">
        <v>97</v>
      </c>
      <c r="D7062" s="128">
        <v>0.6875</v>
      </c>
      <c r="E7062" s="109" t="s">
        <v>187</v>
      </c>
      <c r="F7062" s="32"/>
      <c r="G7062" s="27"/>
      <c r="H7062" s="48" t="s">
        <v>2148</v>
      </c>
    </row>
    <row r="7063" spans="1:8">
      <c r="A7063" s="20" t="str">
        <f>B7063&amp;C7063</f>
        <v>45450宇謙</v>
      </c>
      <c r="B7063" s="20">
        <v>45450</v>
      </c>
      <c r="C7063" s="143" t="s">
        <v>97</v>
      </c>
      <c r="D7063" s="128">
        <v>0.6875</v>
      </c>
      <c r="E7063" s="109">
        <v>0.75</v>
      </c>
      <c r="F7063" s="32">
        <v>1</v>
      </c>
      <c r="G7063" s="27"/>
      <c r="H7063" s="48" t="s">
        <v>2149</v>
      </c>
    </row>
    <row r="7064" spans="1:8" hidden="1">
      <c r="A7064" s="20" t="str">
        <f>B7064&amp;C7064</f>
        <v>45451宇謙</v>
      </c>
      <c r="B7064" s="20">
        <v>45451</v>
      </c>
      <c r="C7064" s="143" t="s">
        <v>97</v>
      </c>
      <c r="D7064" s="128">
        <v>0.6875</v>
      </c>
      <c r="E7064" s="109" t="s">
        <v>187</v>
      </c>
      <c r="F7064" s="32"/>
      <c r="G7064" s="27"/>
      <c r="H7064" s="48" t="s">
        <v>2149</v>
      </c>
    </row>
    <row r="7065" spans="1:8" hidden="1">
      <c r="A7065" s="20" t="str">
        <f>B7065&amp;C7065</f>
        <v>45452宇謙</v>
      </c>
      <c r="B7065" s="20">
        <v>45452</v>
      </c>
      <c r="C7065" s="143" t="s">
        <v>97</v>
      </c>
      <c r="D7065" s="128">
        <v>0.6875</v>
      </c>
      <c r="E7065" s="109" t="s">
        <v>187</v>
      </c>
      <c r="F7065" s="32"/>
      <c r="G7065" s="27"/>
      <c r="H7065" s="48"/>
    </row>
    <row r="7066" spans="1:8" hidden="1">
      <c r="A7066" s="20" t="str">
        <f>B7066&amp;C7066</f>
        <v>45453宇謙</v>
      </c>
      <c r="B7066" s="20">
        <v>45453</v>
      </c>
      <c r="C7066" s="143" t="s">
        <v>97</v>
      </c>
      <c r="D7066" s="128">
        <v>0.6875</v>
      </c>
      <c r="E7066" s="109" t="s">
        <v>187</v>
      </c>
      <c r="F7066" s="32"/>
      <c r="G7066" s="27"/>
      <c r="H7066" s="48" t="s">
        <v>2123</v>
      </c>
    </row>
    <row r="7067" spans="1:8">
      <c r="A7067" s="20" t="str">
        <f>B7067&amp;C7067</f>
        <v>45454宇謙</v>
      </c>
      <c r="B7067" s="20">
        <v>45454</v>
      </c>
      <c r="C7067" s="143" t="s">
        <v>97</v>
      </c>
      <c r="D7067" s="128">
        <v>0.6875</v>
      </c>
      <c r="E7067" s="109">
        <v>0.75</v>
      </c>
      <c r="F7067" s="32">
        <v>1</v>
      </c>
      <c r="G7067" s="27"/>
      <c r="H7067" s="48" t="s">
        <v>2150</v>
      </c>
    </row>
    <row r="7068" spans="1:8">
      <c r="A7068" s="20" t="str">
        <f>B7068&amp;C7068</f>
        <v>45455宇謙</v>
      </c>
      <c r="B7068" s="20">
        <v>45455</v>
      </c>
      <c r="C7068" s="143" t="s">
        <v>97</v>
      </c>
      <c r="D7068" s="128">
        <v>0.6875</v>
      </c>
      <c r="E7068" s="109">
        <v>0.83333333333333337</v>
      </c>
      <c r="F7068" s="32">
        <v>1</v>
      </c>
      <c r="G7068" s="27"/>
      <c r="H7068" s="48" t="s">
        <v>2151</v>
      </c>
    </row>
    <row r="7069" spans="1:8">
      <c r="A7069" s="20" t="str">
        <f>B7069&amp;C7069</f>
        <v>45456宇謙</v>
      </c>
      <c r="B7069" s="20">
        <v>45456</v>
      </c>
      <c r="C7069" s="143" t="s">
        <v>97</v>
      </c>
      <c r="D7069" s="128">
        <v>0.6875</v>
      </c>
      <c r="E7069" s="109">
        <v>0.75</v>
      </c>
      <c r="F7069" s="32">
        <v>1</v>
      </c>
      <c r="G7069" s="27"/>
      <c r="H7069" s="48" t="s">
        <v>2152</v>
      </c>
    </row>
    <row r="7070" spans="1:8">
      <c r="A7070" s="20" t="str">
        <f>B7070&amp;C7070</f>
        <v>45457宇謙</v>
      </c>
      <c r="B7070" s="20">
        <v>45457</v>
      </c>
      <c r="C7070" s="143" t="s">
        <v>97</v>
      </c>
      <c r="D7070" s="128">
        <v>0.6875</v>
      </c>
      <c r="E7070" s="109">
        <v>0.75</v>
      </c>
      <c r="F7070" s="32">
        <v>2</v>
      </c>
      <c r="G7070" s="27"/>
      <c r="H7070" s="48" t="s">
        <v>2153</v>
      </c>
    </row>
    <row r="7071" spans="1:8">
      <c r="A7071" s="20" t="str">
        <f>B7071&amp;C7071</f>
        <v>45458宇謙</v>
      </c>
      <c r="B7071" s="20">
        <v>45458</v>
      </c>
      <c r="C7071" s="143" t="s">
        <v>97</v>
      </c>
      <c r="D7071" s="128">
        <v>0.6875</v>
      </c>
      <c r="E7071" s="109">
        <v>0.75</v>
      </c>
      <c r="F7071" s="32">
        <v>1</v>
      </c>
      <c r="G7071" s="27"/>
      <c r="H7071" s="48" t="s">
        <v>2154</v>
      </c>
    </row>
    <row r="7072" spans="1:8" hidden="1">
      <c r="A7072" s="20" t="str">
        <f>B7072&amp;C7072</f>
        <v>45459宇謙</v>
      </c>
      <c r="B7072" s="20">
        <v>45459</v>
      </c>
      <c r="C7072" s="143" t="s">
        <v>97</v>
      </c>
      <c r="D7072" s="128">
        <v>0.6875</v>
      </c>
      <c r="E7072" s="109" t="s">
        <v>187</v>
      </c>
      <c r="F7072" s="32"/>
      <c r="G7072" s="27"/>
      <c r="H7072" s="48"/>
    </row>
    <row r="7073" spans="1:8">
      <c r="A7073" s="20" t="str">
        <f>B7073&amp;C7073</f>
        <v>45460宇謙</v>
      </c>
      <c r="B7073" s="20">
        <v>45460</v>
      </c>
      <c r="C7073" s="143" t="s">
        <v>97</v>
      </c>
      <c r="D7073" s="128">
        <v>0.6875</v>
      </c>
      <c r="E7073" s="109">
        <v>0.83333333333333337</v>
      </c>
      <c r="F7073" s="32">
        <v>2</v>
      </c>
      <c r="G7073" s="27"/>
      <c r="H7073" s="48" t="s">
        <v>2155</v>
      </c>
    </row>
    <row r="7074" spans="1:8">
      <c r="A7074" s="20" t="str">
        <f>B7074&amp;C7074</f>
        <v>45461宇謙</v>
      </c>
      <c r="B7074" s="20">
        <v>45461</v>
      </c>
      <c r="C7074" s="143" t="s">
        <v>97</v>
      </c>
      <c r="D7074" s="128">
        <v>0.6875</v>
      </c>
      <c r="E7074" s="109">
        <v>0.83333333333333337</v>
      </c>
      <c r="F7074" s="32">
        <v>2</v>
      </c>
      <c r="G7074" s="27"/>
      <c r="H7074" s="48" t="s">
        <v>2149</v>
      </c>
    </row>
    <row r="7075" spans="1:8">
      <c r="A7075" s="20" t="str">
        <f>B7075&amp;C7075</f>
        <v>45462宇謙</v>
      </c>
      <c r="B7075" s="20">
        <v>45462</v>
      </c>
      <c r="C7075" s="143" t="s">
        <v>97</v>
      </c>
      <c r="D7075" s="128">
        <v>0.6875</v>
      </c>
      <c r="E7075" s="109">
        <v>0.75</v>
      </c>
      <c r="F7075" s="32">
        <v>3</v>
      </c>
      <c r="G7075" s="27"/>
      <c r="H7075" s="48" t="s">
        <v>2156</v>
      </c>
    </row>
    <row r="7076" spans="1:8">
      <c r="A7076" s="20" t="str">
        <f>B7076&amp;C7076</f>
        <v>45463宇謙</v>
      </c>
      <c r="B7076" s="20">
        <v>45463</v>
      </c>
      <c r="C7076" s="143" t="s">
        <v>97</v>
      </c>
      <c r="D7076" s="128">
        <v>0.6875</v>
      </c>
      <c r="E7076" s="109">
        <v>0.83333333333333337</v>
      </c>
      <c r="F7076" s="32">
        <v>2</v>
      </c>
      <c r="G7076" s="27"/>
      <c r="H7076" s="48" t="s">
        <v>2157</v>
      </c>
    </row>
    <row r="7077" spans="1:8">
      <c r="A7077" s="20" t="str">
        <f>B7077&amp;C7077</f>
        <v>45464宇謙</v>
      </c>
      <c r="B7077" s="20">
        <v>45464</v>
      </c>
      <c r="C7077" s="143" t="s">
        <v>97</v>
      </c>
      <c r="D7077" s="128">
        <v>0.6875</v>
      </c>
      <c r="E7077" s="109">
        <v>0.83333333333333337</v>
      </c>
      <c r="F7077" s="32">
        <v>1</v>
      </c>
      <c r="G7077" s="27"/>
      <c r="H7077" s="48" t="s">
        <v>2157</v>
      </c>
    </row>
    <row r="7078" spans="1:8" hidden="1">
      <c r="A7078" s="20" t="str">
        <f>B7078&amp;C7078</f>
        <v>45465宇謙</v>
      </c>
      <c r="B7078" s="20">
        <v>45465</v>
      </c>
      <c r="C7078" s="143" t="s">
        <v>97</v>
      </c>
      <c r="D7078" s="128">
        <v>0.6875</v>
      </c>
      <c r="E7078" s="109" t="s">
        <v>267</v>
      </c>
      <c r="F7078" s="32"/>
      <c r="G7078" s="27"/>
      <c r="H7078" s="48" t="s">
        <v>339</v>
      </c>
    </row>
    <row r="7079" spans="1:8" hidden="1">
      <c r="A7079" s="20" t="str">
        <f>B7079&amp;C7079</f>
        <v>45466宇謙</v>
      </c>
      <c r="B7079" s="20">
        <v>45466</v>
      </c>
      <c r="C7079" s="143" t="s">
        <v>97</v>
      </c>
      <c r="D7079" s="128">
        <v>0.6875</v>
      </c>
      <c r="E7079" s="109" t="s">
        <v>1293</v>
      </c>
      <c r="F7079" s="32"/>
      <c r="G7079" s="27"/>
      <c r="H7079" s="48"/>
    </row>
    <row r="7080" spans="1:8">
      <c r="A7080" s="20" t="str">
        <f>B7080&amp;C7080</f>
        <v>45467宇謙</v>
      </c>
      <c r="B7080" s="20">
        <v>45467</v>
      </c>
      <c r="C7080" s="143" t="s">
        <v>97</v>
      </c>
      <c r="D7080" s="128">
        <v>0.6875</v>
      </c>
      <c r="E7080" s="109">
        <v>0.83333333333333337</v>
      </c>
      <c r="F7080" s="32">
        <v>1</v>
      </c>
      <c r="G7080" s="27"/>
      <c r="H7080" s="48" t="s">
        <v>918</v>
      </c>
    </row>
    <row r="7081" spans="1:8">
      <c r="A7081" s="20" t="str">
        <f>B7081&amp;C7081</f>
        <v>45468宇謙</v>
      </c>
      <c r="B7081" s="20">
        <v>45468</v>
      </c>
      <c r="C7081" s="143" t="s">
        <v>97</v>
      </c>
      <c r="D7081" s="128">
        <v>0.6875</v>
      </c>
      <c r="E7081" s="109">
        <v>0.75</v>
      </c>
      <c r="F7081" s="32">
        <v>1</v>
      </c>
      <c r="G7081" s="27"/>
      <c r="H7081" s="48" t="s">
        <v>918</v>
      </c>
    </row>
    <row r="7082" spans="1:8">
      <c r="A7082" s="20" t="str">
        <f>B7082&amp;C7082</f>
        <v>45469宇謙</v>
      </c>
      <c r="B7082" s="20">
        <v>45469</v>
      </c>
      <c r="C7082" s="143" t="s">
        <v>97</v>
      </c>
      <c r="D7082" s="128">
        <v>0.6875</v>
      </c>
      <c r="E7082" s="109">
        <v>0.75</v>
      </c>
      <c r="F7082" s="32">
        <v>1</v>
      </c>
      <c r="G7082" s="27"/>
      <c r="H7082" s="48" t="s">
        <v>919</v>
      </c>
    </row>
    <row r="7083" spans="1:8">
      <c r="A7083" s="20" t="str">
        <f>B7083&amp;C7083</f>
        <v>45470宇謙</v>
      </c>
      <c r="B7083" s="20">
        <v>45470</v>
      </c>
      <c r="C7083" s="143" t="s">
        <v>97</v>
      </c>
      <c r="D7083" s="128">
        <v>0.6875</v>
      </c>
      <c r="E7083" s="109">
        <v>0.75</v>
      </c>
      <c r="F7083" s="32">
        <v>1</v>
      </c>
      <c r="G7083" s="27"/>
      <c r="H7083" s="48" t="s">
        <v>2158</v>
      </c>
    </row>
    <row r="7084" spans="1:8">
      <c r="A7084" s="20" t="str">
        <f>B7084&amp;C7084</f>
        <v>45471宇謙</v>
      </c>
      <c r="B7084" s="20">
        <v>45471</v>
      </c>
      <c r="C7084" s="143" t="s">
        <v>97</v>
      </c>
      <c r="D7084" s="128">
        <v>0.6875</v>
      </c>
      <c r="E7084" s="109">
        <v>0.75</v>
      </c>
      <c r="F7084" s="32">
        <v>1</v>
      </c>
      <c r="G7084" s="27"/>
      <c r="H7084" s="48" t="s">
        <v>920</v>
      </c>
    </row>
    <row r="7085" spans="1:8" hidden="1">
      <c r="A7085" s="20" t="str">
        <f>B7085&amp;C7085</f>
        <v>45472宇謙</v>
      </c>
      <c r="B7085" s="20">
        <v>45472</v>
      </c>
      <c r="C7085" s="143" t="s">
        <v>97</v>
      </c>
      <c r="D7085" s="128">
        <v>0.6875</v>
      </c>
      <c r="E7085" s="109" t="s">
        <v>1293</v>
      </c>
      <c r="F7085" s="32"/>
      <c r="G7085" s="27"/>
      <c r="H7085" s="48" t="s">
        <v>1300</v>
      </c>
    </row>
    <row r="7086" spans="1:8" hidden="1">
      <c r="A7086" s="20" t="str">
        <f>B7086&amp;C7086</f>
        <v>45473宇謙</v>
      </c>
      <c r="B7086" s="20">
        <v>45473</v>
      </c>
      <c r="C7086" s="143" t="s">
        <v>97</v>
      </c>
      <c r="D7086" s="128">
        <v>0.6875</v>
      </c>
      <c r="E7086" s="109" t="s">
        <v>267</v>
      </c>
      <c r="F7086" s="32"/>
      <c r="G7086" s="27"/>
      <c r="H7086" s="48"/>
    </row>
    <row r="7087" spans="1:8" hidden="1">
      <c r="A7087" s="20" t="str">
        <f>B7087&amp;C7087</f>
        <v>45474宇謙</v>
      </c>
      <c r="B7087" s="20">
        <v>45474</v>
      </c>
      <c r="C7087" s="143" t="s">
        <v>97</v>
      </c>
      <c r="D7087" s="128">
        <v>0.6875</v>
      </c>
      <c r="E7087" s="109"/>
      <c r="F7087" s="32"/>
      <c r="G7087" s="27"/>
      <c r="H7087" s="48" t="s">
        <v>917</v>
      </c>
    </row>
    <row r="7088" spans="1:8" hidden="1">
      <c r="A7088" s="20" t="str">
        <f>B7088&amp;C7088</f>
        <v>45475宇謙</v>
      </c>
      <c r="B7088" s="20">
        <v>45475</v>
      </c>
      <c r="C7088" s="143" t="s">
        <v>97</v>
      </c>
      <c r="D7088" s="128">
        <v>0.6875</v>
      </c>
      <c r="E7088" s="109"/>
      <c r="F7088" s="32"/>
      <c r="G7088" s="27"/>
      <c r="H7088" s="48"/>
    </row>
    <row r="7089" spans="1:8" hidden="1">
      <c r="A7089" s="20" t="str">
        <f>B7089&amp;C7089</f>
        <v>45476宇謙</v>
      </c>
      <c r="B7089" s="20">
        <v>45476</v>
      </c>
      <c r="C7089" s="143" t="s">
        <v>97</v>
      </c>
      <c r="D7089" s="128">
        <v>0.6875</v>
      </c>
      <c r="E7089" s="109"/>
      <c r="F7089" s="32"/>
      <c r="G7089" s="27"/>
      <c r="H7089" s="48"/>
    </row>
    <row r="7090" spans="1:8" hidden="1">
      <c r="A7090" s="20" t="str">
        <f>B7090&amp;C7090</f>
        <v>45477宇謙</v>
      </c>
      <c r="B7090" s="20">
        <v>45477</v>
      </c>
      <c r="C7090" s="143" t="s">
        <v>97</v>
      </c>
      <c r="D7090" s="128">
        <v>0.6875</v>
      </c>
      <c r="E7090" s="109"/>
      <c r="F7090" s="32"/>
      <c r="G7090" s="27"/>
      <c r="H7090" s="48"/>
    </row>
    <row r="7091" spans="1:8" hidden="1">
      <c r="A7091" s="20" t="str">
        <f>B7091&amp;C7091</f>
        <v>45478宇謙</v>
      </c>
      <c r="B7091" s="20">
        <v>45478</v>
      </c>
      <c r="C7091" s="143" t="s">
        <v>97</v>
      </c>
      <c r="D7091" s="128">
        <v>0.6875</v>
      </c>
      <c r="E7091" s="109"/>
      <c r="F7091" s="32"/>
      <c r="G7091" s="27"/>
      <c r="H7091" s="48"/>
    </row>
    <row r="7092" spans="1:8" hidden="1">
      <c r="A7092" s="20" t="str">
        <f>B7092&amp;C7092</f>
        <v>45479宇謙</v>
      </c>
      <c r="B7092" s="20">
        <v>45479</v>
      </c>
      <c r="C7092" s="143" t="s">
        <v>97</v>
      </c>
      <c r="D7092" s="128">
        <v>0.6875</v>
      </c>
      <c r="E7092" s="109"/>
      <c r="F7092" s="32"/>
      <c r="G7092" s="27"/>
      <c r="H7092" s="48"/>
    </row>
    <row r="7093" spans="1:8" hidden="1">
      <c r="A7093" s="20" t="str">
        <f>B7093&amp;C7093</f>
        <v>45480宇謙</v>
      </c>
      <c r="B7093" s="20">
        <v>45480</v>
      </c>
      <c r="C7093" s="143" t="s">
        <v>97</v>
      </c>
      <c r="D7093" s="128">
        <v>0.6875</v>
      </c>
      <c r="E7093" s="109"/>
      <c r="F7093" s="32"/>
      <c r="G7093" s="27"/>
      <c r="H7093" s="48"/>
    </row>
    <row r="7094" spans="1:8" hidden="1">
      <c r="A7094" s="20" t="str">
        <f>B7094&amp;C7094</f>
        <v>45481宇謙</v>
      </c>
      <c r="B7094" s="20">
        <v>45481</v>
      </c>
      <c r="C7094" s="143" t="s">
        <v>97</v>
      </c>
      <c r="D7094" s="128">
        <v>0.6875</v>
      </c>
      <c r="E7094" s="109"/>
      <c r="F7094" s="32"/>
      <c r="G7094" s="27"/>
      <c r="H7094" s="48"/>
    </row>
    <row r="7095" spans="1:8" hidden="1">
      <c r="A7095" s="20" t="str">
        <f>B7095&amp;C7095</f>
        <v>45482宇謙</v>
      </c>
      <c r="B7095" s="20">
        <v>45482</v>
      </c>
      <c r="C7095" s="143" t="s">
        <v>97</v>
      </c>
      <c r="D7095" s="128">
        <v>0.6875</v>
      </c>
      <c r="E7095" s="109"/>
      <c r="F7095" s="32"/>
      <c r="G7095" s="27"/>
      <c r="H7095" s="48"/>
    </row>
    <row r="7096" spans="1:8" hidden="1">
      <c r="A7096" s="20" t="str">
        <f>B7096&amp;C7096</f>
        <v>45483宇謙</v>
      </c>
      <c r="B7096" s="20">
        <v>45483</v>
      </c>
      <c r="C7096" s="143" t="s">
        <v>97</v>
      </c>
      <c r="D7096" s="128">
        <v>0.6875</v>
      </c>
      <c r="E7096" s="109"/>
      <c r="F7096" s="32"/>
      <c r="G7096" s="27"/>
      <c r="H7096" s="48"/>
    </row>
    <row r="7097" spans="1:8" hidden="1">
      <c r="A7097" s="20" t="str">
        <f>B7097&amp;C7097</f>
        <v>45484宇謙</v>
      </c>
      <c r="B7097" s="20">
        <v>45484</v>
      </c>
      <c r="C7097" s="143" t="s">
        <v>97</v>
      </c>
      <c r="D7097" s="128">
        <v>0.6875</v>
      </c>
      <c r="E7097" s="109"/>
      <c r="F7097" s="32"/>
      <c r="G7097" s="27"/>
      <c r="H7097" s="48"/>
    </row>
    <row r="7098" spans="1:8" hidden="1">
      <c r="A7098" s="20" t="str">
        <f>B7098&amp;C7098</f>
        <v>45485宇謙</v>
      </c>
      <c r="B7098" s="20">
        <v>45485</v>
      </c>
      <c r="C7098" s="143" t="s">
        <v>97</v>
      </c>
      <c r="D7098" s="128">
        <v>0.6875</v>
      </c>
      <c r="E7098" s="109"/>
      <c r="F7098" s="32"/>
      <c r="G7098" s="27"/>
      <c r="H7098" s="48"/>
    </row>
    <row r="7099" spans="1:8" hidden="1">
      <c r="A7099" s="20" t="str">
        <f>B7099&amp;C7099</f>
        <v>45486宇謙</v>
      </c>
      <c r="B7099" s="20">
        <v>45486</v>
      </c>
      <c r="C7099" s="143" t="s">
        <v>97</v>
      </c>
      <c r="D7099" s="128">
        <v>0.6875</v>
      </c>
      <c r="E7099" s="109"/>
      <c r="F7099" s="32"/>
      <c r="G7099" s="27"/>
      <c r="H7099" s="48"/>
    </row>
    <row r="7100" spans="1:8" hidden="1">
      <c r="A7100" s="20" t="str">
        <f>B7100&amp;C7100</f>
        <v>45487宇謙</v>
      </c>
      <c r="B7100" s="20">
        <v>45487</v>
      </c>
      <c r="C7100" s="143" t="s">
        <v>97</v>
      </c>
      <c r="D7100" s="128">
        <v>0.6875</v>
      </c>
      <c r="E7100" s="109"/>
      <c r="F7100" s="32"/>
      <c r="G7100" s="27"/>
      <c r="H7100" s="48"/>
    </row>
    <row r="7101" spans="1:8" hidden="1">
      <c r="A7101" s="20" t="str">
        <f>B7101&amp;C7101</f>
        <v>45488宇謙</v>
      </c>
      <c r="B7101" s="20">
        <v>45488</v>
      </c>
      <c r="C7101" s="143" t="s">
        <v>97</v>
      </c>
      <c r="D7101" s="128">
        <v>0.6875</v>
      </c>
      <c r="E7101" s="109"/>
      <c r="F7101" s="32"/>
      <c r="G7101" s="27"/>
      <c r="H7101" s="48"/>
    </row>
    <row r="7102" spans="1:8" hidden="1">
      <c r="A7102" s="20" t="str">
        <f>B7102&amp;C7102</f>
        <v>45489宇謙</v>
      </c>
      <c r="B7102" s="20">
        <v>45489</v>
      </c>
      <c r="C7102" s="143" t="s">
        <v>97</v>
      </c>
      <c r="D7102" s="128">
        <v>0.6875</v>
      </c>
      <c r="E7102" s="109"/>
      <c r="F7102" s="32"/>
      <c r="G7102" s="27"/>
      <c r="H7102" s="48"/>
    </row>
    <row r="7103" spans="1:8" hidden="1">
      <c r="A7103" s="20" t="str">
        <f>B7103&amp;C7103</f>
        <v>45490宇謙</v>
      </c>
      <c r="B7103" s="20">
        <v>45490</v>
      </c>
      <c r="C7103" s="143" t="s">
        <v>97</v>
      </c>
      <c r="D7103" s="128">
        <v>0.6875</v>
      </c>
      <c r="E7103" s="109"/>
      <c r="F7103" s="32"/>
      <c r="G7103" s="27"/>
      <c r="H7103" s="48"/>
    </row>
    <row r="7104" spans="1:8" hidden="1">
      <c r="A7104" s="20" t="str">
        <f>B7104&amp;C7104</f>
        <v>45491宇謙</v>
      </c>
      <c r="B7104" s="20">
        <v>45491</v>
      </c>
      <c r="C7104" s="143" t="s">
        <v>97</v>
      </c>
      <c r="D7104" s="128">
        <v>0.6875</v>
      </c>
      <c r="E7104" s="109"/>
      <c r="F7104" s="32"/>
      <c r="G7104" s="27"/>
      <c r="H7104" s="48"/>
    </row>
    <row r="7105" spans="1:8" hidden="1">
      <c r="A7105" s="20" t="str">
        <f>B7105&amp;C7105</f>
        <v>45492宇謙</v>
      </c>
      <c r="B7105" s="20">
        <v>45492</v>
      </c>
      <c r="C7105" s="143" t="s">
        <v>97</v>
      </c>
      <c r="D7105" s="128">
        <v>0.6875</v>
      </c>
      <c r="E7105" s="109"/>
      <c r="F7105" s="32"/>
      <c r="G7105" s="27"/>
      <c r="H7105" s="48"/>
    </row>
    <row r="7106" spans="1:8" hidden="1">
      <c r="A7106" s="20" t="str">
        <f>B7106&amp;C7106</f>
        <v>45493宇謙</v>
      </c>
      <c r="B7106" s="20">
        <v>45493</v>
      </c>
      <c r="C7106" s="143" t="s">
        <v>97</v>
      </c>
      <c r="D7106" s="128">
        <v>0.6875</v>
      </c>
      <c r="E7106" s="109"/>
      <c r="F7106" s="32"/>
      <c r="G7106" s="27"/>
      <c r="H7106" s="48"/>
    </row>
    <row r="7107" spans="1:8" hidden="1">
      <c r="A7107" s="20" t="str">
        <f>B7107&amp;C7107</f>
        <v>45494宇謙</v>
      </c>
      <c r="B7107" s="20">
        <v>45494</v>
      </c>
      <c r="C7107" s="143" t="s">
        <v>97</v>
      </c>
      <c r="D7107" s="128">
        <v>0.6875</v>
      </c>
      <c r="E7107" s="109"/>
      <c r="F7107" s="32"/>
      <c r="G7107" s="27"/>
      <c r="H7107" s="48"/>
    </row>
    <row r="7108" spans="1:8" hidden="1">
      <c r="A7108" s="20" t="str">
        <f>B7108&amp;C7108</f>
        <v>45495宇謙</v>
      </c>
      <c r="B7108" s="20">
        <v>45495</v>
      </c>
      <c r="C7108" s="143" t="s">
        <v>97</v>
      </c>
      <c r="D7108" s="128">
        <v>0.6875</v>
      </c>
      <c r="E7108" s="109"/>
      <c r="F7108" s="32"/>
      <c r="G7108" s="27"/>
      <c r="H7108" s="48"/>
    </row>
    <row r="7109" spans="1:8" hidden="1">
      <c r="A7109" s="20" t="str">
        <f>B7109&amp;C7109</f>
        <v>45496宇謙</v>
      </c>
      <c r="B7109" s="20">
        <v>45496</v>
      </c>
      <c r="C7109" s="143" t="s">
        <v>97</v>
      </c>
      <c r="D7109" s="128">
        <v>0.6875</v>
      </c>
      <c r="E7109" s="109"/>
      <c r="F7109" s="32"/>
      <c r="G7109" s="27"/>
      <c r="H7109" s="48"/>
    </row>
    <row r="7110" spans="1:8" hidden="1">
      <c r="A7110" s="20" t="str">
        <f>B7110&amp;C7110</f>
        <v>45497宇謙</v>
      </c>
      <c r="B7110" s="20">
        <v>45497</v>
      </c>
      <c r="C7110" s="143" t="s">
        <v>97</v>
      </c>
      <c r="D7110" s="128">
        <v>0.6875</v>
      </c>
      <c r="E7110" s="109"/>
      <c r="F7110" s="32"/>
      <c r="G7110" s="27"/>
      <c r="H7110" s="48"/>
    </row>
    <row r="7111" spans="1:8" hidden="1">
      <c r="A7111" s="20" t="str">
        <f>B7111&amp;C7111</f>
        <v>45498宇謙</v>
      </c>
      <c r="B7111" s="20">
        <v>45498</v>
      </c>
      <c r="C7111" s="143" t="s">
        <v>97</v>
      </c>
      <c r="D7111" s="128">
        <v>0.6875</v>
      </c>
      <c r="E7111" s="109"/>
      <c r="F7111" s="32"/>
      <c r="G7111" s="27"/>
      <c r="H7111" s="48"/>
    </row>
    <row r="7112" spans="1:8" hidden="1">
      <c r="A7112" s="20" t="str">
        <f>B7112&amp;C7112</f>
        <v>45499宇謙</v>
      </c>
      <c r="B7112" s="20">
        <v>45499</v>
      </c>
      <c r="C7112" s="143" t="s">
        <v>97</v>
      </c>
      <c r="D7112" s="128">
        <v>0.6875</v>
      </c>
      <c r="E7112" s="109"/>
      <c r="F7112" s="32"/>
      <c r="G7112" s="27"/>
      <c r="H7112" s="48"/>
    </row>
    <row r="7113" spans="1:8" hidden="1">
      <c r="A7113" s="20" t="str">
        <f>B7113&amp;C7113</f>
        <v>45500宇謙</v>
      </c>
      <c r="B7113" s="20">
        <v>45500</v>
      </c>
      <c r="C7113" s="143" t="s">
        <v>97</v>
      </c>
      <c r="D7113" s="128">
        <v>0.6875</v>
      </c>
      <c r="E7113" s="109"/>
      <c r="F7113" s="32"/>
      <c r="G7113" s="27"/>
      <c r="H7113" s="48"/>
    </row>
    <row r="7114" spans="1:8" hidden="1">
      <c r="A7114" s="20" t="str">
        <f>B7114&amp;C7114</f>
        <v>45501宇謙</v>
      </c>
      <c r="B7114" s="20">
        <v>45501</v>
      </c>
      <c r="C7114" s="143" t="s">
        <v>97</v>
      </c>
      <c r="D7114" s="128">
        <v>0.6875</v>
      </c>
      <c r="E7114" s="109"/>
      <c r="F7114" s="32"/>
      <c r="G7114" s="27"/>
      <c r="H7114" s="48"/>
    </row>
    <row r="7115" spans="1:8" hidden="1">
      <c r="A7115" s="20" t="str">
        <f>B7115&amp;C7115</f>
        <v>45502宇謙</v>
      </c>
      <c r="B7115" s="20">
        <v>45502</v>
      </c>
      <c r="C7115" s="143" t="s">
        <v>97</v>
      </c>
      <c r="D7115" s="128">
        <v>0.6875</v>
      </c>
      <c r="E7115" s="109"/>
      <c r="F7115" s="32"/>
      <c r="G7115" s="27"/>
      <c r="H7115" s="48"/>
    </row>
    <row r="7116" spans="1:8" hidden="1">
      <c r="A7116" s="20" t="str">
        <f>B7116&amp;C7116</f>
        <v>45503宇謙</v>
      </c>
      <c r="B7116" s="20">
        <v>45503</v>
      </c>
      <c r="C7116" s="143" t="s">
        <v>97</v>
      </c>
      <c r="D7116" s="128">
        <v>0.6875</v>
      </c>
      <c r="E7116" s="109"/>
      <c r="F7116" s="32"/>
      <c r="G7116" s="27"/>
      <c r="H7116" s="48"/>
    </row>
    <row r="7117" spans="1:8" hidden="1">
      <c r="A7117" s="20" t="str">
        <f>B7117&amp;C7117</f>
        <v>45504宇謙</v>
      </c>
      <c r="B7117" s="20">
        <v>45504</v>
      </c>
      <c r="C7117" s="143" t="s">
        <v>97</v>
      </c>
      <c r="D7117" s="128">
        <v>0.6875</v>
      </c>
      <c r="E7117" s="109"/>
      <c r="F7117" s="32"/>
      <c r="G7117" s="27"/>
      <c r="H7117" s="48"/>
    </row>
    <row r="7118" spans="1:8">
      <c r="A7118" s="20" t="str">
        <f>B7118&amp;C7118</f>
        <v>45505宇謙</v>
      </c>
      <c r="B7118" s="20">
        <v>45505</v>
      </c>
      <c r="C7118" s="143" t="s">
        <v>97</v>
      </c>
      <c r="D7118" s="128">
        <v>0.6875</v>
      </c>
      <c r="E7118" s="109">
        <v>0.75</v>
      </c>
      <c r="F7118" s="32">
        <v>2</v>
      </c>
      <c r="G7118" s="29" t="s">
        <v>921</v>
      </c>
      <c r="H7118" s="48" t="s">
        <v>922</v>
      </c>
    </row>
    <row r="7119" spans="1:8">
      <c r="A7119" s="20" t="str">
        <f>B7119&amp;C7119</f>
        <v>45506宇謙</v>
      </c>
      <c r="B7119" s="20">
        <v>45506</v>
      </c>
      <c r="C7119" s="143" t="s">
        <v>97</v>
      </c>
      <c r="D7119" s="128">
        <v>0.6875</v>
      </c>
      <c r="E7119" s="109">
        <v>0.75</v>
      </c>
      <c r="F7119" s="32">
        <v>2</v>
      </c>
      <c r="G7119" s="29"/>
      <c r="H7119" s="48" t="s">
        <v>2159</v>
      </c>
    </row>
    <row r="7120" spans="1:8">
      <c r="A7120" s="20" t="str">
        <f>B7120&amp;C7120</f>
        <v>45507宇謙</v>
      </c>
      <c r="B7120" s="20">
        <v>45507</v>
      </c>
      <c r="C7120" s="143" t="s">
        <v>97</v>
      </c>
      <c r="D7120" s="128">
        <v>0.6875</v>
      </c>
      <c r="E7120" s="109">
        <v>0.75</v>
      </c>
      <c r="F7120" s="32">
        <v>2</v>
      </c>
      <c r="G7120" s="29"/>
      <c r="H7120" s="55" t="s">
        <v>923</v>
      </c>
    </row>
    <row r="7121" spans="1:8" hidden="1">
      <c r="A7121" s="20" t="str">
        <f>B7121&amp;C7121</f>
        <v>45508宇謙</v>
      </c>
      <c r="B7121" s="20">
        <v>45508</v>
      </c>
      <c r="C7121" s="143" t="s">
        <v>97</v>
      </c>
      <c r="D7121" s="128">
        <v>0.6875</v>
      </c>
      <c r="E7121" s="109" t="s">
        <v>1293</v>
      </c>
      <c r="F7121" s="32"/>
      <c r="G7121" s="27"/>
      <c r="H7121" s="48" t="s">
        <v>1301</v>
      </c>
    </row>
    <row r="7122" spans="1:8" hidden="1">
      <c r="A7122" s="20" t="str">
        <f>B7122&amp;C7122</f>
        <v>45509宇謙</v>
      </c>
      <c r="B7122" s="20">
        <v>45509</v>
      </c>
      <c r="C7122" s="143" t="s">
        <v>97</v>
      </c>
      <c r="D7122" s="128">
        <v>0.6875</v>
      </c>
      <c r="E7122" s="109" t="s">
        <v>267</v>
      </c>
      <c r="F7122" s="32"/>
      <c r="G7122" s="27"/>
      <c r="H7122" s="48"/>
    </row>
    <row r="7123" spans="1:8">
      <c r="A7123" s="20" t="str">
        <f>B7123&amp;C7123</f>
        <v>45510宇謙</v>
      </c>
      <c r="B7123" s="20">
        <v>45510</v>
      </c>
      <c r="C7123" s="143" t="s">
        <v>97</v>
      </c>
      <c r="D7123" s="128">
        <v>0.6875</v>
      </c>
      <c r="E7123" s="109">
        <v>0.75</v>
      </c>
      <c r="F7123" s="32">
        <v>2</v>
      </c>
      <c r="G7123" s="27"/>
      <c r="H7123" s="48" t="s">
        <v>924</v>
      </c>
    </row>
    <row r="7124" spans="1:8">
      <c r="A7124" s="20" t="str">
        <f>B7124&amp;C7124</f>
        <v>45511宇謙</v>
      </c>
      <c r="B7124" s="20">
        <v>45511</v>
      </c>
      <c r="C7124" s="143" t="s">
        <v>97</v>
      </c>
      <c r="D7124" s="128">
        <v>0.6875</v>
      </c>
      <c r="E7124" s="109">
        <v>0.75</v>
      </c>
      <c r="F7124" s="32">
        <v>2</v>
      </c>
      <c r="G7124" s="27"/>
      <c r="H7124" s="48" t="s">
        <v>925</v>
      </c>
    </row>
    <row r="7125" spans="1:8">
      <c r="A7125" s="20" t="str">
        <f>B7125&amp;C7125</f>
        <v>45512宇謙</v>
      </c>
      <c r="B7125" s="20">
        <v>45512</v>
      </c>
      <c r="C7125" s="143" t="s">
        <v>97</v>
      </c>
      <c r="D7125" s="128">
        <v>0.6875</v>
      </c>
      <c r="E7125" s="109">
        <v>0.83333333333333337</v>
      </c>
      <c r="F7125" s="32">
        <v>2</v>
      </c>
      <c r="G7125" s="27"/>
      <c r="H7125" s="48" t="s">
        <v>2160</v>
      </c>
    </row>
    <row r="7126" spans="1:8">
      <c r="A7126" s="20" t="str">
        <f>B7126&amp;C7126</f>
        <v>45513宇謙</v>
      </c>
      <c r="B7126" s="20">
        <v>45513</v>
      </c>
      <c r="C7126" s="143" t="s">
        <v>97</v>
      </c>
      <c r="D7126" s="128">
        <v>0.6875</v>
      </c>
      <c r="E7126" s="109">
        <v>0.83333333333333337</v>
      </c>
      <c r="F7126" s="32">
        <v>3</v>
      </c>
      <c r="G7126" s="27"/>
      <c r="H7126" s="48" t="s">
        <v>926</v>
      </c>
    </row>
    <row r="7127" spans="1:8">
      <c r="A7127" s="20" t="str">
        <f>B7127&amp;C7127</f>
        <v>45514宇謙</v>
      </c>
      <c r="B7127" s="20">
        <v>45514</v>
      </c>
      <c r="C7127" s="143" t="s">
        <v>97</v>
      </c>
      <c r="D7127" s="128">
        <v>0.6875</v>
      </c>
      <c r="E7127" s="109">
        <v>0.83333333333333337</v>
      </c>
      <c r="F7127" s="32">
        <v>3</v>
      </c>
      <c r="G7127" s="27"/>
      <c r="H7127" s="48" t="s">
        <v>1302</v>
      </c>
    </row>
    <row r="7128" spans="1:8">
      <c r="A7128" s="20" t="str">
        <f>B7128&amp;C7128</f>
        <v>45515宇謙</v>
      </c>
      <c r="B7128" s="20">
        <v>45515</v>
      </c>
      <c r="C7128" s="143" t="s">
        <v>97</v>
      </c>
      <c r="D7128" s="128">
        <v>0.6875</v>
      </c>
      <c r="E7128" s="109">
        <v>0.83333333333333337</v>
      </c>
      <c r="F7128" s="32">
        <v>3</v>
      </c>
      <c r="G7128" s="27"/>
      <c r="H7128" s="48" t="s">
        <v>927</v>
      </c>
    </row>
    <row r="7129" spans="1:8" hidden="1">
      <c r="A7129" s="20" t="str">
        <f>B7129&amp;C7129</f>
        <v>45516宇謙</v>
      </c>
      <c r="B7129" s="20">
        <v>45516</v>
      </c>
      <c r="C7129" s="143" t="s">
        <v>97</v>
      </c>
      <c r="D7129" s="128">
        <v>0.6875</v>
      </c>
      <c r="E7129" s="109">
        <v>0.6875</v>
      </c>
      <c r="F7129" s="32"/>
      <c r="G7129" s="27"/>
      <c r="H7129" s="55" t="s">
        <v>269</v>
      </c>
    </row>
    <row r="7130" spans="1:8">
      <c r="A7130" s="20" t="str">
        <f>B7130&amp;C7130</f>
        <v>45517宇謙</v>
      </c>
      <c r="B7130" s="20">
        <v>45517</v>
      </c>
      <c r="C7130" s="143" t="s">
        <v>97</v>
      </c>
      <c r="D7130" s="128">
        <v>0.6875</v>
      </c>
      <c r="E7130" s="109">
        <v>0.75</v>
      </c>
      <c r="F7130" s="32">
        <v>3</v>
      </c>
      <c r="G7130" s="27"/>
      <c r="H7130" s="48" t="s">
        <v>928</v>
      </c>
    </row>
    <row r="7131" spans="1:8" hidden="1">
      <c r="A7131" s="20" t="str">
        <f>B7131&amp;C7131</f>
        <v>45518宇謙</v>
      </c>
      <c r="B7131" s="20">
        <v>45518</v>
      </c>
      <c r="C7131" s="20" t="s">
        <v>97</v>
      </c>
      <c r="D7131" s="128">
        <v>0.6875</v>
      </c>
      <c r="E7131" s="109" t="s">
        <v>2161</v>
      </c>
      <c r="F7131" s="32"/>
      <c r="G7131" s="27"/>
      <c r="H7131" s="48" t="s">
        <v>2162</v>
      </c>
    </row>
    <row r="7132" spans="1:8">
      <c r="A7132" s="20" t="str">
        <f>B7132&amp;C7132</f>
        <v>45519宇謙</v>
      </c>
      <c r="B7132" s="20">
        <v>45519</v>
      </c>
      <c r="C7132" s="20" t="s">
        <v>97</v>
      </c>
      <c r="D7132" s="128">
        <v>0.6875</v>
      </c>
      <c r="E7132" s="109">
        <v>0.75</v>
      </c>
      <c r="F7132" s="32">
        <v>3</v>
      </c>
      <c r="G7132" s="27"/>
      <c r="H7132" s="48" t="s">
        <v>929</v>
      </c>
    </row>
    <row r="7133" spans="1:8">
      <c r="A7133" s="20" t="str">
        <f>B7133&amp;C7133</f>
        <v>45520宇謙</v>
      </c>
      <c r="B7133" s="20">
        <v>45520</v>
      </c>
      <c r="C7133" s="143" t="s">
        <v>97</v>
      </c>
      <c r="D7133" s="128">
        <v>0.6875</v>
      </c>
      <c r="E7133" s="109">
        <v>0.75</v>
      </c>
      <c r="F7133" s="32">
        <v>3</v>
      </c>
      <c r="G7133" s="27"/>
      <c r="H7133" s="48" t="s">
        <v>1303</v>
      </c>
    </row>
    <row r="7134" spans="1:8">
      <c r="A7134" s="20" t="str">
        <f>B7134&amp;C7134</f>
        <v>45521宇謙</v>
      </c>
      <c r="B7134" s="20">
        <v>45521</v>
      </c>
      <c r="C7134" s="143" t="s">
        <v>97</v>
      </c>
      <c r="D7134" s="128">
        <v>0.6875</v>
      </c>
      <c r="E7134" s="109">
        <v>0.75</v>
      </c>
      <c r="F7134" s="32">
        <v>3</v>
      </c>
      <c r="G7134" s="27"/>
      <c r="H7134" s="48" t="s">
        <v>930</v>
      </c>
    </row>
    <row r="7135" spans="1:8" hidden="1">
      <c r="A7135" s="20" t="str">
        <f>B7135&amp;C7135</f>
        <v>45522宇謙</v>
      </c>
      <c r="B7135" s="20">
        <v>45522</v>
      </c>
      <c r="C7135" s="143" t="s">
        <v>97</v>
      </c>
      <c r="D7135" s="128">
        <v>0.6875</v>
      </c>
      <c r="E7135" s="113" t="s">
        <v>267</v>
      </c>
      <c r="F7135" s="32"/>
      <c r="G7135" s="27"/>
      <c r="H7135" s="48" t="s">
        <v>931</v>
      </c>
    </row>
    <row r="7136" spans="1:8" hidden="1">
      <c r="A7136" s="20" t="str">
        <f>B7136&amp;C7136</f>
        <v>45523宇謙</v>
      </c>
      <c r="B7136" s="20">
        <v>45523</v>
      </c>
      <c r="C7136" s="143" t="s">
        <v>97</v>
      </c>
      <c r="D7136" s="128">
        <v>0.6875</v>
      </c>
      <c r="E7136" s="113" t="s">
        <v>267</v>
      </c>
      <c r="F7136" s="32"/>
      <c r="G7136" s="27"/>
      <c r="H7136" s="48"/>
    </row>
    <row r="7137" spans="1:8">
      <c r="A7137" s="20" t="str">
        <f>B7137&amp;C7137</f>
        <v>45524宇謙</v>
      </c>
      <c r="B7137" s="20">
        <v>45524</v>
      </c>
      <c r="C7137" s="143" t="s">
        <v>97</v>
      </c>
      <c r="D7137" s="128">
        <v>0.6875</v>
      </c>
      <c r="E7137" s="109">
        <v>0.75</v>
      </c>
      <c r="F7137" s="32">
        <v>3</v>
      </c>
      <c r="G7137" s="27"/>
      <c r="H7137" s="55" t="s">
        <v>2163</v>
      </c>
    </row>
    <row r="7138" spans="1:8">
      <c r="A7138" s="20" t="str">
        <f>B7138&amp;C7138</f>
        <v>45525宇謙</v>
      </c>
      <c r="B7138" s="20">
        <v>45525</v>
      </c>
      <c r="C7138" s="143" t="s">
        <v>97</v>
      </c>
      <c r="D7138" s="128">
        <v>0.6875</v>
      </c>
      <c r="E7138" s="109">
        <v>0.75</v>
      </c>
      <c r="F7138" s="32">
        <v>3</v>
      </c>
      <c r="G7138" s="27"/>
      <c r="H7138" s="55" t="s">
        <v>932</v>
      </c>
    </row>
    <row r="7139" spans="1:8" hidden="1">
      <c r="A7139" s="20" t="str">
        <f>B7139&amp;C7139</f>
        <v>45526宇謙</v>
      </c>
      <c r="B7139" s="20">
        <v>45526</v>
      </c>
      <c r="C7139" s="143" t="s">
        <v>97</v>
      </c>
      <c r="D7139" s="128">
        <v>0.6875</v>
      </c>
      <c r="E7139" s="109" t="s">
        <v>1293</v>
      </c>
      <c r="F7139" s="32"/>
      <c r="G7139" s="27"/>
      <c r="H7139" s="55" t="s">
        <v>1304</v>
      </c>
    </row>
    <row r="7140" spans="1:8">
      <c r="A7140" s="20" t="str">
        <f>B7140&amp;C7140</f>
        <v>45527宇謙</v>
      </c>
      <c r="B7140" s="20">
        <v>45527</v>
      </c>
      <c r="C7140" s="143" t="s">
        <v>97</v>
      </c>
      <c r="D7140" s="128">
        <v>0.6875</v>
      </c>
      <c r="E7140" s="109">
        <v>0.75</v>
      </c>
      <c r="F7140" s="32">
        <v>2</v>
      </c>
      <c r="G7140" s="27"/>
      <c r="H7140" s="55" t="s">
        <v>933</v>
      </c>
    </row>
    <row r="7141" spans="1:8">
      <c r="A7141" s="20" t="str">
        <f>B7141&amp;C7141</f>
        <v>45528宇謙</v>
      </c>
      <c r="B7141" s="20">
        <v>45528</v>
      </c>
      <c r="C7141" s="143" t="s">
        <v>97</v>
      </c>
      <c r="D7141" s="128">
        <v>0.6875</v>
      </c>
      <c r="E7141" s="109">
        <v>0.75</v>
      </c>
      <c r="F7141" s="32">
        <v>2</v>
      </c>
      <c r="G7141" s="27"/>
      <c r="H7141" s="55" t="s">
        <v>934</v>
      </c>
    </row>
    <row r="7142" spans="1:8" hidden="1">
      <c r="A7142" s="20" t="str">
        <f>B7142&amp;C7142</f>
        <v>45529宇謙</v>
      </c>
      <c r="B7142" s="20">
        <v>45529</v>
      </c>
      <c r="C7142" s="143" t="s">
        <v>97</v>
      </c>
      <c r="D7142" s="128">
        <v>0.6875</v>
      </c>
      <c r="E7142" s="109" t="s">
        <v>267</v>
      </c>
      <c r="F7142" s="32"/>
      <c r="G7142" s="27"/>
      <c r="H7142" s="55" t="s">
        <v>935</v>
      </c>
    </row>
    <row r="7143" spans="1:8" hidden="1">
      <c r="A7143" s="20" t="str">
        <f>B7143&amp;C7143</f>
        <v>45530宇謙</v>
      </c>
      <c r="B7143" s="20">
        <v>45530</v>
      </c>
      <c r="C7143" s="143" t="s">
        <v>97</v>
      </c>
      <c r="D7143" s="128">
        <v>0.6875</v>
      </c>
      <c r="E7143" s="109" t="s">
        <v>2161</v>
      </c>
      <c r="F7143" s="32"/>
      <c r="G7143" s="27"/>
      <c r="H7143" s="48"/>
    </row>
    <row r="7144" spans="1:8">
      <c r="A7144" s="20" t="str">
        <f>B7144&amp;C7144</f>
        <v>45531宇謙</v>
      </c>
      <c r="B7144" s="20">
        <v>45531</v>
      </c>
      <c r="C7144" s="143" t="s">
        <v>97</v>
      </c>
      <c r="D7144" s="128">
        <v>0.6875</v>
      </c>
      <c r="E7144" s="109">
        <v>0.83333333333333337</v>
      </c>
      <c r="F7144" s="32">
        <v>2</v>
      </c>
      <c r="G7144" s="27"/>
      <c r="H7144" s="48" t="s">
        <v>936</v>
      </c>
    </row>
    <row r="7145" spans="1:8">
      <c r="A7145" s="20" t="str">
        <f>B7145&amp;C7145</f>
        <v>45532宇謙</v>
      </c>
      <c r="B7145" s="20">
        <v>45532</v>
      </c>
      <c r="C7145" s="143" t="s">
        <v>97</v>
      </c>
      <c r="D7145" s="128">
        <v>0.6875</v>
      </c>
      <c r="E7145" s="109">
        <v>0.83333333333333337</v>
      </c>
      <c r="F7145" s="32">
        <v>3</v>
      </c>
      <c r="G7145" s="27"/>
      <c r="H7145" s="48" t="s">
        <v>1305</v>
      </c>
    </row>
    <row r="7146" spans="1:8">
      <c r="A7146" s="20" t="str">
        <f>B7146&amp;C7146</f>
        <v>45533宇謙</v>
      </c>
      <c r="B7146" s="20">
        <v>45533</v>
      </c>
      <c r="C7146" s="143" t="s">
        <v>97</v>
      </c>
      <c r="D7146" s="128">
        <v>0.6875</v>
      </c>
      <c r="E7146" s="109">
        <v>0.83333333333333337</v>
      </c>
      <c r="F7146" s="32">
        <v>3</v>
      </c>
      <c r="G7146" s="27"/>
      <c r="H7146" s="48" t="s">
        <v>937</v>
      </c>
    </row>
    <row r="7147" spans="1:8" hidden="1">
      <c r="A7147" s="20" t="str">
        <f>B7147&amp;C7147</f>
        <v>45534宇謙</v>
      </c>
      <c r="B7147" s="20">
        <v>45534</v>
      </c>
      <c r="C7147" s="143" t="s">
        <v>97</v>
      </c>
      <c r="D7147" s="128">
        <v>0.6875</v>
      </c>
      <c r="E7147" s="109" t="s">
        <v>267</v>
      </c>
      <c r="F7147" s="32"/>
      <c r="G7147" s="27"/>
      <c r="H7147" s="48" t="s">
        <v>938</v>
      </c>
    </row>
    <row r="7148" spans="1:8" hidden="1">
      <c r="A7148" s="20" t="str">
        <f>B7148&amp;C7148</f>
        <v>45535宇謙</v>
      </c>
      <c r="B7148" s="20">
        <v>45535</v>
      </c>
      <c r="C7148" s="143" t="s">
        <v>97</v>
      </c>
      <c r="D7148" s="128">
        <v>0.6875</v>
      </c>
      <c r="E7148" s="113" t="s">
        <v>270</v>
      </c>
      <c r="F7148" s="32"/>
      <c r="G7148" s="27"/>
      <c r="H7148" s="48"/>
    </row>
    <row r="7149" spans="1:8" hidden="1">
      <c r="A7149" s="20" t="str">
        <f>B7149&amp;C7149</f>
        <v>45536宇謙</v>
      </c>
      <c r="B7149" s="20">
        <v>45536</v>
      </c>
      <c r="C7149" s="143" t="s">
        <v>97</v>
      </c>
      <c r="D7149" s="128">
        <v>0.6875</v>
      </c>
      <c r="E7149" s="113" t="s">
        <v>2164</v>
      </c>
      <c r="F7149" s="32"/>
      <c r="G7149" s="27"/>
      <c r="H7149" s="48"/>
    </row>
    <row r="7150" spans="1:8" hidden="1">
      <c r="A7150" s="20" t="str">
        <f>B7150&amp;C7150</f>
        <v>45537宇謙</v>
      </c>
      <c r="B7150" s="20">
        <v>45537</v>
      </c>
      <c r="C7150" s="143" t="s">
        <v>97</v>
      </c>
      <c r="D7150" s="128">
        <v>0.6875</v>
      </c>
      <c r="E7150" s="109"/>
      <c r="F7150" s="32"/>
      <c r="G7150" s="27"/>
      <c r="H7150" s="48"/>
    </row>
    <row r="7151" spans="1:8">
      <c r="A7151" s="20" t="str">
        <f>B7151&amp;C7151</f>
        <v>45538宇謙</v>
      </c>
      <c r="B7151" s="20">
        <v>45538</v>
      </c>
      <c r="C7151" s="143" t="s">
        <v>97</v>
      </c>
      <c r="D7151" s="128">
        <v>0.6875</v>
      </c>
      <c r="E7151" s="109">
        <v>0.75</v>
      </c>
      <c r="F7151" s="32">
        <v>2</v>
      </c>
      <c r="G7151" s="27"/>
      <c r="H7151" s="48" t="s">
        <v>1306</v>
      </c>
    </row>
    <row r="7152" spans="1:8">
      <c r="A7152" s="20" t="str">
        <f>B7152&amp;C7152</f>
        <v>45539宇謙</v>
      </c>
      <c r="B7152" s="20">
        <v>45539</v>
      </c>
      <c r="C7152" s="143" t="s">
        <v>97</v>
      </c>
      <c r="D7152" s="128">
        <v>0.6875</v>
      </c>
      <c r="E7152" s="109">
        <v>0.75</v>
      </c>
      <c r="F7152" s="32">
        <v>2</v>
      </c>
      <c r="G7152" s="27"/>
      <c r="H7152" s="48" t="s">
        <v>939</v>
      </c>
    </row>
    <row r="7153" spans="1:8">
      <c r="A7153" s="20" t="str">
        <f>B7153&amp;C7153</f>
        <v>45540宇謙</v>
      </c>
      <c r="B7153" s="20">
        <v>45540</v>
      </c>
      <c r="C7153" s="143" t="s">
        <v>97</v>
      </c>
      <c r="D7153" s="128">
        <v>0.6875</v>
      </c>
      <c r="E7153" s="109">
        <v>0.75</v>
      </c>
      <c r="F7153" s="32">
        <v>2</v>
      </c>
      <c r="G7153" s="27"/>
      <c r="H7153" s="48" t="s">
        <v>940</v>
      </c>
    </row>
    <row r="7154" spans="1:8">
      <c r="A7154" s="20" t="str">
        <f>B7154&amp;C7154</f>
        <v>45541宇謙</v>
      </c>
      <c r="B7154" s="20">
        <v>45541</v>
      </c>
      <c r="C7154" s="143" t="s">
        <v>97</v>
      </c>
      <c r="D7154" s="128">
        <v>0.6875</v>
      </c>
      <c r="E7154" s="109">
        <v>0.85416666666666663</v>
      </c>
      <c r="F7154" s="32">
        <v>2</v>
      </c>
      <c r="G7154" s="27"/>
      <c r="H7154" s="48" t="s">
        <v>941</v>
      </c>
    </row>
    <row r="7155" spans="1:8">
      <c r="A7155" s="20" t="str">
        <f>B7155&amp;C7155</f>
        <v>45542宇謙</v>
      </c>
      <c r="B7155" s="20">
        <v>45542</v>
      </c>
      <c r="C7155" s="143" t="s">
        <v>97</v>
      </c>
      <c r="D7155" s="128">
        <v>0.6875</v>
      </c>
      <c r="E7155" s="109">
        <v>0.83333333333333337</v>
      </c>
      <c r="F7155" s="32">
        <v>2</v>
      </c>
      <c r="G7155" s="27"/>
      <c r="H7155" s="48" t="s">
        <v>2165</v>
      </c>
    </row>
    <row r="7156" spans="1:8" hidden="1">
      <c r="A7156" s="20" t="str">
        <f>B7156&amp;C7156</f>
        <v>45543宇謙</v>
      </c>
      <c r="B7156" s="20">
        <v>45543</v>
      </c>
      <c r="C7156" s="143" t="s">
        <v>97</v>
      </c>
      <c r="D7156" s="128">
        <v>0.6875</v>
      </c>
      <c r="E7156" s="109" t="s">
        <v>267</v>
      </c>
      <c r="F7156" s="32"/>
      <c r="G7156" s="27"/>
      <c r="H7156" s="48" t="s">
        <v>341</v>
      </c>
    </row>
    <row r="7157" spans="1:8" hidden="1">
      <c r="A7157" s="20" t="str">
        <f>B7157&amp;C7157</f>
        <v>45544宇謙</v>
      </c>
      <c r="B7157" s="20">
        <v>45544</v>
      </c>
      <c r="C7157" s="143" t="s">
        <v>97</v>
      </c>
      <c r="D7157" s="128">
        <v>0.6875</v>
      </c>
      <c r="E7157" s="109" t="s">
        <v>1293</v>
      </c>
      <c r="F7157" s="32"/>
      <c r="G7157" s="27"/>
      <c r="H7157" s="48"/>
    </row>
    <row r="7158" spans="1:8">
      <c r="A7158" s="20" t="str">
        <f>B7158&amp;C7158</f>
        <v>45545宇謙</v>
      </c>
      <c r="B7158" s="20">
        <v>45545</v>
      </c>
      <c r="C7158" s="143" t="s">
        <v>97</v>
      </c>
      <c r="D7158" s="128">
        <v>0.6875</v>
      </c>
      <c r="E7158" s="109">
        <v>0.75</v>
      </c>
      <c r="F7158" s="32">
        <v>3</v>
      </c>
      <c r="G7158" s="27"/>
      <c r="H7158" s="48" t="s">
        <v>342</v>
      </c>
    </row>
    <row r="7159" spans="1:8">
      <c r="A7159" s="20" t="str">
        <f>B7159&amp;C7159</f>
        <v>45546宇謙</v>
      </c>
      <c r="B7159" s="20">
        <v>45546</v>
      </c>
      <c r="C7159" s="143" t="s">
        <v>97</v>
      </c>
      <c r="D7159" s="128">
        <v>0.6875</v>
      </c>
      <c r="E7159" s="109">
        <v>0.75</v>
      </c>
      <c r="F7159" s="32">
        <v>3</v>
      </c>
      <c r="G7159" s="27"/>
      <c r="H7159" s="48" t="s">
        <v>342</v>
      </c>
    </row>
    <row r="7160" spans="1:8">
      <c r="A7160" s="20" t="str">
        <f>B7160&amp;C7160</f>
        <v>45547宇謙</v>
      </c>
      <c r="B7160" s="20">
        <v>45547</v>
      </c>
      <c r="C7160" s="143" t="s">
        <v>97</v>
      </c>
      <c r="D7160" s="128">
        <v>0.6875</v>
      </c>
      <c r="E7160" s="109">
        <v>0.75</v>
      </c>
      <c r="F7160" s="32">
        <v>3</v>
      </c>
      <c r="G7160" s="27"/>
      <c r="H7160" s="48" t="s">
        <v>343</v>
      </c>
    </row>
    <row r="7161" spans="1:8">
      <c r="A7161" s="20" t="str">
        <f>B7161&amp;C7161</f>
        <v>45548宇謙</v>
      </c>
      <c r="B7161" s="20">
        <v>45548</v>
      </c>
      <c r="C7161" s="143" t="s">
        <v>97</v>
      </c>
      <c r="D7161" s="128">
        <v>0.6875</v>
      </c>
      <c r="E7161" s="109">
        <v>0.75</v>
      </c>
      <c r="F7161" s="32">
        <v>3</v>
      </c>
      <c r="G7161" s="27"/>
      <c r="H7161" s="48" t="s">
        <v>2166</v>
      </c>
    </row>
    <row r="7162" spans="1:8">
      <c r="A7162" s="20" t="str">
        <f>B7162&amp;C7162</f>
        <v>45549宇謙</v>
      </c>
      <c r="B7162" s="20">
        <v>45549</v>
      </c>
      <c r="C7162" s="143" t="s">
        <v>97</v>
      </c>
      <c r="D7162" s="128">
        <v>0.6875</v>
      </c>
      <c r="E7162" s="109">
        <v>0.75</v>
      </c>
      <c r="F7162" s="32">
        <v>3</v>
      </c>
      <c r="G7162" s="27"/>
      <c r="H7162" s="48" t="s">
        <v>342</v>
      </c>
    </row>
    <row r="7163" spans="1:8" hidden="1">
      <c r="A7163" s="20" t="str">
        <f>B7163&amp;C7163</f>
        <v>45550宇謙</v>
      </c>
      <c r="B7163" s="20">
        <v>45550</v>
      </c>
      <c r="C7163" s="143" t="s">
        <v>97</v>
      </c>
      <c r="D7163" s="128">
        <v>0.6875</v>
      </c>
      <c r="E7163" s="109" t="s">
        <v>1293</v>
      </c>
      <c r="F7163" s="32"/>
      <c r="G7163" s="27"/>
      <c r="H7163" s="48" t="s">
        <v>1307</v>
      </c>
    </row>
    <row r="7164" spans="1:8" hidden="1">
      <c r="A7164" s="20" t="str">
        <f>B7164&amp;C7164</f>
        <v>45551宇謙</v>
      </c>
      <c r="B7164" s="20">
        <v>45551</v>
      </c>
      <c r="C7164" s="143" t="s">
        <v>97</v>
      </c>
      <c r="D7164" s="128">
        <v>0.6875</v>
      </c>
      <c r="E7164" s="109" t="s">
        <v>267</v>
      </c>
      <c r="F7164" s="32"/>
      <c r="G7164" s="27"/>
      <c r="H7164" s="48"/>
    </row>
    <row r="7165" spans="1:8">
      <c r="A7165" s="20" t="str">
        <f>B7165&amp;C7165</f>
        <v>45552宇謙</v>
      </c>
      <c r="B7165" s="20">
        <v>45552</v>
      </c>
      <c r="C7165" s="143" t="s">
        <v>97</v>
      </c>
      <c r="D7165" s="128">
        <v>0.6875</v>
      </c>
      <c r="E7165" s="109">
        <v>0.75</v>
      </c>
      <c r="F7165" s="32">
        <v>3</v>
      </c>
      <c r="G7165" s="27"/>
      <c r="H7165" s="48" t="s">
        <v>344</v>
      </c>
    </row>
    <row r="7166" spans="1:8">
      <c r="A7166" s="20" t="str">
        <f>B7166&amp;C7166</f>
        <v>45553宇謙</v>
      </c>
      <c r="B7166" s="20">
        <v>45553</v>
      </c>
      <c r="C7166" s="143" t="s">
        <v>97</v>
      </c>
      <c r="D7166" s="128">
        <v>0.6875</v>
      </c>
      <c r="E7166" s="109">
        <v>0.75</v>
      </c>
      <c r="F7166" s="32">
        <v>3</v>
      </c>
      <c r="G7166" s="27"/>
      <c r="H7166" s="48" t="s">
        <v>345</v>
      </c>
    </row>
    <row r="7167" spans="1:8" hidden="1">
      <c r="A7167" s="20" t="str">
        <f>B7167&amp;C7167</f>
        <v>45554宇謙</v>
      </c>
      <c r="B7167" s="20">
        <v>45554</v>
      </c>
      <c r="C7167" s="143" t="s">
        <v>97</v>
      </c>
      <c r="D7167" s="128">
        <v>0.6875</v>
      </c>
      <c r="E7167" s="109" t="s">
        <v>2161</v>
      </c>
      <c r="F7167" s="32"/>
      <c r="G7167" s="27"/>
      <c r="H7167" s="48" t="s">
        <v>2167</v>
      </c>
    </row>
    <row r="7168" spans="1:8">
      <c r="A7168" s="20" t="str">
        <f>B7168&amp;C7168</f>
        <v>45555宇謙</v>
      </c>
      <c r="B7168" s="20">
        <v>45555</v>
      </c>
      <c r="C7168" s="143" t="s">
        <v>97</v>
      </c>
      <c r="D7168" s="128">
        <v>0.6875</v>
      </c>
      <c r="E7168" s="109">
        <v>0.75</v>
      </c>
      <c r="F7168" s="32">
        <v>2</v>
      </c>
      <c r="G7168" s="27"/>
      <c r="H7168" s="48" t="s">
        <v>346</v>
      </c>
    </row>
    <row r="7169" spans="1:8">
      <c r="A7169" s="20" t="str">
        <f>B7169&amp;C7169</f>
        <v>45556宇謙</v>
      </c>
      <c r="B7169" s="20">
        <v>45556</v>
      </c>
      <c r="C7169" s="143" t="s">
        <v>97</v>
      </c>
      <c r="D7169" s="128">
        <v>0.6875</v>
      </c>
      <c r="E7169" s="109">
        <v>0.75</v>
      </c>
      <c r="F7169" s="32">
        <v>2</v>
      </c>
      <c r="G7169" s="27"/>
      <c r="H7169" s="48" t="s">
        <v>2168</v>
      </c>
    </row>
    <row r="7170" spans="1:8" hidden="1">
      <c r="A7170" s="20" t="str">
        <f>B7170&amp;C7170</f>
        <v>45557宇謙</v>
      </c>
      <c r="B7170" s="20">
        <v>45557</v>
      </c>
      <c r="C7170" s="143" t="s">
        <v>97</v>
      </c>
      <c r="D7170" s="128">
        <v>0.6875</v>
      </c>
      <c r="E7170" s="109" t="s">
        <v>267</v>
      </c>
      <c r="F7170" s="32"/>
      <c r="G7170" s="27"/>
      <c r="H7170" s="48" t="s">
        <v>347</v>
      </c>
    </row>
    <row r="7171" spans="1:8" hidden="1">
      <c r="A7171" s="20" t="str">
        <f>B7171&amp;C7171</f>
        <v>45558宇謙</v>
      </c>
      <c r="B7171" s="20">
        <v>45558</v>
      </c>
      <c r="C7171" s="143" t="s">
        <v>97</v>
      </c>
      <c r="D7171" s="128">
        <v>0.6875</v>
      </c>
      <c r="E7171" s="109" t="s">
        <v>267</v>
      </c>
      <c r="F7171" s="32"/>
      <c r="G7171" s="27"/>
      <c r="H7171" s="48"/>
    </row>
    <row r="7172" spans="1:8" hidden="1">
      <c r="A7172" s="20" t="str">
        <f>B7172&amp;C7172</f>
        <v>45559宇謙</v>
      </c>
      <c r="B7172" s="20">
        <v>45559</v>
      </c>
      <c r="C7172" s="143" t="s">
        <v>97</v>
      </c>
      <c r="D7172" s="128">
        <v>0.6875</v>
      </c>
      <c r="E7172" s="109" t="s">
        <v>267</v>
      </c>
      <c r="F7172" s="32"/>
      <c r="G7172" s="27"/>
      <c r="H7172" s="48" t="s">
        <v>347</v>
      </c>
    </row>
    <row r="7173" spans="1:8">
      <c r="A7173" s="20" t="str">
        <f>B7173&amp;C7173</f>
        <v>45560宇謙</v>
      </c>
      <c r="B7173" s="20">
        <v>45560</v>
      </c>
      <c r="C7173" s="143" t="s">
        <v>97</v>
      </c>
      <c r="D7173" s="128">
        <v>0.6875</v>
      </c>
      <c r="E7173" s="109">
        <v>0.75</v>
      </c>
      <c r="F7173" s="32">
        <v>3</v>
      </c>
      <c r="G7173" s="27"/>
      <c r="H7173" s="48" t="s">
        <v>2167</v>
      </c>
    </row>
    <row r="7174" spans="1:8">
      <c r="A7174" s="20" t="str">
        <f>B7174&amp;C7174</f>
        <v>45561宇謙</v>
      </c>
      <c r="B7174" s="20">
        <v>45561</v>
      </c>
      <c r="C7174" s="143" t="s">
        <v>97</v>
      </c>
      <c r="D7174" s="128">
        <v>0.6875</v>
      </c>
      <c r="E7174" s="109">
        <v>0.75</v>
      </c>
      <c r="F7174" s="32">
        <v>3</v>
      </c>
      <c r="G7174" s="27"/>
      <c r="H7174" s="48" t="s">
        <v>348</v>
      </c>
    </row>
    <row r="7175" spans="1:8">
      <c r="A7175" s="20" t="str">
        <f>B7175&amp;C7175</f>
        <v>45562宇謙</v>
      </c>
      <c r="B7175" s="20">
        <v>45562</v>
      </c>
      <c r="C7175" s="143" t="s">
        <v>97</v>
      </c>
      <c r="D7175" s="128">
        <v>0.6875</v>
      </c>
      <c r="E7175" s="109">
        <v>0.75</v>
      </c>
      <c r="F7175" s="32">
        <v>3</v>
      </c>
      <c r="G7175" s="27"/>
      <c r="H7175" s="48" t="s">
        <v>2169</v>
      </c>
    </row>
    <row r="7176" spans="1:8" hidden="1">
      <c r="A7176" s="20" t="str">
        <f>B7176&amp;C7176</f>
        <v>45563宇謙</v>
      </c>
      <c r="B7176" s="20">
        <v>45563</v>
      </c>
      <c r="C7176" s="143" t="s">
        <v>97</v>
      </c>
      <c r="D7176" s="128">
        <v>0.6875</v>
      </c>
      <c r="E7176" s="109" t="s">
        <v>267</v>
      </c>
      <c r="F7176" s="32"/>
      <c r="G7176" s="27"/>
      <c r="H7176" s="48" t="s">
        <v>349</v>
      </c>
    </row>
    <row r="7177" spans="1:8" hidden="1">
      <c r="A7177" s="20" t="str">
        <f>B7177&amp;C7177</f>
        <v>45564宇謙</v>
      </c>
      <c r="B7177" s="20">
        <v>45564</v>
      </c>
      <c r="C7177" s="143" t="s">
        <v>97</v>
      </c>
      <c r="D7177" s="128">
        <v>0.6875</v>
      </c>
      <c r="E7177" s="109" t="s">
        <v>267</v>
      </c>
      <c r="F7177" s="32"/>
      <c r="G7177" s="27"/>
      <c r="H7177" s="48" t="s">
        <v>349</v>
      </c>
    </row>
    <row r="7178" spans="1:8" hidden="1">
      <c r="A7178" s="20" t="str">
        <f>B7178&amp;C7178</f>
        <v>45565宇謙</v>
      </c>
      <c r="B7178" s="20">
        <v>45565</v>
      </c>
      <c r="C7178" s="143" t="s">
        <v>97</v>
      </c>
      <c r="D7178" s="128">
        <v>0.6875</v>
      </c>
      <c r="E7178" s="109" t="s">
        <v>267</v>
      </c>
      <c r="F7178" s="32"/>
      <c r="G7178" s="27"/>
      <c r="H7178" s="48"/>
    </row>
    <row r="7179" spans="1:8">
      <c r="A7179" s="20" t="str">
        <f>B7179&amp;C7179</f>
        <v>45566宇謙</v>
      </c>
      <c r="B7179" s="20">
        <v>45566</v>
      </c>
      <c r="C7179" s="143" t="s">
        <v>97</v>
      </c>
      <c r="D7179" s="128">
        <v>0.6875</v>
      </c>
      <c r="E7179" s="109">
        <v>0.75</v>
      </c>
      <c r="F7179" s="32">
        <v>3</v>
      </c>
      <c r="G7179" s="27"/>
      <c r="H7179" s="48" t="s">
        <v>2170</v>
      </c>
    </row>
    <row r="7180" spans="1:8">
      <c r="A7180" s="20" t="str">
        <f>B7180&amp;C7180</f>
        <v>45567宇謙</v>
      </c>
      <c r="B7180" s="20">
        <v>45567</v>
      </c>
      <c r="C7180" s="143" t="s">
        <v>97</v>
      </c>
      <c r="D7180" s="128">
        <v>0.6875</v>
      </c>
      <c r="E7180" s="109">
        <v>0.75</v>
      </c>
      <c r="F7180" s="32">
        <v>3</v>
      </c>
      <c r="G7180" s="27"/>
      <c r="H7180" s="48" t="s">
        <v>342</v>
      </c>
    </row>
    <row r="7181" spans="1:8" hidden="1">
      <c r="A7181" s="20" t="str">
        <f>B7181&amp;C7181</f>
        <v>45568宇謙</v>
      </c>
      <c r="B7181" s="20">
        <v>45568</v>
      </c>
      <c r="C7181" s="143" t="s">
        <v>97</v>
      </c>
      <c r="D7181" s="128">
        <v>0.6875</v>
      </c>
      <c r="E7181" s="109" t="s">
        <v>1293</v>
      </c>
      <c r="F7181" s="32"/>
      <c r="G7181" s="27"/>
      <c r="H7181" s="48" t="s">
        <v>1308</v>
      </c>
    </row>
    <row r="7182" spans="1:8" hidden="1">
      <c r="A7182" s="20" t="str">
        <f>B7182&amp;C7182</f>
        <v>45569宇謙</v>
      </c>
      <c r="B7182" s="20">
        <v>45569</v>
      </c>
      <c r="C7182" s="143" t="s">
        <v>97</v>
      </c>
      <c r="D7182" s="128">
        <v>0.6875</v>
      </c>
      <c r="E7182" s="109" t="s">
        <v>267</v>
      </c>
      <c r="F7182" s="32"/>
      <c r="G7182" s="27"/>
      <c r="H7182" s="48" t="s">
        <v>350</v>
      </c>
    </row>
    <row r="7183" spans="1:8" hidden="1">
      <c r="A7183" s="20" t="str">
        <f>B7183&amp;C7183</f>
        <v>45570宇謙</v>
      </c>
      <c r="B7183" s="20">
        <v>45570</v>
      </c>
      <c r="C7183" s="143" t="s">
        <v>97</v>
      </c>
      <c r="D7183" s="128">
        <v>0.6875</v>
      </c>
      <c r="E7183" s="109" t="s">
        <v>267</v>
      </c>
      <c r="F7183" s="32"/>
      <c r="G7183" s="27"/>
      <c r="H7183" s="48" t="s">
        <v>342</v>
      </c>
    </row>
    <row r="7184" spans="1:8" hidden="1">
      <c r="A7184" s="20" t="str">
        <f>B7184&amp;C7184</f>
        <v>45571宇謙</v>
      </c>
      <c r="B7184" s="20">
        <v>45571</v>
      </c>
      <c r="C7184" s="143" t="s">
        <v>97</v>
      </c>
      <c r="D7184" s="128">
        <v>0.6875</v>
      </c>
      <c r="E7184" s="109" t="s">
        <v>267</v>
      </c>
      <c r="F7184" s="32"/>
      <c r="G7184" s="27"/>
      <c r="H7184" s="48" t="s">
        <v>351</v>
      </c>
    </row>
    <row r="7185" spans="1:8" hidden="1">
      <c r="A7185" s="20" t="str">
        <f>B7185&amp;C7185</f>
        <v>45572宇謙</v>
      </c>
      <c r="B7185" s="20">
        <v>45572</v>
      </c>
      <c r="C7185" s="143" t="s">
        <v>97</v>
      </c>
      <c r="D7185" s="128">
        <v>0.6875</v>
      </c>
      <c r="E7185" s="109" t="s">
        <v>2161</v>
      </c>
      <c r="F7185" s="32"/>
      <c r="G7185" s="27"/>
      <c r="H7185" s="48"/>
    </row>
    <row r="7186" spans="1:8" hidden="1">
      <c r="A7186" s="20" t="str">
        <f>B7186&amp;C7186</f>
        <v>45573宇謙</v>
      </c>
      <c r="B7186" s="20">
        <v>45573</v>
      </c>
      <c r="C7186" s="143" t="s">
        <v>97</v>
      </c>
      <c r="D7186" s="128">
        <v>0.6875</v>
      </c>
      <c r="E7186" s="109" t="s">
        <v>267</v>
      </c>
      <c r="F7186" s="32"/>
      <c r="G7186" s="27"/>
      <c r="H7186" s="48" t="s">
        <v>352</v>
      </c>
    </row>
    <row r="7187" spans="1:8" hidden="1">
      <c r="A7187" s="20" t="str">
        <f>B7187&amp;C7187</f>
        <v>45574宇謙</v>
      </c>
      <c r="B7187" s="20">
        <v>45574</v>
      </c>
      <c r="C7187" s="143" t="s">
        <v>97</v>
      </c>
      <c r="D7187" s="128">
        <v>0.6875</v>
      </c>
      <c r="E7187" s="109" t="s">
        <v>1293</v>
      </c>
      <c r="F7187" s="32"/>
      <c r="G7187" s="27"/>
      <c r="H7187" s="48" t="s">
        <v>1309</v>
      </c>
    </row>
    <row r="7188" spans="1:8" hidden="1">
      <c r="A7188" s="20" t="str">
        <f>B7188&amp;C7188</f>
        <v>45575宇謙</v>
      </c>
      <c r="B7188" s="20">
        <v>45575</v>
      </c>
      <c r="C7188" s="143" t="s">
        <v>97</v>
      </c>
      <c r="D7188" s="128">
        <v>0.6875</v>
      </c>
      <c r="E7188" s="109">
        <v>0.75</v>
      </c>
      <c r="F7188" s="32"/>
      <c r="G7188" s="27"/>
      <c r="H7188" s="48" t="s">
        <v>354</v>
      </c>
    </row>
    <row r="7189" spans="1:8">
      <c r="A7189" s="20" t="str">
        <f>B7189&amp;C7189</f>
        <v>45576宇謙</v>
      </c>
      <c r="B7189" s="20">
        <v>45576</v>
      </c>
      <c r="C7189" s="143" t="s">
        <v>97</v>
      </c>
      <c r="D7189" s="128">
        <v>0.6875</v>
      </c>
      <c r="E7189" s="109">
        <v>0.75</v>
      </c>
      <c r="F7189" s="32">
        <v>3</v>
      </c>
      <c r="G7189" s="27"/>
      <c r="H7189" s="48" t="s">
        <v>355</v>
      </c>
    </row>
    <row r="7190" spans="1:8" hidden="1">
      <c r="A7190" s="20" t="str">
        <f>B7190&amp;C7190</f>
        <v>45577宇謙</v>
      </c>
      <c r="B7190" s="20">
        <v>45577</v>
      </c>
      <c r="C7190" s="143" t="s">
        <v>97</v>
      </c>
      <c r="D7190" s="128">
        <v>0.6875</v>
      </c>
      <c r="E7190" s="109" t="s">
        <v>267</v>
      </c>
      <c r="F7190" s="32"/>
      <c r="G7190" s="27"/>
      <c r="H7190" s="48" t="s">
        <v>356</v>
      </c>
    </row>
    <row r="7191" spans="1:8" hidden="1">
      <c r="A7191" s="20" t="str">
        <f>B7191&amp;C7191</f>
        <v>45578宇謙</v>
      </c>
      <c r="B7191" s="20">
        <v>45578</v>
      </c>
      <c r="C7191" s="143" t="s">
        <v>97</v>
      </c>
      <c r="D7191" s="128">
        <v>0.6875</v>
      </c>
      <c r="E7191" s="109" t="s">
        <v>2161</v>
      </c>
      <c r="F7191" s="32"/>
      <c r="G7191" s="27"/>
      <c r="H7191" s="48" t="s">
        <v>2171</v>
      </c>
    </row>
    <row r="7192" spans="1:8" hidden="1">
      <c r="A7192" s="20" t="str">
        <f>B7192&amp;C7192</f>
        <v>45579宇謙</v>
      </c>
      <c r="B7192" s="20">
        <v>45579</v>
      </c>
      <c r="C7192" s="143" t="s">
        <v>97</v>
      </c>
      <c r="D7192" s="128">
        <v>0.6875</v>
      </c>
      <c r="E7192" s="109" t="s">
        <v>267</v>
      </c>
      <c r="F7192" s="32"/>
      <c r="G7192" s="27"/>
      <c r="H7192" s="48"/>
    </row>
    <row r="7193" spans="1:8">
      <c r="A7193" s="20" t="str">
        <f>B7193&amp;C7193</f>
        <v>45580宇謙</v>
      </c>
      <c r="B7193" s="20">
        <v>45580</v>
      </c>
      <c r="C7193" s="143" t="s">
        <v>97</v>
      </c>
      <c r="D7193" s="128">
        <v>0.6875</v>
      </c>
      <c r="E7193" s="109">
        <v>0.75</v>
      </c>
      <c r="F7193" s="32">
        <v>2</v>
      </c>
      <c r="G7193" s="27"/>
      <c r="H7193" s="48" t="s">
        <v>2172</v>
      </c>
    </row>
    <row r="7194" spans="1:8">
      <c r="A7194" s="20" t="str">
        <f>B7194&amp;C7194</f>
        <v>45581宇謙</v>
      </c>
      <c r="B7194" s="20">
        <v>45581</v>
      </c>
      <c r="C7194" s="143" t="s">
        <v>97</v>
      </c>
      <c r="D7194" s="128">
        <v>0.6875</v>
      </c>
      <c r="E7194" s="109">
        <v>0.75</v>
      </c>
      <c r="F7194" s="32">
        <v>2</v>
      </c>
      <c r="G7194" s="27"/>
      <c r="H7194" s="48" t="s">
        <v>357</v>
      </c>
    </row>
    <row r="7195" spans="1:8" hidden="1">
      <c r="A7195" s="20" t="str">
        <f>B7195&amp;C7195</f>
        <v>45582宇謙</v>
      </c>
      <c r="B7195" s="20">
        <v>45582</v>
      </c>
      <c r="C7195" s="143" t="s">
        <v>97</v>
      </c>
      <c r="D7195" s="128">
        <v>0.6875</v>
      </c>
      <c r="E7195" s="109" t="s">
        <v>267</v>
      </c>
      <c r="F7195" s="32"/>
      <c r="G7195" s="27"/>
      <c r="H7195" s="48" t="s">
        <v>942</v>
      </c>
    </row>
    <row r="7196" spans="1:8">
      <c r="A7196" s="20" t="str">
        <f>B7196&amp;C7196</f>
        <v>45583宇謙</v>
      </c>
      <c r="B7196" s="20">
        <v>45583</v>
      </c>
      <c r="C7196" s="143" t="s">
        <v>97</v>
      </c>
      <c r="D7196" s="128">
        <v>0.6875</v>
      </c>
      <c r="E7196" s="109">
        <v>0.75</v>
      </c>
      <c r="F7196" s="32">
        <v>3</v>
      </c>
      <c r="G7196" s="27"/>
      <c r="H7196" s="48" t="s">
        <v>358</v>
      </c>
    </row>
    <row r="7197" spans="1:8">
      <c r="A7197" s="20" t="str">
        <f>B7197&amp;C7197</f>
        <v>45584宇謙</v>
      </c>
      <c r="B7197" s="20">
        <v>45584</v>
      </c>
      <c r="C7197" s="143" t="s">
        <v>97</v>
      </c>
      <c r="D7197" s="128">
        <v>0.6875</v>
      </c>
      <c r="E7197" s="109">
        <v>0.75</v>
      </c>
      <c r="F7197" s="32">
        <v>3</v>
      </c>
      <c r="G7197" s="27"/>
      <c r="H7197" s="48" t="s">
        <v>2173</v>
      </c>
    </row>
    <row r="7198" spans="1:8" hidden="1">
      <c r="A7198" s="20" t="str">
        <f>B7198&amp;C7198</f>
        <v>45585宇謙</v>
      </c>
      <c r="B7198" s="20">
        <v>45585</v>
      </c>
      <c r="C7198" s="143" t="s">
        <v>97</v>
      </c>
      <c r="D7198" s="128">
        <v>0.6875</v>
      </c>
      <c r="E7198" s="109" t="s">
        <v>267</v>
      </c>
      <c r="F7198" s="32"/>
      <c r="G7198" s="27"/>
      <c r="H7198" s="48" t="s">
        <v>359</v>
      </c>
    </row>
    <row r="7199" spans="1:8" hidden="1">
      <c r="A7199" s="20" t="str">
        <f>B7199&amp;C7199</f>
        <v>45586宇謙</v>
      </c>
      <c r="B7199" s="20">
        <v>45586</v>
      </c>
      <c r="C7199" s="143" t="s">
        <v>97</v>
      </c>
      <c r="D7199" s="128">
        <v>0.6875</v>
      </c>
      <c r="E7199" s="109" t="s">
        <v>1293</v>
      </c>
      <c r="F7199" s="32"/>
      <c r="G7199" s="27"/>
      <c r="H7199" s="48"/>
    </row>
    <row r="7200" spans="1:8" hidden="1">
      <c r="A7200" s="20" t="str">
        <f>B7200&amp;C7200</f>
        <v>45587宇謙</v>
      </c>
      <c r="B7200" s="20">
        <v>45587</v>
      </c>
      <c r="C7200" s="143" t="s">
        <v>97</v>
      </c>
      <c r="D7200" s="128">
        <v>0.6875</v>
      </c>
      <c r="E7200" s="109" t="s">
        <v>267</v>
      </c>
      <c r="F7200" s="32"/>
      <c r="G7200" s="27"/>
      <c r="H7200" s="48" t="s">
        <v>360</v>
      </c>
    </row>
    <row r="7201" spans="1:8" hidden="1">
      <c r="A7201" s="20" t="str">
        <f>B7201&amp;C7201</f>
        <v>45588宇謙</v>
      </c>
      <c r="B7201" s="20">
        <v>45588</v>
      </c>
      <c r="C7201" s="143" t="s">
        <v>97</v>
      </c>
      <c r="D7201" s="128">
        <v>0.6875</v>
      </c>
      <c r="E7201" s="109" t="s">
        <v>267</v>
      </c>
      <c r="F7201" s="32"/>
      <c r="G7201" s="27"/>
      <c r="H7201" s="48" t="s">
        <v>355</v>
      </c>
    </row>
    <row r="7202" spans="1:8" hidden="1">
      <c r="A7202" s="20" t="str">
        <f>B7202&amp;C7202</f>
        <v>45589宇謙</v>
      </c>
      <c r="B7202" s="20">
        <v>45589</v>
      </c>
      <c r="C7202" s="143" t="s">
        <v>97</v>
      </c>
      <c r="D7202" s="128">
        <v>0.6875</v>
      </c>
      <c r="E7202" s="109" t="s">
        <v>267</v>
      </c>
      <c r="F7202" s="32"/>
      <c r="G7202" s="27"/>
      <c r="H7202" s="48" t="s">
        <v>361</v>
      </c>
    </row>
    <row r="7203" spans="1:8">
      <c r="A7203" s="20" t="str">
        <f>B7203&amp;C7203</f>
        <v>45590宇謙</v>
      </c>
      <c r="B7203" s="20">
        <v>45590</v>
      </c>
      <c r="C7203" s="143" t="s">
        <v>97</v>
      </c>
      <c r="D7203" s="128">
        <v>0.6875</v>
      </c>
      <c r="E7203" s="109">
        <v>0.75</v>
      </c>
      <c r="F7203" s="32">
        <v>2</v>
      </c>
      <c r="G7203" s="27"/>
      <c r="H7203" s="48" t="s">
        <v>2174</v>
      </c>
    </row>
    <row r="7204" spans="1:8" hidden="1">
      <c r="A7204" s="20" t="str">
        <f>B7204&amp;C7204</f>
        <v>45591宇謙</v>
      </c>
      <c r="B7204" s="20">
        <v>45591</v>
      </c>
      <c r="C7204" s="143" t="s">
        <v>97</v>
      </c>
      <c r="D7204" s="128">
        <v>0.6875</v>
      </c>
      <c r="E7204" s="109" t="s">
        <v>187</v>
      </c>
      <c r="F7204" s="32"/>
      <c r="G7204" s="27"/>
      <c r="H7204" s="55" t="s">
        <v>2175</v>
      </c>
    </row>
    <row r="7205" spans="1:8" hidden="1">
      <c r="A7205" s="20" t="str">
        <f>B7205&amp;C7205</f>
        <v>45592宇謙</v>
      </c>
      <c r="B7205" s="20">
        <v>45592</v>
      </c>
      <c r="C7205" s="143" t="s">
        <v>97</v>
      </c>
      <c r="D7205" s="128">
        <v>0.6875</v>
      </c>
      <c r="E7205" s="109" t="s">
        <v>2161</v>
      </c>
      <c r="F7205" s="32"/>
      <c r="G7205" s="27"/>
      <c r="H7205" s="55" t="s">
        <v>943</v>
      </c>
    </row>
    <row r="7206" spans="1:8" hidden="1">
      <c r="A7206" s="20" t="str">
        <f>B7206&amp;C7206</f>
        <v>45593宇謙</v>
      </c>
      <c r="B7206" s="20">
        <v>45593</v>
      </c>
      <c r="C7206" s="143" t="s">
        <v>97</v>
      </c>
      <c r="D7206" s="128">
        <v>0.6875</v>
      </c>
      <c r="E7206" s="109" t="s">
        <v>1293</v>
      </c>
      <c r="F7206" s="32"/>
      <c r="G7206" s="27"/>
      <c r="H7206" s="48"/>
    </row>
    <row r="7207" spans="1:8">
      <c r="A7207" s="20" t="str">
        <f>B7207&amp;C7207</f>
        <v>45594宇謙</v>
      </c>
      <c r="B7207" s="20">
        <v>45594</v>
      </c>
      <c r="C7207" s="143" t="s">
        <v>97</v>
      </c>
      <c r="D7207" s="128">
        <v>0.6875</v>
      </c>
      <c r="E7207" s="114">
        <v>0.75</v>
      </c>
      <c r="F7207" s="32">
        <v>2</v>
      </c>
      <c r="G7207" s="27"/>
      <c r="H7207" s="55" t="s">
        <v>362</v>
      </c>
    </row>
    <row r="7208" spans="1:8" hidden="1">
      <c r="A7208" s="20" t="str">
        <f>B7208&amp;C7208</f>
        <v>45595宇謙</v>
      </c>
      <c r="B7208" s="20">
        <v>45595</v>
      </c>
      <c r="C7208" s="143" t="s">
        <v>97</v>
      </c>
      <c r="D7208" s="128">
        <v>0.6875</v>
      </c>
      <c r="E7208" s="109" t="s">
        <v>267</v>
      </c>
      <c r="F7208" s="32"/>
      <c r="G7208" s="27"/>
      <c r="H7208" s="55" t="s">
        <v>363</v>
      </c>
    </row>
    <row r="7209" spans="1:8">
      <c r="A7209" s="20" t="str">
        <f>B7209&amp;C7209</f>
        <v>45596宇謙</v>
      </c>
      <c r="B7209" s="20">
        <v>45596</v>
      </c>
      <c r="C7209" s="143" t="s">
        <v>97</v>
      </c>
      <c r="D7209" s="128">
        <v>0.6875</v>
      </c>
      <c r="E7209" s="109">
        <v>0.75</v>
      </c>
      <c r="F7209" s="32">
        <v>3</v>
      </c>
      <c r="G7209" s="27"/>
      <c r="H7209" s="55" t="s">
        <v>364</v>
      </c>
    </row>
    <row r="7210" spans="1:8">
      <c r="A7210" s="20" t="str">
        <f>B7210&amp;C7210</f>
        <v>45597宇謙</v>
      </c>
      <c r="B7210" s="20">
        <v>45597</v>
      </c>
      <c r="C7210" s="143" t="s">
        <v>97</v>
      </c>
      <c r="D7210" s="128">
        <v>0.6875</v>
      </c>
      <c r="E7210" s="109">
        <v>0.75</v>
      </c>
      <c r="F7210" s="32">
        <v>3</v>
      </c>
      <c r="G7210" s="27"/>
      <c r="H7210" s="55" t="s">
        <v>2176</v>
      </c>
    </row>
    <row r="7211" spans="1:8">
      <c r="A7211" s="20" t="str">
        <f>B7211&amp;C7211</f>
        <v>45598宇謙</v>
      </c>
      <c r="B7211" s="20">
        <v>45598</v>
      </c>
      <c r="C7211" s="143" t="s">
        <v>97</v>
      </c>
      <c r="D7211" s="128">
        <v>0.6875</v>
      </c>
      <c r="E7211" s="109">
        <v>0.75</v>
      </c>
      <c r="F7211" s="32">
        <v>3</v>
      </c>
      <c r="G7211" s="27"/>
      <c r="H7211" s="55" t="s">
        <v>353</v>
      </c>
    </row>
    <row r="7212" spans="1:8" hidden="1">
      <c r="A7212" s="20" t="str">
        <f>B7212&amp;C7212</f>
        <v>45599宇謙</v>
      </c>
      <c r="B7212" s="20">
        <v>45599</v>
      </c>
      <c r="C7212" s="143" t="s">
        <v>97</v>
      </c>
      <c r="D7212" s="128">
        <v>0.6875</v>
      </c>
      <c r="E7212" s="109" t="s">
        <v>1293</v>
      </c>
      <c r="F7212" s="32"/>
      <c r="G7212" s="27"/>
      <c r="H7212" s="55" t="s">
        <v>2177</v>
      </c>
    </row>
    <row r="7213" spans="1:8" hidden="1">
      <c r="A7213" s="20" t="str">
        <f>B7213&amp;C7213</f>
        <v>45600宇謙</v>
      </c>
      <c r="B7213" s="20">
        <v>45600</v>
      </c>
      <c r="C7213" s="143" t="s">
        <v>97</v>
      </c>
      <c r="D7213" s="128">
        <v>0.6875</v>
      </c>
      <c r="E7213" s="109" t="s">
        <v>267</v>
      </c>
      <c r="F7213" s="32"/>
      <c r="G7213" s="27"/>
      <c r="H7213" s="48"/>
    </row>
    <row r="7214" spans="1:8">
      <c r="A7214" s="20" t="str">
        <f>B7214&amp;C7214</f>
        <v>45601宇謙</v>
      </c>
      <c r="B7214" s="20">
        <v>45601</v>
      </c>
      <c r="C7214" s="143" t="s">
        <v>97</v>
      </c>
      <c r="D7214" s="128">
        <v>0.6875</v>
      </c>
      <c r="E7214" s="114">
        <v>0.75</v>
      </c>
      <c r="F7214" s="32">
        <v>2</v>
      </c>
      <c r="G7214" s="27"/>
      <c r="H7214" s="66" t="s">
        <v>365</v>
      </c>
    </row>
    <row r="7215" spans="1:8">
      <c r="A7215" s="20" t="str">
        <f>B7215&amp;C7215</f>
        <v>45602宇謙</v>
      </c>
      <c r="B7215" s="20">
        <v>45602</v>
      </c>
      <c r="C7215" s="143" t="s">
        <v>97</v>
      </c>
      <c r="D7215" s="128">
        <v>0.6875</v>
      </c>
      <c r="E7215" s="109">
        <v>0.75</v>
      </c>
      <c r="F7215" s="32">
        <v>3</v>
      </c>
      <c r="G7215" s="27"/>
      <c r="H7215" s="66" t="s">
        <v>366</v>
      </c>
    </row>
    <row r="7216" spans="1:8">
      <c r="A7216" s="20" t="str">
        <f>B7216&amp;C7216</f>
        <v>45603宇謙</v>
      </c>
      <c r="B7216" s="20">
        <v>45603</v>
      </c>
      <c r="C7216" s="143" t="s">
        <v>97</v>
      </c>
      <c r="D7216" s="128">
        <v>0.6875</v>
      </c>
      <c r="E7216" s="109">
        <v>0.75</v>
      </c>
      <c r="F7216" s="32">
        <v>3</v>
      </c>
      <c r="G7216" s="27"/>
      <c r="H7216" s="66" t="s">
        <v>2178</v>
      </c>
    </row>
    <row r="7217" spans="1:8">
      <c r="A7217" s="20" t="str">
        <f>B7217&amp;C7217</f>
        <v>45604宇謙</v>
      </c>
      <c r="B7217" s="20">
        <v>45604</v>
      </c>
      <c r="C7217" s="143" t="s">
        <v>97</v>
      </c>
      <c r="D7217" s="128">
        <v>0.6875</v>
      </c>
      <c r="E7217" s="109">
        <v>0.75</v>
      </c>
      <c r="F7217" s="32">
        <v>3</v>
      </c>
      <c r="G7217" s="27"/>
      <c r="H7217" s="66" t="s">
        <v>367</v>
      </c>
    </row>
    <row r="7218" spans="1:8" hidden="1">
      <c r="A7218" s="20" t="str">
        <f>B7218&amp;C7218</f>
        <v>45605宇謙</v>
      </c>
      <c r="B7218" s="20">
        <v>45605</v>
      </c>
      <c r="C7218" s="143" t="s">
        <v>97</v>
      </c>
      <c r="D7218" s="128">
        <v>0.6875</v>
      </c>
      <c r="E7218" s="109" t="s">
        <v>1293</v>
      </c>
      <c r="F7218" s="32"/>
      <c r="G7218" s="27"/>
      <c r="H7218" s="66" t="s">
        <v>2179</v>
      </c>
    </row>
    <row r="7219" spans="1:8" hidden="1">
      <c r="A7219" s="20" t="str">
        <f>B7219&amp;C7219</f>
        <v>45606宇謙</v>
      </c>
      <c r="B7219" s="20">
        <v>45606</v>
      </c>
      <c r="C7219" s="20" t="s">
        <v>97</v>
      </c>
      <c r="D7219" s="128">
        <v>0.6875</v>
      </c>
      <c r="E7219" s="109" t="s">
        <v>267</v>
      </c>
      <c r="F7219" s="32"/>
      <c r="G7219" s="27"/>
      <c r="H7219" s="66" t="s">
        <v>368</v>
      </c>
    </row>
    <row r="7220" spans="1:8" hidden="1">
      <c r="A7220" s="20" t="str">
        <f>B7220&amp;C7220</f>
        <v>45607宇謙</v>
      </c>
      <c r="B7220" s="20">
        <v>45607</v>
      </c>
      <c r="C7220" s="143" t="s">
        <v>97</v>
      </c>
      <c r="D7220" s="128">
        <v>0.6875</v>
      </c>
      <c r="E7220" s="109" t="s">
        <v>267</v>
      </c>
      <c r="F7220" s="32"/>
      <c r="G7220" s="27"/>
      <c r="H7220" s="36"/>
    </row>
    <row r="7221" spans="1:8">
      <c r="A7221" s="20" t="str">
        <f>B7221&amp;C7221</f>
        <v>45608宇謙</v>
      </c>
      <c r="B7221" s="20">
        <v>45608</v>
      </c>
      <c r="C7221" s="143" t="s">
        <v>97</v>
      </c>
      <c r="D7221" s="128">
        <v>0.6875</v>
      </c>
      <c r="E7221" s="109">
        <v>0.75</v>
      </c>
      <c r="F7221" s="32">
        <v>4</v>
      </c>
      <c r="G7221" s="27"/>
      <c r="H7221" s="48" t="s">
        <v>369</v>
      </c>
    </row>
    <row r="7222" spans="1:8">
      <c r="A7222" s="20" t="str">
        <f>B7222&amp;C7222</f>
        <v>45609宇謙</v>
      </c>
      <c r="B7222" s="20">
        <v>45609</v>
      </c>
      <c r="C7222" s="143" t="s">
        <v>97</v>
      </c>
      <c r="D7222" s="128">
        <v>0.6875</v>
      </c>
      <c r="E7222" s="109">
        <v>0.75</v>
      </c>
      <c r="F7222" s="32">
        <v>4</v>
      </c>
      <c r="G7222" s="27"/>
      <c r="H7222" s="48" t="s">
        <v>2180</v>
      </c>
    </row>
    <row r="7223" spans="1:8">
      <c r="A7223" s="20" t="str">
        <f>B7223&amp;C7223</f>
        <v>45610宇謙</v>
      </c>
      <c r="B7223" s="20">
        <v>45610</v>
      </c>
      <c r="C7223" s="143" t="s">
        <v>97</v>
      </c>
      <c r="D7223" s="128">
        <v>0.6875</v>
      </c>
      <c r="E7223" s="109">
        <v>0.75</v>
      </c>
      <c r="F7223" s="32">
        <v>4</v>
      </c>
      <c r="G7223" s="27"/>
      <c r="H7223" s="48" t="s">
        <v>370</v>
      </c>
    </row>
    <row r="7224" spans="1:8">
      <c r="A7224" s="20" t="str">
        <f>B7224&amp;C7224</f>
        <v>45611宇謙</v>
      </c>
      <c r="B7224" s="20">
        <v>45611</v>
      </c>
      <c r="C7224" s="143" t="s">
        <v>97</v>
      </c>
      <c r="D7224" s="128">
        <v>0.6875</v>
      </c>
      <c r="E7224" s="109">
        <v>0.75</v>
      </c>
      <c r="F7224" s="32">
        <v>4</v>
      </c>
      <c r="G7224" s="27"/>
      <c r="H7224" s="48" t="s">
        <v>2181</v>
      </c>
    </row>
    <row r="7225" spans="1:8">
      <c r="A7225" s="20" t="str">
        <f>B7225&amp;C7225</f>
        <v>45612宇謙</v>
      </c>
      <c r="B7225" s="20">
        <v>45612</v>
      </c>
      <c r="C7225" s="143" t="s">
        <v>97</v>
      </c>
      <c r="D7225" s="128">
        <v>0.6875</v>
      </c>
      <c r="E7225" s="109">
        <v>0.75</v>
      </c>
      <c r="F7225" s="32">
        <v>4</v>
      </c>
      <c r="G7225" s="27"/>
      <c r="H7225" s="48" t="s">
        <v>944</v>
      </c>
    </row>
    <row r="7226" spans="1:8">
      <c r="A7226" s="20" t="str">
        <f>B7226&amp;C7226</f>
        <v>45613宇謙</v>
      </c>
      <c r="B7226" s="20">
        <v>45613</v>
      </c>
      <c r="C7226" s="143" t="s">
        <v>97</v>
      </c>
      <c r="D7226" s="128">
        <v>0.6875</v>
      </c>
      <c r="E7226" s="109">
        <v>0.75</v>
      </c>
      <c r="F7226" s="32">
        <v>3</v>
      </c>
      <c r="G7226" s="27"/>
      <c r="H7226" s="48" t="s">
        <v>371</v>
      </c>
    </row>
    <row r="7227" spans="1:8">
      <c r="A7227" s="20" t="str">
        <f>B7227&amp;C7227</f>
        <v>45614宇謙</v>
      </c>
      <c r="B7227" s="20">
        <v>45614</v>
      </c>
      <c r="C7227" s="143" t="s">
        <v>97</v>
      </c>
      <c r="D7227" s="128">
        <v>0.6875</v>
      </c>
      <c r="E7227" s="109">
        <v>0.6875</v>
      </c>
      <c r="F7227" s="32">
        <v>3</v>
      </c>
      <c r="G7227" s="27"/>
      <c r="H7227" s="55" t="s">
        <v>372</v>
      </c>
    </row>
    <row r="7228" spans="1:8">
      <c r="A7228" s="20" t="str">
        <f>B7228&amp;C7228</f>
        <v>45615宇謙</v>
      </c>
      <c r="B7228" s="20">
        <v>45615</v>
      </c>
      <c r="C7228" s="143" t="s">
        <v>97</v>
      </c>
      <c r="D7228" s="128">
        <v>0.6875</v>
      </c>
      <c r="E7228" s="109">
        <v>0.75</v>
      </c>
      <c r="F7228" s="32">
        <v>3</v>
      </c>
      <c r="G7228" s="37"/>
      <c r="H7228" s="48" t="s">
        <v>2182</v>
      </c>
    </row>
    <row r="7229" spans="1:8">
      <c r="A7229" s="20" t="str">
        <f>B7229&amp;C7229</f>
        <v>45616宇謙</v>
      </c>
      <c r="B7229" s="20">
        <v>45616</v>
      </c>
      <c r="C7229" s="143" t="s">
        <v>97</v>
      </c>
      <c r="D7229" s="128">
        <v>0.6875</v>
      </c>
      <c r="E7229" s="109">
        <v>0.83333333333333337</v>
      </c>
      <c r="F7229" s="32">
        <v>2</v>
      </c>
      <c r="G7229" s="37"/>
      <c r="H7229" s="48" t="s">
        <v>373</v>
      </c>
    </row>
    <row r="7230" spans="1:8">
      <c r="A7230" s="20" t="str">
        <f>B7230&amp;C7230</f>
        <v>45617宇謙</v>
      </c>
      <c r="B7230" s="20">
        <v>45617</v>
      </c>
      <c r="C7230" s="143" t="s">
        <v>97</v>
      </c>
      <c r="D7230" s="128">
        <v>0.6875</v>
      </c>
      <c r="E7230" s="109">
        <v>0.83333333333333337</v>
      </c>
      <c r="F7230" s="32">
        <v>3</v>
      </c>
      <c r="G7230" s="37"/>
      <c r="H7230" s="48" t="s">
        <v>2183</v>
      </c>
    </row>
    <row r="7231" spans="1:8">
      <c r="A7231" s="20" t="str">
        <f>B7231&amp;C7231</f>
        <v>45618宇謙</v>
      </c>
      <c r="B7231" s="20">
        <v>45618</v>
      </c>
      <c r="C7231" s="143" t="s">
        <v>97</v>
      </c>
      <c r="D7231" s="128">
        <v>0.6875</v>
      </c>
      <c r="E7231" s="109">
        <v>0.75</v>
      </c>
      <c r="F7231" s="32">
        <v>1</v>
      </c>
      <c r="G7231" s="37"/>
      <c r="H7231" s="55" t="s">
        <v>292</v>
      </c>
    </row>
    <row r="7232" spans="1:8">
      <c r="A7232" s="20" t="str">
        <f>B7232&amp;C7232</f>
        <v>45619宇謙</v>
      </c>
      <c r="B7232" s="20">
        <v>45619</v>
      </c>
      <c r="C7232" s="143" t="s">
        <v>97</v>
      </c>
      <c r="D7232" s="128">
        <v>0.6875</v>
      </c>
      <c r="E7232" s="109">
        <v>0.75</v>
      </c>
      <c r="F7232" s="32">
        <v>2</v>
      </c>
      <c r="G7232" s="27"/>
      <c r="H7232" s="48" t="s">
        <v>374</v>
      </c>
    </row>
    <row r="7233" spans="1:8" hidden="1">
      <c r="A7233" s="20" t="str">
        <f>B7233&amp;C7233</f>
        <v>45620宇謙</v>
      </c>
      <c r="B7233" s="20">
        <v>45620</v>
      </c>
      <c r="C7233" s="143" t="s">
        <v>97</v>
      </c>
      <c r="D7233" s="128">
        <v>0.6875</v>
      </c>
      <c r="E7233" s="109" t="s">
        <v>267</v>
      </c>
      <c r="F7233" s="32"/>
      <c r="G7233" s="27"/>
      <c r="H7233" s="48" t="s">
        <v>374</v>
      </c>
    </row>
    <row r="7234" spans="1:8" hidden="1">
      <c r="A7234" s="20" t="str">
        <f>B7234&amp;C7234</f>
        <v>45621宇謙</v>
      </c>
      <c r="B7234" s="20">
        <v>45621</v>
      </c>
      <c r="C7234" s="143" t="s">
        <v>97</v>
      </c>
      <c r="D7234" s="128">
        <v>0.6875</v>
      </c>
      <c r="E7234" s="109" t="s">
        <v>2161</v>
      </c>
      <c r="F7234" s="32"/>
      <c r="G7234" s="27"/>
      <c r="H7234" s="48"/>
    </row>
    <row r="7235" spans="1:8">
      <c r="A7235" s="20" t="str">
        <f>B7235&amp;C7235</f>
        <v>45622宇謙</v>
      </c>
      <c r="B7235" s="20">
        <v>45622</v>
      </c>
      <c r="C7235" s="143" t="s">
        <v>97</v>
      </c>
      <c r="D7235" s="128">
        <v>0.6875</v>
      </c>
      <c r="E7235" s="114">
        <v>0.75</v>
      </c>
      <c r="F7235" s="32">
        <v>3</v>
      </c>
      <c r="G7235" s="27"/>
      <c r="H7235" s="48" t="s">
        <v>378</v>
      </c>
    </row>
    <row r="7236" spans="1:8">
      <c r="A7236" s="20" t="str">
        <f>B7236&amp;C7236</f>
        <v>45623宇謙</v>
      </c>
      <c r="B7236" s="20">
        <v>45623</v>
      </c>
      <c r="C7236" s="143" t="s">
        <v>97</v>
      </c>
      <c r="D7236" s="128">
        <v>0.6875</v>
      </c>
      <c r="E7236" s="109">
        <v>0.75</v>
      </c>
      <c r="F7236" s="32">
        <v>3</v>
      </c>
      <c r="G7236" s="27"/>
      <c r="H7236" s="48" t="s">
        <v>2184</v>
      </c>
    </row>
    <row r="7237" spans="1:8">
      <c r="A7237" s="20" t="str">
        <f>B7237&amp;C7237</f>
        <v>45624宇謙</v>
      </c>
      <c r="B7237" s="20">
        <v>45624</v>
      </c>
      <c r="C7237" s="143" t="s">
        <v>97</v>
      </c>
      <c r="D7237" s="128">
        <v>0.6875</v>
      </c>
      <c r="E7237" s="109">
        <v>0.83333333333333337</v>
      </c>
      <c r="F7237" s="32">
        <v>3</v>
      </c>
      <c r="G7237" s="27"/>
      <c r="H7237" s="48" t="s">
        <v>375</v>
      </c>
    </row>
    <row r="7238" spans="1:8">
      <c r="A7238" s="20" t="str">
        <f>B7238&amp;C7238</f>
        <v>45625宇謙</v>
      </c>
      <c r="B7238" s="20">
        <v>45625</v>
      </c>
      <c r="C7238" s="143" t="s">
        <v>97</v>
      </c>
      <c r="D7238" s="128">
        <v>0.6875</v>
      </c>
      <c r="E7238" s="109">
        <v>0.75</v>
      </c>
      <c r="F7238" s="32">
        <v>3</v>
      </c>
      <c r="G7238" s="27"/>
      <c r="H7238" s="48" t="s">
        <v>376</v>
      </c>
    </row>
    <row r="7239" spans="1:8">
      <c r="A7239" s="20" t="str">
        <f>B7239&amp;C7239</f>
        <v>45626宇謙</v>
      </c>
      <c r="B7239" s="20">
        <v>45626</v>
      </c>
      <c r="C7239" s="143" t="s">
        <v>97</v>
      </c>
      <c r="D7239" s="128">
        <v>0.6875</v>
      </c>
      <c r="E7239" s="109">
        <v>0.75</v>
      </c>
      <c r="F7239" s="32">
        <v>2</v>
      </c>
      <c r="G7239" s="37"/>
      <c r="H7239" s="48" t="s">
        <v>377</v>
      </c>
    </row>
    <row r="7240" spans="1:8" hidden="1">
      <c r="A7240" s="20" t="str">
        <f>B7240&amp;C7240</f>
        <v>45627宇謙</v>
      </c>
      <c r="B7240" s="20">
        <v>45627</v>
      </c>
      <c r="C7240" s="143" t="s">
        <v>97</v>
      </c>
      <c r="D7240" s="128">
        <v>0.6875</v>
      </c>
      <c r="E7240" s="109" t="s">
        <v>2161</v>
      </c>
      <c r="F7240" s="32"/>
      <c r="G7240" s="37"/>
      <c r="H7240" s="48" t="s">
        <v>2185</v>
      </c>
    </row>
    <row r="7241" spans="1:8" hidden="1">
      <c r="A7241" s="20" t="str">
        <f>B7241&amp;C7241</f>
        <v>45628宇謙</v>
      </c>
      <c r="B7241" s="20">
        <v>45628</v>
      </c>
      <c r="C7241" s="143" t="s">
        <v>97</v>
      </c>
      <c r="D7241" s="128">
        <v>0.6875</v>
      </c>
      <c r="E7241" s="109" t="s">
        <v>267</v>
      </c>
      <c r="F7241" s="32"/>
      <c r="G7241" s="37"/>
      <c r="H7241" s="48"/>
    </row>
    <row r="7242" spans="1:8" hidden="1">
      <c r="A7242" s="20" t="str">
        <f>B7242&amp;C7242</f>
        <v>45629宇謙</v>
      </c>
      <c r="B7242" s="20">
        <v>45629</v>
      </c>
      <c r="C7242" s="143" t="s">
        <v>97</v>
      </c>
      <c r="D7242" s="128">
        <v>0.6875</v>
      </c>
      <c r="E7242" s="109" t="s">
        <v>1293</v>
      </c>
      <c r="F7242" s="32"/>
      <c r="G7242" s="37"/>
      <c r="H7242" s="48" t="s">
        <v>2186</v>
      </c>
    </row>
    <row r="7243" spans="1:8">
      <c r="A7243" s="20" t="str">
        <f>B7243&amp;C7243</f>
        <v>45630宇謙</v>
      </c>
      <c r="B7243" s="20">
        <v>45630</v>
      </c>
      <c r="C7243" s="143" t="s">
        <v>97</v>
      </c>
      <c r="D7243" s="128">
        <v>0.6875</v>
      </c>
      <c r="E7243" s="109">
        <v>0.75</v>
      </c>
      <c r="F7243" s="32">
        <v>3</v>
      </c>
      <c r="G7243" s="37"/>
      <c r="H7243" s="48" t="s">
        <v>378</v>
      </c>
    </row>
    <row r="7244" spans="1:8">
      <c r="A7244" s="20" t="str">
        <f>B7244&amp;C7244</f>
        <v>45631宇謙</v>
      </c>
      <c r="B7244" s="20">
        <v>45631</v>
      </c>
      <c r="C7244" s="143" t="s">
        <v>97</v>
      </c>
      <c r="D7244" s="128">
        <v>0.6875</v>
      </c>
      <c r="E7244" s="109">
        <v>0.75</v>
      </c>
      <c r="F7244" s="32">
        <v>3</v>
      </c>
      <c r="G7244" s="37"/>
      <c r="H7244" s="48" t="s">
        <v>379</v>
      </c>
    </row>
    <row r="7245" spans="1:8">
      <c r="A7245" s="20" t="str">
        <f>B7245&amp;C7245</f>
        <v>45632宇謙</v>
      </c>
      <c r="B7245" s="20">
        <v>45632</v>
      </c>
      <c r="C7245" s="143" t="s">
        <v>97</v>
      </c>
      <c r="D7245" s="128">
        <v>0.6875</v>
      </c>
      <c r="E7245" s="109">
        <v>0.75</v>
      </c>
      <c r="F7245" s="32">
        <v>3</v>
      </c>
      <c r="G7245" s="37"/>
      <c r="H7245" s="48" t="s">
        <v>945</v>
      </c>
    </row>
    <row r="7246" spans="1:8">
      <c r="A7246" s="20" t="str">
        <f>B7246&amp;C7246</f>
        <v>45633宇謙</v>
      </c>
      <c r="B7246" s="20">
        <v>45633</v>
      </c>
      <c r="C7246" s="143" t="s">
        <v>97</v>
      </c>
      <c r="D7246" s="128">
        <v>0.6875</v>
      </c>
      <c r="E7246" s="109">
        <v>0.75</v>
      </c>
      <c r="F7246" s="32">
        <v>3</v>
      </c>
      <c r="G7246" s="37"/>
      <c r="H7246" s="48" t="s">
        <v>2187</v>
      </c>
    </row>
    <row r="7247" spans="1:8" hidden="1">
      <c r="A7247" s="20" t="str">
        <f>B7247&amp;C7247</f>
        <v>45634宇謙</v>
      </c>
      <c r="B7247" s="20">
        <v>45634</v>
      </c>
      <c r="C7247" s="143" t="s">
        <v>97</v>
      </c>
      <c r="D7247" s="128">
        <v>0.6875</v>
      </c>
      <c r="E7247" s="109" t="s">
        <v>267</v>
      </c>
      <c r="F7247" s="32"/>
      <c r="G7247" s="37"/>
      <c r="H7247" s="48" t="s">
        <v>380</v>
      </c>
    </row>
    <row r="7248" spans="1:8" hidden="1">
      <c r="A7248" s="20" t="str">
        <f>B7248&amp;C7248</f>
        <v>45635宇謙</v>
      </c>
      <c r="B7248" s="20">
        <v>45635</v>
      </c>
      <c r="C7248" s="143" t="s">
        <v>97</v>
      </c>
      <c r="D7248" s="128">
        <v>0.6875</v>
      </c>
      <c r="E7248" s="109" t="s">
        <v>1293</v>
      </c>
      <c r="F7248" s="32"/>
      <c r="G7248" s="37"/>
      <c r="H7248" s="36"/>
    </row>
    <row r="7249" spans="1:8">
      <c r="A7249" s="20" t="str">
        <f>B7249&amp;C7249</f>
        <v>45636宇謙</v>
      </c>
      <c r="B7249" s="20">
        <v>45636</v>
      </c>
      <c r="C7249" s="143" t="s">
        <v>97</v>
      </c>
      <c r="D7249" s="128">
        <v>0.6875</v>
      </c>
      <c r="E7249" s="109">
        <v>0.75</v>
      </c>
      <c r="F7249" s="32">
        <v>3</v>
      </c>
      <c r="G7249" s="37"/>
      <c r="H7249" s="48" t="s">
        <v>381</v>
      </c>
    </row>
    <row r="7250" spans="1:8">
      <c r="A7250" s="20" t="str">
        <f>B7250&amp;C7250</f>
        <v>45637宇謙</v>
      </c>
      <c r="B7250" s="20">
        <v>45637</v>
      </c>
      <c r="C7250" s="143" t="s">
        <v>97</v>
      </c>
      <c r="D7250" s="128">
        <v>0.6875</v>
      </c>
      <c r="E7250" s="109">
        <v>0.75</v>
      </c>
      <c r="F7250" s="32">
        <v>3</v>
      </c>
      <c r="G7250" s="37"/>
      <c r="H7250" s="48" t="s">
        <v>382</v>
      </c>
    </row>
    <row r="7251" spans="1:8">
      <c r="A7251" s="20" t="str">
        <f>B7251&amp;C7251</f>
        <v>45638宇謙</v>
      </c>
      <c r="B7251" s="20">
        <v>45638</v>
      </c>
      <c r="C7251" s="143" t="s">
        <v>97</v>
      </c>
      <c r="D7251" s="128">
        <v>0.6875</v>
      </c>
      <c r="E7251" s="109">
        <v>0.75</v>
      </c>
      <c r="F7251" s="32">
        <v>4</v>
      </c>
      <c r="G7251" s="37"/>
      <c r="H7251" s="48" t="s">
        <v>383</v>
      </c>
    </row>
    <row r="7252" spans="1:8">
      <c r="A7252" s="20" t="str">
        <f>B7252&amp;C7252</f>
        <v>45639宇謙</v>
      </c>
      <c r="B7252" s="20">
        <v>45639</v>
      </c>
      <c r="C7252" s="143" t="s">
        <v>97</v>
      </c>
      <c r="D7252" s="128">
        <v>0.6875</v>
      </c>
      <c r="E7252" s="109">
        <v>0.75</v>
      </c>
      <c r="F7252" s="32">
        <v>2</v>
      </c>
      <c r="G7252" s="37"/>
      <c r="H7252" s="48" t="s">
        <v>2188</v>
      </c>
    </row>
    <row r="7253" spans="1:8">
      <c r="A7253" s="20" t="str">
        <f>B7253&amp;C7253</f>
        <v>45640宇謙</v>
      </c>
      <c r="B7253" s="20">
        <v>45640</v>
      </c>
      <c r="C7253" s="143" t="s">
        <v>97</v>
      </c>
      <c r="D7253" s="128">
        <v>0.6875</v>
      </c>
      <c r="E7253" s="109">
        <v>0.75</v>
      </c>
      <c r="F7253" s="32">
        <v>2</v>
      </c>
      <c r="G7253" s="37"/>
      <c r="H7253" s="48" t="s">
        <v>384</v>
      </c>
    </row>
    <row r="7254" spans="1:8" hidden="1">
      <c r="A7254" s="20" t="str">
        <f>B7254&amp;C7254</f>
        <v>45641宇謙</v>
      </c>
      <c r="B7254" s="20">
        <v>45641</v>
      </c>
      <c r="C7254" s="143" t="s">
        <v>97</v>
      </c>
      <c r="D7254" s="128">
        <v>0.6875</v>
      </c>
      <c r="E7254" s="109" t="s">
        <v>1293</v>
      </c>
      <c r="F7254" s="32"/>
      <c r="G7254" s="37"/>
      <c r="H7254" s="48" t="s">
        <v>2189</v>
      </c>
    </row>
    <row r="7255" spans="1:8" hidden="1">
      <c r="A7255" s="20" t="str">
        <f>B7255&amp;C7255</f>
        <v>45642宇謙</v>
      </c>
      <c r="B7255" s="20">
        <v>45642</v>
      </c>
      <c r="C7255" s="143" t="s">
        <v>97</v>
      </c>
      <c r="D7255" s="128">
        <v>0.6875</v>
      </c>
      <c r="E7255" s="109" t="s">
        <v>267</v>
      </c>
      <c r="F7255" s="32"/>
      <c r="G7255" s="37"/>
      <c r="H7255" s="48"/>
    </row>
    <row r="7256" spans="1:8">
      <c r="A7256" s="20" t="str">
        <f>B7256&amp;C7256</f>
        <v>45643宇謙</v>
      </c>
      <c r="B7256" s="20">
        <v>45643</v>
      </c>
      <c r="C7256" s="143" t="s">
        <v>97</v>
      </c>
      <c r="D7256" s="128">
        <v>0.6875</v>
      </c>
      <c r="E7256" s="114">
        <v>0.75</v>
      </c>
      <c r="F7256" s="32">
        <v>3</v>
      </c>
      <c r="G7256" s="37"/>
      <c r="H7256" s="48" t="s">
        <v>385</v>
      </c>
    </row>
    <row r="7257" spans="1:8">
      <c r="A7257" s="20" t="str">
        <f>B7257&amp;C7257</f>
        <v>45644宇謙</v>
      </c>
      <c r="B7257" s="20">
        <v>45644</v>
      </c>
      <c r="C7257" s="143" t="s">
        <v>97</v>
      </c>
      <c r="D7257" s="128">
        <v>0.6875</v>
      </c>
      <c r="E7257" s="109">
        <v>0.75</v>
      </c>
      <c r="F7257" s="32">
        <v>3</v>
      </c>
      <c r="G7257" s="37"/>
      <c r="H7257" s="48" t="s">
        <v>386</v>
      </c>
    </row>
    <row r="7258" spans="1:8">
      <c r="A7258" s="20" t="str">
        <f>B7258&amp;C7258</f>
        <v>45645宇謙</v>
      </c>
      <c r="B7258" s="20">
        <v>45645</v>
      </c>
      <c r="C7258" s="143" t="s">
        <v>97</v>
      </c>
      <c r="D7258" s="128">
        <v>0.6875</v>
      </c>
      <c r="E7258" s="109">
        <v>0.75</v>
      </c>
      <c r="F7258" s="32">
        <v>3</v>
      </c>
      <c r="G7258" s="37"/>
      <c r="H7258" s="48" t="s">
        <v>2190</v>
      </c>
    </row>
    <row r="7259" spans="1:8">
      <c r="A7259" s="20" t="str">
        <f>B7259&amp;C7259</f>
        <v>45646宇謙</v>
      </c>
      <c r="B7259" s="20">
        <v>45646</v>
      </c>
      <c r="C7259" s="143" t="s">
        <v>97</v>
      </c>
      <c r="D7259" s="128">
        <v>0.6875</v>
      </c>
      <c r="E7259" s="109">
        <v>0.75</v>
      </c>
      <c r="F7259" s="32">
        <v>3</v>
      </c>
      <c r="G7259" s="37"/>
      <c r="H7259" s="48" t="s">
        <v>387</v>
      </c>
    </row>
    <row r="7260" spans="1:8">
      <c r="A7260" s="20" t="str">
        <f>B7260&amp;C7260</f>
        <v>45647宇謙</v>
      </c>
      <c r="B7260" s="20">
        <v>45647</v>
      </c>
      <c r="C7260" s="143" t="s">
        <v>97</v>
      </c>
      <c r="D7260" s="128">
        <v>0.6875</v>
      </c>
      <c r="E7260" s="109">
        <v>0.75</v>
      </c>
      <c r="F7260" s="32">
        <v>3</v>
      </c>
      <c r="G7260" s="37"/>
      <c r="H7260" s="48" t="s">
        <v>2191</v>
      </c>
    </row>
    <row r="7261" spans="1:8" hidden="1">
      <c r="A7261" s="20" t="str">
        <f>B7261&amp;C7261</f>
        <v>45648宇謙</v>
      </c>
      <c r="B7261" s="20">
        <v>45648</v>
      </c>
      <c r="C7261" s="143" t="s">
        <v>97</v>
      </c>
      <c r="D7261" s="128">
        <v>0.6875</v>
      </c>
      <c r="E7261" s="109" t="s">
        <v>267</v>
      </c>
      <c r="F7261" s="32"/>
      <c r="G7261" s="37"/>
      <c r="H7261" s="48" t="s">
        <v>388</v>
      </c>
    </row>
    <row r="7262" spans="1:8" hidden="1">
      <c r="A7262" s="20" t="str">
        <f>B7262&amp;C7262</f>
        <v>45649宇謙</v>
      </c>
      <c r="B7262" s="20">
        <v>45649</v>
      </c>
      <c r="C7262" s="143" t="s">
        <v>97</v>
      </c>
      <c r="D7262" s="128">
        <v>0.6875</v>
      </c>
      <c r="E7262" s="109" t="s">
        <v>267</v>
      </c>
      <c r="F7262" s="32"/>
      <c r="G7262" s="37"/>
      <c r="H7262" s="48"/>
    </row>
    <row r="7263" spans="1:8">
      <c r="A7263" s="20" t="str">
        <f>B7263&amp;C7263</f>
        <v>45650宇謙</v>
      </c>
      <c r="B7263" s="20">
        <v>45650</v>
      </c>
      <c r="C7263" s="143" t="s">
        <v>97</v>
      </c>
      <c r="D7263" s="128">
        <v>0.6875</v>
      </c>
      <c r="E7263" s="114">
        <v>0.75</v>
      </c>
      <c r="F7263" s="32">
        <v>1</v>
      </c>
      <c r="G7263" s="37"/>
      <c r="H7263" s="48" t="s">
        <v>334</v>
      </c>
    </row>
    <row r="7264" spans="1:8">
      <c r="A7264" s="20" t="str">
        <f>B7264&amp;C7264</f>
        <v>45651宇謙</v>
      </c>
      <c r="B7264" s="20">
        <v>45651</v>
      </c>
      <c r="C7264" s="143" t="s">
        <v>97</v>
      </c>
      <c r="D7264" s="128">
        <v>0.6875</v>
      </c>
      <c r="E7264" s="109">
        <v>0.75</v>
      </c>
      <c r="F7264" s="32">
        <v>2</v>
      </c>
      <c r="G7264" s="37"/>
      <c r="H7264" s="48" t="s">
        <v>2192</v>
      </c>
    </row>
    <row r="7265" spans="1:8">
      <c r="A7265" s="20" t="str">
        <f>B7265&amp;C7265</f>
        <v>45652宇謙</v>
      </c>
      <c r="B7265" s="20">
        <v>45652</v>
      </c>
      <c r="C7265" s="143" t="s">
        <v>97</v>
      </c>
      <c r="D7265" s="128">
        <v>0.6875</v>
      </c>
      <c r="E7265" s="109">
        <v>0.75</v>
      </c>
      <c r="F7265" s="32">
        <v>2</v>
      </c>
      <c r="G7265" s="37"/>
      <c r="H7265" s="48" t="s">
        <v>389</v>
      </c>
    </row>
    <row r="7266" spans="1:8">
      <c r="A7266" s="20" t="str">
        <f>B7266&amp;C7266</f>
        <v>45653宇謙</v>
      </c>
      <c r="B7266" s="20">
        <v>45653</v>
      </c>
      <c r="C7266" s="143" t="s">
        <v>97</v>
      </c>
      <c r="D7266" s="128">
        <v>0.6875</v>
      </c>
      <c r="E7266" s="109">
        <v>0.75</v>
      </c>
      <c r="F7266" s="32">
        <v>2</v>
      </c>
      <c r="G7266" s="37"/>
      <c r="H7266" s="48" t="s">
        <v>2193</v>
      </c>
    </row>
    <row r="7267" spans="1:8" hidden="1">
      <c r="A7267" s="20" t="str">
        <f>B7267&amp;C7267</f>
        <v>45654宇謙</v>
      </c>
      <c r="B7267" s="20">
        <v>45654</v>
      </c>
      <c r="C7267" s="143" t="s">
        <v>97</v>
      </c>
      <c r="D7267" s="128">
        <v>0.6875</v>
      </c>
      <c r="E7267" s="109" t="s">
        <v>267</v>
      </c>
      <c r="F7267" s="32"/>
      <c r="G7267" s="37"/>
      <c r="H7267" s="48" t="s">
        <v>389</v>
      </c>
    </row>
    <row r="7268" spans="1:8" hidden="1">
      <c r="A7268" s="20" t="str">
        <f>B7268&amp;C7268</f>
        <v>45655宇謙</v>
      </c>
      <c r="B7268" s="20">
        <v>45655</v>
      </c>
      <c r="C7268" s="143" t="s">
        <v>97</v>
      </c>
      <c r="D7268" s="128">
        <v>0.6875</v>
      </c>
      <c r="E7268" s="109" t="s">
        <v>270</v>
      </c>
      <c r="F7268" s="32"/>
      <c r="G7268" s="37"/>
      <c r="H7268" s="48"/>
    </row>
    <row r="7269" spans="1:8" hidden="1">
      <c r="A7269" s="20" t="str">
        <f>B7269&amp;C7269</f>
        <v>45656宇謙</v>
      </c>
      <c r="B7269" s="20">
        <v>45656</v>
      </c>
      <c r="C7269" s="143" t="s">
        <v>97</v>
      </c>
      <c r="D7269" s="128">
        <v>0.6875</v>
      </c>
      <c r="E7269" s="109" t="s">
        <v>270</v>
      </c>
      <c r="F7269" s="32"/>
      <c r="G7269" s="37"/>
      <c r="H7269" s="48"/>
    </row>
    <row r="7270" spans="1:8" hidden="1">
      <c r="A7270" s="20" t="str">
        <f>B7270&amp;C7270</f>
        <v>45292宏鎰傢具</v>
      </c>
      <c r="B7270" s="20">
        <v>45292</v>
      </c>
      <c r="C7270" s="138" t="s">
        <v>857</v>
      </c>
      <c r="D7270" s="128">
        <v>0.6875</v>
      </c>
      <c r="E7270" s="109"/>
      <c r="F7270" s="26"/>
      <c r="G7270" s="27"/>
      <c r="H7270" s="28"/>
    </row>
    <row r="7271" spans="1:8" hidden="1">
      <c r="A7271" s="20" t="str">
        <f>B7271&amp;C7271</f>
        <v>45293宏鎰傢具</v>
      </c>
      <c r="B7271" s="20">
        <v>45293</v>
      </c>
      <c r="C7271" s="138" t="s">
        <v>857</v>
      </c>
      <c r="D7271" s="128">
        <v>0.6875</v>
      </c>
      <c r="E7271" s="109" t="s">
        <v>271</v>
      </c>
      <c r="F7271" s="26"/>
      <c r="G7271" s="27"/>
      <c r="H7271" s="28"/>
    </row>
    <row r="7272" spans="1:8" hidden="1">
      <c r="A7272" s="20" t="str">
        <f>B7272&amp;C7272</f>
        <v>45294宏鎰傢具</v>
      </c>
      <c r="B7272" s="20">
        <v>45294</v>
      </c>
      <c r="C7272" s="138" t="s">
        <v>857</v>
      </c>
      <c r="D7272" s="128">
        <v>0.6875</v>
      </c>
      <c r="E7272" s="109" t="s">
        <v>271</v>
      </c>
      <c r="F7272" s="26"/>
      <c r="G7272" s="27"/>
      <c r="H7272" s="28"/>
    </row>
    <row r="7273" spans="1:8" hidden="1">
      <c r="A7273" s="20" t="str">
        <f>B7273&amp;C7273</f>
        <v>45295宏鎰傢具</v>
      </c>
      <c r="B7273" s="20">
        <v>45295</v>
      </c>
      <c r="C7273" s="138" t="s">
        <v>857</v>
      </c>
      <c r="D7273" s="128">
        <v>0.6875</v>
      </c>
      <c r="E7273" s="109" t="s">
        <v>271</v>
      </c>
      <c r="F7273" s="26"/>
      <c r="G7273" s="27"/>
      <c r="H7273" s="28"/>
    </row>
    <row r="7274" spans="1:8" hidden="1">
      <c r="A7274" s="20" t="str">
        <f>B7274&amp;C7274</f>
        <v>45296宏鎰傢具</v>
      </c>
      <c r="B7274" s="20">
        <v>45296</v>
      </c>
      <c r="C7274" s="138" t="s">
        <v>857</v>
      </c>
      <c r="D7274" s="128">
        <v>0.6875</v>
      </c>
      <c r="E7274" s="109" t="s">
        <v>271</v>
      </c>
      <c r="F7274" s="26"/>
      <c r="G7274" s="27"/>
      <c r="H7274" s="28"/>
    </row>
    <row r="7275" spans="1:8" hidden="1">
      <c r="A7275" s="20" t="str">
        <f>B7275&amp;C7275</f>
        <v>45297宏鎰傢具</v>
      </c>
      <c r="B7275" s="20">
        <v>45297</v>
      </c>
      <c r="C7275" s="138" t="s">
        <v>857</v>
      </c>
      <c r="D7275" s="128">
        <v>0.6875</v>
      </c>
      <c r="E7275" s="109" t="s">
        <v>271</v>
      </c>
      <c r="F7275" s="26"/>
      <c r="G7275" s="27"/>
      <c r="H7275" s="28"/>
    </row>
    <row r="7276" spans="1:8" hidden="1">
      <c r="A7276" s="20" t="str">
        <f>B7276&amp;C7276</f>
        <v>45298宏鎰傢具</v>
      </c>
      <c r="B7276" s="20">
        <v>45298</v>
      </c>
      <c r="C7276" s="138" t="s">
        <v>857</v>
      </c>
      <c r="D7276" s="128">
        <v>0.6875</v>
      </c>
      <c r="E7276" s="109" t="s">
        <v>271</v>
      </c>
      <c r="F7276" s="26"/>
      <c r="G7276" s="27"/>
      <c r="H7276" s="28"/>
    </row>
    <row r="7277" spans="1:8" hidden="1">
      <c r="A7277" s="20" t="str">
        <f>B7277&amp;C7277</f>
        <v>45299宏鎰傢具</v>
      </c>
      <c r="B7277" s="20">
        <v>45299</v>
      </c>
      <c r="C7277" s="138" t="s">
        <v>857</v>
      </c>
      <c r="D7277" s="128">
        <v>0.6875</v>
      </c>
      <c r="E7277" s="109" t="s">
        <v>271</v>
      </c>
      <c r="F7277" s="26"/>
      <c r="G7277" s="27"/>
      <c r="H7277" s="28"/>
    </row>
    <row r="7278" spans="1:8" hidden="1">
      <c r="A7278" s="20" t="str">
        <f>B7278&amp;C7278</f>
        <v>45300宏鎰傢具</v>
      </c>
      <c r="B7278" s="20">
        <v>45300</v>
      </c>
      <c r="C7278" s="138" t="s">
        <v>857</v>
      </c>
      <c r="D7278" s="128">
        <v>0.6875</v>
      </c>
      <c r="E7278" s="109" t="s">
        <v>271</v>
      </c>
      <c r="F7278" s="26"/>
      <c r="G7278" s="27"/>
      <c r="H7278" s="28"/>
    </row>
    <row r="7279" spans="1:8" hidden="1">
      <c r="A7279" s="20" t="str">
        <f>B7279&amp;C7279</f>
        <v>45301宏鎰傢具</v>
      </c>
      <c r="B7279" s="20">
        <v>45301</v>
      </c>
      <c r="C7279" s="138" t="s">
        <v>857</v>
      </c>
      <c r="D7279" s="128">
        <v>0.6875</v>
      </c>
      <c r="E7279" s="109" t="s">
        <v>271</v>
      </c>
      <c r="F7279" s="26"/>
      <c r="G7279" s="27"/>
      <c r="H7279" s="28"/>
    </row>
    <row r="7280" spans="1:8" hidden="1">
      <c r="A7280" s="20" t="str">
        <f>B7280&amp;C7280</f>
        <v>45302宏鎰傢具</v>
      </c>
      <c r="B7280" s="20">
        <v>45302</v>
      </c>
      <c r="C7280" s="138" t="s">
        <v>857</v>
      </c>
      <c r="D7280" s="128">
        <v>0.6875</v>
      </c>
      <c r="E7280" s="109" t="s">
        <v>271</v>
      </c>
      <c r="F7280" s="26"/>
      <c r="G7280" s="27"/>
      <c r="H7280" s="28"/>
    </row>
    <row r="7281" spans="1:8" hidden="1">
      <c r="A7281" s="20" t="str">
        <f>B7281&amp;C7281</f>
        <v>45303宏鎰傢具</v>
      </c>
      <c r="B7281" s="20">
        <v>45303</v>
      </c>
      <c r="C7281" s="138" t="s">
        <v>857</v>
      </c>
      <c r="D7281" s="128">
        <v>0.6875</v>
      </c>
      <c r="E7281" s="109" t="s">
        <v>271</v>
      </c>
      <c r="F7281" s="26"/>
      <c r="G7281" s="27"/>
      <c r="H7281" s="28"/>
    </row>
    <row r="7282" spans="1:8" hidden="1">
      <c r="A7282" s="20" t="str">
        <f>B7282&amp;C7282</f>
        <v>45304宏鎰傢具</v>
      </c>
      <c r="B7282" s="20">
        <v>45304</v>
      </c>
      <c r="C7282" s="138" t="s">
        <v>857</v>
      </c>
      <c r="D7282" s="128">
        <v>0.6875</v>
      </c>
      <c r="E7282" s="109" t="s">
        <v>271</v>
      </c>
      <c r="F7282" s="26"/>
      <c r="G7282" s="27"/>
      <c r="H7282" s="28"/>
    </row>
    <row r="7283" spans="1:8" hidden="1">
      <c r="A7283" s="20" t="str">
        <f>B7283&amp;C7283</f>
        <v>45305宏鎰傢具</v>
      </c>
      <c r="B7283" s="20">
        <v>45305</v>
      </c>
      <c r="C7283" s="138" t="s">
        <v>857</v>
      </c>
      <c r="D7283" s="128">
        <v>0.6875</v>
      </c>
      <c r="E7283" s="109" t="s">
        <v>271</v>
      </c>
      <c r="F7283" s="26"/>
      <c r="G7283" s="27"/>
      <c r="H7283" s="28"/>
    </row>
    <row r="7284" spans="1:8" hidden="1">
      <c r="A7284" s="20" t="str">
        <f>B7284&amp;C7284</f>
        <v>45306宏鎰傢具</v>
      </c>
      <c r="B7284" s="20">
        <v>45306</v>
      </c>
      <c r="C7284" s="138" t="s">
        <v>857</v>
      </c>
      <c r="D7284" s="128">
        <v>0.6875</v>
      </c>
      <c r="E7284" s="109" t="s">
        <v>271</v>
      </c>
      <c r="F7284" s="26"/>
      <c r="G7284" s="27"/>
      <c r="H7284" s="28"/>
    </row>
    <row r="7285" spans="1:8" hidden="1">
      <c r="A7285" s="20" t="str">
        <f>B7285&amp;C7285</f>
        <v>45307宏鎰傢具</v>
      </c>
      <c r="B7285" s="20">
        <v>45307</v>
      </c>
      <c r="C7285" s="138" t="s">
        <v>857</v>
      </c>
      <c r="D7285" s="128">
        <v>0.6875</v>
      </c>
      <c r="E7285" s="109" t="s">
        <v>274</v>
      </c>
      <c r="F7285" s="26"/>
      <c r="G7285" s="27"/>
      <c r="H7285" s="30" t="s">
        <v>282</v>
      </c>
    </row>
    <row r="7286" spans="1:8" hidden="1">
      <c r="A7286" s="20" t="str">
        <f>B7286&amp;C7286</f>
        <v>45308宏鎰傢具</v>
      </c>
      <c r="B7286" s="20">
        <v>45308</v>
      </c>
      <c r="C7286" s="138" t="s">
        <v>857</v>
      </c>
      <c r="D7286" s="128">
        <v>0.6875</v>
      </c>
      <c r="E7286" s="109" t="s">
        <v>274</v>
      </c>
      <c r="F7286" s="26"/>
      <c r="G7286" s="27"/>
      <c r="H7286" s="30" t="s">
        <v>2845</v>
      </c>
    </row>
    <row r="7287" spans="1:8">
      <c r="A7287" s="20" t="str">
        <f>B7287&amp;C7287</f>
        <v>45309宏鎰傢具</v>
      </c>
      <c r="B7287" s="20">
        <v>45309</v>
      </c>
      <c r="C7287" s="138" t="s">
        <v>857</v>
      </c>
      <c r="D7287" s="128">
        <v>0.6875</v>
      </c>
      <c r="E7287" s="109">
        <v>0.83333333333333337</v>
      </c>
      <c r="F7287" s="26">
        <v>2</v>
      </c>
      <c r="G7287" s="27"/>
      <c r="H7287" s="30" t="s">
        <v>2845</v>
      </c>
    </row>
    <row r="7288" spans="1:8" hidden="1">
      <c r="A7288" s="20" t="str">
        <f>B7288&amp;C7288</f>
        <v>45310宏鎰傢具</v>
      </c>
      <c r="B7288" s="20">
        <v>45310</v>
      </c>
      <c r="C7288" s="138" t="s">
        <v>857</v>
      </c>
      <c r="D7288" s="128">
        <v>0.6875</v>
      </c>
      <c r="E7288" s="109" t="s">
        <v>274</v>
      </c>
      <c r="F7288" s="26"/>
      <c r="G7288" s="27"/>
      <c r="H7288" s="30" t="s">
        <v>2845</v>
      </c>
    </row>
    <row r="7289" spans="1:8" hidden="1">
      <c r="A7289" s="20" t="str">
        <f>B7289&amp;C7289</f>
        <v>45311宏鎰傢具</v>
      </c>
      <c r="B7289" s="20">
        <v>45311</v>
      </c>
      <c r="C7289" s="138" t="s">
        <v>857</v>
      </c>
      <c r="D7289" s="128">
        <v>0.6875</v>
      </c>
      <c r="E7289" s="109" t="s">
        <v>274</v>
      </c>
      <c r="F7289" s="26"/>
      <c r="G7289" s="27"/>
      <c r="H7289" s="30" t="s">
        <v>2845</v>
      </c>
    </row>
    <row r="7290" spans="1:8">
      <c r="A7290" s="20" t="str">
        <f>B7290&amp;C7290</f>
        <v>45312宏鎰傢具</v>
      </c>
      <c r="B7290" s="20">
        <v>45312</v>
      </c>
      <c r="C7290" s="138" t="s">
        <v>857</v>
      </c>
      <c r="D7290" s="128">
        <v>0.6875</v>
      </c>
      <c r="E7290" s="109">
        <v>0.6875</v>
      </c>
      <c r="F7290" s="26">
        <v>3</v>
      </c>
      <c r="G7290" s="27"/>
      <c r="H7290" s="30" t="s">
        <v>2845</v>
      </c>
    </row>
    <row r="7291" spans="1:8" hidden="1">
      <c r="A7291" s="20" t="str">
        <f>B7291&amp;C7291</f>
        <v>45313宏鎰傢具</v>
      </c>
      <c r="B7291" s="20">
        <v>45313</v>
      </c>
      <c r="C7291" s="138" t="s">
        <v>857</v>
      </c>
      <c r="D7291" s="128">
        <v>0.6875</v>
      </c>
      <c r="E7291" s="109" t="s">
        <v>274</v>
      </c>
      <c r="F7291" s="26"/>
      <c r="G7291" s="27"/>
      <c r="H7291" s="30" t="s">
        <v>2845</v>
      </c>
    </row>
    <row r="7292" spans="1:8" hidden="1">
      <c r="A7292" s="20" t="str">
        <f>B7292&amp;C7292</f>
        <v>45314宏鎰傢具</v>
      </c>
      <c r="B7292" s="20">
        <v>45314</v>
      </c>
      <c r="C7292" s="138" t="s">
        <v>857</v>
      </c>
      <c r="D7292" s="128">
        <v>0.6875</v>
      </c>
      <c r="E7292" s="109" t="s">
        <v>274</v>
      </c>
      <c r="F7292" s="26"/>
      <c r="G7292" s="27"/>
      <c r="H7292" s="30" t="s">
        <v>2845</v>
      </c>
    </row>
    <row r="7293" spans="1:8" hidden="1">
      <c r="A7293" s="20" t="str">
        <f>B7293&amp;C7293</f>
        <v>45315宏鎰傢具</v>
      </c>
      <c r="B7293" s="20">
        <v>45315</v>
      </c>
      <c r="C7293" s="138" t="s">
        <v>857</v>
      </c>
      <c r="D7293" s="128">
        <v>0.6875</v>
      </c>
      <c r="E7293" s="109" t="s">
        <v>274</v>
      </c>
      <c r="F7293" s="26"/>
      <c r="G7293" s="27"/>
      <c r="H7293" s="30" t="s">
        <v>2845</v>
      </c>
    </row>
    <row r="7294" spans="1:8" hidden="1">
      <c r="A7294" s="20" t="str">
        <f>B7294&amp;C7294</f>
        <v>45316宏鎰傢具</v>
      </c>
      <c r="B7294" s="20">
        <v>45316</v>
      </c>
      <c r="C7294" s="138" t="s">
        <v>857</v>
      </c>
      <c r="D7294" s="128">
        <v>0.6875</v>
      </c>
      <c r="E7294" s="109" t="s">
        <v>274</v>
      </c>
      <c r="F7294" s="26"/>
      <c r="G7294" s="27"/>
      <c r="H7294" s="30" t="s">
        <v>2845</v>
      </c>
    </row>
    <row r="7295" spans="1:8" hidden="1">
      <c r="A7295" s="20" t="str">
        <f>B7295&amp;C7295</f>
        <v>45317宏鎰傢具</v>
      </c>
      <c r="B7295" s="20">
        <v>45317</v>
      </c>
      <c r="C7295" s="138" t="s">
        <v>857</v>
      </c>
      <c r="D7295" s="128">
        <v>0.6875</v>
      </c>
      <c r="E7295" s="109" t="s">
        <v>274</v>
      </c>
      <c r="F7295" s="26"/>
      <c r="G7295" s="27"/>
      <c r="H7295" s="30" t="s">
        <v>2845</v>
      </c>
    </row>
    <row r="7296" spans="1:8" hidden="1">
      <c r="A7296" s="20" t="str">
        <f>B7296&amp;C7296</f>
        <v>45318宏鎰傢具</v>
      </c>
      <c r="B7296" s="20">
        <v>45318</v>
      </c>
      <c r="C7296" s="138" t="s">
        <v>857</v>
      </c>
      <c r="D7296" s="128">
        <v>0.6875</v>
      </c>
      <c r="E7296" s="109" t="s">
        <v>274</v>
      </c>
      <c r="F7296" s="26"/>
      <c r="G7296" s="27"/>
      <c r="H7296" s="30" t="s">
        <v>2845</v>
      </c>
    </row>
    <row r="7297" spans="1:8" hidden="1">
      <c r="A7297" s="20" t="str">
        <f>B7297&amp;C7297</f>
        <v>45319宏鎰傢具</v>
      </c>
      <c r="B7297" s="20">
        <v>45319</v>
      </c>
      <c r="C7297" s="138" t="s">
        <v>857</v>
      </c>
      <c r="D7297" s="128">
        <v>0.6875</v>
      </c>
      <c r="E7297" s="109" t="s">
        <v>274</v>
      </c>
      <c r="F7297" s="26"/>
      <c r="G7297" s="27"/>
      <c r="H7297" s="28"/>
    </row>
    <row r="7298" spans="1:8">
      <c r="A7298" s="20" t="str">
        <f>B7298&amp;C7298</f>
        <v>45320宏鎰傢具</v>
      </c>
      <c r="B7298" s="20">
        <v>45320</v>
      </c>
      <c r="C7298" s="138" t="s">
        <v>857</v>
      </c>
      <c r="D7298" s="128">
        <v>0.6875</v>
      </c>
      <c r="E7298" s="109">
        <v>0.91666666666666663</v>
      </c>
      <c r="F7298" s="26">
        <v>1</v>
      </c>
      <c r="G7298" s="27" t="s">
        <v>2846</v>
      </c>
      <c r="H7298" s="30"/>
    </row>
    <row r="7299" spans="1:8">
      <c r="A7299" s="20" t="str">
        <f>B7299&amp;C7299</f>
        <v>45321宏鎰傢具</v>
      </c>
      <c r="B7299" s="20">
        <v>45321</v>
      </c>
      <c r="C7299" s="138" t="s">
        <v>857</v>
      </c>
      <c r="D7299" s="128">
        <v>0.6875</v>
      </c>
      <c r="E7299" s="109">
        <v>0.91666666666666663</v>
      </c>
      <c r="F7299" s="26">
        <v>3</v>
      </c>
      <c r="G7299" s="27" t="s">
        <v>2846</v>
      </c>
      <c r="H7299" s="30"/>
    </row>
    <row r="7300" spans="1:8">
      <c r="A7300" s="20" t="str">
        <f>B7300&amp;C7300</f>
        <v>45322宏鎰傢具</v>
      </c>
      <c r="B7300" s="20">
        <v>45322</v>
      </c>
      <c r="C7300" s="138" t="s">
        <v>857</v>
      </c>
      <c r="D7300" s="128">
        <v>0.6875</v>
      </c>
      <c r="E7300" s="109">
        <v>0.91666666666666663</v>
      </c>
      <c r="F7300" s="26">
        <v>3</v>
      </c>
      <c r="G7300" s="27" t="s">
        <v>2846</v>
      </c>
      <c r="H7300" s="30"/>
    </row>
    <row r="7301" spans="1:8">
      <c r="A7301" s="20" t="str">
        <f>B7301&amp;C7301</f>
        <v>45323宏鎰傢具</v>
      </c>
      <c r="B7301" s="20">
        <v>45323</v>
      </c>
      <c r="C7301" s="138" t="s">
        <v>857</v>
      </c>
      <c r="D7301" s="128">
        <v>0.6875</v>
      </c>
      <c r="E7301" s="109">
        <v>0.95833333333333337</v>
      </c>
      <c r="F7301" s="26">
        <v>4</v>
      </c>
      <c r="G7301" s="27" t="s">
        <v>2846</v>
      </c>
      <c r="H7301" s="30"/>
    </row>
    <row r="7302" spans="1:8">
      <c r="A7302" s="20" t="str">
        <f>B7302&amp;C7302</f>
        <v>45324宏鎰傢具</v>
      </c>
      <c r="B7302" s="20">
        <v>45324</v>
      </c>
      <c r="C7302" s="138" t="s">
        <v>857</v>
      </c>
      <c r="D7302" s="128">
        <v>0.6875</v>
      </c>
      <c r="E7302" s="109">
        <v>1</v>
      </c>
      <c r="F7302" s="26">
        <v>4</v>
      </c>
      <c r="G7302" s="27" t="s">
        <v>2846</v>
      </c>
      <c r="H7302" s="30"/>
    </row>
    <row r="7303" spans="1:8" hidden="1">
      <c r="A7303" s="20" t="str">
        <f>B7303&amp;C7303</f>
        <v>45325宏鎰傢具</v>
      </c>
      <c r="B7303" s="20">
        <v>45325</v>
      </c>
      <c r="C7303" s="138" t="s">
        <v>857</v>
      </c>
      <c r="D7303" s="128">
        <v>0.6875</v>
      </c>
      <c r="E7303" s="109" t="s">
        <v>274</v>
      </c>
      <c r="F7303" s="26"/>
      <c r="G7303" s="27"/>
      <c r="H7303" s="71" t="s">
        <v>2847</v>
      </c>
    </row>
    <row r="7304" spans="1:8" hidden="1">
      <c r="A7304" s="20" t="str">
        <f>B7304&amp;C7304</f>
        <v>45326宏鎰傢具</v>
      </c>
      <c r="B7304" s="20">
        <v>45326</v>
      </c>
      <c r="C7304" s="138" t="s">
        <v>857</v>
      </c>
      <c r="D7304" s="128">
        <v>0.6875</v>
      </c>
      <c r="E7304" s="120" t="s">
        <v>2848</v>
      </c>
      <c r="F7304" s="26"/>
      <c r="G7304" s="27"/>
      <c r="H7304" s="28"/>
    </row>
    <row r="7305" spans="1:8" hidden="1">
      <c r="A7305" s="20" t="str">
        <f>B7305&amp;C7305</f>
        <v>45327宏鎰傢具</v>
      </c>
      <c r="B7305" s="20">
        <v>45327</v>
      </c>
      <c r="C7305" s="138" t="s">
        <v>857</v>
      </c>
      <c r="D7305" s="128">
        <v>0.6875</v>
      </c>
      <c r="E7305" s="109" t="s">
        <v>271</v>
      </c>
      <c r="F7305" s="26"/>
      <c r="G7305" s="27"/>
      <c r="H7305" s="28"/>
    </row>
    <row r="7306" spans="1:8" hidden="1">
      <c r="A7306" s="20" t="str">
        <f>B7306&amp;C7306</f>
        <v>45328宏鎰傢具</v>
      </c>
      <c r="B7306" s="20">
        <v>45328</v>
      </c>
      <c r="C7306" s="138" t="s">
        <v>857</v>
      </c>
      <c r="D7306" s="128">
        <v>0.6875</v>
      </c>
      <c r="E7306" s="109" t="s">
        <v>271</v>
      </c>
      <c r="F7306" s="26"/>
      <c r="G7306" s="27"/>
      <c r="H7306" s="28"/>
    </row>
    <row r="7307" spans="1:8" hidden="1">
      <c r="A7307" s="20" t="str">
        <f>B7307&amp;C7307</f>
        <v>45329宏鎰傢具</v>
      </c>
      <c r="B7307" s="20">
        <v>45329</v>
      </c>
      <c r="C7307" s="138" t="s">
        <v>857</v>
      </c>
      <c r="D7307" s="128">
        <v>0.6875</v>
      </c>
      <c r="E7307" s="109" t="s">
        <v>271</v>
      </c>
      <c r="F7307" s="26"/>
      <c r="G7307" s="27"/>
      <c r="H7307" s="28"/>
    </row>
    <row r="7308" spans="1:8" hidden="1">
      <c r="A7308" s="20" t="str">
        <f>B7308&amp;C7308</f>
        <v>45330宏鎰傢具</v>
      </c>
      <c r="B7308" s="20">
        <v>45330</v>
      </c>
      <c r="C7308" s="138" t="s">
        <v>857</v>
      </c>
      <c r="D7308" s="128">
        <v>0.6875</v>
      </c>
      <c r="E7308" s="109" t="s">
        <v>271</v>
      </c>
      <c r="F7308" s="26"/>
      <c r="G7308" s="27"/>
      <c r="H7308" s="28"/>
    </row>
    <row r="7309" spans="1:8" hidden="1">
      <c r="A7309" s="20" t="str">
        <f>B7309&amp;C7309</f>
        <v>45331宏鎰傢具</v>
      </c>
      <c r="B7309" s="20">
        <v>45331</v>
      </c>
      <c r="C7309" s="138" t="s">
        <v>857</v>
      </c>
      <c r="D7309" s="128">
        <v>0.6875</v>
      </c>
      <c r="E7309" s="109" t="s">
        <v>271</v>
      </c>
      <c r="F7309" s="26"/>
      <c r="G7309" s="27"/>
      <c r="H7309" s="28"/>
    </row>
    <row r="7310" spans="1:8" hidden="1">
      <c r="A7310" s="20" t="str">
        <f>B7310&amp;C7310</f>
        <v>45332宏鎰傢具</v>
      </c>
      <c r="B7310" s="20">
        <v>45332</v>
      </c>
      <c r="C7310" s="138" t="s">
        <v>857</v>
      </c>
      <c r="D7310" s="128">
        <v>0.6875</v>
      </c>
      <c r="E7310" s="109" t="s">
        <v>271</v>
      </c>
      <c r="F7310" s="26"/>
      <c r="G7310" s="27"/>
      <c r="H7310" s="28"/>
    </row>
    <row r="7311" spans="1:8" hidden="1">
      <c r="A7311" s="20" t="str">
        <f>B7311&amp;C7311</f>
        <v>45333宏鎰傢具</v>
      </c>
      <c r="B7311" s="20">
        <v>45333</v>
      </c>
      <c r="C7311" s="138" t="s">
        <v>857</v>
      </c>
      <c r="D7311" s="128">
        <v>0.6875</v>
      </c>
      <c r="E7311" s="109" t="s">
        <v>271</v>
      </c>
      <c r="F7311" s="26"/>
      <c r="G7311" s="27"/>
      <c r="H7311" s="28"/>
    </row>
    <row r="7312" spans="1:8" hidden="1">
      <c r="A7312" s="20" t="str">
        <f>B7312&amp;C7312</f>
        <v>45334宏鎰傢具</v>
      </c>
      <c r="B7312" s="20">
        <v>45334</v>
      </c>
      <c r="C7312" s="138" t="s">
        <v>857</v>
      </c>
      <c r="D7312" s="128">
        <v>0.6875</v>
      </c>
      <c r="E7312" s="109" t="s">
        <v>271</v>
      </c>
      <c r="F7312" s="26"/>
      <c r="G7312" s="27"/>
      <c r="H7312" s="28"/>
    </row>
    <row r="7313" spans="1:8" hidden="1">
      <c r="A7313" s="20" t="str">
        <f>B7313&amp;C7313</f>
        <v>45335宏鎰傢具</v>
      </c>
      <c r="B7313" s="20">
        <v>45335</v>
      </c>
      <c r="C7313" s="138" t="s">
        <v>857</v>
      </c>
      <c r="D7313" s="128">
        <v>0.6875</v>
      </c>
      <c r="E7313" s="109" t="s">
        <v>271</v>
      </c>
      <c r="F7313" s="26"/>
      <c r="G7313" s="27"/>
      <c r="H7313" s="28"/>
    </row>
    <row r="7314" spans="1:8" hidden="1">
      <c r="A7314" s="20" t="str">
        <f>B7314&amp;C7314</f>
        <v>45336宏鎰傢具</v>
      </c>
      <c r="B7314" s="20">
        <v>45336</v>
      </c>
      <c r="C7314" s="138" t="s">
        <v>857</v>
      </c>
      <c r="D7314" s="128">
        <v>0.6875</v>
      </c>
      <c r="E7314" s="109" t="s">
        <v>271</v>
      </c>
      <c r="F7314" s="26"/>
      <c r="G7314" s="27"/>
      <c r="H7314" s="28"/>
    </row>
    <row r="7315" spans="1:8" hidden="1">
      <c r="A7315" s="20" t="str">
        <f>B7315&amp;C7315</f>
        <v>45337宏鎰傢具</v>
      </c>
      <c r="B7315" s="20">
        <v>45337</v>
      </c>
      <c r="C7315" s="138" t="s">
        <v>857</v>
      </c>
      <c r="D7315" s="128">
        <v>0.6875</v>
      </c>
      <c r="E7315" s="109" t="s">
        <v>271</v>
      </c>
      <c r="F7315" s="26"/>
      <c r="G7315" s="27"/>
      <c r="H7315" s="28"/>
    </row>
    <row r="7316" spans="1:8" hidden="1">
      <c r="A7316" s="20" t="str">
        <f>B7316&amp;C7316</f>
        <v>45338宏鎰傢具</v>
      </c>
      <c r="B7316" s="20">
        <v>45338</v>
      </c>
      <c r="C7316" s="138" t="s">
        <v>857</v>
      </c>
      <c r="D7316" s="128">
        <v>0.6875</v>
      </c>
      <c r="E7316" s="109" t="s">
        <v>271</v>
      </c>
      <c r="F7316" s="26"/>
      <c r="G7316" s="27"/>
      <c r="H7316" s="28"/>
    </row>
    <row r="7317" spans="1:8" hidden="1">
      <c r="A7317" s="20" t="str">
        <f>B7317&amp;C7317</f>
        <v>45339宏鎰傢具</v>
      </c>
      <c r="B7317" s="20">
        <v>45339</v>
      </c>
      <c r="C7317" s="138" t="s">
        <v>857</v>
      </c>
      <c r="D7317" s="128">
        <v>0.6875</v>
      </c>
      <c r="E7317" s="109" t="s">
        <v>271</v>
      </c>
      <c r="F7317" s="26"/>
      <c r="G7317" s="27"/>
      <c r="H7317" s="28"/>
    </row>
    <row r="7318" spans="1:8" hidden="1">
      <c r="A7318" s="20" t="str">
        <f>B7318&amp;C7318</f>
        <v>45340宏鎰傢具</v>
      </c>
      <c r="B7318" s="20">
        <v>45340</v>
      </c>
      <c r="C7318" s="138" t="s">
        <v>857</v>
      </c>
      <c r="D7318" s="128">
        <v>0.6875</v>
      </c>
      <c r="E7318" s="109" t="s">
        <v>271</v>
      </c>
      <c r="F7318" s="26"/>
      <c r="G7318" s="27"/>
      <c r="H7318" s="28"/>
    </row>
    <row r="7319" spans="1:8" hidden="1">
      <c r="A7319" s="20" t="str">
        <f>B7319&amp;C7319</f>
        <v>45341宏鎰傢具</v>
      </c>
      <c r="B7319" s="20">
        <v>45341</v>
      </c>
      <c r="C7319" s="138" t="s">
        <v>857</v>
      </c>
      <c r="D7319" s="128">
        <v>0.6875</v>
      </c>
      <c r="E7319" s="109" t="s">
        <v>274</v>
      </c>
      <c r="F7319" s="26"/>
      <c r="G7319" s="27"/>
      <c r="H7319" s="30" t="s">
        <v>2849</v>
      </c>
    </row>
    <row r="7320" spans="1:8" hidden="1">
      <c r="A7320" s="20" t="str">
        <f>B7320&amp;C7320</f>
        <v>45342宏鎰傢具</v>
      </c>
      <c r="B7320" s="20">
        <v>45342</v>
      </c>
      <c r="C7320" s="147" t="s">
        <v>857</v>
      </c>
      <c r="D7320" s="150">
        <v>0.6875</v>
      </c>
      <c r="E7320" s="109" t="s">
        <v>274</v>
      </c>
      <c r="F7320" s="26"/>
      <c r="G7320" s="27"/>
      <c r="H7320" s="30" t="s">
        <v>2850</v>
      </c>
    </row>
    <row r="7321" spans="1:8" hidden="1">
      <c r="A7321" s="20" t="str">
        <f>B7321&amp;C7321</f>
        <v>45343宏鎰傢具</v>
      </c>
      <c r="B7321" s="20">
        <v>45343</v>
      </c>
      <c r="C7321" s="138" t="s">
        <v>857</v>
      </c>
      <c r="D7321" s="128">
        <v>0.6875</v>
      </c>
      <c r="E7321" s="109" t="s">
        <v>274</v>
      </c>
      <c r="F7321" s="26"/>
      <c r="G7321" s="27"/>
      <c r="H7321" s="30" t="s">
        <v>2850</v>
      </c>
    </row>
    <row r="7322" spans="1:8" hidden="1">
      <c r="A7322" s="20" t="str">
        <f>B7322&amp;C7322</f>
        <v>45344宏鎰傢具</v>
      </c>
      <c r="B7322" s="20">
        <v>45344</v>
      </c>
      <c r="C7322" s="138" t="s">
        <v>857</v>
      </c>
      <c r="D7322" s="128">
        <v>0.6875</v>
      </c>
      <c r="E7322" s="109" t="s">
        <v>271</v>
      </c>
      <c r="F7322" s="26"/>
      <c r="G7322" s="27"/>
      <c r="H7322" s="28"/>
    </row>
    <row r="7323" spans="1:8" hidden="1">
      <c r="A7323" s="20" t="str">
        <f>B7323&amp;C7323</f>
        <v>45345宏鎰傢具</v>
      </c>
      <c r="B7323" s="20">
        <v>45345</v>
      </c>
      <c r="C7323" s="78" t="s">
        <v>857</v>
      </c>
      <c r="D7323" s="133">
        <v>0.6875</v>
      </c>
      <c r="E7323" s="109" t="s">
        <v>271</v>
      </c>
      <c r="F7323" s="26"/>
      <c r="G7323" s="27"/>
      <c r="H7323" s="28"/>
    </row>
    <row r="7324" spans="1:8" hidden="1">
      <c r="A7324" s="20" t="str">
        <f>B7324&amp;C7324</f>
        <v>45346宏鎰傢具</v>
      </c>
      <c r="B7324" s="20">
        <v>45346</v>
      </c>
      <c r="C7324" s="138" t="s">
        <v>857</v>
      </c>
      <c r="D7324" s="128">
        <v>0.6875</v>
      </c>
      <c r="E7324" s="109" t="s">
        <v>271</v>
      </c>
      <c r="F7324" s="26"/>
      <c r="G7324" s="27"/>
      <c r="H7324" s="28"/>
    </row>
    <row r="7325" spans="1:8" hidden="1">
      <c r="A7325" s="20" t="str">
        <f>B7325&amp;C7325</f>
        <v>45347宏鎰傢具</v>
      </c>
      <c r="B7325" s="20">
        <v>45347</v>
      </c>
      <c r="C7325" s="138" t="s">
        <v>857</v>
      </c>
      <c r="D7325" s="128">
        <v>0.6875</v>
      </c>
      <c r="E7325" s="109" t="s">
        <v>271</v>
      </c>
      <c r="F7325" s="26"/>
      <c r="G7325" s="27"/>
      <c r="H7325" s="28"/>
    </row>
    <row r="7326" spans="1:8" hidden="1">
      <c r="A7326" s="20" t="str">
        <f>B7326&amp;C7326</f>
        <v>45348宏鎰傢具</v>
      </c>
      <c r="B7326" s="20">
        <v>45348</v>
      </c>
      <c r="C7326" s="138" t="s">
        <v>857</v>
      </c>
      <c r="D7326" s="128">
        <v>0.6875</v>
      </c>
      <c r="E7326" s="109" t="s">
        <v>271</v>
      </c>
      <c r="F7326" s="26"/>
      <c r="G7326" s="27"/>
      <c r="H7326" s="28"/>
    </row>
    <row r="7327" spans="1:8" hidden="1">
      <c r="A7327" s="20" t="str">
        <f>B7327&amp;C7327</f>
        <v>45349宏鎰傢具</v>
      </c>
      <c r="B7327" s="20">
        <v>45349</v>
      </c>
      <c r="C7327" s="138" t="s">
        <v>857</v>
      </c>
      <c r="D7327" s="128">
        <v>0.6875</v>
      </c>
      <c r="E7327" s="109" t="s">
        <v>274</v>
      </c>
      <c r="F7327" s="26"/>
      <c r="G7327" s="27"/>
      <c r="H7327" s="30" t="s">
        <v>2850</v>
      </c>
    </row>
    <row r="7328" spans="1:8" hidden="1">
      <c r="A7328" s="20" t="str">
        <f>B7328&amp;C7328</f>
        <v>45350宏鎰傢具</v>
      </c>
      <c r="B7328" s="20">
        <v>45350</v>
      </c>
      <c r="C7328" s="138" t="s">
        <v>857</v>
      </c>
      <c r="D7328" s="128">
        <v>0.6875</v>
      </c>
      <c r="E7328" s="109" t="s">
        <v>274</v>
      </c>
      <c r="F7328" s="26"/>
      <c r="G7328" s="27"/>
      <c r="H7328" s="30" t="s">
        <v>2851</v>
      </c>
    </row>
    <row r="7329" spans="1:8" hidden="1">
      <c r="A7329" s="20" t="str">
        <f>B7329&amp;C7329</f>
        <v>45351宏鎰傢具</v>
      </c>
      <c r="B7329" s="20">
        <v>45351</v>
      </c>
      <c r="C7329" s="138" t="s">
        <v>857</v>
      </c>
      <c r="D7329" s="128">
        <v>0.6875</v>
      </c>
      <c r="E7329" s="109" t="s">
        <v>274</v>
      </c>
      <c r="F7329" s="26"/>
      <c r="G7329" s="27"/>
      <c r="H7329" s="30" t="s">
        <v>2852</v>
      </c>
    </row>
    <row r="7330" spans="1:8" hidden="1">
      <c r="A7330" s="20" t="str">
        <f>B7330&amp;C7330</f>
        <v>45352宏鎰傢具</v>
      </c>
      <c r="B7330" s="20">
        <v>45352</v>
      </c>
      <c r="C7330" s="138" t="s">
        <v>857</v>
      </c>
      <c r="D7330" s="128">
        <v>0.6875</v>
      </c>
      <c r="E7330" s="109" t="s">
        <v>274</v>
      </c>
      <c r="F7330" s="26"/>
      <c r="G7330" s="27"/>
      <c r="H7330" s="30" t="s">
        <v>2853</v>
      </c>
    </row>
    <row r="7331" spans="1:8" hidden="1">
      <c r="A7331" s="20" t="str">
        <f>B7331&amp;C7331</f>
        <v>45353宏鎰傢具</v>
      </c>
      <c r="B7331" s="20">
        <v>45353</v>
      </c>
      <c r="C7331" s="138" t="s">
        <v>857</v>
      </c>
      <c r="D7331" s="128">
        <v>0.6875</v>
      </c>
      <c r="E7331" s="109" t="s">
        <v>274</v>
      </c>
      <c r="F7331" s="26"/>
      <c r="G7331" s="27"/>
      <c r="H7331" s="30" t="s">
        <v>2854</v>
      </c>
    </row>
    <row r="7332" spans="1:8" hidden="1">
      <c r="A7332" s="20" t="str">
        <f>B7332&amp;C7332</f>
        <v>45354宏鎰傢具</v>
      </c>
      <c r="B7332" s="20">
        <v>45354</v>
      </c>
      <c r="C7332" s="138" t="s">
        <v>857</v>
      </c>
      <c r="D7332" s="128">
        <v>0.6875</v>
      </c>
      <c r="E7332" s="109" t="s">
        <v>274</v>
      </c>
      <c r="F7332" s="26"/>
      <c r="G7332" s="27"/>
      <c r="H7332" s="28"/>
    </row>
    <row r="7333" spans="1:8">
      <c r="A7333" s="20" t="str">
        <f>B7333&amp;C7333</f>
        <v>45355宏鎰傢具</v>
      </c>
      <c r="B7333" s="20">
        <v>45355</v>
      </c>
      <c r="C7333" s="138" t="s">
        <v>857</v>
      </c>
      <c r="D7333" s="128">
        <v>0.6875</v>
      </c>
      <c r="E7333" s="109">
        <v>0.83333333333333337</v>
      </c>
      <c r="F7333" s="26">
        <v>1</v>
      </c>
      <c r="G7333" s="27"/>
      <c r="H7333" s="30" t="s">
        <v>2853</v>
      </c>
    </row>
    <row r="7334" spans="1:8">
      <c r="A7334" s="20" t="str">
        <f>B7334&amp;C7334</f>
        <v>45356宏鎰傢具</v>
      </c>
      <c r="B7334" s="20">
        <v>45356</v>
      </c>
      <c r="C7334" s="138" t="s">
        <v>857</v>
      </c>
      <c r="D7334" s="128">
        <v>0.6875</v>
      </c>
      <c r="E7334" s="109">
        <v>0.875</v>
      </c>
      <c r="F7334" s="26">
        <v>2</v>
      </c>
      <c r="G7334" s="27"/>
      <c r="H7334" s="30" t="s">
        <v>302</v>
      </c>
    </row>
    <row r="7335" spans="1:8">
      <c r="A7335" s="20" t="str">
        <f>B7335&amp;C7335</f>
        <v>45357宏鎰傢具</v>
      </c>
      <c r="B7335" s="20">
        <v>45357</v>
      </c>
      <c r="C7335" s="138" t="s">
        <v>857</v>
      </c>
      <c r="D7335" s="128">
        <v>0.6875</v>
      </c>
      <c r="E7335" s="109">
        <v>0.875</v>
      </c>
      <c r="F7335" s="26">
        <v>2</v>
      </c>
      <c r="G7335" s="27"/>
      <c r="H7335" s="30" t="s">
        <v>302</v>
      </c>
    </row>
    <row r="7336" spans="1:8">
      <c r="A7336" s="20" t="str">
        <f>B7336&amp;C7336</f>
        <v>45358宏鎰傢具</v>
      </c>
      <c r="B7336" s="20">
        <v>45358</v>
      </c>
      <c r="C7336" s="138" t="s">
        <v>857</v>
      </c>
      <c r="D7336" s="128">
        <v>0.6875</v>
      </c>
      <c r="E7336" s="109">
        <v>0.875</v>
      </c>
      <c r="F7336" s="26">
        <v>3</v>
      </c>
      <c r="G7336" s="27"/>
      <c r="H7336" s="28" t="s">
        <v>2855</v>
      </c>
    </row>
    <row r="7337" spans="1:8">
      <c r="A7337" s="20" t="str">
        <f>B7337&amp;C7337</f>
        <v>45359宏鎰傢具</v>
      </c>
      <c r="B7337" s="20">
        <v>45359</v>
      </c>
      <c r="C7337" s="138" t="s">
        <v>857</v>
      </c>
      <c r="D7337" s="128">
        <v>0.6875</v>
      </c>
      <c r="E7337" s="109">
        <v>0.875</v>
      </c>
      <c r="F7337" s="26">
        <v>3</v>
      </c>
      <c r="G7337" s="27"/>
      <c r="H7337" s="28" t="s">
        <v>2855</v>
      </c>
    </row>
    <row r="7338" spans="1:8">
      <c r="A7338" s="20" t="str">
        <f>B7338&amp;C7338</f>
        <v>45360宏鎰傢具</v>
      </c>
      <c r="B7338" s="20">
        <v>45360</v>
      </c>
      <c r="C7338" s="138" t="s">
        <v>857</v>
      </c>
      <c r="D7338" s="128">
        <v>0.6875</v>
      </c>
      <c r="E7338" s="109">
        <v>0.77083333333333337</v>
      </c>
      <c r="F7338" s="26">
        <v>3</v>
      </c>
      <c r="G7338" s="27"/>
      <c r="H7338" s="28" t="s">
        <v>2855</v>
      </c>
    </row>
    <row r="7339" spans="1:8">
      <c r="A7339" s="20" t="str">
        <f>B7339&amp;C7339</f>
        <v>45361宏鎰傢具</v>
      </c>
      <c r="B7339" s="20">
        <v>45361</v>
      </c>
      <c r="C7339" s="138" t="s">
        <v>857</v>
      </c>
      <c r="D7339" s="128">
        <v>0.6875</v>
      </c>
      <c r="E7339" s="109">
        <v>0.6875</v>
      </c>
      <c r="F7339" s="26">
        <v>5</v>
      </c>
      <c r="G7339" s="27"/>
      <c r="H7339" s="30" t="s">
        <v>2856</v>
      </c>
    </row>
    <row r="7340" spans="1:8">
      <c r="A7340" s="20" t="str">
        <f>B7340&amp;C7340</f>
        <v>45362宏鎰傢具</v>
      </c>
      <c r="B7340" s="20">
        <v>45362</v>
      </c>
      <c r="C7340" s="138" t="s">
        <v>857</v>
      </c>
      <c r="D7340" s="128">
        <v>0.6875</v>
      </c>
      <c r="E7340" s="109">
        <v>0.875</v>
      </c>
      <c r="F7340" s="26">
        <v>2</v>
      </c>
      <c r="G7340" s="27"/>
      <c r="H7340" s="28" t="s">
        <v>2855</v>
      </c>
    </row>
    <row r="7341" spans="1:8">
      <c r="A7341" s="20" t="str">
        <f>B7341&amp;C7341</f>
        <v>45363宏鎰傢具</v>
      </c>
      <c r="B7341" s="20">
        <v>45363</v>
      </c>
      <c r="C7341" s="138" t="s">
        <v>857</v>
      </c>
      <c r="D7341" s="128">
        <v>0.6875</v>
      </c>
      <c r="E7341" s="109">
        <v>0.875</v>
      </c>
      <c r="F7341" s="26">
        <v>3</v>
      </c>
      <c r="G7341" s="27"/>
      <c r="H7341" s="28" t="s">
        <v>2855</v>
      </c>
    </row>
    <row r="7342" spans="1:8">
      <c r="A7342" s="20" t="str">
        <f>B7342&amp;C7342</f>
        <v>45364宏鎰傢具</v>
      </c>
      <c r="B7342" s="20">
        <v>45364</v>
      </c>
      <c r="C7342" s="138" t="s">
        <v>857</v>
      </c>
      <c r="D7342" s="128">
        <v>0.6875</v>
      </c>
      <c r="E7342" s="109">
        <v>0.875</v>
      </c>
      <c r="F7342" s="26">
        <v>2</v>
      </c>
      <c r="G7342" s="27"/>
      <c r="H7342" s="30" t="s">
        <v>2856</v>
      </c>
    </row>
    <row r="7343" spans="1:8">
      <c r="A7343" s="20" t="str">
        <f>B7343&amp;C7343</f>
        <v>45365宏鎰傢具</v>
      </c>
      <c r="B7343" s="20">
        <v>45365</v>
      </c>
      <c r="C7343" s="138" t="s">
        <v>857</v>
      </c>
      <c r="D7343" s="128">
        <v>0.6875</v>
      </c>
      <c r="E7343" s="109">
        <v>0.875</v>
      </c>
      <c r="F7343" s="26">
        <v>2</v>
      </c>
      <c r="G7343" s="27"/>
      <c r="H7343" s="30" t="s">
        <v>2856</v>
      </c>
    </row>
    <row r="7344" spans="1:8">
      <c r="A7344" s="20" t="str">
        <f>B7344&amp;C7344</f>
        <v>45366宏鎰傢具</v>
      </c>
      <c r="B7344" s="20">
        <v>45366</v>
      </c>
      <c r="C7344" s="138" t="s">
        <v>857</v>
      </c>
      <c r="D7344" s="128">
        <v>0.6875</v>
      </c>
      <c r="E7344" s="109">
        <v>0.875</v>
      </c>
      <c r="F7344" s="26">
        <v>1</v>
      </c>
      <c r="G7344" s="27"/>
      <c r="H7344" s="30" t="s">
        <v>2856</v>
      </c>
    </row>
    <row r="7345" spans="1:8" hidden="1">
      <c r="A7345" s="20" t="str">
        <f>B7345&amp;C7345</f>
        <v>45367宏鎰傢具</v>
      </c>
      <c r="B7345" s="20">
        <v>45367</v>
      </c>
      <c r="C7345" s="138" t="s">
        <v>857</v>
      </c>
      <c r="D7345" s="128">
        <v>0.6875</v>
      </c>
      <c r="E7345" s="109" t="s">
        <v>271</v>
      </c>
      <c r="F7345" s="26"/>
      <c r="G7345" s="27"/>
      <c r="H7345" s="30"/>
    </row>
    <row r="7346" spans="1:8">
      <c r="A7346" s="20" t="str">
        <f>B7346&amp;C7346</f>
        <v>45368宏鎰傢具</v>
      </c>
      <c r="B7346" s="20">
        <v>45368</v>
      </c>
      <c r="C7346" s="138" t="s">
        <v>857</v>
      </c>
      <c r="D7346" s="128">
        <v>0.6875</v>
      </c>
      <c r="E7346" s="109">
        <v>0.6875</v>
      </c>
      <c r="F7346" s="26">
        <v>2</v>
      </c>
      <c r="G7346" s="27"/>
      <c r="H7346" s="30" t="s">
        <v>2856</v>
      </c>
    </row>
    <row r="7347" spans="1:8">
      <c r="A7347" s="20" t="str">
        <f>B7347&amp;C7347</f>
        <v>45369宏鎰傢具</v>
      </c>
      <c r="B7347" s="20">
        <v>45369</v>
      </c>
      <c r="C7347" s="138" t="s">
        <v>857</v>
      </c>
      <c r="D7347" s="128">
        <v>0.6875</v>
      </c>
      <c r="E7347" s="109">
        <v>0.83333333333333337</v>
      </c>
      <c r="F7347" s="26">
        <v>1</v>
      </c>
      <c r="G7347" s="27"/>
      <c r="H7347" s="30" t="s">
        <v>2857</v>
      </c>
    </row>
    <row r="7348" spans="1:8" hidden="1">
      <c r="A7348" s="20" t="str">
        <f>B7348&amp;C7348</f>
        <v>45370宏鎰傢具</v>
      </c>
      <c r="B7348" s="20">
        <v>45370</v>
      </c>
      <c r="C7348" s="138" t="s">
        <v>857</v>
      </c>
      <c r="D7348" s="128">
        <v>0.6875</v>
      </c>
      <c r="E7348" s="109" t="s">
        <v>274</v>
      </c>
      <c r="F7348" s="26"/>
      <c r="G7348" s="27"/>
      <c r="H7348" s="30" t="s">
        <v>2857</v>
      </c>
    </row>
    <row r="7349" spans="1:8" hidden="1">
      <c r="A7349" s="20" t="str">
        <f>B7349&amp;C7349</f>
        <v>45371宏鎰傢具</v>
      </c>
      <c r="B7349" s="20">
        <v>45371</v>
      </c>
      <c r="C7349" s="138" t="s">
        <v>857</v>
      </c>
      <c r="D7349" s="128">
        <v>0.6875</v>
      </c>
      <c r="E7349" s="109" t="s">
        <v>274</v>
      </c>
      <c r="F7349" s="26"/>
      <c r="G7349" s="27"/>
      <c r="H7349" s="30" t="s">
        <v>2857</v>
      </c>
    </row>
    <row r="7350" spans="1:8" hidden="1">
      <c r="A7350" s="20" t="str">
        <f>B7350&amp;C7350</f>
        <v>45372宏鎰傢具</v>
      </c>
      <c r="B7350" s="20">
        <v>45372</v>
      </c>
      <c r="C7350" s="138" t="s">
        <v>857</v>
      </c>
      <c r="D7350" s="128">
        <v>0.6875</v>
      </c>
      <c r="E7350" s="109" t="s">
        <v>274</v>
      </c>
      <c r="F7350" s="26"/>
      <c r="G7350" s="27"/>
      <c r="H7350" s="30" t="s">
        <v>2857</v>
      </c>
    </row>
    <row r="7351" spans="1:8" hidden="1">
      <c r="A7351" s="20" t="str">
        <f>B7351&amp;C7351</f>
        <v>45373宏鎰傢具</v>
      </c>
      <c r="B7351" s="20">
        <v>45373</v>
      </c>
      <c r="C7351" s="138" t="s">
        <v>857</v>
      </c>
      <c r="D7351" s="128">
        <v>0.6875</v>
      </c>
      <c r="E7351" s="109" t="s">
        <v>274</v>
      </c>
      <c r="F7351" s="26"/>
      <c r="G7351" s="27"/>
      <c r="H7351" s="30" t="s">
        <v>2857</v>
      </c>
    </row>
    <row r="7352" spans="1:8" hidden="1">
      <c r="A7352" s="20" t="str">
        <f>B7352&amp;C7352</f>
        <v>45374宏鎰傢具</v>
      </c>
      <c r="B7352" s="20">
        <v>45374</v>
      </c>
      <c r="C7352" s="138" t="s">
        <v>857</v>
      </c>
      <c r="D7352" s="128">
        <v>0.6875</v>
      </c>
      <c r="E7352" s="109" t="s">
        <v>274</v>
      </c>
      <c r="F7352" s="26"/>
      <c r="G7352" s="27"/>
      <c r="H7352" s="30" t="s">
        <v>2857</v>
      </c>
    </row>
    <row r="7353" spans="1:8">
      <c r="A7353" s="20" t="str">
        <f>B7353&amp;C7353</f>
        <v>45375宏鎰傢具</v>
      </c>
      <c r="B7353" s="20">
        <v>45375</v>
      </c>
      <c r="C7353" s="138" t="s">
        <v>857</v>
      </c>
      <c r="D7353" s="128">
        <v>0.6875</v>
      </c>
      <c r="E7353" s="109">
        <v>0.6875</v>
      </c>
      <c r="F7353" s="26">
        <v>1</v>
      </c>
      <c r="G7353" s="27"/>
      <c r="H7353" s="30" t="s">
        <v>2857</v>
      </c>
    </row>
    <row r="7354" spans="1:8" hidden="1">
      <c r="A7354" s="20" t="str">
        <f>B7354&amp;C7354</f>
        <v>45376宏鎰傢具</v>
      </c>
      <c r="B7354" s="20">
        <v>45376</v>
      </c>
      <c r="C7354" s="138" t="s">
        <v>857</v>
      </c>
      <c r="D7354" s="128">
        <v>0.6875</v>
      </c>
      <c r="E7354" s="109" t="s">
        <v>274</v>
      </c>
      <c r="F7354" s="26"/>
      <c r="G7354" s="27"/>
      <c r="H7354" s="30" t="s">
        <v>2857</v>
      </c>
    </row>
    <row r="7355" spans="1:8" hidden="1">
      <c r="A7355" s="20" t="str">
        <f>B7355&amp;C7355</f>
        <v>45377宏鎰傢具</v>
      </c>
      <c r="B7355" s="20">
        <v>45377</v>
      </c>
      <c r="C7355" s="138" t="s">
        <v>857</v>
      </c>
      <c r="D7355" s="128">
        <v>0.6875</v>
      </c>
      <c r="E7355" s="109" t="s">
        <v>274</v>
      </c>
      <c r="F7355" s="26"/>
      <c r="G7355" s="27"/>
      <c r="H7355" s="30" t="s">
        <v>2858</v>
      </c>
    </row>
    <row r="7356" spans="1:8" hidden="1">
      <c r="A7356" s="20" t="str">
        <f>B7356&amp;C7356</f>
        <v>45378宏鎰傢具</v>
      </c>
      <c r="B7356" s="20">
        <v>45378</v>
      </c>
      <c r="C7356" s="138" t="s">
        <v>857</v>
      </c>
      <c r="D7356" s="128">
        <v>0.6875</v>
      </c>
      <c r="E7356" s="109" t="s">
        <v>271</v>
      </c>
      <c r="F7356" s="26"/>
      <c r="G7356" s="27"/>
      <c r="H7356" s="30"/>
    </row>
    <row r="7357" spans="1:8" hidden="1">
      <c r="A7357" s="20" t="str">
        <f>B7357&amp;C7357</f>
        <v>45379宏鎰傢具</v>
      </c>
      <c r="B7357" s="20">
        <v>45379</v>
      </c>
      <c r="C7357" s="138" t="s">
        <v>857</v>
      </c>
      <c r="D7357" s="128">
        <v>0.6875</v>
      </c>
      <c r="E7357" s="109" t="s">
        <v>274</v>
      </c>
      <c r="F7357" s="26"/>
      <c r="G7357" s="27"/>
      <c r="H7357" s="30" t="s">
        <v>2859</v>
      </c>
    </row>
    <row r="7358" spans="1:8" hidden="1">
      <c r="A7358" s="20" t="str">
        <f>B7358&amp;C7358</f>
        <v>45380宏鎰傢具</v>
      </c>
      <c r="B7358" s="20">
        <v>45380</v>
      </c>
      <c r="C7358" s="138" t="s">
        <v>857</v>
      </c>
      <c r="D7358" s="128">
        <v>0.6875</v>
      </c>
      <c r="E7358" s="109" t="s">
        <v>274</v>
      </c>
      <c r="F7358" s="26"/>
      <c r="G7358" s="27"/>
      <c r="H7358" s="30" t="s">
        <v>2859</v>
      </c>
    </row>
    <row r="7359" spans="1:8" hidden="1">
      <c r="A7359" s="20" t="str">
        <f>B7359&amp;C7359</f>
        <v>45381宏鎰傢具</v>
      </c>
      <c r="B7359" s="20">
        <v>45381</v>
      </c>
      <c r="C7359" s="138" t="s">
        <v>857</v>
      </c>
      <c r="D7359" s="128">
        <v>0.6875</v>
      </c>
      <c r="E7359" s="109" t="s">
        <v>274</v>
      </c>
      <c r="F7359" s="26"/>
      <c r="G7359" s="27"/>
      <c r="H7359" s="30" t="s">
        <v>2859</v>
      </c>
    </row>
    <row r="7360" spans="1:8" hidden="1">
      <c r="A7360" s="20" t="str">
        <f>B7360&amp;C7360</f>
        <v>45382宏鎰傢具</v>
      </c>
      <c r="B7360" s="20">
        <v>45382</v>
      </c>
      <c r="C7360" s="138" t="s">
        <v>857</v>
      </c>
      <c r="D7360" s="128">
        <v>0.6875</v>
      </c>
      <c r="E7360" s="109" t="s">
        <v>274</v>
      </c>
      <c r="F7360" s="26"/>
      <c r="G7360" s="27"/>
      <c r="H7360" s="28"/>
    </row>
    <row r="7361" spans="1:8" hidden="1">
      <c r="A7361" s="20" t="str">
        <f>B7361&amp;C7361</f>
        <v>45383宏鎰傢具</v>
      </c>
      <c r="B7361" s="20">
        <v>45383</v>
      </c>
      <c r="C7361" s="138" t="s">
        <v>857</v>
      </c>
      <c r="D7361" s="128">
        <v>0.6875</v>
      </c>
      <c r="E7361" s="109" t="s">
        <v>274</v>
      </c>
      <c r="F7361" s="26"/>
      <c r="G7361" s="27"/>
      <c r="H7361" s="30" t="s">
        <v>2860</v>
      </c>
    </row>
    <row r="7362" spans="1:8" hidden="1">
      <c r="A7362" s="20" t="str">
        <f>B7362&amp;C7362</f>
        <v>45384宏鎰傢具</v>
      </c>
      <c r="B7362" s="20">
        <v>45384</v>
      </c>
      <c r="C7362" s="138" t="s">
        <v>857</v>
      </c>
      <c r="D7362" s="128">
        <v>0.6875</v>
      </c>
      <c r="E7362" s="109" t="s">
        <v>271</v>
      </c>
      <c r="F7362" s="26"/>
      <c r="G7362" s="27"/>
      <c r="H7362" s="30"/>
    </row>
    <row r="7363" spans="1:8" hidden="1">
      <c r="A7363" s="20" t="str">
        <f>B7363&amp;C7363</f>
        <v>45385宏鎰傢具</v>
      </c>
      <c r="B7363" s="20">
        <v>45385</v>
      </c>
      <c r="C7363" s="138" t="s">
        <v>857</v>
      </c>
      <c r="D7363" s="128">
        <v>0.6875</v>
      </c>
      <c r="E7363" s="109" t="s">
        <v>271</v>
      </c>
      <c r="F7363" s="26"/>
      <c r="G7363" s="27"/>
      <c r="H7363" s="28"/>
    </row>
    <row r="7364" spans="1:8" hidden="1">
      <c r="A7364" s="20" t="str">
        <f>B7364&amp;C7364</f>
        <v>45386宏鎰傢具</v>
      </c>
      <c r="B7364" s="20">
        <v>45386</v>
      </c>
      <c r="C7364" s="138" t="s">
        <v>857</v>
      </c>
      <c r="D7364" s="128">
        <v>0.6875</v>
      </c>
      <c r="E7364" s="109" t="s">
        <v>271</v>
      </c>
      <c r="F7364" s="26"/>
      <c r="G7364" s="27"/>
      <c r="H7364" s="28"/>
    </row>
    <row r="7365" spans="1:8" hidden="1">
      <c r="A7365" s="20" t="str">
        <f>B7365&amp;C7365</f>
        <v>45387宏鎰傢具</v>
      </c>
      <c r="B7365" s="20">
        <v>45387</v>
      </c>
      <c r="C7365" s="138" t="s">
        <v>857</v>
      </c>
      <c r="D7365" s="128">
        <v>0.6875</v>
      </c>
      <c r="E7365" s="109" t="s">
        <v>271</v>
      </c>
      <c r="F7365" s="26"/>
      <c r="G7365" s="27"/>
      <c r="H7365" s="28"/>
    </row>
    <row r="7366" spans="1:8" hidden="1">
      <c r="A7366" s="20" t="str">
        <f>B7366&amp;C7366</f>
        <v>45388宏鎰傢具</v>
      </c>
      <c r="B7366" s="20">
        <v>45388</v>
      </c>
      <c r="C7366" s="138" t="s">
        <v>857</v>
      </c>
      <c r="D7366" s="128">
        <v>0.6875</v>
      </c>
      <c r="E7366" s="109" t="s">
        <v>271</v>
      </c>
      <c r="F7366" s="26"/>
      <c r="G7366" s="27"/>
      <c r="H7366" s="28"/>
    </row>
    <row r="7367" spans="1:8" hidden="1">
      <c r="A7367" s="20" t="str">
        <f>B7367&amp;C7367</f>
        <v>45389宏鎰傢具</v>
      </c>
      <c r="B7367" s="20">
        <v>45389</v>
      </c>
      <c r="C7367" s="138" t="s">
        <v>857</v>
      </c>
      <c r="D7367" s="128">
        <v>0.6875</v>
      </c>
      <c r="E7367" s="109" t="s">
        <v>271</v>
      </c>
      <c r="F7367" s="26"/>
      <c r="G7367" s="27"/>
      <c r="H7367" s="28"/>
    </row>
    <row r="7368" spans="1:8" hidden="1">
      <c r="A7368" s="20" t="str">
        <f>B7368&amp;C7368</f>
        <v>45390宏鎰傢具</v>
      </c>
      <c r="B7368" s="20">
        <v>45390</v>
      </c>
      <c r="C7368" s="138" t="s">
        <v>857</v>
      </c>
      <c r="D7368" s="128">
        <v>0.6875</v>
      </c>
      <c r="E7368" s="109" t="s">
        <v>274</v>
      </c>
      <c r="F7368" s="26"/>
      <c r="G7368" s="27"/>
      <c r="H7368" s="30" t="s">
        <v>2861</v>
      </c>
    </row>
    <row r="7369" spans="1:8">
      <c r="A7369" s="20" t="str">
        <f>B7369&amp;C7369</f>
        <v>45391宏鎰傢具</v>
      </c>
      <c r="B7369" s="20">
        <v>45391</v>
      </c>
      <c r="C7369" s="138" t="s">
        <v>857</v>
      </c>
      <c r="D7369" s="128">
        <v>0.6875</v>
      </c>
      <c r="E7369" s="109">
        <v>0.83333333333333337</v>
      </c>
      <c r="F7369" s="26">
        <v>4</v>
      </c>
      <c r="G7369" s="27"/>
      <c r="H7369" s="30" t="s">
        <v>2861</v>
      </c>
    </row>
    <row r="7370" spans="1:8" hidden="1">
      <c r="A7370" s="20" t="str">
        <f>B7370&amp;C7370</f>
        <v>45392宏鎰傢具</v>
      </c>
      <c r="B7370" s="20">
        <v>45392</v>
      </c>
      <c r="C7370" s="138" t="s">
        <v>857</v>
      </c>
      <c r="D7370" s="128">
        <v>0.6875</v>
      </c>
      <c r="E7370" s="109" t="s">
        <v>274</v>
      </c>
      <c r="F7370" s="26"/>
      <c r="G7370" s="27"/>
      <c r="H7370" s="30" t="s">
        <v>2861</v>
      </c>
    </row>
    <row r="7371" spans="1:8" hidden="1">
      <c r="A7371" s="20" t="str">
        <f>B7371&amp;C7371</f>
        <v>45393宏鎰傢具</v>
      </c>
      <c r="B7371" s="20">
        <v>45393</v>
      </c>
      <c r="C7371" s="138" t="s">
        <v>857</v>
      </c>
      <c r="D7371" s="128">
        <v>0.6875</v>
      </c>
      <c r="E7371" s="109" t="s">
        <v>274</v>
      </c>
      <c r="F7371" s="26"/>
      <c r="G7371" s="27"/>
      <c r="H7371" s="30" t="s">
        <v>2861</v>
      </c>
    </row>
    <row r="7372" spans="1:8">
      <c r="A7372" s="20" t="str">
        <f>B7372&amp;C7372</f>
        <v>45394宏鎰傢具</v>
      </c>
      <c r="B7372" s="20">
        <v>45394</v>
      </c>
      <c r="C7372" s="138" t="s">
        <v>857</v>
      </c>
      <c r="D7372" s="128">
        <v>0.6875</v>
      </c>
      <c r="E7372" s="109">
        <v>0.75</v>
      </c>
      <c r="F7372" s="26">
        <v>2</v>
      </c>
      <c r="G7372" s="27"/>
      <c r="H7372" s="30" t="s">
        <v>2861</v>
      </c>
    </row>
    <row r="7373" spans="1:8" hidden="1">
      <c r="A7373" s="20" t="str">
        <f>B7373&amp;C7373</f>
        <v>45395宏鎰傢具</v>
      </c>
      <c r="B7373" s="20">
        <v>45395</v>
      </c>
      <c r="C7373" s="138" t="s">
        <v>857</v>
      </c>
      <c r="D7373" s="128">
        <v>0.6875</v>
      </c>
      <c r="E7373" s="109" t="s">
        <v>274</v>
      </c>
      <c r="F7373" s="26"/>
      <c r="G7373" s="27"/>
      <c r="H7373" s="30" t="s">
        <v>2861</v>
      </c>
    </row>
    <row r="7374" spans="1:8" hidden="1">
      <c r="A7374" s="20" t="str">
        <f>B7374&amp;C7374</f>
        <v>45396宏鎰傢具</v>
      </c>
      <c r="B7374" s="20">
        <v>45396</v>
      </c>
      <c r="C7374" s="138" t="s">
        <v>857</v>
      </c>
      <c r="D7374" s="128">
        <v>0.6875</v>
      </c>
      <c r="E7374" s="109" t="s">
        <v>274</v>
      </c>
      <c r="F7374" s="26"/>
      <c r="G7374" s="27"/>
      <c r="H7374" s="28"/>
    </row>
    <row r="7375" spans="1:8" hidden="1">
      <c r="A7375" s="20" t="str">
        <f>B7375&amp;C7375</f>
        <v>45397宏鎰傢具</v>
      </c>
      <c r="B7375" s="20">
        <v>45397</v>
      </c>
      <c r="C7375" s="138" t="s">
        <v>857</v>
      </c>
      <c r="D7375" s="128">
        <v>0.6875</v>
      </c>
      <c r="E7375" s="109" t="s">
        <v>274</v>
      </c>
      <c r="F7375" s="26"/>
      <c r="G7375" s="27"/>
      <c r="H7375" s="28" t="s">
        <v>2862</v>
      </c>
    </row>
    <row r="7376" spans="1:8">
      <c r="A7376" s="20" t="str">
        <f>B7376&amp;C7376</f>
        <v>45398宏鎰傢具</v>
      </c>
      <c r="B7376" s="20">
        <v>45398</v>
      </c>
      <c r="C7376" s="138" t="s">
        <v>857</v>
      </c>
      <c r="D7376" s="128">
        <v>0.6875</v>
      </c>
      <c r="E7376" s="109">
        <v>0.79166666666666663</v>
      </c>
      <c r="F7376" s="26">
        <v>1</v>
      </c>
      <c r="G7376" s="27"/>
      <c r="H7376" s="30" t="s">
        <v>2856</v>
      </c>
    </row>
    <row r="7377" spans="1:8">
      <c r="A7377" s="20" t="str">
        <f>B7377&amp;C7377</f>
        <v>45399宏鎰傢具</v>
      </c>
      <c r="B7377" s="20">
        <v>45399</v>
      </c>
      <c r="C7377" s="138" t="s">
        <v>857</v>
      </c>
      <c r="D7377" s="128">
        <v>0.6875</v>
      </c>
      <c r="E7377" s="109">
        <v>0.75</v>
      </c>
      <c r="F7377" s="26">
        <v>2</v>
      </c>
      <c r="G7377" s="27"/>
      <c r="H7377" s="30" t="s">
        <v>2861</v>
      </c>
    </row>
    <row r="7378" spans="1:8">
      <c r="A7378" s="20" t="str">
        <f>B7378&amp;C7378</f>
        <v>45400宏鎰傢具</v>
      </c>
      <c r="B7378" s="20">
        <v>45400</v>
      </c>
      <c r="C7378" s="138" t="s">
        <v>857</v>
      </c>
      <c r="D7378" s="128">
        <v>0.6875</v>
      </c>
      <c r="E7378" s="109">
        <v>0.89583333333333337</v>
      </c>
      <c r="F7378" s="26">
        <v>1</v>
      </c>
      <c r="G7378" s="27"/>
      <c r="H7378" s="30" t="s">
        <v>2861</v>
      </c>
    </row>
    <row r="7379" spans="1:8">
      <c r="A7379" s="20" t="str">
        <f>B7379&amp;C7379</f>
        <v>45401宏鎰傢具</v>
      </c>
      <c r="B7379" s="20">
        <v>45401</v>
      </c>
      <c r="C7379" s="138" t="s">
        <v>857</v>
      </c>
      <c r="D7379" s="128">
        <v>0.6875</v>
      </c>
      <c r="E7379" s="109">
        <v>0.91666666666666663</v>
      </c>
      <c r="F7379" s="26">
        <v>3</v>
      </c>
      <c r="G7379" s="27"/>
      <c r="H7379" s="28" t="s">
        <v>2863</v>
      </c>
    </row>
    <row r="7380" spans="1:8">
      <c r="A7380" s="20" t="str">
        <f>B7380&amp;C7380</f>
        <v>45402宏鎰傢具</v>
      </c>
      <c r="B7380" s="20">
        <v>45402</v>
      </c>
      <c r="C7380" s="138" t="s">
        <v>857</v>
      </c>
      <c r="D7380" s="128">
        <v>0.6875</v>
      </c>
      <c r="E7380" s="109">
        <v>0.77083333333333337</v>
      </c>
      <c r="F7380" s="26">
        <v>3</v>
      </c>
      <c r="G7380" s="27"/>
      <c r="H7380" s="28" t="s">
        <v>2863</v>
      </c>
    </row>
    <row r="7381" spans="1:8">
      <c r="A7381" s="20" t="str">
        <f>B7381&amp;C7381</f>
        <v>45403宏鎰傢具</v>
      </c>
      <c r="B7381" s="20">
        <v>45403</v>
      </c>
      <c r="C7381" s="138" t="s">
        <v>857</v>
      </c>
      <c r="D7381" s="128">
        <v>0.6875</v>
      </c>
      <c r="E7381" s="109">
        <v>0.6875</v>
      </c>
      <c r="F7381" s="26">
        <v>3</v>
      </c>
      <c r="G7381" s="27"/>
      <c r="H7381" s="28" t="s">
        <v>2863</v>
      </c>
    </row>
    <row r="7382" spans="1:8">
      <c r="A7382" s="20" t="str">
        <f>B7382&amp;C7382</f>
        <v>45404宏鎰傢具</v>
      </c>
      <c r="B7382" s="20">
        <v>45404</v>
      </c>
      <c r="C7382" s="138" t="s">
        <v>857</v>
      </c>
      <c r="D7382" s="128">
        <v>0.6875</v>
      </c>
      <c r="E7382" s="109">
        <v>0.83333333333333337</v>
      </c>
      <c r="F7382" s="26">
        <v>3</v>
      </c>
      <c r="G7382" s="27"/>
      <c r="H7382" s="28" t="s">
        <v>2863</v>
      </c>
    </row>
    <row r="7383" spans="1:8">
      <c r="A7383" s="20" t="str">
        <f>B7383&amp;C7383</f>
        <v>45405宏鎰傢具</v>
      </c>
      <c r="B7383" s="20">
        <v>45405</v>
      </c>
      <c r="C7383" s="138" t="s">
        <v>857</v>
      </c>
      <c r="D7383" s="128">
        <v>0.6875</v>
      </c>
      <c r="E7383" s="109">
        <v>0.79166666666666663</v>
      </c>
      <c r="F7383" s="26">
        <v>2</v>
      </c>
      <c r="G7383" s="27"/>
      <c r="H7383" s="28" t="s">
        <v>2863</v>
      </c>
    </row>
    <row r="7384" spans="1:8" hidden="1">
      <c r="A7384" s="20" t="str">
        <f>B7384&amp;C7384</f>
        <v>45406宏鎰傢具</v>
      </c>
      <c r="B7384" s="20">
        <v>45406</v>
      </c>
      <c r="C7384" s="138" t="s">
        <v>857</v>
      </c>
      <c r="D7384" s="128">
        <v>0.6875</v>
      </c>
      <c r="E7384" s="109" t="s">
        <v>274</v>
      </c>
      <c r="F7384" s="26"/>
      <c r="G7384" s="27"/>
      <c r="H7384" s="28" t="s">
        <v>2863</v>
      </c>
    </row>
    <row r="7385" spans="1:8" hidden="1">
      <c r="A7385" s="20" t="str">
        <f>B7385&amp;C7385</f>
        <v>45407宏鎰傢具</v>
      </c>
      <c r="B7385" s="20">
        <v>45407</v>
      </c>
      <c r="C7385" s="138" t="s">
        <v>857</v>
      </c>
      <c r="D7385" s="128">
        <v>0.6875</v>
      </c>
      <c r="E7385" s="109" t="s">
        <v>274</v>
      </c>
      <c r="F7385" s="26"/>
      <c r="G7385" s="27"/>
      <c r="H7385" s="28" t="s">
        <v>2863</v>
      </c>
    </row>
    <row r="7386" spans="1:8" hidden="1">
      <c r="A7386" s="20" t="str">
        <f>B7386&amp;C7386</f>
        <v>45408宏鎰傢具</v>
      </c>
      <c r="B7386" s="20">
        <v>45408</v>
      </c>
      <c r="C7386" s="138" t="s">
        <v>857</v>
      </c>
      <c r="D7386" s="128">
        <v>0.6875</v>
      </c>
      <c r="E7386" s="109" t="s">
        <v>274</v>
      </c>
      <c r="F7386" s="26"/>
      <c r="G7386" s="27"/>
      <c r="H7386" s="28" t="s">
        <v>2863</v>
      </c>
    </row>
    <row r="7387" spans="1:8">
      <c r="A7387" s="20" t="str">
        <f>B7387&amp;C7387</f>
        <v>45409宏鎰傢具</v>
      </c>
      <c r="B7387" s="20">
        <v>45409</v>
      </c>
      <c r="C7387" s="138" t="s">
        <v>857</v>
      </c>
      <c r="D7387" s="128">
        <v>0.6875</v>
      </c>
      <c r="E7387" s="109">
        <v>0.79166666666666663</v>
      </c>
      <c r="F7387" s="26">
        <v>1</v>
      </c>
      <c r="G7387" s="27"/>
      <c r="H7387" s="28" t="s">
        <v>2863</v>
      </c>
    </row>
    <row r="7388" spans="1:8">
      <c r="A7388" s="20" t="str">
        <f>B7388&amp;C7388</f>
        <v>45410宏鎰傢具</v>
      </c>
      <c r="B7388" s="20">
        <v>45410</v>
      </c>
      <c r="C7388" s="138" t="s">
        <v>857</v>
      </c>
      <c r="D7388" s="128">
        <v>0.6875</v>
      </c>
      <c r="E7388" s="109">
        <v>0.6875</v>
      </c>
      <c r="F7388" s="26">
        <v>1</v>
      </c>
      <c r="G7388" s="27"/>
      <c r="H7388" s="30" t="s">
        <v>1331</v>
      </c>
    </row>
    <row r="7389" spans="1:8" hidden="1">
      <c r="A7389" s="20" t="str">
        <f>B7389&amp;C7389</f>
        <v>45411宏鎰傢具</v>
      </c>
      <c r="B7389" s="20">
        <v>45411</v>
      </c>
      <c r="C7389" s="138" t="s">
        <v>857</v>
      </c>
      <c r="D7389" s="128">
        <v>0.6875</v>
      </c>
      <c r="E7389" s="109"/>
      <c r="F7389" s="26"/>
      <c r="G7389" s="27"/>
      <c r="H7389" s="28"/>
    </row>
    <row r="7390" spans="1:8" hidden="1">
      <c r="A7390" s="20" t="str">
        <f>B7390&amp;C7390</f>
        <v>45412宏鎰傢具</v>
      </c>
      <c r="B7390" s="20">
        <v>45412</v>
      </c>
      <c r="C7390" s="138" t="s">
        <v>857</v>
      </c>
      <c r="D7390" s="128">
        <v>0.6875</v>
      </c>
      <c r="E7390" s="109"/>
      <c r="F7390" s="26"/>
      <c r="G7390" s="27"/>
      <c r="H7390" s="28"/>
    </row>
    <row r="7391" spans="1:8" hidden="1">
      <c r="A7391" s="20" t="str">
        <f>B7391&amp;C7391</f>
        <v>45413宏鎰傢具</v>
      </c>
      <c r="B7391" s="20">
        <v>45413</v>
      </c>
      <c r="C7391" s="138" t="s">
        <v>857</v>
      </c>
      <c r="D7391" s="128">
        <v>0.6875</v>
      </c>
      <c r="E7391" s="109"/>
      <c r="F7391" s="26"/>
      <c r="G7391" s="27"/>
      <c r="H7391" s="28"/>
    </row>
    <row r="7392" spans="1:8" hidden="1">
      <c r="A7392" s="20" t="str">
        <f>B7392&amp;C7392</f>
        <v>45414宏鎰傢具</v>
      </c>
      <c r="B7392" s="20">
        <v>45414</v>
      </c>
      <c r="C7392" s="138" t="s">
        <v>857</v>
      </c>
      <c r="D7392" s="128">
        <v>0.6875</v>
      </c>
      <c r="E7392" s="109" t="s">
        <v>274</v>
      </c>
      <c r="F7392" s="26"/>
      <c r="G7392" s="27"/>
      <c r="H7392" s="30" t="s">
        <v>2864</v>
      </c>
    </row>
    <row r="7393" spans="1:8" hidden="1">
      <c r="A7393" s="20" t="str">
        <f>B7393&amp;C7393</f>
        <v>45415宏鎰傢具</v>
      </c>
      <c r="B7393" s="20">
        <v>45415</v>
      </c>
      <c r="C7393" s="138" t="s">
        <v>857</v>
      </c>
      <c r="D7393" s="128">
        <v>0.6875</v>
      </c>
      <c r="E7393" s="109" t="s">
        <v>274</v>
      </c>
      <c r="F7393" s="26"/>
      <c r="G7393" s="27"/>
      <c r="H7393" s="28" t="s">
        <v>2865</v>
      </c>
    </row>
    <row r="7394" spans="1:8" hidden="1">
      <c r="A7394" s="20" t="str">
        <f>B7394&amp;C7394</f>
        <v>45416宏鎰傢具</v>
      </c>
      <c r="B7394" s="20">
        <v>45416</v>
      </c>
      <c r="C7394" s="138" t="s">
        <v>857</v>
      </c>
      <c r="D7394" s="128">
        <v>0.6875</v>
      </c>
      <c r="E7394" s="109" t="s">
        <v>274</v>
      </c>
      <c r="F7394" s="26"/>
      <c r="G7394" s="27"/>
      <c r="H7394" s="28" t="s">
        <v>2865</v>
      </c>
    </row>
    <row r="7395" spans="1:8">
      <c r="A7395" s="20" t="str">
        <f>B7395&amp;C7395</f>
        <v>45417宏鎰傢具</v>
      </c>
      <c r="B7395" s="20">
        <v>45417</v>
      </c>
      <c r="C7395" s="138" t="s">
        <v>857</v>
      </c>
      <c r="D7395" s="128">
        <v>0.6875</v>
      </c>
      <c r="E7395" s="109">
        <v>0.6875</v>
      </c>
      <c r="F7395" s="26">
        <v>1</v>
      </c>
      <c r="G7395" s="27"/>
      <c r="H7395" s="28" t="s">
        <v>2865</v>
      </c>
    </row>
    <row r="7396" spans="1:8">
      <c r="A7396" s="20" t="str">
        <f>B7396&amp;C7396</f>
        <v>45418宏鎰傢具</v>
      </c>
      <c r="B7396" s="20">
        <v>45418</v>
      </c>
      <c r="C7396" s="138" t="s">
        <v>857</v>
      </c>
      <c r="D7396" s="128">
        <v>0.6875</v>
      </c>
      <c r="E7396" s="109">
        <v>0.79166666666666663</v>
      </c>
      <c r="F7396" s="26">
        <v>1</v>
      </c>
      <c r="G7396" s="27"/>
      <c r="H7396" s="28" t="s">
        <v>2866</v>
      </c>
    </row>
    <row r="7397" spans="1:8">
      <c r="A7397" s="20" t="str">
        <f>B7397&amp;C7397</f>
        <v>45419宏鎰傢具</v>
      </c>
      <c r="B7397" s="20">
        <v>45419</v>
      </c>
      <c r="C7397" s="138" t="s">
        <v>857</v>
      </c>
      <c r="D7397" s="128">
        <v>0.6875</v>
      </c>
      <c r="E7397" s="109">
        <v>0.875</v>
      </c>
      <c r="F7397" s="26">
        <v>1</v>
      </c>
      <c r="G7397" s="27"/>
      <c r="H7397" s="28" t="s">
        <v>2866</v>
      </c>
    </row>
    <row r="7398" spans="1:8" hidden="1">
      <c r="A7398" s="20" t="str">
        <f>B7398&amp;C7398</f>
        <v>45420宏鎰傢具</v>
      </c>
      <c r="B7398" s="20">
        <v>45420</v>
      </c>
      <c r="C7398" s="138" t="s">
        <v>857</v>
      </c>
      <c r="D7398" s="128">
        <v>0.6875</v>
      </c>
      <c r="E7398" s="109" t="s">
        <v>274</v>
      </c>
      <c r="F7398" s="26"/>
      <c r="G7398" s="27"/>
      <c r="H7398" s="28" t="s">
        <v>2866</v>
      </c>
    </row>
    <row r="7399" spans="1:8" hidden="1">
      <c r="A7399" s="20" t="str">
        <f>B7399&amp;C7399</f>
        <v>45421宏鎰傢具</v>
      </c>
      <c r="B7399" s="20">
        <v>45421</v>
      </c>
      <c r="C7399" s="138" t="s">
        <v>857</v>
      </c>
      <c r="D7399" s="128">
        <v>0.6875</v>
      </c>
      <c r="E7399" s="109" t="s">
        <v>271</v>
      </c>
      <c r="F7399" s="26"/>
      <c r="G7399" s="27"/>
      <c r="H7399" s="28"/>
    </row>
    <row r="7400" spans="1:8" hidden="1">
      <c r="A7400" s="20" t="str">
        <f>B7400&amp;C7400</f>
        <v>45422宏鎰傢具</v>
      </c>
      <c r="B7400" s="20">
        <v>45422</v>
      </c>
      <c r="C7400" s="138" t="s">
        <v>857</v>
      </c>
      <c r="D7400" s="128">
        <v>0.6875</v>
      </c>
      <c r="E7400" s="109" t="s">
        <v>271</v>
      </c>
      <c r="F7400" s="26"/>
      <c r="G7400" s="27"/>
      <c r="H7400" s="28"/>
    </row>
    <row r="7401" spans="1:8" hidden="1">
      <c r="A7401" s="20" t="str">
        <f>B7401&amp;C7401</f>
        <v>45423宏鎰傢具</v>
      </c>
      <c r="B7401" s="20">
        <v>45423</v>
      </c>
      <c r="C7401" s="138" t="s">
        <v>857</v>
      </c>
      <c r="D7401" s="128">
        <v>0.6875</v>
      </c>
      <c r="E7401" s="109" t="s">
        <v>271</v>
      </c>
      <c r="F7401" s="26"/>
      <c r="G7401" s="27"/>
      <c r="H7401" s="28"/>
    </row>
    <row r="7402" spans="1:8" hidden="1">
      <c r="A7402" s="20" t="str">
        <f>B7402&amp;C7402</f>
        <v>45424宏鎰傢具</v>
      </c>
      <c r="B7402" s="20">
        <v>45424</v>
      </c>
      <c r="C7402" s="138" t="s">
        <v>857</v>
      </c>
      <c r="D7402" s="128">
        <v>0.6875</v>
      </c>
      <c r="E7402" s="109" t="s">
        <v>271</v>
      </c>
      <c r="F7402" s="26"/>
      <c r="G7402" s="27"/>
      <c r="H7402" s="28"/>
    </row>
    <row r="7403" spans="1:8" hidden="1">
      <c r="A7403" s="20" t="str">
        <f>B7403&amp;C7403</f>
        <v>45425宏鎰傢具</v>
      </c>
      <c r="B7403" s="20">
        <v>45425</v>
      </c>
      <c r="C7403" s="138" t="s">
        <v>857</v>
      </c>
      <c r="D7403" s="128">
        <v>0.6875</v>
      </c>
      <c r="E7403" s="109" t="s">
        <v>271</v>
      </c>
      <c r="F7403" s="26"/>
      <c r="G7403" s="27"/>
      <c r="H7403" s="28"/>
    </row>
    <row r="7404" spans="1:8" hidden="1">
      <c r="A7404" s="20" t="str">
        <f>B7404&amp;C7404</f>
        <v>45426宏鎰傢具</v>
      </c>
      <c r="B7404" s="20">
        <v>45426</v>
      </c>
      <c r="C7404" s="138" t="s">
        <v>857</v>
      </c>
      <c r="D7404" s="128">
        <v>0.6875</v>
      </c>
      <c r="E7404" s="109" t="s">
        <v>271</v>
      </c>
      <c r="F7404" s="26"/>
      <c r="G7404" s="27"/>
      <c r="H7404" s="28"/>
    </row>
    <row r="7405" spans="1:8" hidden="1">
      <c r="A7405" s="20" t="str">
        <f>B7405&amp;C7405</f>
        <v>45427宏鎰傢具</v>
      </c>
      <c r="B7405" s="20">
        <v>45427</v>
      </c>
      <c r="C7405" s="138" t="s">
        <v>857</v>
      </c>
      <c r="D7405" s="128">
        <v>0.6875</v>
      </c>
      <c r="E7405" s="109" t="s">
        <v>271</v>
      </c>
      <c r="F7405" s="26"/>
      <c r="G7405" s="27"/>
      <c r="H7405" s="28"/>
    </row>
    <row r="7406" spans="1:8" hidden="1">
      <c r="A7406" s="20" t="str">
        <f>B7406&amp;C7406</f>
        <v>45428宏鎰傢具</v>
      </c>
      <c r="B7406" s="20">
        <v>45428</v>
      </c>
      <c r="C7406" s="138" t="s">
        <v>857</v>
      </c>
      <c r="D7406" s="128">
        <v>0.6875</v>
      </c>
      <c r="E7406" s="109" t="s">
        <v>271</v>
      </c>
      <c r="F7406" s="26"/>
      <c r="G7406" s="27"/>
      <c r="H7406" s="28"/>
    </row>
    <row r="7407" spans="1:8" hidden="1">
      <c r="A7407" s="20" t="str">
        <f>B7407&amp;C7407</f>
        <v>45429宏鎰傢具</v>
      </c>
      <c r="B7407" s="20">
        <v>45429</v>
      </c>
      <c r="C7407" s="138" t="s">
        <v>857</v>
      </c>
      <c r="D7407" s="128">
        <v>0.6875</v>
      </c>
      <c r="E7407" s="109" t="s">
        <v>271</v>
      </c>
      <c r="F7407" s="26"/>
      <c r="G7407" s="27"/>
      <c r="H7407" s="28"/>
    </row>
    <row r="7408" spans="1:8" hidden="1">
      <c r="A7408" s="20" t="str">
        <f>B7408&amp;C7408</f>
        <v>45430宏鎰傢具</v>
      </c>
      <c r="B7408" s="20">
        <v>45430</v>
      </c>
      <c r="C7408" s="138" t="s">
        <v>857</v>
      </c>
      <c r="D7408" s="128">
        <v>0.6875</v>
      </c>
      <c r="E7408" s="109" t="s">
        <v>271</v>
      </c>
      <c r="F7408" s="26"/>
      <c r="G7408" s="27"/>
      <c r="H7408" s="28"/>
    </row>
    <row r="7409" spans="1:8" hidden="1">
      <c r="A7409" s="20" t="str">
        <f>B7409&amp;C7409</f>
        <v>45431宏鎰傢具</v>
      </c>
      <c r="B7409" s="20">
        <v>45431</v>
      </c>
      <c r="C7409" s="138" t="s">
        <v>857</v>
      </c>
      <c r="D7409" s="128">
        <v>0.6875</v>
      </c>
      <c r="E7409" s="109" t="s">
        <v>271</v>
      </c>
      <c r="F7409" s="26"/>
      <c r="G7409" s="27"/>
      <c r="H7409" s="28"/>
    </row>
    <row r="7410" spans="1:8" hidden="1">
      <c r="A7410" s="20" t="str">
        <f>B7410&amp;C7410</f>
        <v>45432宏鎰傢具</v>
      </c>
      <c r="B7410" s="20">
        <v>45432</v>
      </c>
      <c r="C7410" s="138" t="s">
        <v>857</v>
      </c>
      <c r="D7410" s="128">
        <v>0.6875</v>
      </c>
      <c r="E7410" s="109" t="s">
        <v>271</v>
      </c>
      <c r="F7410" s="26"/>
      <c r="G7410" s="27"/>
      <c r="H7410" s="28"/>
    </row>
    <row r="7411" spans="1:8" hidden="1">
      <c r="A7411" s="20" t="str">
        <f>B7411&amp;C7411</f>
        <v>45433宏鎰傢具</v>
      </c>
      <c r="B7411" s="20">
        <v>45433</v>
      </c>
      <c r="C7411" s="138" t="s">
        <v>857</v>
      </c>
      <c r="D7411" s="128">
        <v>0.6875</v>
      </c>
      <c r="E7411" s="109" t="s">
        <v>271</v>
      </c>
      <c r="F7411" s="26"/>
      <c r="G7411" s="27"/>
      <c r="H7411" s="28"/>
    </row>
    <row r="7412" spans="1:8" hidden="1">
      <c r="A7412" s="20" t="str">
        <f>B7412&amp;C7412</f>
        <v>45434宏鎰傢具</v>
      </c>
      <c r="B7412" s="20">
        <v>45434</v>
      </c>
      <c r="C7412" s="138" t="s">
        <v>857</v>
      </c>
      <c r="D7412" s="128">
        <v>0.6875</v>
      </c>
      <c r="E7412" s="109" t="s">
        <v>271</v>
      </c>
      <c r="F7412" s="26"/>
      <c r="G7412" s="27"/>
      <c r="H7412" s="28"/>
    </row>
    <row r="7413" spans="1:8" hidden="1">
      <c r="A7413" s="20" t="str">
        <f>B7413&amp;C7413</f>
        <v>45435宏鎰傢具</v>
      </c>
      <c r="B7413" s="20">
        <v>45435</v>
      </c>
      <c r="C7413" s="138" t="s">
        <v>857</v>
      </c>
      <c r="D7413" s="128">
        <v>0.6875</v>
      </c>
      <c r="E7413" s="109" t="s">
        <v>271</v>
      </c>
      <c r="F7413" s="26"/>
      <c r="G7413" s="27"/>
      <c r="H7413" s="28"/>
    </row>
    <row r="7414" spans="1:8" hidden="1">
      <c r="A7414" s="20" t="str">
        <f>B7414&amp;C7414</f>
        <v>45436宏鎰傢具</v>
      </c>
      <c r="B7414" s="20">
        <v>45436</v>
      </c>
      <c r="C7414" s="138" t="s">
        <v>857</v>
      </c>
      <c r="D7414" s="128">
        <v>0.6875</v>
      </c>
      <c r="E7414" s="109" t="s">
        <v>271</v>
      </c>
      <c r="F7414" s="26"/>
      <c r="G7414" s="27"/>
      <c r="H7414" s="28"/>
    </row>
    <row r="7415" spans="1:8" hidden="1">
      <c r="A7415" s="20" t="str">
        <f>B7415&amp;C7415</f>
        <v>45437宏鎰傢具</v>
      </c>
      <c r="B7415" s="20">
        <v>45437</v>
      </c>
      <c r="C7415" s="138" t="s">
        <v>857</v>
      </c>
      <c r="D7415" s="128">
        <v>0.6875</v>
      </c>
      <c r="E7415" s="109" t="s">
        <v>271</v>
      </c>
      <c r="F7415" s="26"/>
      <c r="G7415" s="27"/>
      <c r="H7415" s="28"/>
    </row>
    <row r="7416" spans="1:8" hidden="1">
      <c r="A7416" s="20" t="str">
        <f>B7416&amp;C7416</f>
        <v>45438宏鎰傢具</v>
      </c>
      <c r="B7416" s="20">
        <v>45438</v>
      </c>
      <c r="C7416" s="138" t="s">
        <v>857</v>
      </c>
      <c r="D7416" s="128">
        <v>0.6875</v>
      </c>
      <c r="E7416" s="109" t="s">
        <v>271</v>
      </c>
      <c r="F7416" s="26"/>
      <c r="G7416" s="27"/>
      <c r="H7416" s="28"/>
    </row>
    <row r="7417" spans="1:8" hidden="1">
      <c r="A7417" s="20" t="str">
        <f>B7417&amp;C7417</f>
        <v>45439宏鎰傢具</v>
      </c>
      <c r="B7417" s="20">
        <v>45439</v>
      </c>
      <c r="C7417" s="138" t="s">
        <v>857</v>
      </c>
      <c r="D7417" s="128">
        <v>0.6875</v>
      </c>
      <c r="E7417" s="109" t="s">
        <v>271</v>
      </c>
      <c r="F7417" s="26"/>
      <c r="G7417" s="27"/>
      <c r="H7417" s="28"/>
    </row>
    <row r="7418" spans="1:8" hidden="1">
      <c r="A7418" s="20" t="str">
        <f>B7418&amp;C7418</f>
        <v>45440宏鎰傢具</v>
      </c>
      <c r="B7418" s="20">
        <v>45440</v>
      </c>
      <c r="C7418" s="138" t="s">
        <v>857</v>
      </c>
      <c r="D7418" s="128">
        <v>0.6875</v>
      </c>
      <c r="E7418" s="109" t="s">
        <v>271</v>
      </c>
      <c r="F7418" s="26"/>
      <c r="G7418" s="27"/>
      <c r="H7418" s="28"/>
    </row>
    <row r="7419" spans="1:8" hidden="1">
      <c r="A7419" s="20" t="str">
        <f>B7419&amp;C7419</f>
        <v>45441宏鎰傢具</v>
      </c>
      <c r="B7419" s="20">
        <v>45441</v>
      </c>
      <c r="C7419" s="138" t="s">
        <v>857</v>
      </c>
      <c r="D7419" s="128">
        <v>0.6875</v>
      </c>
      <c r="E7419" s="109" t="s">
        <v>271</v>
      </c>
      <c r="F7419" s="26"/>
      <c r="G7419" s="27"/>
      <c r="H7419" s="28"/>
    </row>
    <row r="7420" spans="1:8" hidden="1">
      <c r="A7420" s="20" t="str">
        <f>B7420&amp;C7420</f>
        <v>45442宏鎰傢具</v>
      </c>
      <c r="B7420" s="20">
        <v>45442</v>
      </c>
      <c r="C7420" s="138" t="s">
        <v>857</v>
      </c>
      <c r="D7420" s="128">
        <v>0.6875</v>
      </c>
      <c r="E7420" s="109" t="s">
        <v>271</v>
      </c>
      <c r="F7420" s="26"/>
      <c r="G7420" s="27"/>
      <c r="H7420" s="28"/>
    </row>
    <row r="7421" spans="1:8" hidden="1">
      <c r="A7421" s="20" t="str">
        <f>B7421&amp;C7421</f>
        <v>45443宏鎰傢具</v>
      </c>
      <c r="B7421" s="20">
        <v>45443</v>
      </c>
      <c r="C7421" s="138" t="s">
        <v>857</v>
      </c>
      <c r="D7421" s="128">
        <v>0.6875</v>
      </c>
      <c r="E7421" s="109" t="s">
        <v>271</v>
      </c>
      <c r="F7421" s="26"/>
      <c r="G7421" s="27"/>
      <c r="H7421" s="28"/>
    </row>
    <row r="7422" spans="1:8" hidden="1">
      <c r="A7422" s="20" t="str">
        <f>B7422&amp;C7422</f>
        <v>45444宏鎰傢具</v>
      </c>
      <c r="B7422" s="20">
        <v>45444</v>
      </c>
      <c r="C7422" s="138" t="s">
        <v>857</v>
      </c>
      <c r="D7422" s="128">
        <v>0.6875</v>
      </c>
      <c r="E7422" s="109" t="s">
        <v>271</v>
      </c>
      <c r="F7422" s="26"/>
      <c r="G7422" s="27"/>
      <c r="H7422" s="28"/>
    </row>
    <row r="7423" spans="1:8" hidden="1">
      <c r="A7423" s="20" t="str">
        <f>B7423&amp;C7423</f>
        <v>45445宏鎰傢具</v>
      </c>
      <c r="B7423" s="20">
        <v>45445</v>
      </c>
      <c r="C7423" s="138" t="s">
        <v>857</v>
      </c>
      <c r="D7423" s="128">
        <v>0.6875</v>
      </c>
      <c r="E7423" s="109" t="s">
        <v>271</v>
      </c>
      <c r="F7423" s="26"/>
      <c r="G7423" s="27"/>
      <c r="H7423" s="28"/>
    </row>
    <row r="7424" spans="1:8" hidden="1">
      <c r="A7424" s="20" t="str">
        <f>B7424&amp;C7424</f>
        <v>45446宏鎰傢具</v>
      </c>
      <c r="B7424" s="20">
        <v>45446</v>
      </c>
      <c r="C7424" s="138" t="s">
        <v>857</v>
      </c>
      <c r="D7424" s="128">
        <v>0.6875</v>
      </c>
      <c r="E7424" s="109" t="s">
        <v>271</v>
      </c>
      <c r="F7424" s="26"/>
      <c r="G7424" s="27"/>
      <c r="H7424" s="28"/>
    </row>
    <row r="7425" spans="1:8" hidden="1">
      <c r="A7425" s="20" t="str">
        <f>B7425&amp;C7425</f>
        <v>45447宏鎰傢具</v>
      </c>
      <c r="B7425" s="20">
        <v>45447</v>
      </c>
      <c r="C7425" s="138" t="s">
        <v>857</v>
      </c>
      <c r="D7425" s="128">
        <v>0.6875</v>
      </c>
      <c r="E7425" s="109" t="s">
        <v>271</v>
      </c>
      <c r="F7425" s="26"/>
      <c r="G7425" s="27"/>
      <c r="H7425" s="28"/>
    </row>
    <row r="7426" spans="1:8" hidden="1">
      <c r="A7426" s="20" t="str">
        <f>B7426&amp;C7426</f>
        <v>45448宏鎰傢具</v>
      </c>
      <c r="B7426" s="20">
        <v>45448</v>
      </c>
      <c r="C7426" s="138" t="s">
        <v>857</v>
      </c>
      <c r="D7426" s="128">
        <v>0.6875</v>
      </c>
      <c r="E7426" s="109" t="s">
        <v>271</v>
      </c>
      <c r="F7426" s="26"/>
      <c r="G7426" s="27"/>
      <c r="H7426" s="28"/>
    </row>
    <row r="7427" spans="1:8" hidden="1">
      <c r="A7427" s="20" t="str">
        <f>B7427&amp;C7427</f>
        <v>45449宏鎰傢具</v>
      </c>
      <c r="B7427" s="20">
        <v>45449</v>
      </c>
      <c r="C7427" s="138" t="s">
        <v>857</v>
      </c>
      <c r="D7427" s="128">
        <v>0.6875</v>
      </c>
      <c r="E7427" s="109" t="s">
        <v>271</v>
      </c>
      <c r="F7427" s="26"/>
      <c r="G7427" s="27"/>
      <c r="H7427" s="28"/>
    </row>
    <row r="7428" spans="1:8" hidden="1">
      <c r="A7428" s="20" t="str">
        <f>B7428&amp;C7428</f>
        <v>45450宏鎰傢具</v>
      </c>
      <c r="B7428" s="20">
        <v>45450</v>
      </c>
      <c r="C7428" s="138" t="s">
        <v>857</v>
      </c>
      <c r="D7428" s="128">
        <v>0.6875</v>
      </c>
      <c r="E7428" s="109" t="s">
        <v>271</v>
      </c>
      <c r="F7428" s="26"/>
      <c r="G7428" s="27"/>
      <c r="H7428" s="28"/>
    </row>
    <row r="7429" spans="1:8" hidden="1">
      <c r="A7429" s="20" t="str">
        <f>B7429&amp;C7429</f>
        <v>45451宏鎰傢具</v>
      </c>
      <c r="B7429" s="20">
        <v>45451</v>
      </c>
      <c r="C7429" s="138" t="s">
        <v>857</v>
      </c>
      <c r="D7429" s="128">
        <v>0.6875</v>
      </c>
      <c r="E7429" s="109" t="s">
        <v>271</v>
      </c>
      <c r="F7429" s="26"/>
      <c r="G7429" s="27"/>
      <c r="H7429" s="28"/>
    </row>
    <row r="7430" spans="1:8" hidden="1">
      <c r="A7430" s="20" t="str">
        <f>B7430&amp;C7430</f>
        <v>45452宏鎰傢具</v>
      </c>
      <c r="B7430" s="20">
        <v>45452</v>
      </c>
      <c r="C7430" s="138" t="s">
        <v>857</v>
      </c>
      <c r="D7430" s="128">
        <v>0.6875</v>
      </c>
      <c r="E7430" s="109" t="s">
        <v>271</v>
      </c>
      <c r="F7430" s="26"/>
      <c r="G7430" s="27"/>
      <c r="H7430" s="28"/>
    </row>
    <row r="7431" spans="1:8" hidden="1">
      <c r="A7431" s="20" t="str">
        <f>B7431&amp;C7431</f>
        <v>45453宏鎰傢具</v>
      </c>
      <c r="B7431" s="20">
        <v>45453</v>
      </c>
      <c r="C7431" s="138" t="s">
        <v>857</v>
      </c>
      <c r="D7431" s="128">
        <v>0.6875</v>
      </c>
      <c r="E7431" s="109"/>
      <c r="F7431" s="26"/>
      <c r="G7431" s="27"/>
      <c r="H7431" s="28"/>
    </row>
    <row r="7432" spans="1:8" hidden="1">
      <c r="A7432" s="20" t="str">
        <f>B7432&amp;C7432</f>
        <v>45454宏鎰傢具</v>
      </c>
      <c r="B7432" s="20">
        <v>45454</v>
      </c>
      <c r="C7432" s="138" t="s">
        <v>857</v>
      </c>
      <c r="D7432" s="128">
        <v>0.6875</v>
      </c>
      <c r="E7432" s="109"/>
      <c r="F7432" s="26"/>
      <c r="G7432" s="27"/>
      <c r="H7432" s="28"/>
    </row>
    <row r="7433" spans="1:8" hidden="1">
      <c r="A7433" s="20" t="str">
        <f>B7433&amp;C7433</f>
        <v>45455宏鎰傢具</v>
      </c>
      <c r="B7433" s="20">
        <v>45455</v>
      </c>
      <c r="C7433" s="138" t="s">
        <v>857</v>
      </c>
      <c r="D7433" s="128">
        <v>0.6875</v>
      </c>
      <c r="E7433" s="109"/>
      <c r="F7433" s="26"/>
      <c r="G7433" s="27"/>
      <c r="H7433" s="28"/>
    </row>
    <row r="7434" spans="1:8" hidden="1">
      <c r="A7434" s="20" t="str">
        <f>B7434&amp;C7434</f>
        <v>45456宏鎰傢具</v>
      </c>
      <c r="B7434" s="20">
        <v>45456</v>
      </c>
      <c r="C7434" s="138" t="s">
        <v>857</v>
      </c>
      <c r="D7434" s="128">
        <v>0.6875</v>
      </c>
      <c r="E7434" s="109"/>
      <c r="F7434" s="26"/>
      <c r="G7434" s="27"/>
      <c r="H7434" s="28"/>
    </row>
    <row r="7435" spans="1:8" hidden="1">
      <c r="A7435" s="20" t="str">
        <f>B7435&amp;C7435</f>
        <v>45457宏鎰傢具</v>
      </c>
      <c r="B7435" s="20">
        <v>45457</v>
      </c>
      <c r="C7435" s="138" t="s">
        <v>857</v>
      </c>
      <c r="D7435" s="128">
        <v>0.6875</v>
      </c>
      <c r="E7435" s="109"/>
      <c r="F7435" s="26"/>
      <c r="G7435" s="27"/>
      <c r="H7435" s="28"/>
    </row>
    <row r="7436" spans="1:8" hidden="1">
      <c r="A7436" s="20" t="str">
        <f>B7436&amp;C7436</f>
        <v>45458宏鎰傢具</v>
      </c>
      <c r="B7436" s="20">
        <v>45458</v>
      </c>
      <c r="C7436" s="138" t="s">
        <v>857</v>
      </c>
      <c r="D7436" s="128">
        <v>0.6875</v>
      </c>
      <c r="E7436" s="109"/>
      <c r="F7436" s="26"/>
      <c r="G7436" s="27"/>
      <c r="H7436" s="28"/>
    </row>
    <row r="7437" spans="1:8" hidden="1">
      <c r="A7437" s="20" t="str">
        <f>B7437&amp;C7437</f>
        <v>45459宏鎰傢具</v>
      </c>
      <c r="B7437" s="20">
        <v>45459</v>
      </c>
      <c r="C7437" s="138" t="s">
        <v>857</v>
      </c>
      <c r="D7437" s="128">
        <v>0.6875</v>
      </c>
      <c r="E7437" s="109"/>
      <c r="F7437" s="26"/>
      <c r="G7437" s="27"/>
      <c r="H7437" s="28"/>
    </row>
    <row r="7438" spans="1:8" hidden="1">
      <c r="A7438" s="20" t="str">
        <f>B7438&amp;C7438</f>
        <v>45460宏鎰傢具</v>
      </c>
      <c r="B7438" s="20">
        <v>45460</v>
      </c>
      <c r="C7438" s="138" t="s">
        <v>857</v>
      </c>
      <c r="D7438" s="128">
        <v>0.6875</v>
      </c>
      <c r="E7438" s="109"/>
      <c r="F7438" s="26"/>
      <c r="G7438" s="27"/>
      <c r="H7438" s="28"/>
    </row>
    <row r="7439" spans="1:8" hidden="1">
      <c r="A7439" s="20" t="str">
        <f>B7439&amp;C7439</f>
        <v>45461宏鎰傢具</v>
      </c>
      <c r="B7439" s="20">
        <v>45461</v>
      </c>
      <c r="C7439" s="138" t="s">
        <v>857</v>
      </c>
      <c r="D7439" s="128">
        <v>0.6875</v>
      </c>
      <c r="E7439" s="109"/>
      <c r="F7439" s="26"/>
      <c r="G7439" s="27"/>
      <c r="H7439" s="28"/>
    </row>
    <row r="7440" spans="1:8" hidden="1">
      <c r="A7440" s="20" t="str">
        <f>B7440&amp;C7440</f>
        <v>45462宏鎰傢具</v>
      </c>
      <c r="B7440" s="20">
        <v>45462</v>
      </c>
      <c r="C7440" s="138" t="s">
        <v>857</v>
      </c>
      <c r="D7440" s="128">
        <v>0.6875</v>
      </c>
      <c r="E7440" s="109"/>
      <c r="F7440" s="26"/>
      <c r="G7440" s="27"/>
      <c r="H7440" s="28"/>
    </row>
    <row r="7441" spans="1:8" hidden="1">
      <c r="A7441" s="20" t="str">
        <f>B7441&amp;C7441</f>
        <v>45463宏鎰傢具</v>
      </c>
      <c r="B7441" s="20">
        <v>45463</v>
      </c>
      <c r="C7441" s="138" t="s">
        <v>857</v>
      </c>
      <c r="D7441" s="128">
        <v>0.6875</v>
      </c>
      <c r="E7441" s="109"/>
      <c r="F7441" s="26"/>
      <c r="G7441" s="27"/>
      <c r="H7441" s="28"/>
    </row>
    <row r="7442" spans="1:8" hidden="1">
      <c r="A7442" s="20" t="str">
        <f>B7442&amp;C7442</f>
        <v>45464宏鎰傢具</v>
      </c>
      <c r="B7442" s="20">
        <v>45464</v>
      </c>
      <c r="C7442" s="138" t="s">
        <v>857</v>
      </c>
      <c r="D7442" s="128">
        <v>0.6875</v>
      </c>
      <c r="E7442" s="109"/>
      <c r="F7442" s="26"/>
      <c r="G7442" s="27"/>
      <c r="H7442" s="28"/>
    </row>
    <row r="7443" spans="1:8" hidden="1">
      <c r="A7443" s="20" t="str">
        <f>B7443&amp;C7443</f>
        <v>45465宏鎰傢具</v>
      </c>
      <c r="B7443" s="20">
        <v>45465</v>
      </c>
      <c r="C7443" s="138" t="s">
        <v>857</v>
      </c>
      <c r="D7443" s="128">
        <v>0.6875</v>
      </c>
      <c r="E7443" s="109"/>
      <c r="F7443" s="26"/>
      <c r="G7443" s="27"/>
      <c r="H7443" s="28"/>
    </row>
    <row r="7444" spans="1:8" hidden="1">
      <c r="A7444" s="20" t="str">
        <f>B7444&amp;C7444</f>
        <v>45466宏鎰傢具</v>
      </c>
      <c r="B7444" s="20">
        <v>45466</v>
      </c>
      <c r="C7444" s="138" t="s">
        <v>857</v>
      </c>
      <c r="D7444" s="128">
        <v>0.6875</v>
      </c>
      <c r="E7444" s="109"/>
      <c r="F7444" s="26"/>
      <c r="G7444" s="27"/>
      <c r="H7444" s="28"/>
    </row>
    <row r="7445" spans="1:8" hidden="1">
      <c r="A7445" s="20" t="str">
        <f>B7445&amp;C7445</f>
        <v>45467宏鎰傢具</v>
      </c>
      <c r="B7445" s="20">
        <v>45467</v>
      </c>
      <c r="C7445" s="138" t="s">
        <v>857</v>
      </c>
      <c r="D7445" s="128">
        <v>0.6875</v>
      </c>
      <c r="E7445" s="109"/>
      <c r="F7445" s="26"/>
      <c r="G7445" s="27"/>
      <c r="H7445" s="28"/>
    </row>
    <row r="7446" spans="1:8" hidden="1">
      <c r="A7446" s="20" t="str">
        <f>B7446&amp;C7446</f>
        <v>45468宏鎰傢具</v>
      </c>
      <c r="B7446" s="20">
        <v>45468</v>
      </c>
      <c r="C7446" s="138" t="s">
        <v>857</v>
      </c>
      <c r="D7446" s="128">
        <v>0.6875</v>
      </c>
      <c r="E7446" s="109"/>
      <c r="F7446" s="26"/>
      <c r="G7446" s="27"/>
      <c r="H7446" s="28"/>
    </row>
    <row r="7447" spans="1:8" hidden="1">
      <c r="A7447" s="20" t="str">
        <f>B7447&amp;C7447</f>
        <v>45469宏鎰傢具</v>
      </c>
      <c r="B7447" s="20">
        <v>45469</v>
      </c>
      <c r="C7447" s="138" t="s">
        <v>857</v>
      </c>
      <c r="D7447" s="128">
        <v>0.6875</v>
      </c>
      <c r="E7447" s="109"/>
      <c r="F7447" s="26"/>
      <c r="G7447" s="27"/>
      <c r="H7447" s="28"/>
    </row>
    <row r="7448" spans="1:8" hidden="1">
      <c r="A7448" s="20" t="str">
        <f>B7448&amp;C7448</f>
        <v>45470宏鎰傢具</v>
      </c>
      <c r="B7448" s="20">
        <v>45470</v>
      </c>
      <c r="C7448" s="138" t="s">
        <v>857</v>
      </c>
      <c r="D7448" s="128">
        <v>0.6875</v>
      </c>
      <c r="E7448" s="109"/>
      <c r="F7448" s="26"/>
      <c r="G7448" s="27"/>
      <c r="H7448" s="28"/>
    </row>
    <row r="7449" spans="1:8" hidden="1">
      <c r="A7449" s="20" t="str">
        <f>B7449&amp;C7449</f>
        <v>45471宏鎰傢具</v>
      </c>
      <c r="B7449" s="20">
        <v>45471</v>
      </c>
      <c r="C7449" s="138" t="s">
        <v>857</v>
      </c>
      <c r="D7449" s="128">
        <v>0.6875</v>
      </c>
      <c r="E7449" s="109"/>
      <c r="F7449" s="26"/>
      <c r="G7449" s="27"/>
      <c r="H7449" s="28"/>
    </row>
    <row r="7450" spans="1:8" hidden="1">
      <c r="A7450" s="20" t="str">
        <f>B7450&amp;C7450</f>
        <v>45472宏鎰傢具</v>
      </c>
      <c r="B7450" s="20">
        <v>45472</v>
      </c>
      <c r="C7450" s="138" t="s">
        <v>857</v>
      </c>
      <c r="D7450" s="128">
        <v>0.6875</v>
      </c>
      <c r="E7450" s="109"/>
      <c r="F7450" s="26"/>
      <c r="G7450" s="27"/>
      <c r="H7450" s="28"/>
    </row>
    <row r="7451" spans="1:8" hidden="1">
      <c r="A7451" s="20" t="str">
        <f>B7451&amp;C7451</f>
        <v>45473宏鎰傢具</v>
      </c>
      <c r="B7451" s="20">
        <v>45473</v>
      </c>
      <c r="C7451" s="138" t="s">
        <v>857</v>
      </c>
      <c r="D7451" s="128">
        <v>0.6875</v>
      </c>
      <c r="E7451" s="109"/>
      <c r="F7451" s="26"/>
      <c r="G7451" s="27"/>
      <c r="H7451" s="28"/>
    </row>
    <row r="7452" spans="1:8" hidden="1">
      <c r="A7452" s="20" t="str">
        <f>B7452&amp;C7452</f>
        <v>45474宏鎰傢具</v>
      </c>
      <c r="B7452" s="20">
        <v>45474</v>
      </c>
      <c r="C7452" s="138" t="s">
        <v>857</v>
      </c>
      <c r="D7452" s="128">
        <v>0.6875</v>
      </c>
      <c r="E7452" s="109"/>
      <c r="F7452" s="26"/>
      <c r="G7452" s="27"/>
      <c r="H7452" s="28"/>
    </row>
    <row r="7453" spans="1:8" hidden="1">
      <c r="A7453" s="20" t="str">
        <f>B7453&amp;C7453</f>
        <v>45475宏鎰傢具</v>
      </c>
      <c r="B7453" s="20">
        <v>45475</v>
      </c>
      <c r="C7453" s="138" t="s">
        <v>857</v>
      </c>
      <c r="D7453" s="128">
        <v>0.6875</v>
      </c>
      <c r="E7453" s="109"/>
      <c r="F7453" s="26"/>
      <c r="G7453" s="27"/>
      <c r="H7453" s="28"/>
    </row>
    <row r="7454" spans="1:8" hidden="1">
      <c r="A7454" s="20" t="str">
        <f>B7454&amp;C7454</f>
        <v>45476宏鎰傢具</v>
      </c>
      <c r="B7454" s="20">
        <v>45476</v>
      </c>
      <c r="C7454" s="138" t="s">
        <v>857</v>
      </c>
      <c r="D7454" s="128">
        <v>0.6875</v>
      </c>
      <c r="E7454" s="109"/>
      <c r="F7454" s="26"/>
      <c r="G7454" s="27"/>
      <c r="H7454" s="28"/>
    </row>
    <row r="7455" spans="1:8" hidden="1">
      <c r="A7455" s="20" t="str">
        <f>B7455&amp;C7455</f>
        <v>45477宏鎰傢具</v>
      </c>
      <c r="B7455" s="20">
        <v>45477</v>
      </c>
      <c r="C7455" s="138" t="s">
        <v>857</v>
      </c>
      <c r="D7455" s="128">
        <v>0.6875</v>
      </c>
      <c r="E7455" s="109"/>
      <c r="F7455" s="26"/>
      <c r="G7455" s="27"/>
      <c r="H7455" s="28"/>
    </row>
    <row r="7456" spans="1:8" hidden="1">
      <c r="A7456" s="20" t="str">
        <f>B7456&amp;C7456</f>
        <v>45478宏鎰傢具</v>
      </c>
      <c r="B7456" s="20">
        <v>45478</v>
      </c>
      <c r="C7456" s="138" t="s">
        <v>857</v>
      </c>
      <c r="D7456" s="128">
        <v>0.6875</v>
      </c>
      <c r="E7456" s="109"/>
      <c r="F7456" s="26"/>
      <c r="G7456" s="27"/>
      <c r="H7456" s="28"/>
    </row>
    <row r="7457" spans="1:8" hidden="1">
      <c r="A7457" s="20" t="str">
        <f>B7457&amp;C7457</f>
        <v>45479宏鎰傢具</v>
      </c>
      <c r="B7457" s="20">
        <v>45479</v>
      </c>
      <c r="C7457" s="138" t="s">
        <v>857</v>
      </c>
      <c r="D7457" s="128">
        <v>0.6875</v>
      </c>
      <c r="E7457" s="109"/>
      <c r="F7457" s="26"/>
      <c r="G7457" s="27"/>
      <c r="H7457" s="28"/>
    </row>
    <row r="7458" spans="1:8" hidden="1">
      <c r="A7458" s="20" t="str">
        <f>B7458&amp;C7458</f>
        <v>45480宏鎰傢具</v>
      </c>
      <c r="B7458" s="20">
        <v>45480</v>
      </c>
      <c r="C7458" s="138" t="s">
        <v>857</v>
      </c>
      <c r="D7458" s="128">
        <v>0.6875</v>
      </c>
      <c r="E7458" s="109"/>
      <c r="F7458" s="26"/>
      <c r="G7458" s="27"/>
      <c r="H7458" s="28"/>
    </row>
    <row r="7459" spans="1:8" hidden="1">
      <c r="A7459" s="20" t="str">
        <f>B7459&amp;C7459</f>
        <v>45481宏鎰傢具</v>
      </c>
      <c r="B7459" s="20">
        <v>45481</v>
      </c>
      <c r="C7459" s="138" t="s">
        <v>857</v>
      </c>
      <c r="D7459" s="128">
        <v>0.6875</v>
      </c>
      <c r="E7459" s="109"/>
      <c r="F7459" s="26"/>
      <c r="G7459" s="27"/>
      <c r="H7459" s="28"/>
    </row>
    <row r="7460" spans="1:8" hidden="1">
      <c r="A7460" s="20" t="str">
        <f>B7460&amp;C7460</f>
        <v>45482宏鎰傢具</v>
      </c>
      <c r="B7460" s="20">
        <v>45482</v>
      </c>
      <c r="C7460" s="138" t="s">
        <v>857</v>
      </c>
      <c r="D7460" s="128">
        <v>0.6875</v>
      </c>
      <c r="E7460" s="109"/>
      <c r="F7460" s="26"/>
      <c r="G7460" s="27"/>
      <c r="H7460" s="28"/>
    </row>
    <row r="7461" spans="1:8" hidden="1">
      <c r="A7461" s="20" t="str">
        <f>B7461&amp;C7461</f>
        <v>45483宏鎰傢具</v>
      </c>
      <c r="B7461" s="20">
        <v>45483</v>
      </c>
      <c r="C7461" s="138" t="s">
        <v>857</v>
      </c>
      <c r="D7461" s="128">
        <v>0.6875</v>
      </c>
      <c r="E7461" s="109"/>
      <c r="F7461" s="26"/>
      <c r="G7461" s="27"/>
      <c r="H7461" s="30"/>
    </row>
    <row r="7462" spans="1:8" hidden="1">
      <c r="A7462" s="20" t="str">
        <f>B7462&amp;C7462</f>
        <v>45484宏鎰傢具</v>
      </c>
      <c r="B7462" s="20">
        <v>45484</v>
      </c>
      <c r="C7462" s="138" t="s">
        <v>857</v>
      </c>
      <c r="D7462" s="128">
        <v>0.6875</v>
      </c>
      <c r="E7462" s="109"/>
      <c r="F7462" s="26"/>
      <c r="G7462" s="27"/>
      <c r="H7462" s="30"/>
    </row>
    <row r="7463" spans="1:8" hidden="1">
      <c r="A7463" s="20" t="str">
        <f>B7463&amp;C7463</f>
        <v>45485宏鎰傢具</v>
      </c>
      <c r="B7463" s="20">
        <v>45485</v>
      </c>
      <c r="C7463" s="138" t="s">
        <v>857</v>
      </c>
      <c r="D7463" s="128">
        <v>0.6875</v>
      </c>
      <c r="E7463" s="109"/>
      <c r="F7463" s="26"/>
      <c r="G7463" s="27"/>
      <c r="H7463" s="30"/>
    </row>
    <row r="7464" spans="1:8" hidden="1">
      <c r="A7464" s="20" t="str">
        <f>B7464&amp;C7464</f>
        <v>45486宏鎰傢具</v>
      </c>
      <c r="B7464" s="20">
        <v>45486</v>
      </c>
      <c r="C7464" s="138" t="s">
        <v>857</v>
      </c>
      <c r="D7464" s="128">
        <v>0.6875</v>
      </c>
      <c r="E7464" s="109"/>
      <c r="F7464" s="26"/>
      <c r="G7464" s="27"/>
      <c r="H7464" s="30"/>
    </row>
    <row r="7465" spans="1:8" hidden="1">
      <c r="A7465" s="20" t="str">
        <f>B7465&amp;C7465</f>
        <v>45487宏鎰傢具</v>
      </c>
      <c r="B7465" s="20">
        <v>45487</v>
      </c>
      <c r="C7465" s="138" t="s">
        <v>857</v>
      </c>
      <c r="D7465" s="128">
        <v>0.6875</v>
      </c>
      <c r="E7465" s="109"/>
      <c r="F7465" s="26"/>
      <c r="G7465" s="27"/>
      <c r="H7465" s="30"/>
    </row>
    <row r="7466" spans="1:8" hidden="1">
      <c r="A7466" s="20" t="str">
        <f>B7466&amp;C7466</f>
        <v>45488宏鎰傢具</v>
      </c>
      <c r="B7466" s="20">
        <v>45488</v>
      </c>
      <c r="C7466" s="138" t="s">
        <v>857</v>
      </c>
      <c r="D7466" s="128">
        <v>0.6875</v>
      </c>
      <c r="E7466" s="109"/>
      <c r="F7466" s="26"/>
      <c r="G7466" s="27"/>
      <c r="H7466" s="28"/>
    </row>
    <row r="7467" spans="1:8" hidden="1">
      <c r="A7467" s="20" t="str">
        <f>B7467&amp;C7467</f>
        <v>45489宏鎰傢具</v>
      </c>
      <c r="B7467" s="20">
        <v>45489</v>
      </c>
      <c r="C7467" s="138" t="s">
        <v>857</v>
      </c>
      <c r="D7467" s="128">
        <v>0.6875</v>
      </c>
      <c r="E7467" s="109"/>
      <c r="F7467" s="26"/>
      <c r="G7467" s="27"/>
      <c r="H7467" s="30"/>
    </row>
    <row r="7468" spans="1:8" hidden="1">
      <c r="A7468" s="20" t="str">
        <f>B7468&amp;C7468</f>
        <v>45490宏鎰傢具</v>
      </c>
      <c r="B7468" s="20">
        <v>45490</v>
      </c>
      <c r="C7468" s="138" t="s">
        <v>857</v>
      </c>
      <c r="D7468" s="128">
        <v>0.6875</v>
      </c>
      <c r="E7468" s="109"/>
      <c r="F7468" s="26"/>
      <c r="G7468" s="27"/>
      <c r="H7468" s="28"/>
    </row>
    <row r="7469" spans="1:8" hidden="1">
      <c r="A7469" s="20" t="str">
        <f>B7469&amp;C7469</f>
        <v>45491宏鎰傢具</v>
      </c>
      <c r="B7469" s="20">
        <v>45491</v>
      </c>
      <c r="C7469" s="138" t="s">
        <v>857</v>
      </c>
      <c r="D7469" s="128">
        <v>0.6875</v>
      </c>
      <c r="E7469" s="109"/>
      <c r="F7469" s="26"/>
      <c r="G7469" s="27"/>
      <c r="H7469" s="28"/>
    </row>
    <row r="7470" spans="1:8" hidden="1">
      <c r="A7470" s="20" t="str">
        <f>B7470&amp;C7470</f>
        <v>45492宏鎰傢具</v>
      </c>
      <c r="B7470" s="20">
        <v>45492</v>
      </c>
      <c r="C7470" s="138" t="s">
        <v>857</v>
      </c>
      <c r="D7470" s="128">
        <v>0.6875</v>
      </c>
      <c r="E7470" s="109"/>
      <c r="F7470" s="26"/>
      <c r="G7470" s="27"/>
      <c r="H7470" s="28"/>
    </row>
    <row r="7471" spans="1:8" hidden="1">
      <c r="A7471" s="20" t="str">
        <f>B7471&amp;C7471</f>
        <v>45493宏鎰傢具</v>
      </c>
      <c r="B7471" s="20">
        <v>45493</v>
      </c>
      <c r="C7471" s="138" t="s">
        <v>857</v>
      </c>
      <c r="D7471" s="128">
        <v>0.6875</v>
      </c>
      <c r="E7471" s="109"/>
      <c r="F7471" s="26"/>
      <c r="G7471" s="27"/>
      <c r="H7471" s="34"/>
    </row>
    <row r="7472" spans="1:8" hidden="1">
      <c r="A7472" s="20" t="str">
        <f>B7472&amp;C7472</f>
        <v>45494宏鎰傢具</v>
      </c>
      <c r="B7472" s="20">
        <v>45494</v>
      </c>
      <c r="C7472" s="138" t="s">
        <v>857</v>
      </c>
      <c r="D7472" s="128">
        <v>0.6875</v>
      </c>
      <c r="E7472" s="109"/>
      <c r="F7472" s="26"/>
      <c r="G7472" s="27"/>
      <c r="H7472" s="28"/>
    </row>
    <row r="7473" spans="1:8" hidden="1">
      <c r="A7473" s="20" t="str">
        <f>B7473&amp;C7473</f>
        <v>45495宏鎰傢具</v>
      </c>
      <c r="B7473" s="20">
        <v>45495</v>
      </c>
      <c r="C7473" s="138" t="s">
        <v>857</v>
      </c>
      <c r="D7473" s="128">
        <v>0.6875</v>
      </c>
      <c r="E7473" s="109"/>
      <c r="F7473" s="26"/>
      <c r="G7473" s="27"/>
      <c r="H7473" s="28"/>
    </row>
    <row r="7474" spans="1:8" hidden="1">
      <c r="A7474" s="20" t="str">
        <f>B7474&amp;C7474</f>
        <v>45496宏鎰傢具</v>
      </c>
      <c r="B7474" s="20">
        <v>45496</v>
      </c>
      <c r="C7474" s="138" t="s">
        <v>857</v>
      </c>
      <c r="D7474" s="128">
        <v>0.6875</v>
      </c>
      <c r="E7474" s="109"/>
      <c r="F7474" s="26"/>
      <c r="G7474" s="27"/>
      <c r="H7474" s="28"/>
    </row>
    <row r="7475" spans="1:8" hidden="1">
      <c r="A7475" s="20" t="str">
        <f>B7475&amp;C7475</f>
        <v>45497宏鎰傢具</v>
      </c>
      <c r="B7475" s="20">
        <v>45497</v>
      </c>
      <c r="C7475" s="138" t="s">
        <v>857</v>
      </c>
      <c r="D7475" s="128">
        <v>0.6875</v>
      </c>
      <c r="E7475" s="109"/>
      <c r="F7475" s="26"/>
      <c r="G7475" s="27"/>
      <c r="H7475" s="28"/>
    </row>
    <row r="7476" spans="1:8" hidden="1">
      <c r="A7476" s="20" t="str">
        <f>B7476&amp;C7476</f>
        <v>45498宏鎰傢具</v>
      </c>
      <c r="B7476" s="20">
        <v>45498</v>
      </c>
      <c r="C7476" s="138" t="s">
        <v>857</v>
      </c>
      <c r="D7476" s="128">
        <v>0.6875</v>
      </c>
      <c r="E7476" s="109"/>
      <c r="F7476" s="26"/>
      <c r="G7476" s="27"/>
      <c r="H7476" s="28"/>
    </row>
    <row r="7477" spans="1:8" hidden="1">
      <c r="A7477" s="20" t="str">
        <f>B7477&amp;C7477</f>
        <v>45499宏鎰傢具</v>
      </c>
      <c r="B7477" s="20">
        <v>45499</v>
      </c>
      <c r="C7477" s="138" t="s">
        <v>857</v>
      </c>
      <c r="D7477" s="128">
        <v>0.6875</v>
      </c>
      <c r="E7477" s="109"/>
      <c r="F7477" s="26"/>
      <c r="G7477" s="27"/>
      <c r="H7477" s="30"/>
    </row>
    <row r="7478" spans="1:8" hidden="1">
      <c r="A7478" s="20" t="str">
        <f>B7478&amp;C7478</f>
        <v>45500宏鎰傢具</v>
      </c>
      <c r="B7478" s="20">
        <v>45500</v>
      </c>
      <c r="C7478" s="138" t="s">
        <v>857</v>
      </c>
      <c r="D7478" s="128">
        <v>0.6875</v>
      </c>
      <c r="E7478" s="109"/>
      <c r="F7478" s="26"/>
      <c r="G7478" s="27"/>
      <c r="H7478" s="30"/>
    </row>
    <row r="7479" spans="1:8" hidden="1">
      <c r="A7479" s="20" t="str">
        <f>B7479&amp;C7479</f>
        <v>45501宏鎰傢具</v>
      </c>
      <c r="B7479" s="20">
        <v>45501</v>
      </c>
      <c r="C7479" s="138" t="s">
        <v>857</v>
      </c>
      <c r="D7479" s="128">
        <v>0.6875</v>
      </c>
      <c r="E7479" s="109"/>
      <c r="F7479" s="26"/>
      <c r="G7479" s="27"/>
      <c r="H7479" s="34"/>
    </row>
    <row r="7480" spans="1:8" hidden="1">
      <c r="A7480" s="20" t="str">
        <f>B7480&amp;C7480</f>
        <v>45502宏鎰傢具</v>
      </c>
      <c r="B7480" s="20">
        <v>45502</v>
      </c>
      <c r="C7480" s="138" t="s">
        <v>857</v>
      </c>
      <c r="D7480" s="128">
        <v>0.6875</v>
      </c>
      <c r="E7480" s="109"/>
      <c r="F7480" s="26"/>
      <c r="G7480" s="27"/>
      <c r="H7480" s="28"/>
    </row>
    <row r="7481" spans="1:8" hidden="1">
      <c r="A7481" s="20" t="str">
        <f>B7481&amp;C7481</f>
        <v>45503宏鎰傢具</v>
      </c>
      <c r="B7481" s="20">
        <v>45503</v>
      </c>
      <c r="C7481" s="138" t="s">
        <v>857</v>
      </c>
      <c r="D7481" s="128">
        <v>0.6875</v>
      </c>
      <c r="E7481" s="109"/>
      <c r="F7481" s="26"/>
      <c r="G7481" s="27"/>
      <c r="H7481" s="30"/>
    </row>
    <row r="7482" spans="1:8" hidden="1">
      <c r="A7482" s="20" t="str">
        <f>B7482&amp;C7482</f>
        <v>45504宏鎰傢具</v>
      </c>
      <c r="B7482" s="20">
        <v>45504</v>
      </c>
      <c r="C7482" s="138" t="s">
        <v>857</v>
      </c>
      <c r="D7482" s="128">
        <v>0.6875</v>
      </c>
      <c r="E7482" s="109"/>
      <c r="F7482" s="26"/>
      <c r="G7482" s="27"/>
      <c r="H7482" s="30"/>
    </row>
    <row r="7483" spans="1:8" hidden="1">
      <c r="A7483" s="20" t="str">
        <f>B7483&amp;C7483</f>
        <v>45505宏鎰傢具</v>
      </c>
      <c r="B7483" s="20">
        <v>45505</v>
      </c>
      <c r="C7483" s="138" t="s">
        <v>857</v>
      </c>
      <c r="D7483" s="128">
        <v>0.6875</v>
      </c>
      <c r="E7483" s="109" t="s">
        <v>274</v>
      </c>
      <c r="F7483" s="26"/>
      <c r="G7483" s="27"/>
      <c r="H7483" s="30" t="s">
        <v>282</v>
      </c>
    </row>
    <row r="7484" spans="1:8" hidden="1">
      <c r="A7484" s="20" t="str">
        <f>B7484&amp;C7484</f>
        <v>45506宏鎰傢具</v>
      </c>
      <c r="B7484" s="20">
        <v>45506</v>
      </c>
      <c r="C7484" s="138" t="s">
        <v>857</v>
      </c>
      <c r="D7484" s="128">
        <v>0.6875</v>
      </c>
      <c r="E7484" s="109" t="s">
        <v>274</v>
      </c>
      <c r="F7484" s="26"/>
      <c r="G7484" s="27"/>
      <c r="H7484" s="30" t="s">
        <v>282</v>
      </c>
    </row>
    <row r="7485" spans="1:8" hidden="1">
      <c r="A7485" s="20" t="str">
        <f>B7485&amp;C7485</f>
        <v>45507宏鎰傢具</v>
      </c>
      <c r="B7485" s="20">
        <v>45507</v>
      </c>
      <c r="C7485" s="138" t="s">
        <v>857</v>
      </c>
      <c r="D7485" s="128">
        <v>0.6875</v>
      </c>
      <c r="E7485" s="109" t="s">
        <v>274</v>
      </c>
      <c r="F7485" s="26"/>
      <c r="G7485" s="27"/>
      <c r="H7485" s="30" t="s">
        <v>2867</v>
      </c>
    </row>
    <row r="7486" spans="1:8" hidden="1">
      <c r="A7486" s="20" t="str">
        <f>B7486&amp;C7486</f>
        <v>45508宏鎰傢具</v>
      </c>
      <c r="B7486" s="20">
        <v>45508</v>
      </c>
      <c r="C7486" s="138" t="s">
        <v>857</v>
      </c>
      <c r="D7486" s="128">
        <v>0.6875</v>
      </c>
      <c r="E7486" s="109" t="s">
        <v>271</v>
      </c>
      <c r="F7486" s="26"/>
      <c r="G7486" s="27"/>
      <c r="H7486" s="28"/>
    </row>
    <row r="7487" spans="1:8" hidden="1">
      <c r="A7487" s="20" t="str">
        <f>B7487&amp;C7487</f>
        <v>45509宏鎰傢具</v>
      </c>
      <c r="B7487" s="20">
        <v>45509</v>
      </c>
      <c r="C7487" s="138" t="s">
        <v>857</v>
      </c>
      <c r="D7487" s="128">
        <v>0.6875</v>
      </c>
      <c r="E7487" s="109" t="s">
        <v>271</v>
      </c>
      <c r="F7487" s="26"/>
      <c r="G7487" s="27"/>
      <c r="H7487" s="28"/>
    </row>
    <row r="7488" spans="1:8" hidden="1">
      <c r="A7488" s="20" t="str">
        <f>B7488&amp;C7488</f>
        <v>45510宏鎰傢具</v>
      </c>
      <c r="B7488" s="20">
        <v>45510</v>
      </c>
      <c r="C7488" s="138" t="s">
        <v>857</v>
      </c>
      <c r="D7488" s="128">
        <v>0.6875</v>
      </c>
      <c r="E7488" s="109" t="s">
        <v>274</v>
      </c>
      <c r="F7488" s="26"/>
      <c r="G7488" s="27"/>
      <c r="H7488" s="30" t="s">
        <v>2868</v>
      </c>
    </row>
    <row r="7489" spans="1:8" hidden="1">
      <c r="A7489" s="20" t="str">
        <f>B7489&amp;C7489</f>
        <v>45511宏鎰傢具</v>
      </c>
      <c r="B7489" s="20">
        <v>45511</v>
      </c>
      <c r="C7489" s="138" t="s">
        <v>857</v>
      </c>
      <c r="D7489" s="128">
        <v>0.6875</v>
      </c>
      <c r="E7489" s="109" t="s">
        <v>274</v>
      </c>
      <c r="F7489" s="26"/>
      <c r="G7489" s="27"/>
      <c r="H7489" s="30" t="s">
        <v>2868</v>
      </c>
    </row>
    <row r="7490" spans="1:8">
      <c r="A7490" s="20" t="str">
        <f>B7490&amp;C7490</f>
        <v>45512宏鎰傢具</v>
      </c>
      <c r="B7490" s="20">
        <v>45512</v>
      </c>
      <c r="C7490" s="138" t="s">
        <v>857</v>
      </c>
      <c r="D7490" s="128">
        <v>0.6875</v>
      </c>
      <c r="E7490" s="109" t="s">
        <v>271</v>
      </c>
      <c r="F7490" s="26">
        <v>1</v>
      </c>
      <c r="G7490" s="27"/>
      <c r="H7490" s="30" t="s">
        <v>2869</v>
      </c>
    </row>
    <row r="7491" spans="1:8">
      <c r="A7491" s="20" t="str">
        <f>B7491&amp;C7491</f>
        <v>45513宏鎰傢具</v>
      </c>
      <c r="B7491" s="20">
        <v>45513</v>
      </c>
      <c r="C7491" s="138" t="s">
        <v>857</v>
      </c>
      <c r="D7491" s="128">
        <v>0.6875</v>
      </c>
      <c r="E7491" s="109" t="s">
        <v>271</v>
      </c>
      <c r="F7491" s="26">
        <v>1</v>
      </c>
      <c r="G7491" s="27"/>
      <c r="H7491" s="30" t="s">
        <v>2869</v>
      </c>
    </row>
    <row r="7492" spans="1:8" hidden="1">
      <c r="A7492" s="20" t="str">
        <f>B7492&amp;C7492</f>
        <v>45514宏鎰傢具</v>
      </c>
      <c r="B7492" s="20">
        <v>45514</v>
      </c>
      <c r="C7492" s="138" t="s">
        <v>857</v>
      </c>
      <c r="D7492" s="128">
        <v>0.6875</v>
      </c>
      <c r="E7492" s="109" t="s">
        <v>274</v>
      </c>
      <c r="F7492" s="26"/>
      <c r="G7492" s="27"/>
      <c r="H7492" s="30" t="s">
        <v>2870</v>
      </c>
    </row>
    <row r="7493" spans="1:8" hidden="1">
      <c r="A7493" s="20" t="str">
        <f>B7493&amp;C7493</f>
        <v>45515宏鎰傢具</v>
      </c>
      <c r="B7493" s="20">
        <v>45515</v>
      </c>
      <c r="C7493" s="138" t="s">
        <v>857</v>
      </c>
      <c r="D7493" s="128">
        <v>0.6875</v>
      </c>
      <c r="E7493" s="109" t="s">
        <v>274</v>
      </c>
      <c r="F7493" s="26"/>
      <c r="G7493" s="27"/>
      <c r="H7493" s="30" t="s">
        <v>2871</v>
      </c>
    </row>
    <row r="7494" spans="1:8" hidden="1">
      <c r="A7494" s="20" t="str">
        <f>B7494&amp;C7494</f>
        <v>45516宏鎰傢具</v>
      </c>
      <c r="B7494" s="20">
        <v>45516</v>
      </c>
      <c r="C7494" s="138" t="s">
        <v>857</v>
      </c>
      <c r="D7494" s="128">
        <v>0.6875</v>
      </c>
      <c r="E7494" s="109" t="s">
        <v>274</v>
      </c>
      <c r="F7494" s="26"/>
      <c r="G7494" s="27"/>
      <c r="H7494" s="28"/>
    </row>
    <row r="7495" spans="1:8" hidden="1">
      <c r="A7495" s="20" t="str">
        <f>B7495&amp;C7495</f>
        <v>45517宏鎰傢具</v>
      </c>
      <c r="B7495" s="20">
        <v>45517</v>
      </c>
      <c r="C7495" s="138" t="s">
        <v>857</v>
      </c>
      <c r="D7495" s="128">
        <v>0.6875</v>
      </c>
      <c r="E7495" s="109" t="s">
        <v>274</v>
      </c>
      <c r="F7495" s="26"/>
      <c r="G7495" s="27"/>
      <c r="H7495" s="30" t="s">
        <v>2871</v>
      </c>
    </row>
    <row r="7496" spans="1:8" hidden="1">
      <c r="A7496" s="20" t="str">
        <f>B7496&amp;C7496</f>
        <v>45518宏鎰傢具</v>
      </c>
      <c r="B7496" s="20">
        <v>45518</v>
      </c>
      <c r="C7496" s="138" t="s">
        <v>857</v>
      </c>
      <c r="D7496" s="128">
        <v>0.6875</v>
      </c>
      <c r="E7496" s="109" t="s">
        <v>274</v>
      </c>
      <c r="F7496" s="26"/>
      <c r="G7496" s="27"/>
      <c r="H7496" s="28" t="s">
        <v>2872</v>
      </c>
    </row>
    <row r="7497" spans="1:8" hidden="1">
      <c r="A7497" s="20" t="str">
        <f>B7497&amp;C7497</f>
        <v>45519宏鎰傢具</v>
      </c>
      <c r="B7497" s="20">
        <v>45519</v>
      </c>
      <c r="C7497" s="138" t="s">
        <v>857</v>
      </c>
      <c r="D7497" s="128">
        <v>0.6875</v>
      </c>
      <c r="E7497" s="109" t="s">
        <v>271</v>
      </c>
      <c r="F7497" s="26"/>
      <c r="G7497" s="27"/>
      <c r="H7497" s="28"/>
    </row>
    <row r="7498" spans="1:8" hidden="1">
      <c r="A7498" s="20" t="str">
        <f>B7498&amp;C7498</f>
        <v>45520宏鎰傢具</v>
      </c>
      <c r="B7498" s="20">
        <v>45520</v>
      </c>
      <c r="C7498" s="138" t="s">
        <v>857</v>
      </c>
      <c r="D7498" s="128">
        <v>0.6875</v>
      </c>
      <c r="E7498" s="109" t="s">
        <v>271</v>
      </c>
      <c r="F7498" s="26"/>
      <c r="G7498" s="27"/>
      <c r="H7498" s="28"/>
    </row>
    <row r="7499" spans="1:8" hidden="1">
      <c r="A7499" s="20" t="str">
        <f>B7499&amp;C7499</f>
        <v>45521宏鎰傢具</v>
      </c>
      <c r="B7499" s="20">
        <v>45521</v>
      </c>
      <c r="C7499" s="138" t="s">
        <v>857</v>
      </c>
      <c r="D7499" s="128">
        <v>0.6875</v>
      </c>
      <c r="E7499" s="109" t="s">
        <v>271</v>
      </c>
      <c r="F7499" s="26"/>
      <c r="G7499" s="27"/>
      <c r="H7499" s="28"/>
    </row>
    <row r="7500" spans="1:8" hidden="1">
      <c r="A7500" s="20" t="str">
        <f>B7500&amp;C7500</f>
        <v>45522宏鎰傢具</v>
      </c>
      <c r="B7500" s="20">
        <v>45522</v>
      </c>
      <c r="C7500" s="138" t="s">
        <v>857</v>
      </c>
      <c r="D7500" s="128">
        <v>0.6875</v>
      </c>
      <c r="E7500" s="109" t="s">
        <v>271</v>
      </c>
      <c r="F7500" s="26"/>
      <c r="G7500" s="27"/>
      <c r="H7500" s="28"/>
    </row>
    <row r="7501" spans="1:8" hidden="1">
      <c r="A7501" s="20" t="str">
        <f>B7501&amp;C7501</f>
        <v>45523宏鎰傢具</v>
      </c>
      <c r="B7501" s="20">
        <v>45523</v>
      </c>
      <c r="C7501" s="138" t="s">
        <v>857</v>
      </c>
      <c r="D7501" s="128">
        <v>0.6875</v>
      </c>
      <c r="E7501" s="109" t="s">
        <v>271</v>
      </c>
      <c r="F7501" s="26"/>
      <c r="G7501" s="27"/>
      <c r="H7501" s="28"/>
    </row>
    <row r="7502" spans="1:8" hidden="1">
      <c r="A7502" s="20" t="str">
        <f>B7502&amp;C7502</f>
        <v>45524宏鎰傢具</v>
      </c>
      <c r="B7502" s="20">
        <v>45524</v>
      </c>
      <c r="C7502" s="138" t="s">
        <v>857</v>
      </c>
      <c r="D7502" s="128">
        <v>0.6875</v>
      </c>
      <c r="E7502" s="109" t="s">
        <v>274</v>
      </c>
      <c r="F7502" s="26"/>
      <c r="G7502" s="27"/>
      <c r="H7502" s="30" t="s">
        <v>2873</v>
      </c>
    </row>
    <row r="7503" spans="1:8" hidden="1">
      <c r="A7503" s="20" t="str">
        <f>B7503&amp;C7503</f>
        <v>45525宏鎰傢具</v>
      </c>
      <c r="B7503" s="20">
        <v>45525</v>
      </c>
      <c r="C7503" s="138" t="s">
        <v>857</v>
      </c>
      <c r="D7503" s="128">
        <v>0.6875</v>
      </c>
      <c r="E7503" s="109" t="s">
        <v>274</v>
      </c>
      <c r="F7503" s="26"/>
      <c r="G7503" s="27"/>
      <c r="H7503" s="30" t="s">
        <v>2874</v>
      </c>
    </row>
    <row r="7504" spans="1:8" hidden="1">
      <c r="A7504" s="20" t="str">
        <f>B7504&amp;C7504</f>
        <v>45526宏鎰傢具</v>
      </c>
      <c r="B7504" s="20">
        <v>45526</v>
      </c>
      <c r="C7504" s="138" t="s">
        <v>857</v>
      </c>
      <c r="D7504" s="128">
        <v>0.6875</v>
      </c>
      <c r="E7504" s="109" t="s">
        <v>271</v>
      </c>
      <c r="F7504" s="26"/>
      <c r="G7504" s="27"/>
      <c r="H7504" s="28"/>
    </row>
    <row r="7505" spans="1:8" hidden="1">
      <c r="A7505" s="20" t="str">
        <f>B7505&amp;C7505</f>
        <v>45527宏鎰傢具</v>
      </c>
      <c r="B7505" s="20">
        <v>45527</v>
      </c>
      <c r="C7505" s="138" t="s">
        <v>857</v>
      </c>
      <c r="D7505" s="128">
        <v>0.6875</v>
      </c>
      <c r="E7505" s="109" t="s">
        <v>271</v>
      </c>
      <c r="F7505" s="26"/>
      <c r="G7505" s="27"/>
      <c r="H7505" s="28"/>
    </row>
    <row r="7506" spans="1:8" hidden="1">
      <c r="A7506" s="20" t="str">
        <f>B7506&amp;C7506</f>
        <v>45528宏鎰傢具</v>
      </c>
      <c r="B7506" s="20">
        <v>45528</v>
      </c>
      <c r="C7506" s="138" t="s">
        <v>857</v>
      </c>
      <c r="D7506" s="128">
        <v>0.6875</v>
      </c>
      <c r="E7506" s="109" t="s">
        <v>271</v>
      </c>
      <c r="F7506" s="26"/>
      <c r="G7506" s="27"/>
      <c r="H7506" s="28"/>
    </row>
    <row r="7507" spans="1:8" hidden="1">
      <c r="A7507" s="20" t="str">
        <f>B7507&amp;C7507</f>
        <v>45529宏鎰傢具</v>
      </c>
      <c r="B7507" s="20">
        <v>45529</v>
      </c>
      <c r="C7507" s="138" t="s">
        <v>857</v>
      </c>
      <c r="D7507" s="128">
        <v>0.6875</v>
      </c>
      <c r="E7507" s="109" t="s">
        <v>271</v>
      </c>
      <c r="F7507" s="26"/>
      <c r="G7507" s="27"/>
      <c r="H7507" s="28"/>
    </row>
    <row r="7508" spans="1:8" hidden="1">
      <c r="A7508" s="20" t="str">
        <f>B7508&amp;C7508</f>
        <v>45530宏鎰傢具</v>
      </c>
      <c r="B7508" s="20">
        <v>45530</v>
      </c>
      <c r="C7508" s="138" t="s">
        <v>857</v>
      </c>
      <c r="D7508" s="128">
        <v>0.6875</v>
      </c>
      <c r="E7508" s="109" t="s">
        <v>271</v>
      </c>
      <c r="F7508" s="26"/>
      <c r="G7508" s="27"/>
      <c r="H7508" s="28"/>
    </row>
    <row r="7509" spans="1:8" hidden="1">
      <c r="A7509" s="20" t="str">
        <f>B7509&amp;C7509</f>
        <v>45531宏鎰傢具</v>
      </c>
      <c r="B7509" s="20">
        <v>45531</v>
      </c>
      <c r="C7509" s="138" t="s">
        <v>857</v>
      </c>
      <c r="D7509" s="128">
        <v>0.6875</v>
      </c>
      <c r="E7509" s="109" t="s">
        <v>271</v>
      </c>
      <c r="F7509" s="26"/>
      <c r="G7509" s="27"/>
      <c r="H7509" s="28"/>
    </row>
    <row r="7510" spans="1:8" hidden="1">
      <c r="A7510" s="20" t="str">
        <f>B7510&amp;C7510</f>
        <v>45532宏鎰傢具</v>
      </c>
      <c r="B7510" s="20">
        <v>45532</v>
      </c>
      <c r="C7510" s="138" t="s">
        <v>857</v>
      </c>
      <c r="D7510" s="128">
        <v>0.6875</v>
      </c>
      <c r="E7510" s="109" t="s">
        <v>271</v>
      </c>
      <c r="F7510" s="26"/>
      <c r="G7510" s="27"/>
      <c r="H7510" s="28"/>
    </row>
    <row r="7511" spans="1:8" hidden="1">
      <c r="A7511" s="20" t="str">
        <f>B7511&amp;C7511</f>
        <v>45533宏鎰傢具</v>
      </c>
      <c r="B7511" s="20">
        <v>45533</v>
      </c>
      <c r="C7511" s="138" t="s">
        <v>857</v>
      </c>
      <c r="D7511" s="128">
        <v>0.6875</v>
      </c>
      <c r="E7511" s="109" t="s">
        <v>271</v>
      </c>
      <c r="F7511" s="26"/>
      <c r="G7511" s="27"/>
      <c r="H7511" s="28"/>
    </row>
    <row r="7512" spans="1:8" hidden="1">
      <c r="A7512" s="20" t="str">
        <f>B7512&amp;C7512</f>
        <v>45534宏鎰傢具</v>
      </c>
      <c r="B7512" s="20">
        <v>45534</v>
      </c>
      <c r="C7512" s="138" t="s">
        <v>857</v>
      </c>
      <c r="D7512" s="128">
        <v>0.6875</v>
      </c>
      <c r="E7512" s="109" t="s">
        <v>271</v>
      </c>
      <c r="F7512" s="26"/>
      <c r="G7512" s="27"/>
      <c r="H7512" s="28"/>
    </row>
    <row r="7513" spans="1:8" hidden="1">
      <c r="A7513" s="20" t="str">
        <f>B7513&amp;C7513</f>
        <v>45535宏鎰傢具</v>
      </c>
      <c r="B7513" s="20">
        <v>45535</v>
      </c>
      <c r="C7513" s="138" t="s">
        <v>857</v>
      </c>
      <c r="D7513" s="128">
        <v>0.6875</v>
      </c>
      <c r="E7513" s="109" t="s">
        <v>271</v>
      </c>
      <c r="F7513" s="26"/>
      <c r="G7513" s="27"/>
      <c r="H7513" s="28"/>
    </row>
    <row r="7514" spans="1:8" hidden="1">
      <c r="A7514" s="20" t="str">
        <f>B7514&amp;C7514</f>
        <v>45536宏鎰傢具</v>
      </c>
      <c r="B7514" s="20">
        <v>45536</v>
      </c>
      <c r="C7514" s="138" t="s">
        <v>857</v>
      </c>
      <c r="D7514" s="128">
        <v>0.6875</v>
      </c>
      <c r="E7514" s="109" t="s">
        <v>271</v>
      </c>
      <c r="F7514" s="26"/>
      <c r="G7514" s="27"/>
      <c r="H7514" s="28"/>
    </row>
    <row r="7515" spans="1:8" hidden="1">
      <c r="A7515" s="20" t="str">
        <f>B7515&amp;C7515</f>
        <v>45537宏鎰傢具</v>
      </c>
      <c r="B7515" s="20">
        <v>45537</v>
      </c>
      <c r="C7515" s="138" t="s">
        <v>857</v>
      </c>
      <c r="D7515" s="128">
        <v>0.6875</v>
      </c>
      <c r="E7515" s="109" t="s">
        <v>271</v>
      </c>
      <c r="F7515" s="26"/>
      <c r="G7515" s="27"/>
      <c r="H7515" s="28"/>
    </row>
    <row r="7516" spans="1:8" hidden="1">
      <c r="A7516" s="20" t="str">
        <f>B7516&amp;C7516</f>
        <v>45538宏鎰傢具</v>
      </c>
      <c r="B7516" s="20">
        <v>45538</v>
      </c>
      <c r="C7516" s="138" t="s">
        <v>857</v>
      </c>
      <c r="D7516" s="128">
        <v>0.6875</v>
      </c>
      <c r="E7516" s="109" t="s">
        <v>271</v>
      </c>
      <c r="F7516" s="26"/>
      <c r="G7516" s="27"/>
      <c r="H7516" s="28"/>
    </row>
    <row r="7517" spans="1:8" hidden="1">
      <c r="A7517" s="20" t="str">
        <f>B7517&amp;C7517</f>
        <v>45539宏鎰傢具</v>
      </c>
      <c r="B7517" s="20">
        <v>45539</v>
      </c>
      <c r="C7517" s="138" t="s">
        <v>857</v>
      </c>
      <c r="D7517" s="128">
        <v>0.6875</v>
      </c>
      <c r="E7517" s="109" t="s">
        <v>271</v>
      </c>
      <c r="F7517" s="26"/>
      <c r="G7517" s="27"/>
      <c r="H7517" s="28"/>
    </row>
    <row r="7518" spans="1:8" hidden="1">
      <c r="A7518" s="20" t="str">
        <f>B7518&amp;C7518</f>
        <v>45540宏鎰傢具</v>
      </c>
      <c r="B7518" s="20">
        <v>45540</v>
      </c>
      <c r="C7518" s="138" t="s">
        <v>857</v>
      </c>
      <c r="D7518" s="128">
        <v>0.6875</v>
      </c>
      <c r="E7518" s="109" t="s">
        <v>271</v>
      </c>
      <c r="F7518" s="26"/>
      <c r="G7518" s="27"/>
      <c r="H7518" s="28"/>
    </row>
    <row r="7519" spans="1:8" hidden="1">
      <c r="A7519" s="20" t="str">
        <f>B7519&amp;C7519</f>
        <v>45541宏鎰傢具</v>
      </c>
      <c r="B7519" s="20">
        <v>45541</v>
      </c>
      <c r="C7519" s="138" t="s">
        <v>857</v>
      </c>
      <c r="D7519" s="128">
        <v>0.6875</v>
      </c>
      <c r="E7519" s="109" t="s">
        <v>271</v>
      </c>
      <c r="F7519" s="26"/>
      <c r="G7519" s="27"/>
      <c r="H7519" s="34"/>
    </row>
    <row r="7520" spans="1:8" hidden="1">
      <c r="A7520" s="20" t="str">
        <f>B7520&amp;C7520</f>
        <v>45542宏鎰傢具</v>
      </c>
      <c r="B7520" s="20">
        <v>45542</v>
      </c>
      <c r="C7520" s="138" t="s">
        <v>857</v>
      </c>
      <c r="D7520" s="128">
        <v>0.6875</v>
      </c>
      <c r="E7520" s="109" t="s">
        <v>271</v>
      </c>
      <c r="F7520" s="26"/>
      <c r="G7520" s="27"/>
      <c r="H7520" s="28"/>
    </row>
    <row r="7521" spans="1:8" hidden="1">
      <c r="A7521" s="20" t="str">
        <f>B7521&amp;C7521</f>
        <v>45543宏鎰傢具</v>
      </c>
      <c r="B7521" s="20">
        <v>45543</v>
      </c>
      <c r="C7521" s="138" t="s">
        <v>857</v>
      </c>
      <c r="D7521" s="128">
        <v>0.6875</v>
      </c>
      <c r="E7521" s="109" t="s">
        <v>271</v>
      </c>
      <c r="F7521" s="26"/>
      <c r="G7521" s="27"/>
      <c r="H7521" s="28"/>
    </row>
    <row r="7522" spans="1:8" hidden="1">
      <c r="A7522" s="20" t="str">
        <f>B7522&amp;C7522</f>
        <v>45544宏鎰傢具</v>
      </c>
      <c r="B7522" s="20">
        <v>45544</v>
      </c>
      <c r="C7522" s="138" t="s">
        <v>857</v>
      </c>
      <c r="D7522" s="128">
        <v>0.6875</v>
      </c>
      <c r="E7522" s="109" t="s">
        <v>271</v>
      </c>
      <c r="F7522" s="26"/>
      <c r="G7522" s="27"/>
      <c r="H7522" s="28"/>
    </row>
    <row r="7523" spans="1:8" hidden="1">
      <c r="A7523" s="20" t="str">
        <f>B7523&amp;C7523</f>
        <v>45545宏鎰傢具</v>
      </c>
      <c r="B7523" s="20">
        <v>45545</v>
      </c>
      <c r="C7523" s="138" t="s">
        <v>857</v>
      </c>
      <c r="D7523" s="128">
        <v>0.6875</v>
      </c>
      <c r="E7523" s="109" t="s">
        <v>271</v>
      </c>
      <c r="F7523" s="26"/>
      <c r="G7523" s="35"/>
      <c r="H7523" s="28"/>
    </row>
    <row r="7524" spans="1:8" hidden="1">
      <c r="A7524" s="20" t="str">
        <f>B7524&amp;C7524</f>
        <v>45546宏鎰傢具</v>
      </c>
      <c r="B7524" s="20">
        <v>45546</v>
      </c>
      <c r="C7524" s="138" t="s">
        <v>857</v>
      </c>
      <c r="D7524" s="128">
        <v>0.6875</v>
      </c>
      <c r="E7524" s="109" t="s">
        <v>271</v>
      </c>
      <c r="F7524" s="26"/>
      <c r="G7524" s="27"/>
      <c r="H7524" s="28"/>
    </row>
    <row r="7525" spans="1:8" hidden="1">
      <c r="A7525" s="20" t="str">
        <f>B7525&amp;C7525</f>
        <v>45547宏鎰傢具</v>
      </c>
      <c r="B7525" s="20">
        <v>45547</v>
      </c>
      <c r="C7525" s="138" t="s">
        <v>857</v>
      </c>
      <c r="D7525" s="128">
        <v>0.6875</v>
      </c>
      <c r="E7525" s="109" t="s">
        <v>271</v>
      </c>
      <c r="F7525" s="26"/>
      <c r="G7525" s="27"/>
      <c r="H7525" s="28"/>
    </row>
    <row r="7526" spans="1:8" hidden="1">
      <c r="A7526" s="20" t="str">
        <f>B7526&amp;C7526</f>
        <v>45548宏鎰傢具</v>
      </c>
      <c r="B7526" s="20">
        <v>45548</v>
      </c>
      <c r="C7526" s="138" t="s">
        <v>857</v>
      </c>
      <c r="D7526" s="128">
        <v>0.6875</v>
      </c>
      <c r="E7526" s="109" t="s">
        <v>271</v>
      </c>
      <c r="F7526" s="26"/>
      <c r="G7526" s="35"/>
      <c r="H7526" s="28"/>
    </row>
    <row r="7527" spans="1:8" hidden="1">
      <c r="A7527" s="20" t="str">
        <f>B7527&amp;C7527</f>
        <v>45549宏鎰傢具</v>
      </c>
      <c r="B7527" s="20">
        <v>45549</v>
      </c>
      <c r="C7527" s="138" t="s">
        <v>857</v>
      </c>
      <c r="D7527" s="128">
        <v>0.6875</v>
      </c>
      <c r="E7527" s="109" t="s">
        <v>271</v>
      </c>
      <c r="F7527" s="26"/>
      <c r="G7527" s="27"/>
      <c r="H7527" s="28"/>
    </row>
    <row r="7528" spans="1:8" hidden="1">
      <c r="A7528" s="20" t="str">
        <f>B7528&amp;C7528</f>
        <v>45550宏鎰傢具</v>
      </c>
      <c r="B7528" s="20">
        <v>45550</v>
      </c>
      <c r="C7528" s="138" t="s">
        <v>857</v>
      </c>
      <c r="D7528" s="128">
        <v>0.6875</v>
      </c>
      <c r="E7528" s="109" t="s">
        <v>271</v>
      </c>
      <c r="F7528" s="26"/>
      <c r="G7528" s="27"/>
      <c r="H7528" s="34"/>
    </row>
    <row r="7529" spans="1:8" hidden="1">
      <c r="A7529" s="20" t="str">
        <f>B7529&amp;C7529</f>
        <v>45551宏鎰傢具</v>
      </c>
      <c r="B7529" s="20">
        <v>45551</v>
      </c>
      <c r="C7529" s="138" t="s">
        <v>857</v>
      </c>
      <c r="D7529" s="128">
        <v>0.6875</v>
      </c>
      <c r="E7529" s="109" t="s">
        <v>271</v>
      </c>
      <c r="F7529" s="26"/>
      <c r="G7529" s="27"/>
      <c r="H7529" s="34"/>
    </row>
    <row r="7530" spans="1:8" hidden="1">
      <c r="A7530" s="20" t="str">
        <f>B7530&amp;C7530</f>
        <v>45552宏鎰傢具</v>
      </c>
      <c r="B7530" s="20">
        <v>45552</v>
      </c>
      <c r="C7530" s="138" t="s">
        <v>857</v>
      </c>
      <c r="D7530" s="128">
        <v>0.6875</v>
      </c>
      <c r="E7530" s="109" t="s">
        <v>271</v>
      </c>
      <c r="F7530" s="26"/>
      <c r="G7530" s="27"/>
      <c r="H7530" s="34"/>
    </row>
    <row r="7531" spans="1:8" hidden="1">
      <c r="A7531" s="20" t="str">
        <f>B7531&amp;C7531</f>
        <v>45553宏鎰傢具</v>
      </c>
      <c r="B7531" s="20">
        <v>45553</v>
      </c>
      <c r="C7531" s="138" t="s">
        <v>857</v>
      </c>
      <c r="D7531" s="128">
        <v>0.6875</v>
      </c>
      <c r="E7531" s="109" t="s">
        <v>271</v>
      </c>
      <c r="F7531" s="26"/>
      <c r="G7531" s="27"/>
      <c r="H7531" s="28"/>
    </row>
    <row r="7532" spans="1:8" hidden="1">
      <c r="A7532" s="20" t="str">
        <f>B7532&amp;C7532</f>
        <v>45554宏鎰傢具</v>
      </c>
      <c r="B7532" s="20">
        <v>45554</v>
      </c>
      <c r="C7532" s="138" t="s">
        <v>857</v>
      </c>
      <c r="D7532" s="128">
        <v>0.6875</v>
      </c>
      <c r="E7532" s="109" t="s">
        <v>271</v>
      </c>
      <c r="F7532" s="26"/>
      <c r="G7532" s="27"/>
      <c r="H7532" s="28"/>
    </row>
    <row r="7533" spans="1:8" hidden="1">
      <c r="A7533" s="20" t="str">
        <f>B7533&amp;C7533</f>
        <v>45555宏鎰傢具</v>
      </c>
      <c r="B7533" s="20">
        <v>45555</v>
      </c>
      <c r="C7533" s="138" t="s">
        <v>857</v>
      </c>
      <c r="D7533" s="128">
        <v>0.6875</v>
      </c>
      <c r="E7533" s="109" t="s">
        <v>271</v>
      </c>
      <c r="F7533" s="26"/>
      <c r="G7533" s="27"/>
      <c r="H7533" s="28"/>
    </row>
    <row r="7534" spans="1:8" hidden="1">
      <c r="A7534" s="20" t="str">
        <f>B7534&amp;C7534</f>
        <v>45556宏鎰傢具</v>
      </c>
      <c r="B7534" s="20">
        <v>45556</v>
      </c>
      <c r="C7534" s="138" t="s">
        <v>857</v>
      </c>
      <c r="D7534" s="128">
        <v>0.6875</v>
      </c>
      <c r="E7534" s="109" t="s">
        <v>271</v>
      </c>
      <c r="F7534" s="26"/>
      <c r="G7534" s="27"/>
      <c r="H7534" s="28"/>
    </row>
    <row r="7535" spans="1:8" hidden="1">
      <c r="A7535" s="20" t="str">
        <f>B7535&amp;C7535</f>
        <v>45557宏鎰傢具</v>
      </c>
      <c r="B7535" s="20">
        <v>45557</v>
      </c>
      <c r="C7535" s="138" t="s">
        <v>857</v>
      </c>
      <c r="D7535" s="128">
        <v>0.6875</v>
      </c>
      <c r="E7535" s="109" t="s">
        <v>271</v>
      </c>
      <c r="F7535" s="26"/>
      <c r="G7535" s="27"/>
      <c r="H7535" s="34"/>
    </row>
    <row r="7536" spans="1:8" hidden="1">
      <c r="A7536" s="20" t="str">
        <f>B7536&amp;C7536</f>
        <v>45558宏鎰傢具</v>
      </c>
      <c r="B7536" s="20">
        <v>45558</v>
      </c>
      <c r="C7536" s="138" t="s">
        <v>857</v>
      </c>
      <c r="D7536" s="128">
        <v>0.6875</v>
      </c>
      <c r="E7536" s="109" t="s">
        <v>271</v>
      </c>
      <c r="F7536" s="26"/>
      <c r="G7536" s="27"/>
      <c r="H7536" s="34"/>
    </row>
    <row r="7537" spans="1:8" hidden="1">
      <c r="A7537" s="20" t="str">
        <f>B7537&amp;C7537</f>
        <v>45559宏鎰傢具</v>
      </c>
      <c r="B7537" s="20">
        <v>45559</v>
      </c>
      <c r="C7537" s="138" t="s">
        <v>857</v>
      </c>
      <c r="D7537" s="128">
        <v>0.6875</v>
      </c>
      <c r="E7537" s="109" t="s">
        <v>271</v>
      </c>
      <c r="F7537" s="26"/>
      <c r="G7537" s="27"/>
      <c r="H7537" s="28"/>
    </row>
    <row r="7538" spans="1:8" hidden="1">
      <c r="A7538" s="20" t="str">
        <f>B7538&amp;C7538</f>
        <v>45560宏鎰傢具</v>
      </c>
      <c r="B7538" s="20">
        <v>45560</v>
      </c>
      <c r="C7538" s="138" t="s">
        <v>857</v>
      </c>
      <c r="D7538" s="128">
        <v>0.6875</v>
      </c>
      <c r="E7538" s="109" t="s">
        <v>271</v>
      </c>
      <c r="F7538" s="26"/>
      <c r="G7538" s="27"/>
      <c r="H7538" s="34"/>
    </row>
    <row r="7539" spans="1:8" hidden="1">
      <c r="A7539" s="20" t="str">
        <f>B7539&amp;C7539</f>
        <v>45561宏鎰傢具</v>
      </c>
      <c r="B7539" s="20">
        <v>45561</v>
      </c>
      <c r="C7539" s="138" t="s">
        <v>857</v>
      </c>
      <c r="D7539" s="128">
        <v>0.6875</v>
      </c>
      <c r="E7539" s="109" t="s">
        <v>271</v>
      </c>
      <c r="F7539" s="26"/>
      <c r="G7539" s="27"/>
      <c r="H7539" s="34"/>
    </row>
    <row r="7540" spans="1:8" hidden="1">
      <c r="A7540" s="20" t="str">
        <f>B7540&amp;C7540</f>
        <v>45562宏鎰傢具</v>
      </c>
      <c r="B7540" s="20">
        <v>45562</v>
      </c>
      <c r="C7540" s="138" t="s">
        <v>857</v>
      </c>
      <c r="D7540" s="128">
        <v>0.6875</v>
      </c>
      <c r="E7540" s="109" t="s">
        <v>271</v>
      </c>
      <c r="F7540" s="26"/>
      <c r="G7540" s="27"/>
      <c r="H7540" s="34"/>
    </row>
    <row r="7541" spans="1:8" hidden="1">
      <c r="A7541" s="20" t="str">
        <f>B7541&amp;C7541</f>
        <v>45563宏鎰傢具</v>
      </c>
      <c r="B7541" s="20">
        <v>45563</v>
      </c>
      <c r="C7541" s="138" t="s">
        <v>857</v>
      </c>
      <c r="D7541" s="128">
        <v>0.6875</v>
      </c>
      <c r="E7541" s="109" t="s">
        <v>271</v>
      </c>
      <c r="F7541" s="26"/>
      <c r="G7541" s="27"/>
      <c r="H7541" s="34"/>
    </row>
    <row r="7542" spans="1:8" hidden="1">
      <c r="A7542" s="20" t="str">
        <f>B7542&amp;C7542</f>
        <v>45564宏鎰傢具</v>
      </c>
      <c r="B7542" s="20">
        <v>45564</v>
      </c>
      <c r="C7542" s="138" t="s">
        <v>857</v>
      </c>
      <c r="D7542" s="128">
        <v>0.6875</v>
      </c>
      <c r="E7542" s="109" t="s">
        <v>271</v>
      </c>
      <c r="F7542" s="26"/>
      <c r="G7542" s="27"/>
      <c r="H7542" s="34"/>
    </row>
    <row r="7543" spans="1:8" hidden="1">
      <c r="A7543" s="20" t="str">
        <f>B7543&amp;C7543</f>
        <v>45565宏鎰傢具</v>
      </c>
      <c r="B7543" s="20">
        <v>45565</v>
      </c>
      <c r="C7543" s="138" t="s">
        <v>857</v>
      </c>
      <c r="D7543" s="128">
        <v>0.6875</v>
      </c>
      <c r="E7543" s="109" t="s">
        <v>271</v>
      </c>
      <c r="F7543" s="32"/>
      <c r="G7543" s="27"/>
      <c r="H7543" s="34"/>
    </row>
    <row r="7544" spans="1:8" hidden="1">
      <c r="A7544" s="20" t="str">
        <f>B7544&amp;C7544</f>
        <v>45566宏鎰傢具</v>
      </c>
      <c r="B7544" s="20">
        <v>45566</v>
      </c>
      <c r="C7544" s="138" t="s">
        <v>857</v>
      </c>
      <c r="D7544" s="128">
        <v>0.6875</v>
      </c>
      <c r="E7544" s="109" t="s">
        <v>271</v>
      </c>
      <c r="F7544" s="32"/>
      <c r="G7544" s="27"/>
      <c r="H7544" s="28"/>
    </row>
    <row r="7545" spans="1:8" hidden="1">
      <c r="A7545" s="20" t="str">
        <f>B7545&amp;C7545</f>
        <v>45567宏鎰傢具</v>
      </c>
      <c r="B7545" s="20">
        <v>45567</v>
      </c>
      <c r="C7545" s="138" t="s">
        <v>857</v>
      </c>
      <c r="D7545" s="128">
        <v>0.6875</v>
      </c>
      <c r="E7545" s="109" t="s">
        <v>271</v>
      </c>
      <c r="F7545" s="26"/>
      <c r="G7545" s="27"/>
      <c r="H7545" s="28"/>
    </row>
    <row r="7546" spans="1:8" hidden="1">
      <c r="A7546" s="20" t="str">
        <f>B7546&amp;C7546</f>
        <v>45568宏鎰傢具</v>
      </c>
      <c r="B7546" s="20">
        <v>45568</v>
      </c>
      <c r="C7546" s="138" t="s">
        <v>857</v>
      </c>
      <c r="D7546" s="128">
        <v>0.6875</v>
      </c>
      <c r="E7546" s="109" t="s">
        <v>271</v>
      </c>
      <c r="F7546" s="26"/>
      <c r="G7546" s="27"/>
      <c r="H7546" s="28"/>
    </row>
    <row r="7547" spans="1:8" hidden="1">
      <c r="A7547" s="20" t="str">
        <f>B7547&amp;C7547</f>
        <v>45569宏鎰傢具</v>
      </c>
      <c r="B7547" s="20">
        <v>45569</v>
      </c>
      <c r="C7547" s="138" t="s">
        <v>857</v>
      </c>
      <c r="D7547" s="128">
        <v>0.6875</v>
      </c>
      <c r="E7547" s="109" t="s">
        <v>271</v>
      </c>
      <c r="F7547" s="26"/>
      <c r="G7547" s="27"/>
      <c r="H7547" s="28"/>
    </row>
    <row r="7548" spans="1:8" hidden="1">
      <c r="A7548" s="20" t="str">
        <f>B7548&amp;C7548</f>
        <v>45570宏鎰傢具</v>
      </c>
      <c r="B7548" s="20">
        <v>45570</v>
      </c>
      <c r="C7548" s="138" t="s">
        <v>857</v>
      </c>
      <c r="D7548" s="128">
        <v>0.6875</v>
      </c>
      <c r="E7548" s="109" t="s">
        <v>271</v>
      </c>
      <c r="F7548" s="26"/>
      <c r="G7548" s="27"/>
      <c r="H7548" s="28"/>
    </row>
    <row r="7549" spans="1:8" hidden="1">
      <c r="A7549" s="20" t="str">
        <f>B7549&amp;C7549</f>
        <v>45571宏鎰傢具</v>
      </c>
      <c r="B7549" s="20">
        <v>45571</v>
      </c>
      <c r="C7549" s="138" t="s">
        <v>857</v>
      </c>
      <c r="D7549" s="128">
        <v>0.6875</v>
      </c>
      <c r="E7549" s="109" t="s">
        <v>271</v>
      </c>
      <c r="F7549" s="26"/>
      <c r="G7549" s="27"/>
      <c r="H7549" s="28"/>
    </row>
    <row r="7550" spans="1:8" hidden="1">
      <c r="A7550" s="20" t="str">
        <f>B7550&amp;C7550</f>
        <v>45572宏鎰傢具</v>
      </c>
      <c r="B7550" s="20">
        <v>45572</v>
      </c>
      <c r="C7550" s="138" t="s">
        <v>857</v>
      </c>
      <c r="D7550" s="128">
        <v>0.6875</v>
      </c>
      <c r="E7550" s="109" t="s">
        <v>271</v>
      </c>
      <c r="F7550" s="26"/>
      <c r="G7550" s="27"/>
      <c r="H7550" s="28"/>
    </row>
    <row r="7551" spans="1:8" hidden="1">
      <c r="A7551" s="20" t="str">
        <f>B7551&amp;C7551</f>
        <v>45573宏鎰傢具</v>
      </c>
      <c r="B7551" s="20">
        <v>45573</v>
      </c>
      <c r="C7551" s="138" t="s">
        <v>857</v>
      </c>
      <c r="D7551" s="128">
        <v>0.6875</v>
      </c>
      <c r="E7551" s="109" t="s">
        <v>271</v>
      </c>
      <c r="F7551" s="26"/>
      <c r="G7551" s="27"/>
      <c r="H7551" s="28"/>
    </row>
    <row r="7552" spans="1:8" hidden="1">
      <c r="A7552" s="20" t="str">
        <f>B7552&amp;C7552</f>
        <v>45574宏鎰傢具</v>
      </c>
      <c r="B7552" s="20">
        <v>45574</v>
      </c>
      <c r="C7552" s="138" t="s">
        <v>857</v>
      </c>
      <c r="D7552" s="128">
        <v>0.6875</v>
      </c>
      <c r="E7552" s="109" t="s">
        <v>271</v>
      </c>
      <c r="F7552" s="26"/>
      <c r="G7552" s="27"/>
      <c r="H7552" s="28"/>
    </row>
    <row r="7553" spans="1:8" hidden="1">
      <c r="A7553" s="20" t="str">
        <f>B7553&amp;C7553</f>
        <v>45575宏鎰傢具</v>
      </c>
      <c r="B7553" s="20">
        <v>45575</v>
      </c>
      <c r="C7553" s="138" t="s">
        <v>857</v>
      </c>
      <c r="D7553" s="128">
        <v>0.6875</v>
      </c>
      <c r="E7553" s="109" t="s">
        <v>271</v>
      </c>
      <c r="F7553" s="26"/>
      <c r="G7553" s="27"/>
      <c r="H7553" s="28"/>
    </row>
    <row r="7554" spans="1:8" hidden="1">
      <c r="A7554" s="20" t="str">
        <f>B7554&amp;C7554</f>
        <v>45576宏鎰傢具</v>
      </c>
      <c r="B7554" s="20">
        <v>45576</v>
      </c>
      <c r="C7554" s="138" t="s">
        <v>857</v>
      </c>
      <c r="D7554" s="128">
        <v>0.6875</v>
      </c>
      <c r="E7554" s="109" t="s">
        <v>271</v>
      </c>
      <c r="F7554" s="26"/>
      <c r="G7554" s="27"/>
      <c r="H7554" s="34"/>
    </row>
    <row r="7555" spans="1:8" hidden="1">
      <c r="A7555" s="20" t="str">
        <f>B7555&amp;C7555</f>
        <v>45577宏鎰傢具</v>
      </c>
      <c r="B7555" s="20">
        <v>45577</v>
      </c>
      <c r="C7555" s="138" t="s">
        <v>857</v>
      </c>
      <c r="D7555" s="128">
        <v>0.6875</v>
      </c>
      <c r="E7555" s="109" t="s">
        <v>271</v>
      </c>
      <c r="F7555" s="26"/>
      <c r="G7555" s="27"/>
      <c r="H7555" s="34"/>
    </row>
    <row r="7556" spans="1:8" hidden="1">
      <c r="A7556" s="20" t="str">
        <f>B7556&amp;C7556</f>
        <v>45578宏鎰傢具</v>
      </c>
      <c r="B7556" s="20">
        <v>45578</v>
      </c>
      <c r="C7556" s="138" t="s">
        <v>857</v>
      </c>
      <c r="D7556" s="128">
        <v>0.6875</v>
      </c>
      <c r="E7556" s="109" t="s">
        <v>271</v>
      </c>
      <c r="F7556" s="26"/>
      <c r="G7556" s="27"/>
      <c r="H7556" s="34"/>
    </row>
    <row r="7557" spans="1:8" hidden="1">
      <c r="A7557" s="20" t="str">
        <f>B7557&amp;C7557</f>
        <v>45579宏鎰傢具</v>
      </c>
      <c r="B7557" s="20">
        <v>45579</v>
      </c>
      <c r="C7557" s="138" t="s">
        <v>857</v>
      </c>
      <c r="D7557" s="128">
        <v>0.6875</v>
      </c>
      <c r="E7557" s="109" t="s">
        <v>271</v>
      </c>
      <c r="F7557" s="57"/>
      <c r="G7557" s="27"/>
      <c r="H7557" s="34"/>
    </row>
    <row r="7558" spans="1:8" hidden="1">
      <c r="A7558" s="20" t="str">
        <f>B7558&amp;C7558</f>
        <v>45580宏鎰傢具</v>
      </c>
      <c r="B7558" s="20">
        <v>45580</v>
      </c>
      <c r="C7558" s="138" t="s">
        <v>857</v>
      </c>
      <c r="D7558" s="128">
        <v>0.6875</v>
      </c>
      <c r="E7558" s="109" t="s">
        <v>271</v>
      </c>
      <c r="F7558" s="57"/>
      <c r="G7558" s="27"/>
      <c r="H7558" s="28"/>
    </row>
    <row r="7559" spans="1:8" hidden="1">
      <c r="A7559" s="20" t="str">
        <f>B7559&amp;C7559</f>
        <v>45581宏鎰傢具</v>
      </c>
      <c r="B7559" s="20">
        <v>45581</v>
      </c>
      <c r="C7559" s="138" t="s">
        <v>857</v>
      </c>
      <c r="D7559" s="128">
        <v>0.6875</v>
      </c>
      <c r="E7559" s="109" t="s">
        <v>271</v>
      </c>
      <c r="F7559" s="26"/>
      <c r="G7559" s="27"/>
      <c r="H7559" s="34"/>
    </row>
    <row r="7560" spans="1:8" hidden="1">
      <c r="A7560" s="20" t="str">
        <f>B7560&amp;C7560</f>
        <v>45582宏鎰傢具</v>
      </c>
      <c r="B7560" s="20">
        <v>45582</v>
      </c>
      <c r="C7560" s="138" t="s">
        <v>857</v>
      </c>
      <c r="D7560" s="128">
        <v>0.6875</v>
      </c>
      <c r="E7560" s="109" t="s">
        <v>271</v>
      </c>
      <c r="F7560" s="26"/>
      <c r="G7560" s="27"/>
      <c r="H7560" s="34"/>
    </row>
    <row r="7561" spans="1:8" hidden="1">
      <c r="A7561" s="20" t="str">
        <f>B7561&amp;C7561</f>
        <v>45583宏鎰傢具</v>
      </c>
      <c r="B7561" s="20">
        <v>45583</v>
      </c>
      <c r="C7561" s="138" t="s">
        <v>857</v>
      </c>
      <c r="D7561" s="128">
        <v>0.6875</v>
      </c>
      <c r="E7561" s="109" t="s">
        <v>271</v>
      </c>
      <c r="F7561" s="26"/>
      <c r="G7561" s="27"/>
      <c r="H7561" s="28"/>
    </row>
    <row r="7562" spans="1:8" hidden="1">
      <c r="A7562" s="20" t="str">
        <f>B7562&amp;C7562</f>
        <v>45584宏鎰傢具</v>
      </c>
      <c r="B7562" s="20">
        <v>45584</v>
      </c>
      <c r="C7562" s="138" t="s">
        <v>857</v>
      </c>
      <c r="D7562" s="128">
        <v>0.6875</v>
      </c>
      <c r="E7562" s="109" t="s">
        <v>271</v>
      </c>
      <c r="F7562" s="26"/>
      <c r="G7562" s="27"/>
      <c r="H7562" s="70"/>
    </row>
    <row r="7563" spans="1:8" hidden="1">
      <c r="A7563" s="20" t="str">
        <f>B7563&amp;C7563</f>
        <v>45585宏鎰傢具</v>
      </c>
      <c r="B7563" s="20">
        <v>45585</v>
      </c>
      <c r="C7563" s="138" t="s">
        <v>857</v>
      </c>
      <c r="D7563" s="128">
        <v>0.6875</v>
      </c>
      <c r="E7563" s="109" t="s">
        <v>271</v>
      </c>
      <c r="F7563" s="26"/>
      <c r="G7563" s="27"/>
      <c r="H7563" s="28"/>
    </row>
    <row r="7564" spans="1:8" hidden="1">
      <c r="A7564" s="20" t="str">
        <f>B7564&amp;C7564</f>
        <v>45586宏鎰傢具</v>
      </c>
      <c r="B7564" s="20">
        <v>45586</v>
      </c>
      <c r="C7564" s="138" t="s">
        <v>857</v>
      </c>
      <c r="D7564" s="128">
        <v>0.6875</v>
      </c>
      <c r="E7564" s="109" t="s">
        <v>271</v>
      </c>
      <c r="F7564" s="26"/>
      <c r="G7564" s="27"/>
      <c r="H7564" s="28"/>
    </row>
    <row r="7565" spans="1:8" hidden="1">
      <c r="A7565" s="20" t="str">
        <f>B7565&amp;C7565</f>
        <v>45587宏鎰傢具</v>
      </c>
      <c r="B7565" s="20">
        <v>45587</v>
      </c>
      <c r="C7565" s="138" t="s">
        <v>857</v>
      </c>
      <c r="D7565" s="128">
        <v>0.6875</v>
      </c>
      <c r="E7565" s="109" t="s">
        <v>271</v>
      </c>
      <c r="F7565" s="26"/>
      <c r="G7565" s="27"/>
      <c r="H7565" s="28"/>
    </row>
    <row r="7566" spans="1:8" hidden="1">
      <c r="A7566" s="20" t="str">
        <f>B7566&amp;C7566</f>
        <v>45588宏鎰傢具</v>
      </c>
      <c r="B7566" s="20">
        <v>45588</v>
      </c>
      <c r="C7566" s="138" t="s">
        <v>857</v>
      </c>
      <c r="D7566" s="128">
        <v>0.6875</v>
      </c>
      <c r="E7566" s="109" t="s">
        <v>271</v>
      </c>
      <c r="F7566" s="26"/>
      <c r="G7566" s="27"/>
      <c r="H7566" s="28"/>
    </row>
    <row r="7567" spans="1:8" hidden="1">
      <c r="A7567" s="20" t="str">
        <f>B7567&amp;C7567</f>
        <v>45589宏鎰傢具</v>
      </c>
      <c r="B7567" s="20">
        <v>45589</v>
      </c>
      <c r="C7567" s="138" t="s">
        <v>857</v>
      </c>
      <c r="D7567" s="128">
        <v>0.6875</v>
      </c>
      <c r="E7567" s="109" t="s">
        <v>271</v>
      </c>
      <c r="F7567" s="26"/>
      <c r="G7567" s="27"/>
      <c r="H7567" s="28"/>
    </row>
    <row r="7568" spans="1:8" hidden="1">
      <c r="A7568" s="20" t="str">
        <f>B7568&amp;C7568</f>
        <v>45590宏鎰傢具</v>
      </c>
      <c r="B7568" s="20">
        <v>45590</v>
      </c>
      <c r="C7568" s="138" t="s">
        <v>857</v>
      </c>
      <c r="D7568" s="128">
        <v>0.6875</v>
      </c>
      <c r="E7568" s="109" t="s">
        <v>271</v>
      </c>
      <c r="F7568" s="26"/>
      <c r="G7568" s="27"/>
      <c r="H7568" s="28"/>
    </row>
    <row r="7569" spans="1:8" hidden="1">
      <c r="A7569" s="20" t="str">
        <f>B7569&amp;C7569</f>
        <v>45591宏鎰傢具</v>
      </c>
      <c r="B7569" s="20">
        <v>45591</v>
      </c>
      <c r="C7569" s="138" t="s">
        <v>857</v>
      </c>
      <c r="D7569" s="128">
        <v>0.6875</v>
      </c>
      <c r="E7569" s="109" t="s">
        <v>271</v>
      </c>
      <c r="F7569" s="26"/>
      <c r="G7569" s="27"/>
      <c r="H7569" s="28"/>
    </row>
    <row r="7570" spans="1:8" hidden="1">
      <c r="A7570" s="20" t="str">
        <f>B7570&amp;C7570</f>
        <v>45592宏鎰傢具</v>
      </c>
      <c r="B7570" s="20">
        <v>45592</v>
      </c>
      <c r="C7570" s="138" t="s">
        <v>857</v>
      </c>
      <c r="D7570" s="128">
        <v>0.6875</v>
      </c>
      <c r="E7570" s="109" t="s">
        <v>271</v>
      </c>
      <c r="F7570" s="26"/>
      <c r="G7570" s="27"/>
      <c r="H7570" s="28"/>
    </row>
    <row r="7571" spans="1:8" hidden="1">
      <c r="A7571" s="20" t="str">
        <f>B7571&amp;C7571</f>
        <v>45593宏鎰傢具</v>
      </c>
      <c r="B7571" s="20">
        <v>45593</v>
      </c>
      <c r="C7571" s="138" t="s">
        <v>857</v>
      </c>
      <c r="D7571" s="128">
        <v>0.6875</v>
      </c>
      <c r="E7571" s="109" t="s">
        <v>271</v>
      </c>
      <c r="F7571" s="26"/>
      <c r="G7571" s="27"/>
      <c r="H7571" s="28"/>
    </row>
    <row r="7572" spans="1:8" hidden="1">
      <c r="A7572" s="20" t="str">
        <f>B7572&amp;C7572</f>
        <v>45594宏鎰傢具</v>
      </c>
      <c r="B7572" s="20">
        <v>45594</v>
      </c>
      <c r="C7572" s="138" t="s">
        <v>857</v>
      </c>
      <c r="D7572" s="128">
        <v>0.6875</v>
      </c>
      <c r="E7572" s="109" t="s">
        <v>271</v>
      </c>
      <c r="F7572" s="26"/>
      <c r="G7572" s="27"/>
      <c r="H7572" s="28"/>
    </row>
    <row r="7573" spans="1:8" hidden="1">
      <c r="A7573" s="20" t="str">
        <f>B7573&amp;C7573</f>
        <v>45595宏鎰傢具</v>
      </c>
      <c r="B7573" s="20">
        <v>45595</v>
      </c>
      <c r="C7573" s="138" t="s">
        <v>857</v>
      </c>
      <c r="D7573" s="128">
        <v>0.6875</v>
      </c>
      <c r="E7573" s="109" t="s">
        <v>271</v>
      </c>
      <c r="F7573" s="26"/>
      <c r="G7573" s="27"/>
      <c r="H7573" s="28"/>
    </row>
    <row r="7574" spans="1:8" hidden="1">
      <c r="A7574" s="20" t="str">
        <f>B7574&amp;C7574</f>
        <v>45596宏鎰傢具</v>
      </c>
      <c r="B7574" s="20">
        <v>45596</v>
      </c>
      <c r="C7574" s="138" t="s">
        <v>857</v>
      </c>
      <c r="D7574" s="128">
        <v>0.6875</v>
      </c>
      <c r="E7574" s="109" t="s">
        <v>271</v>
      </c>
      <c r="F7574" s="26"/>
      <c r="G7574" s="27"/>
      <c r="H7574" s="28"/>
    </row>
    <row r="7575" spans="1:8" hidden="1">
      <c r="A7575" s="20" t="str">
        <f>B7575&amp;C7575</f>
        <v>45597宏鎰傢具</v>
      </c>
      <c r="B7575" s="20">
        <v>45597</v>
      </c>
      <c r="C7575" s="138" t="s">
        <v>857</v>
      </c>
      <c r="D7575" s="128">
        <v>0.6875</v>
      </c>
      <c r="E7575" s="109" t="s">
        <v>271</v>
      </c>
      <c r="F7575" s="26"/>
      <c r="G7575" s="27"/>
      <c r="H7575" s="28"/>
    </row>
    <row r="7576" spans="1:8" hidden="1">
      <c r="A7576" s="20" t="str">
        <f>B7576&amp;C7576</f>
        <v>45598宏鎰傢具</v>
      </c>
      <c r="B7576" s="20">
        <v>45598</v>
      </c>
      <c r="C7576" s="138" t="s">
        <v>857</v>
      </c>
      <c r="D7576" s="128">
        <v>0.6875</v>
      </c>
      <c r="E7576" s="109" t="s">
        <v>271</v>
      </c>
      <c r="F7576" s="26"/>
      <c r="G7576" s="27"/>
      <c r="H7576" s="28"/>
    </row>
    <row r="7577" spans="1:8" hidden="1">
      <c r="A7577" s="20" t="str">
        <f>B7577&amp;C7577</f>
        <v>45599宏鎰傢具</v>
      </c>
      <c r="B7577" s="20">
        <v>45599</v>
      </c>
      <c r="C7577" s="138" t="s">
        <v>857</v>
      </c>
      <c r="D7577" s="128">
        <v>0.6875</v>
      </c>
      <c r="E7577" s="109" t="s">
        <v>271</v>
      </c>
      <c r="F7577" s="26"/>
      <c r="G7577" s="27"/>
      <c r="H7577" s="28"/>
    </row>
    <row r="7578" spans="1:8" hidden="1">
      <c r="A7578" s="20" t="str">
        <f>B7578&amp;C7578</f>
        <v>45600宏鎰傢具</v>
      </c>
      <c r="B7578" s="20">
        <v>45600</v>
      </c>
      <c r="C7578" s="138" t="s">
        <v>857</v>
      </c>
      <c r="D7578" s="128">
        <v>0.6875</v>
      </c>
      <c r="E7578" s="109" t="s">
        <v>271</v>
      </c>
      <c r="F7578" s="26"/>
      <c r="G7578" s="27"/>
      <c r="H7578" s="28"/>
    </row>
    <row r="7579" spans="1:8" hidden="1">
      <c r="A7579" s="20" t="str">
        <f>B7579&amp;C7579</f>
        <v>45601宏鎰傢具</v>
      </c>
      <c r="B7579" s="20">
        <v>45601</v>
      </c>
      <c r="C7579" s="138" t="s">
        <v>857</v>
      </c>
      <c r="D7579" s="128">
        <v>0.6875</v>
      </c>
      <c r="E7579" s="109" t="s">
        <v>271</v>
      </c>
      <c r="F7579" s="26"/>
      <c r="G7579" s="27"/>
      <c r="H7579" s="28"/>
    </row>
    <row r="7580" spans="1:8" hidden="1">
      <c r="A7580" s="20" t="str">
        <f>B7580&amp;C7580</f>
        <v>45602宏鎰傢具</v>
      </c>
      <c r="B7580" s="20">
        <v>45602</v>
      </c>
      <c r="C7580" s="138" t="s">
        <v>857</v>
      </c>
      <c r="D7580" s="128">
        <v>0.6875</v>
      </c>
      <c r="E7580" s="109" t="s">
        <v>271</v>
      </c>
      <c r="F7580" s="26"/>
      <c r="G7580" s="27"/>
      <c r="H7580" s="28"/>
    </row>
    <row r="7581" spans="1:8" hidden="1">
      <c r="A7581" s="20" t="str">
        <f>B7581&amp;C7581</f>
        <v>45603宏鎰傢具</v>
      </c>
      <c r="B7581" s="20">
        <v>45603</v>
      </c>
      <c r="C7581" s="138" t="s">
        <v>857</v>
      </c>
      <c r="D7581" s="128">
        <v>0.6875</v>
      </c>
      <c r="E7581" s="109" t="s">
        <v>271</v>
      </c>
      <c r="F7581" s="26"/>
      <c r="G7581" s="27"/>
      <c r="H7581" s="28"/>
    </row>
    <row r="7582" spans="1:8" hidden="1">
      <c r="A7582" s="20" t="str">
        <f>B7582&amp;C7582</f>
        <v>45604宏鎰傢具</v>
      </c>
      <c r="B7582" s="20">
        <v>45604</v>
      </c>
      <c r="C7582" s="138" t="s">
        <v>857</v>
      </c>
      <c r="D7582" s="128">
        <v>0.6875</v>
      </c>
      <c r="E7582" s="109" t="s">
        <v>271</v>
      </c>
      <c r="F7582" s="26"/>
      <c r="G7582" s="27"/>
      <c r="H7582" s="28"/>
    </row>
    <row r="7583" spans="1:8" hidden="1">
      <c r="A7583" s="20" t="str">
        <f>B7583&amp;C7583</f>
        <v>45605宏鎰傢具</v>
      </c>
      <c r="B7583" s="20">
        <v>45605</v>
      </c>
      <c r="C7583" s="138" t="s">
        <v>857</v>
      </c>
      <c r="D7583" s="128">
        <v>0.6875</v>
      </c>
      <c r="E7583" s="109" t="s">
        <v>271</v>
      </c>
      <c r="F7583" s="26"/>
      <c r="G7583" s="27"/>
      <c r="H7583" s="28"/>
    </row>
    <row r="7584" spans="1:8" hidden="1">
      <c r="A7584" s="20" t="str">
        <f>B7584&amp;C7584</f>
        <v>45606宏鎰傢具</v>
      </c>
      <c r="B7584" s="20">
        <v>45606</v>
      </c>
      <c r="C7584" s="138" t="s">
        <v>857</v>
      </c>
      <c r="D7584" s="128">
        <v>0.6875</v>
      </c>
      <c r="E7584" s="109" t="s">
        <v>271</v>
      </c>
      <c r="F7584" s="26"/>
      <c r="G7584" s="27"/>
      <c r="H7584" s="28"/>
    </row>
    <row r="7585" spans="1:8" hidden="1">
      <c r="A7585" s="20" t="str">
        <f>B7585&amp;C7585</f>
        <v>45607宏鎰傢具</v>
      </c>
      <c r="B7585" s="20">
        <v>45607</v>
      </c>
      <c r="C7585" s="138" t="s">
        <v>857</v>
      </c>
      <c r="D7585" s="128">
        <v>0.6875</v>
      </c>
      <c r="E7585" s="109" t="s">
        <v>271</v>
      </c>
      <c r="F7585" s="26"/>
      <c r="G7585" s="27"/>
      <c r="H7585" s="28"/>
    </row>
    <row r="7586" spans="1:8" hidden="1">
      <c r="A7586" s="20" t="str">
        <f>B7586&amp;C7586</f>
        <v>45608宏鎰傢具</v>
      </c>
      <c r="B7586" s="20">
        <v>45608</v>
      </c>
      <c r="C7586" s="138" t="s">
        <v>857</v>
      </c>
      <c r="D7586" s="128">
        <v>0.6875</v>
      </c>
      <c r="E7586" s="109" t="s">
        <v>271</v>
      </c>
      <c r="F7586" s="26"/>
      <c r="G7586" s="27"/>
      <c r="H7586" s="28"/>
    </row>
    <row r="7587" spans="1:8" hidden="1">
      <c r="A7587" s="20" t="str">
        <f>B7587&amp;C7587</f>
        <v>45609宏鎰傢具</v>
      </c>
      <c r="B7587" s="20">
        <v>45609</v>
      </c>
      <c r="C7587" s="138" t="s">
        <v>857</v>
      </c>
      <c r="D7587" s="128">
        <v>0.6875</v>
      </c>
      <c r="E7587" s="109" t="s">
        <v>271</v>
      </c>
      <c r="F7587" s="26"/>
      <c r="G7587" s="27"/>
      <c r="H7587" s="28"/>
    </row>
    <row r="7588" spans="1:8" hidden="1">
      <c r="A7588" s="20" t="str">
        <f>B7588&amp;C7588</f>
        <v>45610宏鎰傢具</v>
      </c>
      <c r="B7588" s="20">
        <v>45610</v>
      </c>
      <c r="C7588" s="138" t="s">
        <v>857</v>
      </c>
      <c r="D7588" s="128">
        <v>0.6875</v>
      </c>
      <c r="E7588" s="109" t="s">
        <v>271</v>
      </c>
      <c r="F7588" s="26"/>
      <c r="G7588" s="27"/>
      <c r="H7588" s="28"/>
    </row>
    <row r="7589" spans="1:8" hidden="1">
      <c r="A7589" s="20" t="str">
        <f>B7589&amp;C7589</f>
        <v>45611宏鎰傢具</v>
      </c>
      <c r="B7589" s="20">
        <v>45611</v>
      </c>
      <c r="C7589" s="138" t="s">
        <v>857</v>
      </c>
      <c r="D7589" s="128">
        <v>0.6875</v>
      </c>
      <c r="E7589" s="109" t="s">
        <v>271</v>
      </c>
      <c r="F7589" s="26"/>
      <c r="G7589" s="27"/>
      <c r="H7589" s="28"/>
    </row>
    <row r="7590" spans="1:8" hidden="1">
      <c r="A7590" s="20" t="str">
        <f>B7590&amp;C7590</f>
        <v>45612宏鎰傢具</v>
      </c>
      <c r="B7590" s="20">
        <v>45612</v>
      </c>
      <c r="C7590" s="138" t="s">
        <v>857</v>
      </c>
      <c r="D7590" s="128">
        <v>0.6875</v>
      </c>
      <c r="E7590" s="109" t="s">
        <v>271</v>
      </c>
      <c r="F7590" s="26"/>
      <c r="G7590" s="27"/>
      <c r="H7590" s="28"/>
    </row>
    <row r="7591" spans="1:8" hidden="1">
      <c r="A7591" s="20" t="str">
        <f>B7591&amp;C7591</f>
        <v>45613宏鎰傢具</v>
      </c>
      <c r="B7591" s="20">
        <v>45613</v>
      </c>
      <c r="C7591" s="138" t="s">
        <v>857</v>
      </c>
      <c r="D7591" s="128">
        <v>0.6875</v>
      </c>
      <c r="E7591" s="109" t="s">
        <v>271</v>
      </c>
      <c r="F7591" s="26"/>
      <c r="G7591" s="27"/>
      <c r="H7591" s="28"/>
    </row>
    <row r="7592" spans="1:8" hidden="1">
      <c r="A7592" s="20" t="str">
        <f>B7592&amp;C7592</f>
        <v>45614宏鎰傢具</v>
      </c>
      <c r="B7592" s="20">
        <v>45614</v>
      </c>
      <c r="C7592" s="138" t="s">
        <v>857</v>
      </c>
      <c r="D7592" s="128">
        <v>0.6875</v>
      </c>
      <c r="E7592" s="109" t="s">
        <v>271</v>
      </c>
      <c r="F7592" s="26"/>
      <c r="G7592" s="27"/>
      <c r="H7592" s="34"/>
    </row>
    <row r="7593" spans="1:8" hidden="1">
      <c r="A7593" s="20" t="str">
        <f>B7593&amp;C7593</f>
        <v>45615宏鎰傢具</v>
      </c>
      <c r="B7593" s="20">
        <v>45615</v>
      </c>
      <c r="C7593" s="138" t="s">
        <v>857</v>
      </c>
      <c r="D7593" s="128">
        <v>0.6875</v>
      </c>
      <c r="E7593" s="109" t="s">
        <v>271</v>
      </c>
      <c r="F7593" s="26"/>
      <c r="G7593" s="27"/>
      <c r="H7593" s="28"/>
    </row>
    <row r="7594" spans="1:8" hidden="1">
      <c r="A7594" s="20" t="str">
        <f>B7594&amp;C7594</f>
        <v>45616宏鎰傢具</v>
      </c>
      <c r="B7594" s="20">
        <v>45616</v>
      </c>
      <c r="C7594" s="138" t="s">
        <v>857</v>
      </c>
      <c r="D7594" s="128">
        <v>0.6875</v>
      </c>
      <c r="E7594" s="109" t="s">
        <v>271</v>
      </c>
      <c r="F7594" s="26"/>
      <c r="G7594" s="27"/>
      <c r="H7594" s="28"/>
    </row>
    <row r="7595" spans="1:8" hidden="1">
      <c r="A7595" s="20" t="str">
        <f>B7595&amp;C7595</f>
        <v>45617宏鎰傢具</v>
      </c>
      <c r="B7595" s="20">
        <v>45617</v>
      </c>
      <c r="C7595" s="138" t="s">
        <v>857</v>
      </c>
      <c r="D7595" s="128">
        <v>0.6875</v>
      </c>
      <c r="E7595" s="109" t="s">
        <v>271</v>
      </c>
      <c r="F7595" s="26"/>
      <c r="G7595" s="27"/>
      <c r="H7595" s="28"/>
    </row>
    <row r="7596" spans="1:8" hidden="1">
      <c r="A7596" s="20" t="str">
        <f>B7596&amp;C7596</f>
        <v>45618宏鎰傢具</v>
      </c>
      <c r="B7596" s="20">
        <v>45618</v>
      </c>
      <c r="C7596" s="138" t="s">
        <v>857</v>
      </c>
      <c r="D7596" s="128">
        <v>0.6875</v>
      </c>
      <c r="E7596" s="109" t="s">
        <v>271</v>
      </c>
      <c r="F7596" s="26"/>
      <c r="G7596" s="27"/>
      <c r="H7596" s="28"/>
    </row>
    <row r="7597" spans="1:8" hidden="1">
      <c r="A7597" s="20" t="str">
        <f>B7597&amp;C7597</f>
        <v>45619宏鎰傢具</v>
      </c>
      <c r="B7597" s="20">
        <v>45619</v>
      </c>
      <c r="C7597" s="138" t="s">
        <v>857</v>
      </c>
      <c r="D7597" s="128">
        <v>0.6875</v>
      </c>
      <c r="E7597" s="109" t="s">
        <v>271</v>
      </c>
      <c r="F7597" s="26"/>
      <c r="G7597" s="27"/>
      <c r="H7597" s="28"/>
    </row>
    <row r="7598" spans="1:8">
      <c r="A7598" s="20" t="str">
        <f>B7598&amp;C7598</f>
        <v>45620宏鎰傢具</v>
      </c>
      <c r="B7598" s="20">
        <v>45620</v>
      </c>
      <c r="C7598" s="138" t="s">
        <v>2875</v>
      </c>
      <c r="D7598" s="128">
        <v>0.6875</v>
      </c>
      <c r="E7598" s="109">
        <v>0.875</v>
      </c>
      <c r="F7598" s="26">
        <v>2</v>
      </c>
      <c r="G7598" s="27"/>
      <c r="H7598" s="30" t="s">
        <v>2876</v>
      </c>
    </row>
    <row r="7599" spans="1:8">
      <c r="A7599" s="20" t="str">
        <f>B7599&amp;C7599</f>
        <v>45621宏鎰傢具</v>
      </c>
      <c r="B7599" s="20">
        <v>45621</v>
      </c>
      <c r="C7599" s="138" t="s">
        <v>857</v>
      </c>
      <c r="D7599" s="128">
        <v>0.6875</v>
      </c>
      <c r="E7599" s="109">
        <v>0.6875</v>
      </c>
      <c r="F7599" s="26">
        <v>2</v>
      </c>
      <c r="G7599" s="27"/>
      <c r="H7599" s="30" t="s">
        <v>2876</v>
      </c>
    </row>
    <row r="7600" spans="1:8" hidden="1">
      <c r="A7600" s="20" t="str">
        <f>B7600&amp;C7600</f>
        <v>45622宏鎰傢具</v>
      </c>
      <c r="B7600" s="20">
        <v>45622</v>
      </c>
      <c r="C7600" s="138" t="s">
        <v>857</v>
      </c>
      <c r="D7600" s="128">
        <v>0.6875</v>
      </c>
      <c r="E7600" s="109" t="s">
        <v>274</v>
      </c>
      <c r="F7600" s="26"/>
      <c r="G7600" s="27"/>
      <c r="H7600" s="30" t="s">
        <v>2876</v>
      </c>
    </row>
    <row r="7601" spans="1:8">
      <c r="A7601" s="20" t="str">
        <f>B7601&amp;C7601</f>
        <v>45623宏鎰傢具</v>
      </c>
      <c r="B7601" s="20">
        <v>45623</v>
      </c>
      <c r="C7601" s="138" t="s">
        <v>857</v>
      </c>
      <c r="D7601" s="128">
        <v>0.6875</v>
      </c>
      <c r="E7601" s="109">
        <v>0.70833333333333337</v>
      </c>
      <c r="F7601" s="26">
        <v>2</v>
      </c>
      <c r="G7601" s="27"/>
      <c r="H7601" s="30" t="s">
        <v>2876</v>
      </c>
    </row>
    <row r="7602" spans="1:8" hidden="1">
      <c r="A7602" s="20" t="str">
        <f>B7602&amp;C7602</f>
        <v>45624宏鎰傢具</v>
      </c>
      <c r="B7602" s="20">
        <v>45624</v>
      </c>
      <c r="C7602" s="138" t="s">
        <v>857</v>
      </c>
      <c r="D7602" s="128">
        <v>0.6875</v>
      </c>
      <c r="E7602" s="109" t="s">
        <v>274</v>
      </c>
      <c r="F7602" s="26"/>
      <c r="G7602" s="27"/>
      <c r="H7602" s="30" t="s">
        <v>2876</v>
      </c>
    </row>
    <row r="7603" spans="1:8" hidden="1">
      <c r="A7603" s="20" t="str">
        <f>B7603&amp;C7603</f>
        <v>45625宏鎰傢具</v>
      </c>
      <c r="B7603" s="20">
        <v>45625</v>
      </c>
      <c r="C7603" s="138" t="s">
        <v>857</v>
      </c>
      <c r="D7603" s="128">
        <v>0.6875</v>
      </c>
      <c r="E7603" s="109" t="s">
        <v>274</v>
      </c>
      <c r="F7603" s="26"/>
      <c r="G7603" s="27"/>
      <c r="H7603" s="30" t="s">
        <v>2876</v>
      </c>
    </row>
    <row r="7604" spans="1:8" hidden="1">
      <c r="A7604" s="20" t="str">
        <f>B7604&amp;C7604</f>
        <v>45626宏鎰傢具</v>
      </c>
      <c r="B7604" s="20">
        <v>45626</v>
      </c>
      <c r="C7604" s="138" t="s">
        <v>857</v>
      </c>
      <c r="D7604" s="128">
        <v>0.6875</v>
      </c>
      <c r="E7604" s="109" t="s">
        <v>274</v>
      </c>
      <c r="F7604" s="26"/>
      <c r="G7604" s="27"/>
      <c r="H7604" s="30" t="s">
        <v>2876</v>
      </c>
    </row>
    <row r="7605" spans="1:8">
      <c r="A7605" s="20" t="str">
        <f>B7605&amp;C7605</f>
        <v>45627宏鎰傢具</v>
      </c>
      <c r="B7605" s="20">
        <v>45627</v>
      </c>
      <c r="C7605" s="138" t="s">
        <v>857</v>
      </c>
      <c r="D7605" s="128">
        <v>0.6875</v>
      </c>
      <c r="E7605" s="109">
        <v>0.77083333333333337</v>
      </c>
      <c r="F7605" s="26">
        <v>2</v>
      </c>
      <c r="G7605" s="27"/>
      <c r="H7605" s="30" t="s">
        <v>2855</v>
      </c>
    </row>
    <row r="7606" spans="1:8">
      <c r="A7606" s="20" t="str">
        <f>B7606&amp;C7606</f>
        <v>45628宏鎰傢具</v>
      </c>
      <c r="B7606" s="20">
        <v>45628</v>
      </c>
      <c r="C7606" s="138" t="s">
        <v>857</v>
      </c>
      <c r="D7606" s="128">
        <v>0.6875</v>
      </c>
      <c r="E7606" s="109">
        <v>0.6875</v>
      </c>
      <c r="F7606" s="26">
        <v>2</v>
      </c>
      <c r="G7606" s="27"/>
      <c r="H7606" s="30" t="s">
        <v>2855</v>
      </c>
    </row>
    <row r="7607" spans="1:8">
      <c r="A7607" s="20" t="str">
        <f>B7607&amp;C7607</f>
        <v>45629宏鎰傢具</v>
      </c>
      <c r="B7607" s="20">
        <v>45629</v>
      </c>
      <c r="C7607" s="138" t="s">
        <v>857</v>
      </c>
      <c r="D7607" s="128">
        <v>0.6875</v>
      </c>
      <c r="E7607" s="109">
        <v>0.91666666666666663</v>
      </c>
      <c r="F7607" s="26">
        <v>4</v>
      </c>
      <c r="G7607" s="27"/>
      <c r="H7607" s="30" t="s">
        <v>2855</v>
      </c>
    </row>
    <row r="7608" spans="1:8">
      <c r="A7608" s="20" t="str">
        <f>B7608&amp;C7608</f>
        <v>45630宏鎰傢具</v>
      </c>
      <c r="B7608" s="20">
        <v>45630</v>
      </c>
      <c r="C7608" s="138" t="s">
        <v>857</v>
      </c>
      <c r="D7608" s="128">
        <v>0.6875</v>
      </c>
      <c r="E7608" s="109">
        <v>0.91666666666666663</v>
      </c>
      <c r="F7608" s="26">
        <v>4</v>
      </c>
      <c r="G7608" s="27" t="s">
        <v>2855</v>
      </c>
      <c r="H7608" s="30" t="s">
        <v>2855</v>
      </c>
    </row>
    <row r="7609" spans="1:8">
      <c r="A7609" s="20" t="str">
        <f>B7609&amp;C7609</f>
        <v>45631宏鎰傢具</v>
      </c>
      <c r="B7609" s="20">
        <v>45631</v>
      </c>
      <c r="C7609" s="138" t="s">
        <v>857</v>
      </c>
      <c r="D7609" s="128">
        <v>0.6875</v>
      </c>
      <c r="E7609" s="109">
        <v>0.91666666666666663</v>
      </c>
      <c r="F7609" s="26">
        <v>3</v>
      </c>
      <c r="G7609" s="27" t="s">
        <v>2855</v>
      </c>
      <c r="H7609" s="30" t="s">
        <v>2855</v>
      </c>
    </row>
    <row r="7610" spans="1:8">
      <c r="A7610" s="20" t="str">
        <f>B7610&amp;C7610</f>
        <v>45632宏鎰傢具</v>
      </c>
      <c r="B7610" s="20">
        <v>45632</v>
      </c>
      <c r="C7610" s="138" t="s">
        <v>857</v>
      </c>
      <c r="D7610" s="128">
        <v>0.6875</v>
      </c>
      <c r="E7610" s="109">
        <v>0.91666666666666663</v>
      </c>
      <c r="F7610" s="26">
        <v>3</v>
      </c>
      <c r="G7610" s="27" t="s">
        <v>2855</v>
      </c>
      <c r="H7610" s="30" t="s">
        <v>2855</v>
      </c>
    </row>
    <row r="7611" spans="1:8">
      <c r="A7611" s="20" t="str">
        <f>B7611&amp;C7611</f>
        <v>45633宏鎰傢具</v>
      </c>
      <c r="B7611" s="20">
        <v>45633</v>
      </c>
      <c r="C7611" s="138" t="s">
        <v>857</v>
      </c>
      <c r="D7611" s="128">
        <v>0.6875</v>
      </c>
      <c r="E7611" s="109">
        <v>0.91666666666666663</v>
      </c>
      <c r="F7611" s="26">
        <v>1</v>
      </c>
      <c r="G7611" s="27"/>
      <c r="H7611" s="30" t="s">
        <v>2877</v>
      </c>
    </row>
    <row r="7612" spans="1:8">
      <c r="A7612" s="20" t="str">
        <f>B7612&amp;C7612</f>
        <v>45634宏鎰傢具</v>
      </c>
      <c r="B7612" s="20">
        <v>45634</v>
      </c>
      <c r="C7612" s="138" t="s">
        <v>857</v>
      </c>
      <c r="D7612" s="128">
        <v>0.6875</v>
      </c>
      <c r="E7612" s="109">
        <v>0.83333333333333337</v>
      </c>
      <c r="F7612" s="26">
        <v>1</v>
      </c>
      <c r="G7612" s="27"/>
      <c r="H7612" s="30" t="s">
        <v>2877</v>
      </c>
    </row>
    <row r="7613" spans="1:8">
      <c r="A7613" s="20" t="str">
        <f>B7613&amp;C7613</f>
        <v>45635宏鎰傢具</v>
      </c>
      <c r="B7613" s="20">
        <v>45635</v>
      </c>
      <c r="C7613" s="138" t="s">
        <v>857</v>
      </c>
      <c r="D7613" s="128">
        <v>0.6875</v>
      </c>
      <c r="E7613" s="109">
        <v>0.6875</v>
      </c>
      <c r="F7613" s="26">
        <v>1</v>
      </c>
      <c r="G7613" s="27"/>
      <c r="H7613" s="30" t="s">
        <v>2877</v>
      </c>
    </row>
    <row r="7614" spans="1:8">
      <c r="A7614" s="20" t="str">
        <f>B7614&amp;C7614</f>
        <v>45636宏鎰傢具</v>
      </c>
      <c r="B7614" s="20">
        <v>45636</v>
      </c>
      <c r="C7614" s="138" t="s">
        <v>857</v>
      </c>
      <c r="D7614" s="128">
        <v>0.6875</v>
      </c>
      <c r="E7614" s="109">
        <v>0.91666666666666663</v>
      </c>
      <c r="F7614" s="26">
        <v>1</v>
      </c>
      <c r="G7614" s="27"/>
      <c r="H7614" s="28" t="s">
        <v>2878</v>
      </c>
    </row>
    <row r="7615" spans="1:8">
      <c r="A7615" s="20" t="str">
        <f>B7615&amp;C7615</f>
        <v>45637宏鎰傢具</v>
      </c>
      <c r="B7615" s="20">
        <v>45637</v>
      </c>
      <c r="C7615" s="138" t="s">
        <v>857</v>
      </c>
      <c r="D7615" s="128">
        <v>0.6875</v>
      </c>
      <c r="E7615" s="109">
        <v>0.91666666666666663</v>
      </c>
      <c r="F7615" s="26">
        <v>1</v>
      </c>
      <c r="G7615" s="27"/>
      <c r="H7615" s="28" t="s">
        <v>2878</v>
      </c>
    </row>
    <row r="7616" spans="1:8">
      <c r="A7616" s="20" t="str">
        <f>B7616&amp;C7616</f>
        <v>45638宏鎰傢具</v>
      </c>
      <c r="B7616" s="20">
        <v>45638</v>
      </c>
      <c r="C7616" s="138" t="s">
        <v>857</v>
      </c>
      <c r="D7616" s="128">
        <v>0.6875</v>
      </c>
      <c r="E7616" s="109">
        <v>0.91666666666666663</v>
      </c>
      <c r="F7616" s="26">
        <v>2</v>
      </c>
      <c r="G7616" s="27"/>
      <c r="H7616" s="28" t="s">
        <v>2878</v>
      </c>
    </row>
    <row r="7617" spans="1:8">
      <c r="A7617" s="20" t="str">
        <f>B7617&amp;C7617</f>
        <v>45639宏鎰傢具</v>
      </c>
      <c r="B7617" s="20">
        <v>45639</v>
      </c>
      <c r="C7617" s="138" t="s">
        <v>857</v>
      </c>
      <c r="D7617" s="128">
        <v>0.6875</v>
      </c>
      <c r="E7617" s="109">
        <v>0.91666666666666663</v>
      </c>
      <c r="F7617" s="26">
        <v>1</v>
      </c>
      <c r="G7617" s="27"/>
      <c r="H7617" s="28" t="s">
        <v>2878</v>
      </c>
    </row>
    <row r="7618" spans="1:8" hidden="1">
      <c r="A7618" s="20" t="str">
        <f>B7618&amp;C7618</f>
        <v>45640宏鎰傢具</v>
      </c>
      <c r="B7618" s="20">
        <v>45640</v>
      </c>
      <c r="C7618" s="138" t="s">
        <v>857</v>
      </c>
      <c r="D7618" s="128">
        <v>0.6875</v>
      </c>
      <c r="E7618" s="109" t="s">
        <v>274</v>
      </c>
      <c r="F7618" s="26"/>
      <c r="G7618" s="27"/>
      <c r="H7618" s="28" t="s">
        <v>2878</v>
      </c>
    </row>
    <row r="7619" spans="1:8" hidden="1">
      <c r="A7619" s="20" t="str">
        <f>B7619&amp;C7619</f>
        <v>45641宏鎰傢具</v>
      </c>
      <c r="B7619" s="20">
        <v>45641</v>
      </c>
      <c r="C7619" s="138" t="s">
        <v>857</v>
      </c>
      <c r="D7619" s="128">
        <v>0.6875</v>
      </c>
      <c r="E7619" s="109" t="s">
        <v>274</v>
      </c>
      <c r="F7619" s="26"/>
      <c r="G7619" s="27"/>
      <c r="H7619" s="28" t="s">
        <v>2878</v>
      </c>
    </row>
    <row r="7620" spans="1:8" hidden="1">
      <c r="A7620" s="20" t="str">
        <f>B7620&amp;C7620</f>
        <v>45642宏鎰傢具</v>
      </c>
      <c r="B7620" s="20">
        <v>45642</v>
      </c>
      <c r="C7620" s="138" t="s">
        <v>857</v>
      </c>
      <c r="D7620" s="128">
        <v>0.6875</v>
      </c>
      <c r="E7620" s="109" t="s">
        <v>274</v>
      </c>
      <c r="F7620" s="26"/>
      <c r="G7620" s="27"/>
      <c r="H7620" s="28"/>
    </row>
    <row r="7621" spans="1:8" hidden="1">
      <c r="A7621" s="20" t="str">
        <f>B7621&amp;C7621</f>
        <v>45643宏鎰傢具</v>
      </c>
      <c r="B7621" s="20">
        <v>45643</v>
      </c>
      <c r="C7621" s="138" t="s">
        <v>857</v>
      </c>
      <c r="D7621" s="128">
        <v>0.6875</v>
      </c>
      <c r="E7621" s="109" t="s">
        <v>271</v>
      </c>
      <c r="F7621" s="26"/>
      <c r="G7621" s="27"/>
      <c r="H7621" s="28"/>
    </row>
    <row r="7622" spans="1:8" hidden="1">
      <c r="A7622" s="20" t="str">
        <f>B7622&amp;C7622</f>
        <v>45644宏鎰傢具</v>
      </c>
      <c r="B7622" s="20">
        <v>45644</v>
      </c>
      <c r="C7622" s="138" t="s">
        <v>857</v>
      </c>
      <c r="D7622" s="128">
        <v>0.6875</v>
      </c>
      <c r="E7622" s="109" t="s">
        <v>271</v>
      </c>
      <c r="F7622" s="26"/>
      <c r="G7622" s="27"/>
      <c r="H7622" s="28"/>
    </row>
    <row r="7623" spans="1:8" hidden="1">
      <c r="A7623" s="20" t="str">
        <f>B7623&amp;C7623</f>
        <v>45645宏鎰傢具</v>
      </c>
      <c r="B7623" s="20">
        <v>45645</v>
      </c>
      <c r="C7623" s="138" t="s">
        <v>857</v>
      </c>
      <c r="D7623" s="128">
        <v>0.6875</v>
      </c>
      <c r="E7623" s="109" t="s">
        <v>271</v>
      </c>
      <c r="F7623" s="26"/>
      <c r="G7623" s="27"/>
      <c r="H7623" s="28"/>
    </row>
    <row r="7624" spans="1:8" hidden="1">
      <c r="A7624" s="20" t="str">
        <f>B7624&amp;C7624</f>
        <v>45646宏鎰傢具</v>
      </c>
      <c r="B7624" s="20">
        <v>45646</v>
      </c>
      <c r="C7624" s="138" t="s">
        <v>857</v>
      </c>
      <c r="D7624" s="128">
        <v>0.6875</v>
      </c>
      <c r="E7624" s="109" t="s">
        <v>271</v>
      </c>
      <c r="F7624" s="26"/>
      <c r="G7624" s="27"/>
      <c r="H7624" s="28"/>
    </row>
    <row r="7625" spans="1:8" hidden="1">
      <c r="A7625" s="20" t="str">
        <f>B7625&amp;C7625</f>
        <v>45647宏鎰傢具</v>
      </c>
      <c r="B7625" s="20">
        <v>45647</v>
      </c>
      <c r="C7625" s="138" t="s">
        <v>857</v>
      </c>
      <c r="D7625" s="128">
        <v>0.6875</v>
      </c>
      <c r="E7625" s="109" t="s">
        <v>271</v>
      </c>
      <c r="F7625" s="26"/>
      <c r="G7625" s="27"/>
      <c r="H7625" s="28"/>
    </row>
    <row r="7626" spans="1:8" hidden="1">
      <c r="A7626" s="20" t="str">
        <f>B7626&amp;C7626</f>
        <v>45648宏鎰傢具</v>
      </c>
      <c r="B7626" s="20">
        <v>45648</v>
      </c>
      <c r="C7626" s="138" t="s">
        <v>857</v>
      </c>
      <c r="D7626" s="128">
        <v>0.6875</v>
      </c>
      <c r="E7626" s="109" t="s">
        <v>271</v>
      </c>
      <c r="F7626" s="26"/>
      <c r="G7626" s="27"/>
      <c r="H7626" s="28"/>
    </row>
    <row r="7627" spans="1:8" hidden="1">
      <c r="A7627" s="20" t="str">
        <f>B7627&amp;C7627</f>
        <v>45649宏鎰傢具</v>
      </c>
      <c r="B7627" s="20">
        <v>45649</v>
      </c>
      <c r="C7627" s="138" t="s">
        <v>857</v>
      </c>
      <c r="D7627" s="128">
        <v>0.6875</v>
      </c>
      <c r="E7627" s="109" t="s">
        <v>271</v>
      </c>
      <c r="F7627" s="26"/>
      <c r="G7627" s="27"/>
      <c r="H7627" s="28"/>
    </row>
    <row r="7628" spans="1:8" hidden="1">
      <c r="A7628" s="20" t="str">
        <f>B7628&amp;C7628</f>
        <v>45650宏鎰傢具</v>
      </c>
      <c r="B7628" s="20">
        <v>45650</v>
      </c>
      <c r="C7628" s="138" t="s">
        <v>857</v>
      </c>
      <c r="D7628" s="128">
        <v>0.6875</v>
      </c>
      <c r="E7628" s="109" t="s">
        <v>271</v>
      </c>
      <c r="F7628" s="26"/>
      <c r="G7628" s="27"/>
      <c r="H7628" s="28"/>
    </row>
    <row r="7629" spans="1:8" hidden="1">
      <c r="A7629" s="20" t="str">
        <f>B7629&amp;C7629</f>
        <v>45651宏鎰傢具</v>
      </c>
      <c r="B7629" s="20">
        <v>45651</v>
      </c>
      <c r="C7629" s="138" t="s">
        <v>857</v>
      </c>
      <c r="D7629" s="128">
        <v>0.6875</v>
      </c>
      <c r="E7629" s="109" t="s">
        <v>271</v>
      </c>
      <c r="F7629" s="26"/>
      <c r="G7629" s="27"/>
      <c r="H7629" s="28"/>
    </row>
    <row r="7630" spans="1:8" hidden="1">
      <c r="A7630" s="20" t="str">
        <f>B7630&amp;C7630</f>
        <v>45652宏鎰傢具</v>
      </c>
      <c r="B7630" s="20">
        <v>45652</v>
      </c>
      <c r="C7630" s="138" t="s">
        <v>857</v>
      </c>
      <c r="D7630" s="128">
        <v>0.6875</v>
      </c>
      <c r="E7630" s="109" t="s">
        <v>271</v>
      </c>
      <c r="F7630" s="26"/>
      <c r="G7630" s="27"/>
      <c r="H7630" s="28"/>
    </row>
    <row r="7631" spans="1:8" hidden="1">
      <c r="A7631" s="20" t="str">
        <f>B7631&amp;C7631</f>
        <v>45653宏鎰傢具</v>
      </c>
      <c r="B7631" s="20">
        <v>45653</v>
      </c>
      <c r="C7631" s="138" t="s">
        <v>857</v>
      </c>
      <c r="D7631" s="128">
        <v>0.6875</v>
      </c>
      <c r="E7631" s="109" t="s">
        <v>271</v>
      </c>
      <c r="F7631" s="26"/>
      <c r="G7631" s="27"/>
      <c r="H7631" s="28"/>
    </row>
    <row r="7632" spans="1:8" hidden="1">
      <c r="A7632" s="20" t="str">
        <f>B7632&amp;C7632</f>
        <v>45654宏鎰傢具</v>
      </c>
      <c r="B7632" s="20">
        <v>45654</v>
      </c>
      <c r="C7632" s="138" t="s">
        <v>857</v>
      </c>
      <c r="D7632" s="128">
        <v>0.6875</v>
      </c>
      <c r="E7632" s="109" t="s">
        <v>271</v>
      </c>
      <c r="F7632" s="26"/>
      <c r="G7632" s="27"/>
      <c r="H7632" s="28"/>
    </row>
    <row r="7633" spans="1:8" hidden="1">
      <c r="A7633" s="20" t="str">
        <f>B7633&amp;C7633</f>
        <v>45655宏鎰傢具</v>
      </c>
      <c r="B7633" s="20">
        <v>45655</v>
      </c>
      <c r="C7633" s="138" t="s">
        <v>857</v>
      </c>
      <c r="D7633" s="128">
        <v>0.6875</v>
      </c>
      <c r="E7633" s="109" t="s">
        <v>271</v>
      </c>
      <c r="F7633" s="26"/>
      <c r="G7633" s="27"/>
      <c r="H7633" s="28"/>
    </row>
    <row r="7634" spans="1:8" hidden="1">
      <c r="A7634" s="20" t="str">
        <f>B7634&amp;C7634</f>
        <v>45656宏鎰傢具</v>
      </c>
      <c r="B7634" s="20">
        <v>45656</v>
      </c>
      <c r="C7634" s="138" t="s">
        <v>857</v>
      </c>
      <c r="D7634" s="128">
        <v>0.6875</v>
      </c>
      <c r="E7634" s="109" t="s">
        <v>271</v>
      </c>
      <c r="F7634" s="26"/>
      <c r="G7634" s="27"/>
      <c r="H7634" s="28"/>
    </row>
    <row r="7635" spans="1:8" hidden="1">
      <c r="A7635" s="20" t="str">
        <f>B7635&amp;C7635</f>
        <v>45292康德盛</v>
      </c>
      <c r="B7635" s="20">
        <v>45292</v>
      </c>
      <c r="C7635" s="20" t="s">
        <v>390</v>
      </c>
      <c r="D7635" s="128">
        <v>0.66666666666666663</v>
      </c>
      <c r="E7635" s="109"/>
      <c r="F7635" s="32"/>
      <c r="G7635" s="27"/>
      <c r="H7635" s="48"/>
    </row>
    <row r="7636" spans="1:8">
      <c r="A7636" s="20" t="str">
        <f>B7636&amp;C7636</f>
        <v>45293康德盛</v>
      </c>
      <c r="B7636" s="20">
        <v>45293</v>
      </c>
      <c r="C7636" s="20" t="s">
        <v>390</v>
      </c>
      <c r="D7636" s="128">
        <v>0.66666666666666663</v>
      </c>
      <c r="E7636" s="109">
        <v>0.875</v>
      </c>
      <c r="F7636" s="32">
        <v>7</v>
      </c>
      <c r="G7636" s="29" t="s">
        <v>391</v>
      </c>
      <c r="H7636" s="27"/>
    </row>
    <row r="7637" spans="1:8">
      <c r="A7637" s="20" t="str">
        <f>B7637&amp;C7637</f>
        <v>45294康德盛</v>
      </c>
      <c r="B7637" s="20">
        <v>45294</v>
      </c>
      <c r="C7637" s="20" t="s">
        <v>390</v>
      </c>
      <c r="D7637" s="128">
        <v>0.66666666666666663</v>
      </c>
      <c r="E7637" s="109">
        <v>0.875</v>
      </c>
      <c r="F7637" s="32">
        <v>9</v>
      </c>
      <c r="G7637" s="27" t="s">
        <v>392</v>
      </c>
      <c r="H7637" s="27"/>
    </row>
    <row r="7638" spans="1:8">
      <c r="A7638" s="20" t="str">
        <f>B7638&amp;C7638</f>
        <v>45295康德盛</v>
      </c>
      <c r="B7638" s="20">
        <v>45295</v>
      </c>
      <c r="C7638" s="20" t="s">
        <v>390</v>
      </c>
      <c r="D7638" s="128">
        <v>0.66666666666666663</v>
      </c>
      <c r="E7638" s="109">
        <v>0.875</v>
      </c>
      <c r="F7638" s="32">
        <v>9</v>
      </c>
      <c r="G7638" s="27" t="s">
        <v>393</v>
      </c>
      <c r="H7638" s="48"/>
    </row>
    <row r="7639" spans="1:8">
      <c r="A7639" s="20" t="str">
        <f>B7639&amp;C7639</f>
        <v>45296康德盛</v>
      </c>
      <c r="B7639" s="20">
        <v>45296</v>
      </c>
      <c r="C7639" s="20" t="s">
        <v>390</v>
      </c>
      <c r="D7639" s="128">
        <v>0.66666666666666663</v>
      </c>
      <c r="E7639" s="109">
        <v>0.875</v>
      </c>
      <c r="F7639" s="32">
        <v>8</v>
      </c>
      <c r="G7639" s="27" t="s">
        <v>394</v>
      </c>
      <c r="H7639" s="48" t="s">
        <v>326</v>
      </c>
    </row>
    <row r="7640" spans="1:8">
      <c r="A7640" s="20" t="str">
        <f>B7640&amp;C7640</f>
        <v>45297康德盛</v>
      </c>
      <c r="B7640" s="20">
        <v>45297</v>
      </c>
      <c r="C7640" s="20" t="s">
        <v>390</v>
      </c>
      <c r="D7640" s="128">
        <v>0.66666666666666663</v>
      </c>
      <c r="E7640" s="109">
        <v>0.72916666666666663</v>
      </c>
      <c r="F7640" s="32">
        <v>9</v>
      </c>
      <c r="G7640" s="27" t="s">
        <v>395</v>
      </c>
      <c r="H7640" s="36" t="s">
        <v>326</v>
      </c>
    </row>
    <row r="7641" spans="1:8">
      <c r="A7641" s="20" t="str">
        <f>B7641&amp;C7641</f>
        <v>45298康德盛</v>
      </c>
      <c r="B7641" s="20">
        <v>45298</v>
      </c>
      <c r="C7641" s="20" t="s">
        <v>390</v>
      </c>
      <c r="D7641" s="128">
        <v>0.66666666666666663</v>
      </c>
      <c r="E7641" s="114">
        <v>0.66666666666666663</v>
      </c>
      <c r="F7641" s="32">
        <v>9</v>
      </c>
      <c r="G7641" s="27"/>
      <c r="H7641" s="48"/>
    </row>
    <row r="7642" spans="1:8">
      <c r="A7642" s="20" t="str">
        <f>B7642&amp;C7642</f>
        <v>45299康德盛</v>
      </c>
      <c r="B7642" s="20">
        <v>45299</v>
      </c>
      <c r="C7642" s="20" t="s">
        <v>390</v>
      </c>
      <c r="D7642" s="128">
        <v>0.66666666666666663</v>
      </c>
      <c r="E7642" s="109">
        <v>0.875</v>
      </c>
      <c r="F7642" s="32">
        <v>9</v>
      </c>
      <c r="G7642" s="27" t="s">
        <v>326</v>
      </c>
      <c r="H7642" s="48"/>
    </row>
    <row r="7643" spans="1:8">
      <c r="A7643" s="20" t="str">
        <f>B7643&amp;C7643</f>
        <v>45300康德盛</v>
      </c>
      <c r="B7643" s="20">
        <v>45300</v>
      </c>
      <c r="C7643" s="20" t="s">
        <v>390</v>
      </c>
      <c r="D7643" s="128">
        <v>0.66666666666666663</v>
      </c>
      <c r="E7643" s="114">
        <v>0.875</v>
      </c>
      <c r="F7643" s="32">
        <v>9</v>
      </c>
      <c r="G7643" s="27"/>
      <c r="H7643" s="48" t="s">
        <v>326</v>
      </c>
    </row>
    <row r="7644" spans="1:8">
      <c r="A7644" s="20" t="str">
        <f>B7644&amp;C7644</f>
        <v>45301康德盛</v>
      </c>
      <c r="B7644" s="20">
        <v>45301</v>
      </c>
      <c r="C7644" s="20" t="s">
        <v>390</v>
      </c>
      <c r="D7644" s="128">
        <v>0.66666666666666663</v>
      </c>
      <c r="E7644" s="114">
        <v>0.875</v>
      </c>
      <c r="F7644" s="32">
        <v>1</v>
      </c>
      <c r="G7644" s="27" t="s">
        <v>396</v>
      </c>
      <c r="H7644" s="48" t="s">
        <v>326</v>
      </c>
    </row>
    <row r="7645" spans="1:8">
      <c r="A7645" s="20" t="str">
        <f>B7645&amp;C7645</f>
        <v>45302康德盛</v>
      </c>
      <c r="B7645" s="20">
        <v>45302</v>
      </c>
      <c r="C7645" s="20" t="s">
        <v>390</v>
      </c>
      <c r="D7645" s="128">
        <v>0.66666666666666663</v>
      </c>
      <c r="E7645" s="114">
        <v>0.875</v>
      </c>
      <c r="F7645" s="32">
        <v>9</v>
      </c>
      <c r="G7645" s="27" t="s">
        <v>397</v>
      </c>
      <c r="H7645" s="48" t="s">
        <v>396</v>
      </c>
    </row>
    <row r="7646" spans="1:8">
      <c r="A7646" s="20" t="str">
        <f>B7646&amp;C7646</f>
        <v>45303康德盛</v>
      </c>
      <c r="B7646" s="20">
        <v>45303</v>
      </c>
      <c r="C7646" s="20" t="s">
        <v>390</v>
      </c>
      <c r="D7646" s="128">
        <v>0.66666666666666663</v>
      </c>
      <c r="E7646" s="114">
        <v>0.875</v>
      </c>
      <c r="F7646" s="32">
        <v>9</v>
      </c>
      <c r="G7646" s="27" t="s">
        <v>397</v>
      </c>
      <c r="H7646" s="48" t="s">
        <v>396</v>
      </c>
    </row>
    <row r="7647" spans="1:8">
      <c r="A7647" s="20" t="str">
        <f>B7647&amp;C7647</f>
        <v>45304康德盛</v>
      </c>
      <c r="B7647" s="20">
        <v>45304</v>
      </c>
      <c r="C7647" s="20" t="s">
        <v>390</v>
      </c>
      <c r="D7647" s="128">
        <v>0.66666666666666663</v>
      </c>
      <c r="E7647" s="114">
        <v>0.72916666666666663</v>
      </c>
      <c r="F7647" s="32">
        <v>9</v>
      </c>
      <c r="G7647" s="27" t="s">
        <v>397</v>
      </c>
      <c r="H7647" s="48" t="s">
        <v>398</v>
      </c>
    </row>
    <row r="7648" spans="1:8">
      <c r="A7648" s="20" t="str">
        <f>B7648&amp;C7648</f>
        <v>45305康德盛</v>
      </c>
      <c r="B7648" s="20">
        <v>45305</v>
      </c>
      <c r="C7648" s="20" t="s">
        <v>390</v>
      </c>
      <c r="D7648" s="128">
        <v>0.66666666666666663</v>
      </c>
      <c r="E7648" s="109">
        <v>0.66666666666666663</v>
      </c>
      <c r="F7648" s="32">
        <v>9</v>
      </c>
      <c r="G7648" s="27" t="s">
        <v>397</v>
      </c>
      <c r="H7648" s="48"/>
    </row>
    <row r="7649" spans="1:8">
      <c r="A7649" s="20" t="str">
        <f>B7649&amp;C7649</f>
        <v>45306康德盛</v>
      </c>
      <c r="B7649" s="20">
        <v>45306</v>
      </c>
      <c r="C7649" s="20" t="s">
        <v>390</v>
      </c>
      <c r="D7649" s="128">
        <v>0.66666666666666663</v>
      </c>
      <c r="E7649" s="109">
        <v>0.875</v>
      </c>
      <c r="F7649" s="32">
        <v>7</v>
      </c>
      <c r="G7649" s="27" t="s">
        <v>399</v>
      </c>
      <c r="H7649" s="48" t="s">
        <v>397</v>
      </c>
    </row>
    <row r="7650" spans="1:8">
      <c r="A7650" s="20" t="str">
        <f>B7650&amp;C7650</f>
        <v>45307康德盛</v>
      </c>
      <c r="B7650" s="20">
        <v>45307</v>
      </c>
      <c r="C7650" s="20" t="s">
        <v>390</v>
      </c>
      <c r="D7650" s="128">
        <v>0.66666666666666663</v>
      </c>
      <c r="E7650" s="109">
        <v>0.875</v>
      </c>
      <c r="F7650" s="32">
        <v>9</v>
      </c>
      <c r="G7650" s="27" t="s">
        <v>400</v>
      </c>
      <c r="H7650" s="48" t="s">
        <v>401</v>
      </c>
    </row>
    <row r="7651" spans="1:8">
      <c r="A7651" s="20" t="str">
        <f>B7651&amp;C7651</f>
        <v>45308康德盛</v>
      </c>
      <c r="B7651" s="20">
        <v>45308</v>
      </c>
      <c r="C7651" s="20" t="s">
        <v>390</v>
      </c>
      <c r="D7651" s="128">
        <v>0.66666666666666663</v>
      </c>
      <c r="E7651" s="109">
        <v>0.875</v>
      </c>
      <c r="F7651" s="32">
        <v>7</v>
      </c>
      <c r="G7651" s="27" t="s">
        <v>402</v>
      </c>
      <c r="H7651" s="48" t="s">
        <v>326</v>
      </c>
    </row>
    <row r="7652" spans="1:8">
      <c r="A7652" s="20" t="str">
        <f>B7652&amp;C7652</f>
        <v>45309康德盛</v>
      </c>
      <c r="B7652" s="20">
        <v>45309</v>
      </c>
      <c r="C7652" s="20" t="s">
        <v>390</v>
      </c>
      <c r="D7652" s="128">
        <v>0.66666666666666663</v>
      </c>
      <c r="E7652" s="109">
        <v>0.875</v>
      </c>
      <c r="F7652" s="32">
        <v>7</v>
      </c>
      <c r="G7652" s="27" t="s">
        <v>399</v>
      </c>
      <c r="H7652" s="48" t="s">
        <v>403</v>
      </c>
    </row>
    <row r="7653" spans="1:8">
      <c r="A7653" s="20" t="str">
        <f>B7653&amp;C7653</f>
        <v>45310康德盛</v>
      </c>
      <c r="B7653" s="20">
        <v>45310</v>
      </c>
      <c r="C7653" s="20" t="s">
        <v>390</v>
      </c>
      <c r="D7653" s="128">
        <v>0.66666666666666663</v>
      </c>
      <c r="E7653" s="109">
        <v>0.875</v>
      </c>
      <c r="F7653" s="32">
        <v>8</v>
      </c>
      <c r="G7653" s="27" t="s">
        <v>404</v>
      </c>
      <c r="H7653" s="48" t="s">
        <v>326</v>
      </c>
    </row>
    <row r="7654" spans="1:8">
      <c r="A7654" s="20" t="str">
        <f>B7654&amp;C7654</f>
        <v>45311康德盛</v>
      </c>
      <c r="B7654" s="20">
        <v>45311</v>
      </c>
      <c r="C7654" s="20" t="s">
        <v>390</v>
      </c>
      <c r="D7654" s="128">
        <v>0.66666666666666663</v>
      </c>
      <c r="E7654" s="109">
        <v>0.72916666666666663</v>
      </c>
      <c r="F7654" s="32">
        <v>8</v>
      </c>
      <c r="G7654" s="27" t="s">
        <v>402</v>
      </c>
      <c r="H7654" s="48" t="s">
        <v>326</v>
      </c>
    </row>
    <row r="7655" spans="1:8">
      <c r="A7655" s="20" t="str">
        <f>B7655&amp;C7655</f>
        <v>45312康德盛</v>
      </c>
      <c r="B7655" s="20">
        <v>45312</v>
      </c>
      <c r="C7655" s="20" t="s">
        <v>390</v>
      </c>
      <c r="D7655" s="128">
        <v>0.66666666666666663</v>
      </c>
      <c r="E7655" s="109">
        <v>0.66666666666666663</v>
      </c>
      <c r="F7655" s="32">
        <v>8</v>
      </c>
      <c r="G7655" s="27" t="s">
        <v>402</v>
      </c>
      <c r="H7655" s="48" t="s">
        <v>326</v>
      </c>
    </row>
    <row r="7656" spans="1:8">
      <c r="A7656" s="20" t="str">
        <f>B7656&amp;C7656</f>
        <v>45313康德盛</v>
      </c>
      <c r="B7656" s="20">
        <v>45313</v>
      </c>
      <c r="C7656" s="20" t="s">
        <v>390</v>
      </c>
      <c r="D7656" s="128">
        <v>0.66666666666666663</v>
      </c>
      <c r="E7656" s="109">
        <v>0.875</v>
      </c>
      <c r="F7656" s="32">
        <v>9</v>
      </c>
      <c r="G7656" s="27" t="s">
        <v>405</v>
      </c>
      <c r="H7656" s="48" t="s">
        <v>326</v>
      </c>
    </row>
    <row r="7657" spans="1:8">
      <c r="A7657" s="20" t="str">
        <f>B7657&amp;C7657</f>
        <v>45314康德盛</v>
      </c>
      <c r="B7657" s="20">
        <v>45314</v>
      </c>
      <c r="C7657" s="20" t="s">
        <v>390</v>
      </c>
      <c r="D7657" s="128">
        <v>0.66666666666666663</v>
      </c>
      <c r="E7657" s="109">
        <v>0.875</v>
      </c>
      <c r="F7657" s="32">
        <v>9</v>
      </c>
      <c r="G7657" s="27" t="s">
        <v>394</v>
      </c>
      <c r="H7657" s="48" t="s">
        <v>397</v>
      </c>
    </row>
    <row r="7658" spans="1:8">
      <c r="A7658" s="20" t="str">
        <f>B7658&amp;C7658</f>
        <v>45315康德盛</v>
      </c>
      <c r="B7658" s="20">
        <v>45315</v>
      </c>
      <c r="C7658" s="20" t="s">
        <v>390</v>
      </c>
      <c r="D7658" s="128">
        <v>0.66666666666666663</v>
      </c>
      <c r="E7658" s="109">
        <v>0.875</v>
      </c>
      <c r="F7658" s="32">
        <v>9</v>
      </c>
      <c r="G7658" s="27" t="s">
        <v>394</v>
      </c>
      <c r="H7658" s="48" t="s">
        <v>406</v>
      </c>
    </row>
    <row r="7659" spans="1:8">
      <c r="A7659" s="20" t="str">
        <f>B7659&amp;C7659</f>
        <v>45316康德盛</v>
      </c>
      <c r="B7659" s="20">
        <v>45316</v>
      </c>
      <c r="C7659" s="20" t="s">
        <v>390</v>
      </c>
      <c r="D7659" s="128">
        <v>0.66666666666666663</v>
      </c>
      <c r="E7659" s="109">
        <v>0.875</v>
      </c>
      <c r="F7659" s="32">
        <v>9</v>
      </c>
      <c r="G7659" s="27"/>
      <c r="H7659" s="48" t="s">
        <v>407</v>
      </c>
    </row>
    <row r="7660" spans="1:8">
      <c r="A7660" s="20" t="str">
        <f>B7660&amp;C7660</f>
        <v>45317康德盛</v>
      </c>
      <c r="B7660" s="20">
        <v>45317</v>
      </c>
      <c r="C7660" s="20" t="s">
        <v>390</v>
      </c>
      <c r="D7660" s="128">
        <v>0.66666666666666663</v>
      </c>
      <c r="E7660" s="109">
        <v>0.875</v>
      </c>
      <c r="F7660" s="32">
        <v>9</v>
      </c>
      <c r="G7660" s="27"/>
      <c r="H7660" s="48" t="s">
        <v>406</v>
      </c>
    </row>
    <row r="7661" spans="1:8" hidden="1">
      <c r="A7661" s="20" t="str">
        <f>B7661&amp;C7661</f>
        <v>45318康德盛</v>
      </c>
      <c r="B7661" s="20">
        <v>45318</v>
      </c>
      <c r="C7661" s="20" t="s">
        <v>390</v>
      </c>
      <c r="D7661" s="128">
        <v>0.66666666666666663</v>
      </c>
      <c r="E7661" s="109" t="s">
        <v>267</v>
      </c>
      <c r="F7661" s="32"/>
      <c r="G7661" s="27"/>
      <c r="H7661" s="48" t="s">
        <v>408</v>
      </c>
    </row>
    <row r="7662" spans="1:8">
      <c r="A7662" s="20" t="str">
        <f>B7662&amp;C7662</f>
        <v>45319康德盛</v>
      </c>
      <c r="B7662" s="20">
        <v>45319</v>
      </c>
      <c r="C7662" s="20" t="s">
        <v>390</v>
      </c>
      <c r="D7662" s="128">
        <v>0.66666666666666663</v>
      </c>
      <c r="E7662" s="109">
        <v>0.66666666666666663</v>
      </c>
      <c r="F7662" s="32">
        <v>1</v>
      </c>
      <c r="G7662" s="27"/>
      <c r="H7662" s="55" t="s">
        <v>409</v>
      </c>
    </row>
    <row r="7663" spans="1:8">
      <c r="A7663" s="20" t="str">
        <f>B7663&amp;C7663</f>
        <v>45320康德盛</v>
      </c>
      <c r="B7663" s="20">
        <v>45320</v>
      </c>
      <c r="C7663" s="20" t="s">
        <v>390</v>
      </c>
      <c r="D7663" s="128">
        <v>0.66666666666666663</v>
      </c>
      <c r="E7663" s="109">
        <v>0.875</v>
      </c>
      <c r="F7663" s="32">
        <v>8</v>
      </c>
      <c r="G7663" s="27" t="s">
        <v>397</v>
      </c>
      <c r="H7663" s="48" t="s">
        <v>408</v>
      </c>
    </row>
    <row r="7664" spans="1:8">
      <c r="A7664" s="20" t="str">
        <f>B7664&amp;C7664</f>
        <v>45321康德盛</v>
      </c>
      <c r="B7664" s="20">
        <v>45321</v>
      </c>
      <c r="C7664" s="20" t="s">
        <v>390</v>
      </c>
      <c r="D7664" s="128">
        <v>0.66666666666666663</v>
      </c>
      <c r="E7664" s="121">
        <v>0.875</v>
      </c>
      <c r="F7664" s="56">
        <v>9</v>
      </c>
      <c r="G7664" s="19" t="s">
        <v>397</v>
      </c>
      <c r="H7664" s="59" t="s">
        <v>408</v>
      </c>
    </row>
    <row r="7665" spans="1:8">
      <c r="A7665" s="20" t="str">
        <f>B7665&amp;C7665</f>
        <v>45322康德盛</v>
      </c>
      <c r="B7665" s="20">
        <v>45322</v>
      </c>
      <c r="C7665" s="20" t="s">
        <v>390</v>
      </c>
      <c r="D7665" s="128">
        <v>0.66666666666666663</v>
      </c>
      <c r="E7665" s="121">
        <v>0.875</v>
      </c>
      <c r="F7665" s="56">
        <v>8</v>
      </c>
      <c r="G7665" s="19" t="s">
        <v>326</v>
      </c>
      <c r="H7665" s="59"/>
    </row>
    <row r="7666" spans="1:8">
      <c r="A7666" s="20" t="str">
        <f>B7666&amp;C7666</f>
        <v>45323康德盛</v>
      </c>
      <c r="B7666" s="20">
        <v>45323</v>
      </c>
      <c r="C7666" s="20" t="s">
        <v>390</v>
      </c>
      <c r="D7666" s="128">
        <v>0.66666666666666663</v>
      </c>
      <c r="E7666" s="109">
        <v>0.875</v>
      </c>
      <c r="F7666" s="32">
        <v>5</v>
      </c>
      <c r="G7666" s="27"/>
      <c r="H7666" s="55" t="s">
        <v>410</v>
      </c>
    </row>
    <row r="7667" spans="1:8">
      <c r="A7667" s="20" t="str">
        <f>B7667&amp;C7667</f>
        <v>45324康德盛</v>
      </c>
      <c r="B7667" s="20">
        <v>45324</v>
      </c>
      <c r="C7667" s="20" t="s">
        <v>390</v>
      </c>
      <c r="D7667" s="128">
        <v>0.66666666666666663</v>
      </c>
      <c r="E7667" s="109">
        <v>0.875</v>
      </c>
      <c r="F7667" s="32">
        <v>6</v>
      </c>
      <c r="G7667" s="27"/>
      <c r="H7667" s="55" t="s">
        <v>394</v>
      </c>
    </row>
    <row r="7668" spans="1:8">
      <c r="A7668" s="20" t="str">
        <f>B7668&amp;C7668</f>
        <v>45325康德盛</v>
      </c>
      <c r="B7668" s="20">
        <v>45325</v>
      </c>
      <c r="C7668" s="20" t="s">
        <v>390</v>
      </c>
      <c r="D7668" s="128">
        <v>0.66666666666666663</v>
      </c>
      <c r="E7668" s="109">
        <v>0.72916666666666663</v>
      </c>
      <c r="F7668" s="32">
        <v>5</v>
      </c>
      <c r="G7668" s="27" t="s">
        <v>394</v>
      </c>
      <c r="H7668" s="36"/>
    </row>
    <row r="7669" spans="1:8">
      <c r="A7669" s="20" t="str">
        <f>B7669&amp;C7669</f>
        <v>45326康德盛</v>
      </c>
      <c r="B7669" s="20">
        <v>45326</v>
      </c>
      <c r="C7669" s="20" t="s">
        <v>390</v>
      </c>
      <c r="D7669" s="128">
        <v>0.66666666666666663</v>
      </c>
      <c r="E7669" s="109">
        <v>0.66666666666666663</v>
      </c>
      <c r="F7669" s="32">
        <v>5</v>
      </c>
      <c r="G7669" s="27" t="s">
        <v>394</v>
      </c>
      <c r="H7669" s="48"/>
    </row>
    <row r="7670" spans="1:8" hidden="1">
      <c r="A7670" s="20" t="str">
        <f>B7670&amp;C7670</f>
        <v>45327康德盛</v>
      </c>
      <c r="B7670" s="20">
        <v>45327</v>
      </c>
      <c r="C7670" s="20" t="s">
        <v>390</v>
      </c>
      <c r="D7670" s="128">
        <v>0.66666666666666663</v>
      </c>
      <c r="E7670" s="109" t="s">
        <v>267</v>
      </c>
      <c r="F7670" s="32"/>
      <c r="G7670" s="27" t="s">
        <v>411</v>
      </c>
      <c r="H7670" s="48" t="s">
        <v>412</v>
      </c>
    </row>
    <row r="7671" spans="1:8" hidden="1">
      <c r="A7671" s="20" t="str">
        <f>B7671&amp;C7671</f>
        <v>45328康德盛</v>
      </c>
      <c r="B7671" s="20">
        <v>45328</v>
      </c>
      <c r="C7671" s="20" t="s">
        <v>390</v>
      </c>
      <c r="D7671" s="128">
        <v>0.66666666666666663</v>
      </c>
      <c r="E7671" s="109"/>
      <c r="F7671" s="32"/>
      <c r="G7671" s="27"/>
      <c r="H7671" s="48"/>
    </row>
    <row r="7672" spans="1:8" hidden="1">
      <c r="A7672" s="20" t="str">
        <f>B7672&amp;C7672</f>
        <v>45329康德盛</v>
      </c>
      <c r="B7672" s="20">
        <v>45329</v>
      </c>
      <c r="C7672" s="20" t="s">
        <v>390</v>
      </c>
      <c r="D7672" s="128">
        <v>0.66666666666666663</v>
      </c>
      <c r="E7672" s="109"/>
      <c r="F7672" s="32"/>
      <c r="G7672" s="27"/>
      <c r="H7672" s="48"/>
    </row>
    <row r="7673" spans="1:8" hidden="1">
      <c r="A7673" s="20" t="str">
        <f>B7673&amp;C7673</f>
        <v>45330康德盛</v>
      </c>
      <c r="B7673" s="20">
        <v>45330</v>
      </c>
      <c r="C7673" s="20" t="s">
        <v>390</v>
      </c>
      <c r="D7673" s="128">
        <v>0.66666666666666663</v>
      </c>
      <c r="E7673" s="109"/>
      <c r="F7673" s="32"/>
      <c r="G7673" s="27"/>
      <c r="H7673" s="48"/>
    </row>
    <row r="7674" spans="1:8" hidden="1">
      <c r="A7674" s="20" t="str">
        <f>B7674&amp;C7674</f>
        <v>45331康德盛</v>
      </c>
      <c r="B7674" s="20">
        <v>45331</v>
      </c>
      <c r="C7674" s="20" t="s">
        <v>390</v>
      </c>
      <c r="D7674" s="128">
        <v>0.66666666666666663</v>
      </c>
      <c r="E7674" s="109"/>
      <c r="F7674" s="32"/>
      <c r="G7674" s="27"/>
      <c r="H7674" s="48"/>
    </row>
    <row r="7675" spans="1:8" hidden="1">
      <c r="A7675" s="20" t="str">
        <f>B7675&amp;C7675</f>
        <v>45332康德盛</v>
      </c>
      <c r="B7675" s="20">
        <v>45332</v>
      </c>
      <c r="C7675" s="20" t="s">
        <v>390</v>
      </c>
      <c r="D7675" s="128">
        <v>0.66666666666666663</v>
      </c>
      <c r="E7675" s="109"/>
      <c r="F7675" s="32"/>
      <c r="G7675" s="27"/>
      <c r="H7675" s="48"/>
    </row>
    <row r="7676" spans="1:8" hidden="1">
      <c r="A7676" s="20" t="str">
        <f>B7676&amp;C7676</f>
        <v>45333康德盛</v>
      </c>
      <c r="B7676" s="20">
        <v>45333</v>
      </c>
      <c r="C7676" s="20" t="s">
        <v>390</v>
      </c>
      <c r="D7676" s="128">
        <v>0.66666666666666663</v>
      </c>
      <c r="E7676" s="109"/>
      <c r="F7676" s="32"/>
      <c r="G7676" s="27"/>
      <c r="H7676" s="48"/>
    </row>
    <row r="7677" spans="1:8" hidden="1">
      <c r="A7677" s="20" t="str">
        <f>B7677&amp;C7677</f>
        <v>45334康德盛</v>
      </c>
      <c r="B7677" s="20">
        <v>45334</v>
      </c>
      <c r="C7677" s="20" t="s">
        <v>390</v>
      </c>
      <c r="D7677" s="128">
        <v>0.66666666666666663</v>
      </c>
      <c r="E7677" s="109"/>
      <c r="F7677" s="32"/>
      <c r="G7677" s="27"/>
      <c r="H7677" s="48"/>
    </row>
    <row r="7678" spans="1:8" hidden="1">
      <c r="A7678" s="20" t="str">
        <f>B7678&amp;C7678</f>
        <v>45335康德盛</v>
      </c>
      <c r="B7678" s="20">
        <v>45335</v>
      </c>
      <c r="C7678" s="20" t="s">
        <v>390</v>
      </c>
      <c r="D7678" s="128">
        <v>0.66666666666666663</v>
      </c>
      <c r="E7678" s="109"/>
      <c r="F7678" s="32"/>
      <c r="G7678" s="27"/>
      <c r="H7678" s="48"/>
    </row>
    <row r="7679" spans="1:8" hidden="1">
      <c r="A7679" s="20" t="str">
        <f>B7679&amp;C7679</f>
        <v>45336康德盛</v>
      </c>
      <c r="B7679" s="20">
        <v>45336</v>
      </c>
      <c r="C7679" s="20" t="s">
        <v>390</v>
      </c>
      <c r="D7679" s="128">
        <v>0.66666666666666663</v>
      </c>
      <c r="E7679" s="109"/>
      <c r="F7679" s="32"/>
      <c r="G7679" s="27"/>
      <c r="H7679" s="48"/>
    </row>
    <row r="7680" spans="1:8" hidden="1">
      <c r="A7680" s="20" t="str">
        <f>B7680&amp;C7680</f>
        <v>45337康德盛</v>
      </c>
      <c r="B7680" s="20">
        <v>45337</v>
      </c>
      <c r="C7680" s="20" t="s">
        <v>390</v>
      </c>
      <c r="D7680" s="128">
        <v>0.66666666666666663</v>
      </c>
      <c r="E7680" s="109"/>
      <c r="F7680" s="32"/>
      <c r="G7680" s="27"/>
      <c r="H7680" s="48"/>
    </row>
    <row r="7681" spans="1:8" hidden="1">
      <c r="A7681" s="20" t="str">
        <f>B7681&amp;C7681</f>
        <v>45338康德盛</v>
      </c>
      <c r="B7681" s="20">
        <v>45338</v>
      </c>
      <c r="C7681" s="20" t="s">
        <v>390</v>
      </c>
      <c r="D7681" s="128">
        <v>0.66666666666666663</v>
      </c>
      <c r="E7681" s="109"/>
      <c r="F7681" s="32"/>
      <c r="G7681" s="27"/>
      <c r="H7681" s="48"/>
    </row>
    <row r="7682" spans="1:8" hidden="1">
      <c r="A7682" s="20" t="str">
        <f>B7682&amp;C7682</f>
        <v>45339康德盛</v>
      </c>
      <c r="B7682" s="20">
        <v>45339</v>
      </c>
      <c r="C7682" s="20" t="s">
        <v>390</v>
      </c>
      <c r="D7682" s="128">
        <v>0.66666666666666663</v>
      </c>
      <c r="E7682" s="109"/>
      <c r="F7682" s="32"/>
      <c r="G7682" s="27"/>
      <c r="H7682" s="48"/>
    </row>
    <row r="7683" spans="1:8" hidden="1">
      <c r="A7683" s="20" t="str">
        <f>B7683&amp;C7683</f>
        <v>45340康德盛</v>
      </c>
      <c r="B7683" s="20">
        <v>45340</v>
      </c>
      <c r="C7683" s="20" t="s">
        <v>390</v>
      </c>
      <c r="D7683" s="128">
        <v>0.66666666666666663</v>
      </c>
      <c r="E7683" s="109"/>
      <c r="F7683" s="32"/>
      <c r="G7683" s="27"/>
      <c r="H7683" s="48"/>
    </row>
    <row r="7684" spans="1:8">
      <c r="A7684" s="20" t="str">
        <f>B7684&amp;C7684</f>
        <v>45341康德盛</v>
      </c>
      <c r="B7684" s="20">
        <v>45341</v>
      </c>
      <c r="C7684" s="20" t="s">
        <v>390</v>
      </c>
      <c r="D7684" s="128">
        <v>0.66666666666666663</v>
      </c>
      <c r="E7684" s="109">
        <v>0.85416666666666663</v>
      </c>
      <c r="F7684" s="32">
        <v>7</v>
      </c>
      <c r="G7684" s="27" t="s">
        <v>413</v>
      </c>
      <c r="H7684" s="48" t="s">
        <v>326</v>
      </c>
    </row>
    <row r="7685" spans="1:8">
      <c r="A7685" s="20" t="str">
        <f>B7685&amp;C7685</f>
        <v>45342康德盛</v>
      </c>
      <c r="B7685" s="20">
        <v>45342</v>
      </c>
      <c r="C7685" s="20" t="s">
        <v>390</v>
      </c>
      <c r="D7685" s="128">
        <v>0.66666666666666663</v>
      </c>
      <c r="E7685" s="109">
        <v>0.89583333333333337</v>
      </c>
      <c r="F7685" s="32">
        <v>2</v>
      </c>
      <c r="G7685" s="27" t="s">
        <v>326</v>
      </c>
      <c r="H7685" s="48" t="s">
        <v>414</v>
      </c>
    </row>
    <row r="7686" spans="1:8">
      <c r="A7686" s="20" t="str">
        <f>B7686&amp;C7686</f>
        <v>45343康德盛</v>
      </c>
      <c r="B7686" s="20">
        <v>45343</v>
      </c>
      <c r="C7686" s="20" t="s">
        <v>390</v>
      </c>
      <c r="D7686" s="128">
        <v>0.66666666666666663</v>
      </c>
      <c r="E7686" s="109">
        <v>0.875</v>
      </c>
      <c r="F7686" s="32">
        <v>7</v>
      </c>
      <c r="G7686" s="27"/>
      <c r="H7686" s="35" t="s">
        <v>326</v>
      </c>
    </row>
    <row r="7687" spans="1:8">
      <c r="A7687" s="20" t="str">
        <f>B7687&amp;C7687</f>
        <v>45344康德盛</v>
      </c>
      <c r="B7687" s="20">
        <v>45344</v>
      </c>
      <c r="C7687" s="20" t="s">
        <v>390</v>
      </c>
      <c r="D7687" s="128">
        <v>0.66666666666666663</v>
      </c>
      <c r="E7687" s="109">
        <v>0.875</v>
      </c>
      <c r="F7687" s="32">
        <v>8</v>
      </c>
      <c r="G7687" s="27"/>
      <c r="H7687" s="27" t="s">
        <v>415</v>
      </c>
    </row>
    <row r="7688" spans="1:8">
      <c r="A7688" s="20" t="str">
        <f>B7688&amp;C7688</f>
        <v>45345康德盛</v>
      </c>
      <c r="B7688" s="20">
        <v>45345</v>
      </c>
      <c r="C7688" s="20" t="s">
        <v>390</v>
      </c>
      <c r="D7688" s="128">
        <v>0.66666666666666663</v>
      </c>
      <c r="E7688" s="109">
        <v>0.875</v>
      </c>
      <c r="F7688" s="32">
        <v>8</v>
      </c>
      <c r="G7688" s="27" t="s">
        <v>416</v>
      </c>
      <c r="H7688" s="27" t="s">
        <v>417</v>
      </c>
    </row>
    <row r="7689" spans="1:8" hidden="1">
      <c r="A7689" s="20" t="str">
        <f>B7689&amp;C7689</f>
        <v>45346康德盛</v>
      </c>
      <c r="B7689" s="20">
        <v>45346</v>
      </c>
      <c r="C7689" s="20" t="s">
        <v>390</v>
      </c>
      <c r="D7689" s="128">
        <v>0.66666666666666663</v>
      </c>
      <c r="E7689" s="109" t="s">
        <v>267</v>
      </c>
      <c r="F7689" s="32"/>
      <c r="G7689" s="27" t="s">
        <v>416</v>
      </c>
      <c r="H7689" s="27" t="s">
        <v>408</v>
      </c>
    </row>
    <row r="7690" spans="1:8">
      <c r="A7690" s="20" t="str">
        <f>B7690&amp;C7690</f>
        <v>45347康德盛</v>
      </c>
      <c r="B7690" s="20">
        <v>45347</v>
      </c>
      <c r="C7690" s="20" t="s">
        <v>390</v>
      </c>
      <c r="D7690" s="128">
        <v>0.66666666666666663</v>
      </c>
      <c r="E7690" s="109">
        <v>0.66666666666666663</v>
      </c>
      <c r="F7690" s="32">
        <v>9</v>
      </c>
      <c r="G7690" s="27" t="s">
        <v>416</v>
      </c>
      <c r="H7690" s="27"/>
    </row>
    <row r="7691" spans="1:8">
      <c r="A7691" s="20" t="str">
        <f>B7691&amp;C7691</f>
        <v>45348康德盛</v>
      </c>
      <c r="B7691" s="20">
        <v>45348</v>
      </c>
      <c r="C7691" s="20" t="s">
        <v>390</v>
      </c>
      <c r="D7691" s="128">
        <v>0.66666666666666663</v>
      </c>
      <c r="E7691" s="109">
        <v>0.875</v>
      </c>
      <c r="F7691" s="32">
        <v>8</v>
      </c>
      <c r="G7691" s="27" t="s">
        <v>416</v>
      </c>
      <c r="H7691" s="27" t="s">
        <v>408</v>
      </c>
    </row>
    <row r="7692" spans="1:8">
      <c r="A7692" s="20" t="str">
        <f>B7692&amp;C7692</f>
        <v>45349康德盛</v>
      </c>
      <c r="B7692" s="20">
        <v>45349</v>
      </c>
      <c r="C7692" s="20" t="s">
        <v>390</v>
      </c>
      <c r="D7692" s="128">
        <v>0.66666666666666663</v>
      </c>
      <c r="E7692" s="109">
        <v>0.875</v>
      </c>
      <c r="F7692" s="32">
        <v>7</v>
      </c>
      <c r="G7692" s="27"/>
      <c r="H7692" s="27" t="s">
        <v>408</v>
      </c>
    </row>
    <row r="7693" spans="1:8">
      <c r="A7693" s="20" t="str">
        <f>B7693&amp;C7693</f>
        <v>45350康德盛</v>
      </c>
      <c r="B7693" s="20">
        <v>45350</v>
      </c>
      <c r="C7693" s="20" t="s">
        <v>390</v>
      </c>
      <c r="D7693" s="128">
        <v>0.66666666666666663</v>
      </c>
      <c r="E7693" s="109">
        <v>0.875</v>
      </c>
      <c r="F7693" s="32">
        <v>6</v>
      </c>
      <c r="G7693" s="27"/>
      <c r="H7693" s="27" t="s">
        <v>408</v>
      </c>
    </row>
    <row r="7694" spans="1:8">
      <c r="A7694" s="20" t="str">
        <f>B7694&amp;C7694</f>
        <v>45351康德盛</v>
      </c>
      <c r="B7694" s="20">
        <v>45351</v>
      </c>
      <c r="C7694" s="20" t="s">
        <v>390</v>
      </c>
      <c r="D7694" s="128">
        <v>0.66666666666666663</v>
      </c>
      <c r="E7694" s="109">
        <v>0.875</v>
      </c>
      <c r="F7694" s="32">
        <v>6</v>
      </c>
      <c r="G7694" s="27"/>
      <c r="H7694" s="48" t="s">
        <v>418</v>
      </c>
    </row>
    <row r="7695" spans="1:8">
      <c r="A7695" s="20" t="str">
        <f>B7695&amp;C7695</f>
        <v>45352康德盛</v>
      </c>
      <c r="B7695" s="20">
        <v>45352</v>
      </c>
      <c r="C7695" s="20" t="s">
        <v>390</v>
      </c>
      <c r="D7695" s="128">
        <v>0.66666666666666663</v>
      </c>
      <c r="E7695" s="109">
        <v>0.89583333333333337</v>
      </c>
      <c r="F7695" s="32">
        <v>5</v>
      </c>
      <c r="G7695" s="27" t="s">
        <v>326</v>
      </c>
      <c r="H7695" s="48" t="s">
        <v>408</v>
      </c>
    </row>
    <row r="7696" spans="1:8">
      <c r="A7696" s="20" t="str">
        <f>B7696&amp;C7696</f>
        <v>45353康德盛</v>
      </c>
      <c r="B7696" s="20">
        <v>45353</v>
      </c>
      <c r="C7696" s="20" t="s">
        <v>390</v>
      </c>
      <c r="D7696" s="128">
        <v>0.66666666666666663</v>
      </c>
      <c r="E7696" s="109">
        <v>0.89583333333333337</v>
      </c>
      <c r="F7696" s="32">
        <v>4</v>
      </c>
      <c r="G7696" s="27" t="s">
        <v>396</v>
      </c>
      <c r="H7696" s="48" t="s">
        <v>396</v>
      </c>
    </row>
    <row r="7697" spans="1:8">
      <c r="A7697" s="20" t="str">
        <f>B7697&amp;C7697</f>
        <v>45354康德盛</v>
      </c>
      <c r="B7697" s="20">
        <v>45354</v>
      </c>
      <c r="C7697" s="20" t="s">
        <v>390</v>
      </c>
      <c r="D7697" s="128">
        <v>0.66666666666666663</v>
      </c>
      <c r="E7697" s="109">
        <v>0.66666666666666663</v>
      </c>
      <c r="F7697" s="32">
        <v>4</v>
      </c>
      <c r="G7697" s="29" t="s">
        <v>419</v>
      </c>
      <c r="H7697" s="48"/>
    </row>
    <row r="7698" spans="1:8">
      <c r="A7698" s="20" t="str">
        <f>B7698&amp;C7698</f>
        <v>45355康德盛</v>
      </c>
      <c r="B7698" s="20">
        <v>45355</v>
      </c>
      <c r="C7698" s="20" t="s">
        <v>390</v>
      </c>
      <c r="D7698" s="128">
        <v>0.66666666666666663</v>
      </c>
      <c r="E7698" s="109">
        <v>0.89583333333333337</v>
      </c>
      <c r="F7698" s="32">
        <v>3</v>
      </c>
      <c r="G7698" s="27" t="s">
        <v>420</v>
      </c>
      <c r="H7698" s="48" t="s">
        <v>396</v>
      </c>
    </row>
    <row r="7699" spans="1:8">
      <c r="A7699" s="20" t="str">
        <f>B7699&amp;C7699</f>
        <v>45356康德盛</v>
      </c>
      <c r="B7699" s="20">
        <v>45356</v>
      </c>
      <c r="C7699" s="20" t="s">
        <v>390</v>
      </c>
      <c r="D7699" s="128">
        <v>0.66666666666666663</v>
      </c>
      <c r="E7699" s="109">
        <v>0.89583333333333337</v>
      </c>
      <c r="F7699" s="32">
        <v>3</v>
      </c>
      <c r="G7699" s="27" t="s">
        <v>420</v>
      </c>
      <c r="H7699" s="55"/>
    </row>
    <row r="7700" spans="1:8">
      <c r="A7700" s="20" t="str">
        <f>B7700&amp;C7700</f>
        <v>45357康德盛</v>
      </c>
      <c r="B7700" s="20">
        <v>45357</v>
      </c>
      <c r="C7700" s="20" t="s">
        <v>390</v>
      </c>
      <c r="D7700" s="128">
        <v>0.66666666666666663</v>
      </c>
      <c r="E7700" s="109">
        <v>0.89583333333333337</v>
      </c>
      <c r="F7700" s="32">
        <v>3</v>
      </c>
      <c r="G7700" s="27" t="s">
        <v>421</v>
      </c>
      <c r="H7700" s="48"/>
    </row>
    <row r="7701" spans="1:8">
      <c r="A7701" s="20" t="str">
        <f>B7701&amp;C7701</f>
        <v>45358康德盛</v>
      </c>
      <c r="B7701" s="20">
        <v>45358</v>
      </c>
      <c r="C7701" s="20" t="s">
        <v>390</v>
      </c>
      <c r="D7701" s="128">
        <v>0.66666666666666663</v>
      </c>
      <c r="E7701" s="109">
        <v>0.89583333333333337</v>
      </c>
      <c r="F7701" s="32">
        <v>3</v>
      </c>
      <c r="G7701" s="27" t="s">
        <v>422</v>
      </c>
      <c r="H7701" s="48" t="s">
        <v>326</v>
      </c>
    </row>
    <row r="7702" spans="1:8">
      <c r="A7702" s="20" t="str">
        <f>B7702&amp;C7702</f>
        <v>45359康德盛</v>
      </c>
      <c r="B7702" s="20">
        <v>45359</v>
      </c>
      <c r="C7702" s="20" t="s">
        <v>390</v>
      </c>
      <c r="D7702" s="128">
        <v>0.66666666666666663</v>
      </c>
      <c r="E7702" s="109">
        <v>0.89583333333333337</v>
      </c>
      <c r="F7702" s="32">
        <v>3</v>
      </c>
      <c r="G7702" s="27" t="s">
        <v>326</v>
      </c>
      <c r="H7702" s="48" t="s">
        <v>422</v>
      </c>
    </row>
    <row r="7703" spans="1:8">
      <c r="A7703" s="20" t="str">
        <f>B7703&amp;C7703</f>
        <v>45360康德盛</v>
      </c>
      <c r="B7703" s="20">
        <v>45360</v>
      </c>
      <c r="C7703" s="20" t="s">
        <v>390</v>
      </c>
      <c r="D7703" s="128">
        <v>0.66666666666666663</v>
      </c>
      <c r="E7703" s="109">
        <v>0.89583333333333337</v>
      </c>
      <c r="F7703" s="32">
        <v>3</v>
      </c>
      <c r="G7703" s="27" t="s">
        <v>394</v>
      </c>
      <c r="H7703" s="48" t="s">
        <v>423</v>
      </c>
    </row>
    <row r="7704" spans="1:8">
      <c r="A7704" s="20" t="str">
        <f>B7704&amp;C7704</f>
        <v>45361康德盛</v>
      </c>
      <c r="B7704" s="20">
        <v>45361</v>
      </c>
      <c r="C7704" s="20" t="s">
        <v>390</v>
      </c>
      <c r="D7704" s="128">
        <v>0.66666666666666663</v>
      </c>
      <c r="E7704" s="109">
        <v>0.89583333333333337</v>
      </c>
      <c r="F7704" s="32">
        <v>8</v>
      </c>
      <c r="G7704" s="27"/>
      <c r="H7704" s="48" t="s">
        <v>326</v>
      </c>
    </row>
    <row r="7705" spans="1:8">
      <c r="A7705" s="20" t="str">
        <f>B7705&amp;C7705</f>
        <v>45362康德盛</v>
      </c>
      <c r="B7705" s="20">
        <v>45362</v>
      </c>
      <c r="C7705" s="20" t="s">
        <v>390</v>
      </c>
      <c r="D7705" s="128">
        <v>0.66666666666666663</v>
      </c>
      <c r="E7705" s="109">
        <v>0.89583333333333337</v>
      </c>
      <c r="F7705" s="32">
        <v>3</v>
      </c>
      <c r="G7705" s="27" t="s">
        <v>424</v>
      </c>
      <c r="H7705" s="36" t="s">
        <v>425</v>
      </c>
    </row>
    <row r="7706" spans="1:8">
      <c r="A7706" s="20" t="str">
        <f>B7706&amp;C7706</f>
        <v>45363康德盛</v>
      </c>
      <c r="B7706" s="20">
        <v>45363</v>
      </c>
      <c r="C7706" s="20" t="s">
        <v>390</v>
      </c>
      <c r="D7706" s="128">
        <v>0.66666666666666663</v>
      </c>
      <c r="E7706" s="109">
        <v>0.89583333333333337</v>
      </c>
      <c r="F7706" s="32">
        <v>7</v>
      </c>
      <c r="G7706" s="27" t="s">
        <v>426</v>
      </c>
      <c r="H7706" s="48" t="s">
        <v>427</v>
      </c>
    </row>
    <row r="7707" spans="1:8">
      <c r="A7707" s="20" t="str">
        <f>B7707&amp;C7707</f>
        <v>45364康德盛</v>
      </c>
      <c r="B7707" s="20">
        <v>45364</v>
      </c>
      <c r="C7707" s="20" t="s">
        <v>390</v>
      </c>
      <c r="D7707" s="128">
        <v>0.66666666666666663</v>
      </c>
      <c r="E7707" s="109">
        <v>0.89583333333333337</v>
      </c>
      <c r="F7707" s="32">
        <v>7</v>
      </c>
      <c r="G7707" s="27" t="s">
        <v>426</v>
      </c>
      <c r="H7707" s="48" t="s">
        <v>428</v>
      </c>
    </row>
    <row r="7708" spans="1:8">
      <c r="A7708" s="20" t="str">
        <f>B7708&amp;C7708</f>
        <v>45365康德盛</v>
      </c>
      <c r="B7708" s="20">
        <v>45365</v>
      </c>
      <c r="C7708" s="20" t="s">
        <v>390</v>
      </c>
      <c r="D7708" s="128">
        <v>0.66666666666666663</v>
      </c>
      <c r="E7708" s="109">
        <v>0.89583333333333337</v>
      </c>
      <c r="F7708" s="32">
        <v>8</v>
      </c>
      <c r="G7708" s="27" t="s">
        <v>397</v>
      </c>
      <c r="H7708" s="48" t="s">
        <v>396</v>
      </c>
    </row>
    <row r="7709" spans="1:8">
      <c r="A7709" s="20" t="str">
        <f>B7709&amp;C7709</f>
        <v>45366康德盛</v>
      </c>
      <c r="B7709" s="20">
        <v>45366</v>
      </c>
      <c r="C7709" s="20" t="s">
        <v>390</v>
      </c>
      <c r="D7709" s="128">
        <v>0.66666666666666663</v>
      </c>
      <c r="E7709" s="109">
        <v>0.89583333333333337</v>
      </c>
      <c r="F7709" s="32">
        <v>8</v>
      </c>
      <c r="G7709" s="27" t="s">
        <v>404</v>
      </c>
      <c r="H7709" s="48" t="s">
        <v>404</v>
      </c>
    </row>
    <row r="7710" spans="1:8">
      <c r="A7710" s="20" t="str">
        <f>B7710&amp;C7710</f>
        <v>45367康德盛</v>
      </c>
      <c r="B7710" s="20">
        <v>45367</v>
      </c>
      <c r="C7710" s="20" t="s">
        <v>390</v>
      </c>
      <c r="D7710" s="128">
        <v>0.66666666666666663</v>
      </c>
      <c r="E7710" s="109">
        <v>0.89583333333333337</v>
      </c>
      <c r="F7710" s="32">
        <v>2</v>
      </c>
      <c r="G7710" s="27" t="s">
        <v>397</v>
      </c>
      <c r="H7710" s="48" t="s">
        <v>326</v>
      </c>
    </row>
    <row r="7711" spans="1:8">
      <c r="A7711" s="20" t="str">
        <f>B7711&amp;C7711</f>
        <v>45368康德盛</v>
      </c>
      <c r="B7711" s="20">
        <v>45368</v>
      </c>
      <c r="C7711" s="20" t="s">
        <v>390</v>
      </c>
      <c r="D7711" s="128">
        <v>0.66666666666666663</v>
      </c>
      <c r="E7711" s="109">
        <v>0.66666666666666663</v>
      </c>
      <c r="F7711" s="32">
        <v>8</v>
      </c>
      <c r="G7711" s="27" t="s">
        <v>397</v>
      </c>
      <c r="H7711" s="48"/>
    </row>
    <row r="7712" spans="1:8">
      <c r="A7712" s="20" t="str">
        <f>B7712&amp;C7712</f>
        <v>45369康德盛</v>
      </c>
      <c r="B7712" s="20">
        <v>45369</v>
      </c>
      <c r="C7712" s="20" t="s">
        <v>390</v>
      </c>
      <c r="D7712" s="128">
        <v>0.66666666666666663</v>
      </c>
      <c r="E7712" s="109">
        <v>0.89583333333333337</v>
      </c>
      <c r="F7712" s="32">
        <v>9</v>
      </c>
      <c r="G7712" s="27"/>
      <c r="H7712" s="36" t="s">
        <v>326</v>
      </c>
    </row>
    <row r="7713" spans="1:8">
      <c r="A7713" s="20" t="str">
        <f>B7713&amp;C7713</f>
        <v>45370康德盛</v>
      </c>
      <c r="B7713" s="20">
        <v>45370</v>
      </c>
      <c r="C7713" s="20" t="s">
        <v>390</v>
      </c>
      <c r="D7713" s="128">
        <v>0.66666666666666663</v>
      </c>
      <c r="E7713" s="109">
        <v>0.89583333333333337</v>
      </c>
      <c r="F7713" s="32">
        <v>9</v>
      </c>
      <c r="G7713" s="27" t="s">
        <v>326</v>
      </c>
      <c r="H7713" s="55" t="s">
        <v>429</v>
      </c>
    </row>
    <row r="7714" spans="1:8">
      <c r="A7714" s="20" t="str">
        <f>B7714&amp;C7714</f>
        <v>45371康德盛</v>
      </c>
      <c r="B7714" s="20">
        <v>45371</v>
      </c>
      <c r="C7714" s="20" t="s">
        <v>390</v>
      </c>
      <c r="D7714" s="128">
        <v>0.66666666666666663</v>
      </c>
      <c r="E7714" s="109">
        <v>0.89583333333333337</v>
      </c>
      <c r="F7714" s="32">
        <v>7</v>
      </c>
      <c r="G7714" s="29" t="s">
        <v>430</v>
      </c>
      <c r="H7714" s="48"/>
    </row>
    <row r="7715" spans="1:8">
      <c r="A7715" s="20" t="str">
        <f>B7715&amp;C7715</f>
        <v>45372康德盛</v>
      </c>
      <c r="B7715" s="20">
        <v>45372</v>
      </c>
      <c r="C7715" s="20" t="s">
        <v>390</v>
      </c>
      <c r="D7715" s="128">
        <v>0.66666666666666663</v>
      </c>
      <c r="E7715" s="109">
        <v>0.89583333333333337</v>
      </c>
      <c r="F7715" s="32">
        <v>6</v>
      </c>
      <c r="G7715" s="27"/>
      <c r="H7715" s="55" t="s">
        <v>431</v>
      </c>
    </row>
    <row r="7716" spans="1:8">
      <c r="A7716" s="20" t="str">
        <f>B7716&amp;C7716</f>
        <v>45373康德盛</v>
      </c>
      <c r="B7716" s="20">
        <v>45373</v>
      </c>
      <c r="C7716" s="20" t="s">
        <v>390</v>
      </c>
      <c r="D7716" s="128">
        <v>0.66666666666666663</v>
      </c>
      <c r="E7716" s="109">
        <v>0.89583333333333337</v>
      </c>
      <c r="F7716" s="32">
        <v>7</v>
      </c>
      <c r="G7716" s="27"/>
      <c r="H7716" s="55" t="s">
        <v>432</v>
      </c>
    </row>
    <row r="7717" spans="1:8">
      <c r="A7717" s="20" t="str">
        <f>B7717&amp;C7717</f>
        <v>45374康德盛</v>
      </c>
      <c r="B7717" s="20">
        <v>45374</v>
      </c>
      <c r="C7717" s="20" t="s">
        <v>390</v>
      </c>
      <c r="D7717" s="128">
        <v>0.66666666666666663</v>
      </c>
      <c r="E7717" s="109">
        <v>0.72916666666666663</v>
      </c>
      <c r="F7717" s="32">
        <v>5</v>
      </c>
      <c r="G7717" s="27"/>
      <c r="H7717" s="55" t="s">
        <v>327</v>
      </c>
    </row>
    <row r="7718" spans="1:8">
      <c r="A7718" s="20" t="str">
        <f>B7718&amp;C7718</f>
        <v>45375康德盛</v>
      </c>
      <c r="B7718" s="20">
        <v>45375</v>
      </c>
      <c r="C7718" s="20" t="s">
        <v>390</v>
      </c>
      <c r="D7718" s="128">
        <v>0.66666666666666663</v>
      </c>
      <c r="E7718" s="109">
        <v>0.66666666666666663</v>
      </c>
      <c r="F7718" s="32">
        <v>5</v>
      </c>
      <c r="G7718" s="27"/>
      <c r="H7718" s="55" t="s">
        <v>433</v>
      </c>
    </row>
    <row r="7719" spans="1:8">
      <c r="A7719" s="20" t="str">
        <f>B7719&amp;C7719</f>
        <v>45376康德盛</v>
      </c>
      <c r="B7719" s="20">
        <v>45376</v>
      </c>
      <c r="C7719" s="20" t="s">
        <v>390</v>
      </c>
      <c r="D7719" s="128">
        <v>0.66666666666666663</v>
      </c>
      <c r="E7719" s="109">
        <v>0.89583333333333337</v>
      </c>
      <c r="F7719" s="32">
        <v>4</v>
      </c>
      <c r="G7719" s="27"/>
      <c r="H7719" s="48" t="s">
        <v>434</v>
      </c>
    </row>
    <row r="7720" spans="1:8">
      <c r="A7720" s="20" t="str">
        <f>B7720&amp;C7720</f>
        <v>45377康德盛</v>
      </c>
      <c r="B7720" s="20">
        <v>45377</v>
      </c>
      <c r="C7720" s="20" t="s">
        <v>390</v>
      </c>
      <c r="D7720" s="128">
        <v>0.66666666666666663</v>
      </c>
      <c r="E7720" s="109">
        <v>0.89583333333333337</v>
      </c>
      <c r="F7720" s="32">
        <v>5</v>
      </c>
      <c r="G7720" s="27" t="s">
        <v>435</v>
      </c>
      <c r="H7720" s="55" t="s">
        <v>436</v>
      </c>
    </row>
    <row r="7721" spans="1:8">
      <c r="A7721" s="20" t="str">
        <f>B7721&amp;C7721</f>
        <v>45378康德盛</v>
      </c>
      <c r="B7721" s="20">
        <v>45378</v>
      </c>
      <c r="C7721" s="20" t="s">
        <v>390</v>
      </c>
      <c r="D7721" s="128">
        <v>0.66666666666666663</v>
      </c>
      <c r="E7721" s="109">
        <v>0.89583333333333337</v>
      </c>
      <c r="F7721" s="32">
        <v>7</v>
      </c>
      <c r="G7721" s="27"/>
      <c r="H7721" s="55" t="s">
        <v>437</v>
      </c>
    </row>
    <row r="7722" spans="1:8" hidden="1">
      <c r="A7722" s="20" t="str">
        <f>B7722&amp;C7722</f>
        <v>45379康德盛</v>
      </c>
      <c r="B7722" s="20">
        <v>45379</v>
      </c>
      <c r="C7722" s="20" t="s">
        <v>390</v>
      </c>
      <c r="D7722" s="128">
        <v>0.66666666666666663</v>
      </c>
      <c r="E7722" s="109">
        <v>0.89583333333333337</v>
      </c>
      <c r="F7722" s="32"/>
      <c r="G7722" s="27" t="s">
        <v>394</v>
      </c>
      <c r="H7722" s="48" t="s">
        <v>408</v>
      </c>
    </row>
    <row r="7723" spans="1:8">
      <c r="A7723" s="20" t="str">
        <f>B7723&amp;C7723</f>
        <v>45380康德盛</v>
      </c>
      <c r="B7723" s="20">
        <v>45380</v>
      </c>
      <c r="C7723" s="20" t="s">
        <v>390</v>
      </c>
      <c r="D7723" s="128">
        <v>0.66666666666666663</v>
      </c>
      <c r="E7723" s="109">
        <v>0.89583333333333337</v>
      </c>
      <c r="F7723" s="32">
        <v>7</v>
      </c>
      <c r="G7723" s="27" t="s">
        <v>394</v>
      </c>
      <c r="H7723" s="48"/>
    </row>
    <row r="7724" spans="1:8">
      <c r="A7724" s="20" t="str">
        <f>B7724&amp;C7724</f>
        <v>45381康德盛</v>
      </c>
      <c r="B7724" s="20">
        <v>45381</v>
      </c>
      <c r="C7724" s="20" t="s">
        <v>390</v>
      </c>
      <c r="D7724" s="128">
        <v>0.66666666666666663</v>
      </c>
      <c r="E7724" s="109">
        <v>0.85416666666666663</v>
      </c>
      <c r="F7724" s="32">
        <v>5</v>
      </c>
      <c r="G7724" s="27" t="s">
        <v>394</v>
      </c>
      <c r="H7724" s="48"/>
    </row>
    <row r="7725" spans="1:8">
      <c r="A7725" s="20" t="str">
        <f>B7725&amp;C7725</f>
        <v>45382康德盛</v>
      </c>
      <c r="B7725" s="20">
        <v>45382</v>
      </c>
      <c r="C7725" s="20" t="s">
        <v>390</v>
      </c>
      <c r="D7725" s="128">
        <v>0.66666666666666663</v>
      </c>
      <c r="E7725" s="109">
        <v>0.66666666666666663</v>
      </c>
      <c r="F7725" s="32">
        <v>6</v>
      </c>
      <c r="G7725" s="27" t="s">
        <v>394</v>
      </c>
      <c r="H7725" s="55" t="s">
        <v>438</v>
      </c>
    </row>
    <row r="7726" spans="1:8">
      <c r="A7726" s="20" t="str">
        <f>B7726&amp;C7726</f>
        <v>45383康德盛</v>
      </c>
      <c r="B7726" s="20">
        <v>45383</v>
      </c>
      <c r="C7726" s="20" t="s">
        <v>390</v>
      </c>
      <c r="D7726" s="128">
        <v>0.66666666666666663</v>
      </c>
      <c r="E7726" s="109">
        <v>0.89583333333333337</v>
      </c>
      <c r="F7726" s="32">
        <v>7</v>
      </c>
      <c r="G7726" s="27" t="s">
        <v>326</v>
      </c>
      <c r="H7726" s="48" t="s">
        <v>397</v>
      </c>
    </row>
    <row r="7727" spans="1:8">
      <c r="A7727" s="20" t="str">
        <f>B7727&amp;C7727</f>
        <v>45384康德盛</v>
      </c>
      <c r="B7727" s="20">
        <v>45384</v>
      </c>
      <c r="C7727" s="20" t="s">
        <v>390</v>
      </c>
      <c r="D7727" s="128">
        <v>0.66666666666666663</v>
      </c>
      <c r="E7727" s="109">
        <v>0.89583333333333337</v>
      </c>
      <c r="F7727" s="32">
        <v>7</v>
      </c>
      <c r="G7727" s="27" t="s">
        <v>396</v>
      </c>
      <c r="H7727" s="55"/>
    </row>
    <row r="7728" spans="1:8">
      <c r="A7728" s="20" t="str">
        <f>B7728&amp;C7728</f>
        <v>45385康德盛</v>
      </c>
      <c r="B7728" s="20">
        <v>45385</v>
      </c>
      <c r="C7728" s="20" t="s">
        <v>390</v>
      </c>
      <c r="D7728" s="128">
        <v>0.66666666666666663</v>
      </c>
      <c r="E7728" s="109">
        <v>0.89583333333333337</v>
      </c>
      <c r="F7728" s="32">
        <v>6</v>
      </c>
      <c r="G7728" s="27"/>
      <c r="H7728" s="55" t="s">
        <v>439</v>
      </c>
    </row>
    <row r="7729" spans="1:8">
      <c r="A7729" s="20" t="str">
        <f>B7729&amp;C7729</f>
        <v>45386康德盛</v>
      </c>
      <c r="B7729" s="20">
        <v>45386</v>
      </c>
      <c r="C7729" s="20" t="s">
        <v>390</v>
      </c>
      <c r="D7729" s="128">
        <v>0.66666666666666663</v>
      </c>
      <c r="E7729" s="109">
        <v>0.89583333333333337</v>
      </c>
      <c r="F7729" s="32">
        <v>6</v>
      </c>
      <c r="G7729" s="27" t="s">
        <v>396</v>
      </c>
      <c r="H7729" s="55" t="s">
        <v>436</v>
      </c>
    </row>
    <row r="7730" spans="1:8">
      <c r="A7730" s="20" t="str">
        <f>B7730&amp;C7730</f>
        <v>45387康德盛</v>
      </c>
      <c r="B7730" s="20">
        <v>45387</v>
      </c>
      <c r="C7730" s="20" t="s">
        <v>390</v>
      </c>
      <c r="D7730" s="128">
        <v>0.66666666666666663</v>
      </c>
      <c r="E7730" s="109">
        <v>0.89583333333333337</v>
      </c>
      <c r="F7730" s="32">
        <v>6</v>
      </c>
      <c r="G7730" s="27" t="s">
        <v>440</v>
      </c>
      <c r="H7730" s="48" t="s">
        <v>408</v>
      </c>
    </row>
    <row r="7731" spans="1:8">
      <c r="A7731" s="20" t="str">
        <f>B7731&amp;C7731</f>
        <v>45388康德盛</v>
      </c>
      <c r="B7731" s="20">
        <v>45388</v>
      </c>
      <c r="C7731" s="20" t="s">
        <v>390</v>
      </c>
      <c r="D7731" s="128">
        <v>0.66666666666666663</v>
      </c>
      <c r="E7731" s="109">
        <v>0.72916666666666663</v>
      </c>
      <c r="F7731" s="32">
        <v>8</v>
      </c>
      <c r="G7731" s="27" t="s">
        <v>397</v>
      </c>
      <c r="H7731" s="48" t="s">
        <v>408</v>
      </c>
    </row>
    <row r="7732" spans="1:8">
      <c r="A7732" s="20" t="str">
        <f>B7732&amp;C7732</f>
        <v>45389康德盛</v>
      </c>
      <c r="B7732" s="20">
        <v>45389</v>
      </c>
      <c r="C7732" s="20" t="s">
        <v>390</v>
      </c>
      <c r="D7732" s="128">
        <v>0.66666666666666663</v>
      </c>
      <c r="E7732" s="109">
        <v>0.66666666666666663</v>
      </c>
      <c r="F7732" s="32">
        <v>8</v>
      </c>
      <c r="G7732" s="27"/>
      <c r="H7732" s="48" t="s">
        <v>441</v>
      </c>
    </row>
    <row r="7733" spans="1:8">
      <c r="A7733" s="20" t="str">
        <f>B7733&amp;C7733</f>
        <v>45390康德盛</v>
      </c>
      <c r="B7733" s="20">
        <v>45390</v>
      </c>
      <c r="C7733" s="20" t="s">
        <v>390</v>
      </c>
      <c r="D7733" s="128">
        <v>0.66666666666666663</v>
      </c>
      <c r="E7733" s="109">
        <v>0.89583333333333337</v>
      </c>
      <c r="F7733" s="32">
        <v>10</v>
      </c>
      <c r="G7733" s="27" t="s">
        <v>397</v>
      </c>
      <c r="H7733" s="48" t="s">
        <v>326</v>
      </c>
    </row>
    <row r="7734" spans="1:8">
      <c r="A7734" s="20" t="str">
        <f>B7734&amp;C7734</f>
        <v>45391康德盛</v>
      </c>
      <c r="B7734" s="20">
        <v>45391</v>
      </c>
      <c r="C7734" s="20" t="s">
        <v>390</v>
      </c>
      <c r="D7734" s="128">
        <v>0.66666666666666663</v>
      </c>
      <c r="E7734" s="109">
        <v>0.89583333333333337</v>
      </c>
      <c r="F7734" s="32">
        <v>10</v>
      </c>
      <c r="G7734" s="27" t="s">
        <v>397</v>
      </c>
      <c r="H7734" s="27" t="s">
        <v>326</v>
      </c>
    </row>
    <row r="7735" spans="1:8">
      <c r="A7735" s="20" t="str">
        <f>B7735&amp;C7735</f>
        <v>45392康德盛</v>
      </c>
      <c r="B7735" s="20">
        <v>45392</v>
      </c>
      <c r="C7735" s="20" t="s">
        <v>390</v>
      </c>
      <c r="D7735" s="128">
        <v>0.66666666666666663</v>
      </c>
      <c r="E7735" s="109">
        <v>0.89583333333333337</v>
      </c>
      <c r="F7735" s="32">
        <v>9</v>
      </c>
      <c r="G7735" s="27" t="s">
        <v>428</v>
      </c>
      <c r="H7735" s="48" t="s">
        <v>440</v>
      </c>
    </row>
    <row r="7736" spans="1:8">
      <c r="A7736" s="20" t="str">
        <f>B7736&amp;C7736</f>
        <v>45393康德盛</v>
      </c>
      <c r="B7736" s="20">
        <v>45393</v>
      </c>
      <c r="C7736" s="20" t="s">
        <v>390</v>
      </c>
      <c r="D7736" s="128">
        <v>0.66666666666666663</v>
      </c>
      <c r="E7736" s="109">
        <v>0.89583333333333337</v>
      </c>
      <c r="F7736" s="32">
        <v>9</v>
      </c>
      <c r="G7736" s="27" t="s">
        <v>428</v>
      </c>
      <c r="H7736" s="48" t="s">
        <v>442</v>
      </c>
    </row>
    <row r="7737" spans="1:8">
      <c r="A7737" s="20" t="str">
        <f>B7737&amp;C7737</f>
        <v>45394康德盛</v>
      </c>
      <c r="B7737" s="20">
        <v>45394</v>
      </c>
      <c r="C7737" s="20" t="s">
        <v>390</v>
      </c>
      <c r="D7737" s="128">
        <v>0.66666666666666663</v>
      </c>
      <c r="E7737" s="109">
        <v>0.89583333333333337</v>
      </c>
      <c r="F7737" s="32">
        <v>9</v>
      </c>
      <c r="G7737" s="27" t="s">
        <v>428</v>
      </c>
      <c r="H7737" s="48" t="s">
        <v>428</v>
      </c>
    </row>
    <row r="7738" spans="1:8">
      <c r="A7738" s="20" t="str">
        <f>B7738&amp;C7738</f>
        <v>45395康德盛</v>
      </c>
      <c r="B7738" s="20">
        <v>45395</v>
      </c>
      <c r="C7738" s="20" t="s">
        <v>390</v>
      </c>
      <c r="D7738" s="128">
        <v>0.66666666666666663</v>
      </c>
      <c r="E7738" s="109">
        <v>0.85416666666666663</v>
      </c>
      <c r="F7738" s="32">
        <v>9</v>
      </c>
      <c r="G7738" s="27" t="s">
        <v>443</v>
      </c>
      <c r="H7738" s="48" t="s">
        <v>444</v>
      </c>
    </row>
    <row r="7739" spans="1:8">
      <c r="A7739" s="20" t="str">
        <f>B7739&amp;C7739</f>
        <v>45396康德盛</v>
      </c>
      <c r="B7739" s="20">
        <v>45396</v>
      </c>
      <c r="C7739" s="20" t="s">
        <v>390</v>
      </c>
      <c r="D7739" s="128">
        <v>0.66666666666666663</v>
      </c>
      <c r="E7739" s="109">
        <v>0.66666666666666663</v>
      </c>
      <c r="F7739" s="32">
        <v>9</v>
      </c>
      <c r="G7739" s="27" t="s">
        <v>443</v>
      </c>
      <c r="H7739" s="55" t="s">
        <v>445</v>
      </c>
    </row>
    <row r="7740" spans="1:8">
      <c r="A7740" s="20" t="str">
        <f>B7740&amp;C7740</f>
        <v>45397康德盛</v>
      </c>
      <c r="B7740" s="20">
        <v>45397</v>
      </c>
      <c r="C7740" s="20" t="s">
        <v>390</v>
      </c>
      <c r="D7740" s="128">
        <v>0.66666666666666663</v>
      </c>
      <c r="E7740" s="109">
        <v>0.89583333333333337</v>
      </c>
      <c r="F7740" s="32">
        <v>9</v>
      </c>
      <c r="G7740" s="27" t="s">
        <v>443</v>
      </c>
      <c r="H7740" s="48" t="s">
        <v>413</v>
      </c>
    </row>
    <row r="7741" spans="1:8">
      <c r="A7741" s="20" t="str">
        <f>B7741&amp;C7741</f>
        <v>45398康德盛</v>
      </c>
      <c r="B7741" s="20">
        <v>45398</v>
      </c>
      <c r="C7741" s="20" t="s">
        <v>390</v>
      </c>
      <c r="D7741" s="128">
        <v>0.66666666666666663</v>
      </c>
      <c r="E7741" s="109">
        <v>0.89583333333333337</v>
      </c>
      <c r="F7741" s="32">
        <v>8</v>
      </c>
      <c r="G7741" s="27" t="s">
        <v>443</v>
      </c>
      <c r="H7741" s="48" t="s">
        <v>413</v>
      </c>
    </row>
    <row r="7742" spans="1:8">
      <c r="A7742" s="20" t="str">
        <f>B7742&amp;C7742</f>
        <v>45399康德盛</v>
      </c>
      <c r="B7742" s="20">
        <v>45399</v>
      </c>
      <c r="C7742" s="20" t="s">
        <v>390</v>
      </c>
      <c r="D7742" s="128">
        <v>0.66666666666666663</v>
      </c>
      <c r="E7742" s="109">
        <v>0.89583333333333337</v>
      </c>
      <c r="F7742" s="32">
        <v>9</v>
      </c>
      <c r="G7742" s="29" t="s">
        <v>446</v>
      </c>
      <c r="H7742" s="55" t="s">
        <v>446</v>
      </c>
    </row>
    <row r="7743" spans="1:8">
      <c r="A7743" s="20" t="str">
        <f>B7743&amp;C7743</f>
        <v>45400康德盛</v>
      </c>
      <c r="B7743" s="20">
        <v>45400</v>
      </c>
      <c r="C7743" s="20" t="s">
        <v>390</v>
      </c>
      <c r="D7743" s="128">
        <v>0.66666666666666663</v>
      </c>
      <c r="E7743" s="109">
        <v>0.89583333333333337</v>
      </c>
      <c r="F7743" s="32">
        <v>9</v>
      </c>
      <c r="G7743" s="27" t="s">
        <v>326</v>
      </c>
      <c r="H7743" s="48" t="s">
        <v>326</v>
      </c>
    </row>
    <row r="7744" spans="1:8">
      <c r="A7744" s="20" t="str">
        <f>B7744&amp;C7744</f>
        <v>45401康德盛</v>
      </c>
      <c r="B7744" s="20">
        <v>45401</v>
      </c>
      <c r="C7744" s="20" t="s">
        <v>390</v>
      </c>
      <c r="D7744" s="128">
        <v>0.66666666666666663</v>
      </c>
      <c r="E7744" s="109">
        <v>0.89583333333333337</v>
      </c>
      <c r="F7744" s="32">
        <v>9</v>
      </c>
      <c r="G7744" s="27" t="s">
        <v>447</v>
      </c>
      <c r="H7744" s="48"/>
    </row>
    <row r="7745" spans="1:8">
      <c r="A7745" s="20" t="str">
        <f>B7745&amp;C7745</f>
        <v>45402康德盛</v>
      </c>
      <c r="B7745" s="20">
        <v>45402</v>
      </c>
      <c r="C7745" s="20" t="s">
        <v>390</v>
      </c>
      <c r="D7745" s="128">
        <v>0.66666666666666663</v>
      </c>
      <c r="E7745" s="109">
        <v>0.72916666666666663</v>
      </c>
      <c r="F7745" s="32">
        <v>7</v>
      </c>
      <c r="G7745" s="27" t="s">
        <v>447</v>
      </c>
      <c r="H7745" s="48"/>
    </row>
    <row r="7746" spans="1:8">
      <c r="A7746" s="20" t="str">
        <f>B7746&amp;C7746</f>
        <v>45403康德盛</v>
      </c>
      <c r="B7746" s="20">
        <v>45403</v>
      </c>
      <c r="C7746" s="20" t="s">
        <v>390</v>
      </c>
      <c r="D7746" s="128">
        <v>0.66666666666666663</v>
      </c>
      <c r="E7746" s="109">
        <v>0.66666666666666663</v>
      </c>
      <c r="F7746" s="32">
        <v>7</v>
      </c>
      <c r="G7746" s="29" t="s">
        <v>448</v>
      </c>
      <c r="H7746" s="48" t="s">
        <v>402</v>
      </c>
    </row>
    <row r="7747" spans="1:8">
      <c r="A7747" s="20" t="str">
        <f>B7747&amp;C7747</f>
        <v>45404康德盛</v>
      </c>
      <c r="B7747" s="20">
        <v>45404</v>
      </c>
      <c r="C7747" s="20" t="s">
        <v>390</v>
      </c>
      <c r="D7747" s="128">
        <v>0.66666666666666663</v>
      </c>
      <c r="E7747" s="109">
        <v>0.89583333333333337</v>
      </c>
      <c r="F7747" s="32">
        <v>8</v>
      </c>
      <c r="G7747" s="27"/>
      <c r="H7747" s="48" t="s">
        <v>402</v>
      </c>
    </row>
    <row r="7748" spans="1:8">
      <c r="A7748" s="20" t="str">
        <f>B7748&amp;C7748</f>
        <v>45405康德盛</v>
      </c>
      <c r="B7748" s="20">
        <v>45405</v>
      </c>
      <c r="C7748" s="20" t="s">
        <v>390</v>
      </c>
      <c r="D7748" s="128">
        <v>0.66666666666666663</v>
      </c>
      <c r="E7748" s="109">
        <v>0.89583333333333337</v>
      </c>
      <c r="F7748" s="32">
        <v>9</v>
      </c>
      <c r="G7748" s="27"/>
      <c r="H7748" s="48" t="s">
        <v>402</v>
      </c>
    </row>
    <row r="7749" spans="1:8">
      <c r="A7749" s="20" t="str">
        <f>B7749&amp;C7749</f>
        <v>45406康德盛</v>
      </c>
      <c r="B7749" s="20">
        <v>45406</v>
      </c>
      <c r="C7749" s="20" t="s">
        <v>390</v>
      </c>
      <c r="D7749" s="128">
        <v>0.66666666666666663</v>
      </c>
      <c r="E7749" s="109">
        <v>0.89583333333333337</v>
      </c>
      <c r="F7749" s="32">
        <v>9</v>
      </c>
      <c r="G7749" s="27" t="s">
        <v>449</v>
      </c>
      <c r="H7749" s="48" t="s">
        <v>402</v>
      </c>
    </row>
    <row r="7750" spans="1:8">
      <c r="A7750" s="20" t="str">
        <f>B7750&amp;C7750</f>
        <v>45407康德盛</v>
      </c>
      <c r="B7750" s="20">
        <v>45407</v>
      </c>
      <c r="C7750" s="20" t="s">
        <v>390</v>
      </c>
      <c r="D7750" s="128">
        <v>0.66666666666666663</v>
      </c>
      <c r="E7750" s="109">
        <v>0.89583333333333337</v>
      </c>
      <c r="F7750" s="32">
        <v>9</v>
      </c>
      <c r="G7750" s="27"/>
      <c r="H7750" s="48" t="s">
        <v>450</v>
      </c>
    </row>
    <row r="7751" spans="1:8">
      <c r="A7751" s="20" t="str">
        <f>B7751&amp;C7751</f>
        <v>45408康德盛</v>
      </c>
      <c r="B7751" s="20">
        <v>45408</v>
      </c>
      <c r="C7751" s="20" t="s">
        <v>390</v>
      </c>
      <c r="D7751" s="128">
        <v>0.66666666666666663</v>
      </c>
      <c r="E7751" s="109">
        <v>0.89583333333333337</v>
      </c>
      <c r="F7751" s="32">
        <v>6</v>
      </c>
      <c r="G7751" s="27"/>
      <c r="H7751" s="55" t="s">
        <v>451</v>
      </c>
    </row>
    <row r="7752" spans="1:8">
      <c r="A7752" s="20" t="str">
        <f>B7752&amp;C7752</f>
        <v>45409康德盛</v>
      </c>
      <c r="B7752" s="20">
        <v>45409</v>
      </c>
      <c r="C7752" s="20" t="s">
        <v>390</v>
      </c>
      <c r="D7752" s="128">
        <v>0.66666666666666663</v>
      </c>
      <c r="E7752" s="119">
        <v>0.89583333333333337</v>
      </c>
      <c r="F7752" s="32">
        <v>7</v>
      </c>
      <c r="G7752" s="27"/>
      <c r="H7752" s="55" t="s">
        <v>452</v>
      </c>
    </row>
    <row r="7753" spans="1:8" hidden="1">
      <c r="A7753" s="20" t="str">
        <f>B7753&amp;C7753</f>
        <v>45410康德盛</v>
      </c>
      <c r="B7753" s="20">
        <v>45410</v>
      </c>
      <c r="C7753" s="20" t="s">
        <v>390</v>
      </c>
      <c r="D7753" s="128">
        <v>0.66666666666666663</v>
      </c>
      <c r="E7753" s="109" t="s">
        <v>267</v>
      </c>
      <c r="F7753" s="32"/>
      <c r="G7753" s="27"/>
      <c r="H7753" s="48"/>
    </row>
    <row r="7754" spans="1:8" hidden="1">
      <c r="A7754" s="20" t="str">
        <f>B7754&amp;C7754</f>
        <v>45411康德盛</v>
      </c>
      <c r="B7754" s="20">
        <v>45411</v>
      </c>
      <c r="C7754" s="20" t="s">
        <v>390</v>
      </c>
      <c r="D7754" s="128">
        <v>0.66666666666666663</v>
      </c>
      <c r="E7754" s="109"/>
      <c r="F7754" s="32"/>
      <c r="G7754" s="27"/>
      <c r="H7754" s="48"/>
    </row>
    <row r="7755" spans="1:8" hidden="1">
      <c r="A7755" s="20" t="str">
        <f>B7755&amp;C7755</f>
        <v>45412康德盛</v>
      </c>
      <c r="B7755" s="20">
        <v>45412</v>
      </c>
      <c r="C7755" s="20" t="s">
        <v>390</v>
      </c>
      <c r="D7755" s="128">
        <v>0.66666666666666663</v>
      </c>
      <c r="E7755" s="109"/>
      <c r="F7755" s="32"/>
      <c r="G7755" s="27"/>
      <c r="H7755" s="48"/>
    </row>
    <row r="7756" spans="1:8" hidden="1">
      <c r="A7756" s="20" t="str">
        <f>B7756&amp;C7756</f>
        <v>45413康德盛</v>
      </c>
      <c r="B7756" s="20">
        <v>45413</v>
      </c>
      <c r="C7756" s="20" t="s">
        <v>390</v>
      </c>
      <c r="D7756" s="128">
        <v>0.66666666666666663</v>
      </c>
      <c r="E7756" s="109"/>
      <c r="F7756" s="32"/>
      <c r="G7756" s="27"/>
      <c r="H7756" s="48"/>
    </row>
    <row r="7757" spans="1:8">
      <c r="A7757" s="20" t="str">
        <f>B7757&amp;C7757</f>
        <v>45414康德盛</v>
      </c>
      <c r="B7757" s="20">
        <v>45414</v>
      </c>
      <c r="C7757" s="20" t="s">
        <v>390</v>
      </c>
      <c r="D7757" s="128">
        <v>0.66666666666666663</v>
      </c>
      <c r="E7757" s="109">
        <v>0.89583333333333337</v>
      </c>
      <c r="F7757" s="32">
        <v>7</v>
      </c>
      <c r="G7757" s="29" t="s">
        <v>326</v>
      </c>
      <c r="H7757" s="48"/>
    </row>
    <row r="7758" spans="1:8">
      <c r="A7758" s="20" t="str">
        <f>B7758&amp;C7758</f>
        <v>45415康德盛</v>
      </c>
      <c r="B7758" s="20">
        <v>45415</v>
      </c>
      <c r="C7758" s="20" t="s">
        <v>390</v>
      </c>
      <c r="D7758" s="128">
        <v>0.66666666666666663</v>
      </c>
      <c r="E7758" s="109">
        <v>0.89583333333333337</v>
      </c>
      <c r="F7758" s="32">
        <v>9</v>
      </c>
      <c r="G7758" s="29" t="s">
        <v>326</v>
      </c>
      <c r="H7758" s="55" t="s">
        <v>397</v>
      </c>
    </row>
    <row r="7759" spans="1:8">
      <c r="A7759" s="20" t="str">
        <f>B7759&amp;C7759</f>
        <v>45416康德盛</v>
      </c>
      <c r="B7759" s="20">
        <v>45416</v>
      </c>
      <c r="C7759" s="20" t="s">
        <v>390</v>
      </c>
      <c r="D7759" s="128">
        <v>0.66666666666666663</v>
      </c>
      <c r="E7759" s="109">
        <v>0.72916666666666663</v>
      </c>
      <c r="F7759" s="32">
        <v>9</v>
      </c>
      <c r="G7759" s="27" t="s">
        <v>326</v>
      </c>
      <c r="H7759" s="48" t="s">
        <v>440</v>
      </c>
    </row>
    <row r="7760" spans="1:8">
      <c r="A7760" s="20" t="str">
        <f>B7760&amp;C7760</f>
        <v>45417康德盛</v>
      </c>
      <c r="B7760" s="20">
        <v>45417</v>
      </c>
      <c r="C7760" s="20" t="s">
        <v>390</v>
      </c>
      <c r="D7760" s="128">
        <v>0.66666666666666663</v>
      </c>
      <c r="E7760" s="109">
        <v>0.66666666666666663</v>
      </c>
      <c r="F7760" s="32">
        <v>9</v>
      </c>
      <c r="G7760" s="27" t="s">
        <v>326</v>
      </c>
      <c r="H7760" s="48" t="s">
        <v>440</v>
      </c>
    </row>
    <row r="7761" spans="1:8">
      <c r="A7761" s="20" t="str">
        <f>B7761&amp;C7761</f>
        <v>45418康德盛</v>
      </c>
      <c r="B7761" s="20">
        <v>45418</v>
      </c>
      <c r="C7761" s="20" t="s">
        <v>390</v>
      </c>
      <c r="D7761" s="128">
        <v>0.66666666666666663</v>
      </c>
      <c r="E7761" s="109">
        <v>0.89583333333333337</v>
      </c>
      <c r="F7761" s="32">
        <v>9</v>
      </c>
      <c r="G7761" s="27" t="s">
        <v>453</v>
      </c>
      <c r="H7761" s="48" t="s">
        <v>326</v>
      </c>
    </row>
    <row r="7762" spans="1:8">
      <c r="A7762" s="20" t="str">
        <f>B7762&amp;C7762</f>
        <v>45419康德盛</v>
      </c>
      <c r="B7762" s="20">
        <v>45419</v>
      </c>
      <c r="C7762" s="20" t="s">
        <v>390</v>
      </c>
      <c r="D7762" s="128">
        <v>0.66666666666666663</v>
      </c>
      <c r="E7762" s="109">
        <v>0.89583333333333337</v>
      </c>
      <c r="F7762" s="32">
        <v>9</v>
      </c>
      <c r="G7762" s="29" t="s">
        <v>326</v>
      </c>
      <c r="H7762" s="48" t="s">
        <v>326</v>
      </c>
    </row>
    <row r="7763" spans="1:8">
      <c r="A7763" s="20" t="str">
        <f>B7763&amp;C7763</f>
        <v>45420康德盛</v>
      </c>
      <c r="B7763" s="20">
        <v>45420</v>
      </c>
      <c r="C7763" s="20" t="s">
        <v>390</v>
      </c>
      <c r="D7763" s="128">
        <v>0.66666666666666663</v>
      </c>
      <c r="E7763" s="109">
        <v>0.89583333333333337</v>
      </c>
      <c r="F7763" s="32">
        <v>9</v>
      </c>
      <c r="G7763" s="29" t="s">
        <v>454</v>
      </c>
      <c r="H7763" s="48" t="s">
        <v>326</v>
      </c>
    </row>
    <row r="7764" spans="1:8">
      <c r="A7764" s="20" t="str">
        <f>B7764&amp;C7764</f>
        <v>45421康德盛</v>
      </c>
      <c r="B7764" s="20">
        <v>45421</v>
      </c>
      <c r="C7764" s="20" t="s">
        <v>390</v>
      </c>
      <c r="D7764" s="128">
        <v>0.66666666666666663</v>
      </c>
      <c r="E7764" s="109">
        <v>0.89583333333333337</v>
      </c>
      <c r="F7764" s="32">
        <v>9</v>
      </c>
      <c r="G7764" s="29" t="s">
        <v>327</v>
      </c>
      <c r="H7764" s="48" t="s">
        <v>326</v>
      </c>
    </row>
    <row r="7765" spans="1:8">
      <c r="A7765" s="20" t="str">
        <f>B7765&amp;C7765</f>
        <v>45422康德盛</v>
      </c>
      <c r="B7765" s="20">
        <v>45422</v>
      </c>
      <c r="C7765" s="20" t="s">
        <v>390</v>
      </c>
      <c r="D7765" s="128">
        <v>0.66666666666666663</v>
      </c>
      <c r="E7765" s="109">
        <v>0.89583333333333337</v>
      </c>
      <c r="F7765" s="32">
        <v>8</v>
      </c>
      <c r="G7765" s="27" t="s">
        <v>455</v>
      </c>
      <c r="H7765" s="48" t="s">
        <v>326</v>
      </c>
    </row>
    <row r="7766" spans="1:8">
      <c r="A7766" s="20" t="str">
        <f>B7766&amp;C7766</f>
        <v>45423康德盛</v>
      </c>
      <c r="B7766" s="20">
        <v>45423</v>
      </c>
      <c r="C7766" s="20" t="s">
        <v>390</v>
      </c>
      <c r="D7766" s="128">
        <v>0.66666666666666663</v>
      </c>
      <c r="E7766" s="109">
        <v>0.72916666666666663</v>
      </c>
      <c r="F7766" s="32">
        <v>7</v>
      </c>
      <c r="G7766" s="27"/>
      <c r="H7766" s="48" t="s">
        <v>456</v>
      </c>
    </row>
    <row r="7767" spans="1:8">
      <c r="A7767" s="20" t="str">
        <f>B7767&amp;C7767</f>
        <v>45424康德盛</v>
      </c>
      <c r="B7767" s="20">
        <v>45424</v>
      </c>
      <c r="C7767" s="20" t="s">
        <v>390</v>
      </c>
      <c r="D7767" s="128">
        <v>0.66666666666666663</v>
      </c>
      <c r="E7767" s="109">
        <v>0.66666666666666663</v>
      </c>
      <c r="F7767" s="32">
        <v>7</v>
      </c>
      <c r="G7767" s="27"/>
      <c r="H7767" s="48" t="s">
        <v>456</v>
      </c>
    </row>
    <row r="7768" spans="1:8">
      <c r="A7768" s="20" t="str">
        <f>B7768&amp;C7768</f>
        <v>45425康德盛</v>
      </c>
      <c r="B7768" s="20">
        <v>45425</v>
      </c>
      <c r="C7768" s="20" t="s">
        <v>390</v>
      </c>
      <c r="D7768" s="128">
        <v>0.66666666666666663</v>
      </c>
      <c r="E7768" s="109">
        <v>0.89583333333333337</v>
      </c>
      <c r="F7768" s="32">
        <v>8</v>
      </c>
      <c r="G7768" s="27"/>
      <c r="H7768" s="48" t="s">
        <v>457</v>
      </c>
    </row>
    <row r="7769" spans="1:8">
      <c r="A7769" s="20" t="str">
        <f>B7769&amp;C7769</f>
        <v>45426康德盛</v>
      </c>
      <c r="B7769" s="20">
        <v>45426</v>
      </c>
      <c r="C7769" s="20" t="s">
        <v>390</v>
      </c>
      <c r="D7769" s="128">
        <v>0.66666666666666663</v>
      </c>
      <c r="E7769" s="109">
        <v>0.89583333333333337</v>
      </c>
      <c r="F7769" s="32">
        <v>8</v>
      </c>
      <c r="G7769" s="27" t="s">
        <v>458</v>
      </c>
      <c r="H7769" s="48" t="s">
        <v>152</v>
      </c>
    </row>
    <row r="7770" spans="1:8">
      <c r="A7770" s="20" t="str">
        <f>B7770&amp;C7770</f>
        <v>45427康德盛</v>
      </c>
      <c r="B7770" s="20">
        <v>45427</v>
      </c>
      <c r="C7770" s="20" t="s">
        <v>390</v>
      </c>
      <c r="D7770" s="128">
        <v>0.66666666666666663</v>
      </c>
      <c r="E7770" s="120">
        <v>0.89583333333333337</v>
      </c>
      <c r="F7770" s="32">
        <v>8</v>
      </c>
      <c r="G7770" s="27"/>
      <c r="H7770" s="48" t="s">
        <v>152</v>
      </c>
    </row>
    <row r="7771" spans="1:8">
      <c r="A7771" s="20" t="str">
        <f>B7771&amp;C7771</f>
        <v>45428康德盛</v>
      </c>
      <c r="B7771" s="20">
        <v>45428</v>
      </c>
      <c r="C7771" s="20" t="s">
        <v>390</v>
      </c>
      <c r="D7771" s="128">
        <v>0.66666666666666663</v>
      </c>
      <c r="E7771" s="109">
        <v>0.89583333333333337</v>
      </c>
      <c r="F7771" s="32">
        <v>8</v>
      </c>
      <c r="G7771" s="29" t="s">
        <v>326</v>
      </c>
      <c r="H7771" s="55" t="s">
        <v>152</v>
      </c>
    </row>
    <row r="7772" spans="1:8">
      <c r="A7772" s="20" t="str">
        <f>B7772&amp;C7772</f>
        <v>45429康德盛</v>
      </c>
      <c r="B7772" s="20">
        <v>45429</v>
      </c>
      <c r="C7772" s="20" t="s">
        <v>390</v>
      </c>
      <c r="D7772" s="128">
        <v>0.66666666666666663</v>
      </c>
      <c r="E7772" s="109">
        <v>0.89583333333333337</v>
      </c>
      <c r="F7772" s="32">
        <v>8</v>
      </c>
      <c r="G7772" s="27" t="s">
        <v>326</v>
      </c>
      <c r="H7772" s="55" t="s">
        <v>152</v>
      </c>
    </row>
    <row r="7773" spans="1:8">
      <c r="A7773" s="20" t="str">
        <f>B7773&amp;C7773</f>
        <v>45430康德盛</v>
      </c>
      <c r="B7773" s="20">
        <v>45430</v>
      </c>
      <c r="C7773" s="20" t="s">
        <v>390</v>
      </c>
      <c r="D7773" s="128">
        <v>0.66666666666666663</v>
      </c>
      <c r="E7773" s="109">
        <v>0.70833333333333337</v>
      </c>
      <c r="F7773" s="32">
        <v>7</v>
      </c>
      <c r="G7773" s="27" t="s">
        <v>326</v>
      </c>
      <c r="H7773" s="55" t="s">
        <v>152</v>
      </c>
    </row>
    <row r="7774" spans="1:8">
      <c r="A7774" s="20" t="str">
        <f>B7774&amp;C7774</f>
        <v>45431康德盛</v>
      </c>
      <c r="B7774" s="20">
        <v>45431</v>
      </c>
      <c r="C7774" s="20" t="s">
        <v>390</v>
      </c>
      <c r="D7774" s="128">
        <v>0.66666666666666663</v>
      </c>
      <c r="E7774" s="109">
        <v>0.66666666666666663</v>
      </c>
      <c r="F7774" s="32">
        <v>7</v>
      </c>
      <c r="G7774" s="27" t="s">
        <v>326</v>
      </c>
      <c r="H7774" s="55" t="s">
        <v>152</v>
      </c>
    </row>
    <row r="7775" spans="1:8">
      <c r="A7775" s="20" t="str">
        <f>B7775&amp;C7775</f>
        <v>45432康德盛</v>
      </c>
      <c r="B7775" s="20">
        <v>45432</v>
      </c>
      <c r="C7775" s="20" t="s">
        <v>390</v>
      </c>
      <c r="D7775" s="128">
        <v>0.66666666666666663</v>
      </c>
      <c r="E7775" s="109">
        <v>0.89583333333333337</v>
      </c>
      <c r="F7775" s="32">
        <v>8</v>
      </c>
      <c r="G7775" s="27" t="s">
        <v>326</v>
      </c>
      <c r="H7775" s="48" t="s">
        <v>326</v>
      </c>
    </row>
    <row r="7776" spans="1:8">
      <c r="A7776" s="20" t="str">
        <f>B7776&amp;C7776</f>
        <v>45433康德盛</v>
      </c>
      <c r="B7776" s="20">
        <v>45433</v>
      </c>
      <c r="C7776" s="20" t="s">
        <v>390</v>
      </c>
      <c r="D7776" s="128">
        <v>0.66666666666666663</v>
      </c>
      <c r="E7776" s="109">
        <v>0.89583333333333337</v>
      </c>
      <c r="F7776" s="32">
        <v>5</v>
      </c>
      <c r="G7776" s="27" t="s">
        <v>459</v>
      </c>
      <c r="H7776" s="48" t="s">
        <v>326</v>
      </c>
    </row>
    <row r="7777" spans="1:8">
      <c r="A7777" s="20" t="str">
        <f>B7777&amp;C7777</f>
        <v>45434康德盛</v>
      </c>
      <c r="B7777" s="20">
        <v>45434</v>
      </c>
      <c r="C7777" s="20" t="s">
        <v>390</v>
      </c>
      <c r="D7777" s="128">
        <v>0.66666666666666663</v>
      </c>
      <c r="E7777" s="109">
        <v>0.89583333333333337</v>
      </c>
      <c r="F7777" s="32">
        <v>5</v>
      </c>
      <c r="G7777" s="27"/>
      <c r="H7777" s="48" t="s">
        <v>455</v>
      </c>
    </row>
    <row r="7778" spans="1:8">
      <c r="A7778" s="20" t="str">
        <f>B7778&amp;C7778</f>
        <v>45435康德盛</v>
      </c>
      <c r="B7778" s="20">
        <v>45435</v>
      </c>
      <c r="C7778" s="20" t="s">
        <v>390</v>
      </c>
      <c r="D7778" s="128">
        <v>0.66666666666666663</v>
      </c>
      <c r="E7778" s="109">
        <v>0.89583333333333337</v>
      </c>
      <c r="F7778" s="32">
        <v>4</v>
      </c>
      <c r="G7778" s="27" t="s">
        <v>460</v>
      </c>
      <c r="H7778" s="48" t="s">
        <v>449</v>
      </c>
    </row>
    <row r="7779" spans="1:8">
      <c r="A7779" s="20" t="str">
        <f>B7779&amp;C7779</f>
        <v>45436康德盛</v>
      </c>
      <c r="B7779" s="20">
        <v>45436</v>
      </c>
      <c r="C7779" s="20" t="s">
        <v>390</v>
      </c>
      <c r="D7779" s="128">
        <v>0.66666666666666663</v>
      </c>
      <c r="E7779" s="109">
        <v>0.89583333333333337</v>
      </c>
      <c r="F7779" s="32">
        <v>4</v>
      </c>
      <c r="G7779" s="27"/>
      <c r="H7779" s="48" t="s">
        <v>461</v>
      </c>
    </row>
    <row r="7780" spans="1:8">
      <c r="A7780" s="20" t="str">
        <f>B7780&amp;C7780</f>
        <v>45437康德盛</v>
      </c>
      <c r="B7780" s="20">
        <v>45437</v>
      </c>
      <c r="C7780" s="20" t="s">
        <v>390</v>
      </c>
      <c r="D7780" s="128">
        <v>0.66666666666666663</v>
      </c>
      <c r="E7780" s="109">
        <v>0.72916666666666663</v>
      </c>
      <c r="F7780" s="32">
        <v>3</v>
      </c>
      <c r="G7780" s="27"/>
      <c r="H7780" s="48" t="s">
        <v>461</v>
      </c>
    </row>
    <row r="7781" spans="1:8">
      <c r="A7781" s="20" t="str">
        <f>B7781&amp;C7781</f>
        <v>45438康德盛</v>
      </c>
      <c r="B7781" s="20">
        <v>45438</v>
      </c>
      <c r="C7781" s="20" t="s">
        <v>390</v>
      </c>
      <c r="D7781" s="128">
        <v>0.66666666666666663</v>
      </c>
      <c r="E7781" s="109">
        <v>0.66666666666666663</v>
      </c>
      <c r="F7781" s="32">
        <v>3</v>
      </c>
      <c r="G7781" s="27"/>
      <c r="H7781" s="48" t="s">
        <v>461</v>
      </c>
    </row>
    <row r="7782" spans="1:8">
      <c r="A7782" s="20" t="str">
        <f>B7782&amp;C7782</f>
        <v>45439康德盛</v>
      </c>
      <c r="B7782" s="20">
        <v>45439</v>
      </c>
      <c r="C7782" s="20" t="s">
        <v>390</v>
      </c>
      <c r="D7782" s="128">
        <v>0.66666666666666663</v>
      </c>
      <c r="E7782" s="109">
        <v>0.89583333333333337</v>
      </c>
      <c r="F7782" s="32">
        <v>4</v>
      </c>
      <c r="G7782" s="27"/>
      <c r="H7782" s="55" t="s">
        <v>326</v>
      </c>
    </row>
    <row r="7783" spans="1:8">
      <c r="A7783" s="20" t="str">
        <f>B7783&amp;C7783</f>
        <v>45440康德盛</v>
      </c>
      <c r="B7783" s="20">
        <v>45440</v>
      </c>
      <c r="C7783" s="20" t="s">
        <v>390</v>
      </c>
      <c r="D7783" s="128">
        <v>0.66666666666666663</v>
      </c>
      <c r="E7783" s="109">
        <v>0.89583333333333337</v>
      </c>
      <c r="F7783" s="32">
        <v>6</v>
      </c>
      <c r="G7783" s="27" t="s">
        <v>326</v>
      </c>
      <c r="H7783" s="55" t="s">
        <v>462</v>
      </c>
    </row>
    <row r="7784" spans="1:8">
      <c r="A7784" s="20" t="str">
        <f>B7784&amp;C7784</f>
        <v>45441康德盛</v>
      </c>
      <c r="B7784" s="20">
        <v>45441</v>
      </c>
      <c r="C7784" s="20" t="s">
        <v>390</v>
      </c>
      <c r="D7784" s="128">
        <v>0.66666666666666663</v>
      </c>
      <c r="E7784" s="109">
        <v>0.89583333333333337</v>
      </c>
      <c r="F7784" s="32">
        <v>6</v>
      </c>
      <c r="G7784" s="27"/>
      <c r="H7784" s="55" t="s">
        <v>326</v>
      </c>
    </row>
    <row r="7785" spans="1:8">
      <c r="A7785" s="20" t="str">
        <f>B7785&amp;C7785</f>
        <v>45442康德盛</v>
      </c>
      <c r="B7785" s="20">
        <v>45442</v>
      </c>
      <c r="C7785" s="20" t="s">
        <v>390</v>
      </c>
      <c r="D7785" s="128">
        <v>0.66666666666666663</v>
      </c>
      <c r="E7785" s="109">
        <v>0.89583333333333337</v>
      </c>
      <c r="F7785" s="32">
        <v>7</v>
      </c>
      <c r="G7785" s="27" t="s">
        <v>394</v>
      </c>
      <c r="H7785" s="48" t="s">
        <v>326</v>
      </c>
    </row>
    <row r="7786" spans="1:8">
      <c r="A7786" s="20" t="str">
        <f>B7786&amp;C7786</f>
        <v>45443康德盛</v>
      </c>
      <c r="B7786" s="20">
        <v>45443</v>
      </c>
      <c r="C7786" s="20" t="s">
        <v>390</v>
      </c>
      <c r="D7786" s="128">
        <v>0.66666666666666663</v>
      </c>
      <c r="E7786" s="109">
        <v>0.89583333333333337</v>
      </c>
      <c r="F7786" s="32">
        <v>6</v>
      </c>
      <c r="G7786" s="27" t="s">
        <v>394</v>
      </c>
      <c r="H7786" s="48" t="s">
        <v>326</v>
      </c>
    </row>
    <row r="7787" spans="1:8">
      <c r="A7787" s="20" t="str">
        <f>B7787&amp;C7787</f>
        <v>45444康德盛</v>
      </c>
      <c r="B7787" s="20">
        <v>45444</v>
      </c>
      <c r="C7787" s="20" t="s">
        <v>390</v>
      </c>
      <c r="D7787" s="128">
        <v>0.66666666666666663</v>
      </c>
      <c r="E7787" s="109">
        <v>0.79166666666666663</v>
      </c>
      <c r="F7787" s="32">
        <v>5</v>
      </c>
      <c r="G7787" s="27" t="s">
        <v>394</v>
      </c>
      <c r="H7787" s="48" t="s">
        <v>455</v>
      </c>
    </row>
    <row r="7788" spans="1:8">
      <c r="A7788" s="20" t="str">
        <f>B7788&amp;C7788</f>
        <v>45445康德盛</v>
      </c>
      <c r="B7788" s="20">
        <v>45445</v>
      </c>
      <c r="C7788" s="20" t="s">
        <v>390</v>
      </c>
      <c r="D7788" s="128">
        <v>0.66666666666666663</v>
      </c>
      <c r="E7788" s="109">
        <v>0.66666666666666663</v>
      </c>
      <c r="F7788" s="32">
        <v>5</v>
      </c>
      <c r="G7788" s="27" t="s">
        <v>394</v>
      </c>
      <c r="H7788" s="48" t="s">
        <v>455</v>
      </c>
    </row>
    <row r="7789" spans="1:8">
      <c r="A7789" s="20" t="str">
        <f>B7789&amp;C7789</f>
        <v>45446康德盛</v>
      </c>
      <c r="B7789" s="20">
        <v>45446</v>
      </c>
      <c r="C7789" s="20" t="s">
        <v>390</v>
      </c>
      <c r="D7789" s="128">
        <v>0.66666666666666663</v>
      </c>
      <c r="E7789" s="109">
        <v>0.89583333333333337</v>
      </c>
      <c r="F7789" s="32">
        <v>6</v>
      </c>
      <c r="G7789" s="27" t="s">
        <v>394</v>
      </c>
      <c r="H7789" s="48" t="s">
        <v>455</v>
      </c>
    </row>
    <row r="7790" spans="1:8" hidden="1">
      <c r="A7790" s="20" t="str">
        <f>B7790&amp;C7790</f>
        <v>45447康德盛</v>
      </c>
      <c r="B7790" s="20">
        <v>45447</v>
      </c>
      <c r="C7790" s="20" t="s">
        <v>390</v>
      </c>
      <c r="D7790" s="128">
        <v>0.66666666666666663</v>
      </c>
      <c r="E7790" s="109">
        <v>0.89583333333333337</v>
      </c>
      <c r="F7790" s="32"/>
      <c r="G7790" s="27" t="s">
        <v>394</v>
      </c>
      <c r="H7790" s="48" t="s">
        <v>463</v>
      </c>
    </row>
    <row r="7791" spans="1:8">
      <c r="A7791" s="20" t="str">
        <f>B7791&amp;C7791</f>
        <v>45448康德盛</v>
      </c>
      <c r="B7791" s="20">
        <v>45448</v>
      </c>
      <c r="C7791" s="20" t="s">
        <v>390</v>
      </c>
      <c r="D7791" s="128">
        <v>0.66666666666666663</v>
      </c>
      <c r="E7791" s="109">
        <v>0.89583333333333337</v>
      </c>
      <c r="F7791" s="32">
        <v>5</v>
      </c>
      <c r="G7791" s="27"/>
      <c r="H7791" s="48" t="s">
        <v>464</v>
      </c>
    </row>
    <row r="7792" spans="1:8">
      <c r="A7792" s="20" t="str">
        <f>B7792&amp;C7792</f>
        <v>45449康德盛</v>
      </c>
      <c r="B7792" s="20">
        <v>45449</v>
      </c>
      <c r="C7792" s="20" t="s">
        <v>390</v>
      </c>
      <c r="D7792" s="128">
        <v>0.66666666666666663</v>
      </c>
      <c r="E7792" s="109">
        <v>0.89583333333333337</v>
      </c>
      <c r="F7792" s="32">
        <v>4</v>
      </c>
      <c r="G7792" s="27"/>
      <c r="H7792" s="55" t="s">
        <v>454</v>
      </c>
    </row>
    <row r="7793" spans="1:8">
      <c r="A7793" s="20" t="str">
        <f>B7793&amp;C7793</f>
        <v>45450康德盛</v>
      </c>
      <c r="B7793" s="20">
        <v>45450</v>
      </c>
      <c r="C7793" s="20" t="s">
        <v>390</v>
      </c>
      <c r="D7793" s="128">
        <v>0.66666666666666663</v>
      </c>
      <c r="E7793" s="109">
        <v>0.72916666666666663</v>
      </c>
      <c r="F7793" s="32">
        <v>4</v>
      </c>
      <c r="G7793" s="27" t="s">
        <v>465</v>
      </c>
      <c r="H7793" s="48" t="s">
        <v>449</v>
      </c>
    </row>
    <row r="7794" spans="1:8">
      <c r="A7794" s="20" t="str">
        <f>B7794&amp;C7794</f>
        <v>45451康德盛</v>
      </c>
      <c r="B7794" s="20">
        <v>45451</v>
      </c>
      <c r="C7794" s="20" t="s">
        <v>390</v>
      </c>
      <c r="D7794" s="128">
        <v>0.66666666666666663</v>
      </c>
      <c r="E7794" s="109">
        <v>0.85416666666666663</v>
      </c>
      <c r="F7794" s="32">
        <v>4</v>
      </c>
      <c r="G7794" s="27"/>
      <c r="H7794" s="48" t="s">
        <v>466</v>
      </c>
    </row>
    <row r="7795" spans="1:8" hidden="1">
      <c r="A7795" s="20" t="str">
        <f>B7795&amp;C7795</f>
        <v>45452康德盛</v>
      </c>
      <c r="B7795" s="20">
        <v>45452</v>
      </c>
      <c r="C7795" s="20" t="s">
        <v>390</v>
      </c>
      <c r="D7795" s="128">
        <v>0.66666666666666663</v>
      </c>
      <c r="E7795" s="109" t="s">
        <v>267</v>
      </c>
      <c r="F7795" s="32"/>
      <c r="G7795" s="27"/>
      <c r="H7795" s="48"/>
    </row>
    <row r="7796" spans="1:8">
      <c r="A7796" s="20" t="str">
        <f>B7796&amp;C7796</f>
        <v>45453康德盛</v>
      </c>
      <c r="B7796" s="20">
        <v>45453</v>
      </c>
      <c r="C7796" s="20" t="s">
        <v>390</v>
      </c>
      <c r="D7796" s="128">
        <v>0.66666666666666663</v>
      </c>
      <c r="E7796" s="109">
        <v>0.72916666666666663</v>
      </c>
      <c r="F7796" s="32">
        <v>4</v>
      </c>
      <c r="G7796" s="27" t="s">
        <v>413</v>
      </c>
      <c r="H7796" s="48" t="s">
        <v>467</v>
      </c>
    </row>
    <row r="7797" spans="1:8">
      <c r="A7797" s="20" t="str">
        <f>B7797&amp;C7797</f>
        <v>45454康德盛</v>
      </c>
      <c r="B7797" s="20">
        <v>45454</v>
      </c>
      <c r="C7797" s="20" t="s">
        <v>390</v>
      </c>
      <c r="D7797" s="128">
        <v>0.66666666666666663</v>
      </c>
      <c r="E7797" s="109">
        <v>0.89583333333333337</v>
      </c>
      <c r="F7797" s="32">
        <v>6</v>
      </c>
      <c r="G7797" s="27" t="s">
        <v>468</v>
      </c>
      <c r="H7797" s="48" t="s">
        <v>396</v>
      </c>
    </row>
    <row r="7798" spans="1:8">
      <c r="A7798" s="20" t="str">
        <f>B7798&amp;C7798</f>
        <v>45455康德盛</v>
      </c>
      <c r="B7798" s="20">
        <v>45455</v>
      </c>
      <c r="C7798" s="20" t="s">
        <v>390</v>
      </c>
      <c r="D7798" s="128">
        <v>0.66666666666666663</v>
      </c>
      <c r="E7798" s="109">
        <v>0.89583333333333337</v>
      </c>
      <c r="F7798" s="32">
        <v>6</v>
      </c>
      <c r="G7798" s="27" t="s">
        <v>396</v>
      </c>
      <c r="H7798" s="48" t="s">
        <v>396</v>
      </c>
    </row>
    <row r="7799" spans="1:8">
      <c r="A7799" s="20" t="str">
        <f>B7799&amp;C7799</f>
        <v>45456康德盛</v>
      </c>
      <c r="B7799" s="20">
        <v>45456</v>
      </c>
      <c r="C7799" s="20" t="s">
        <v>390</v>
      </c>
      <c r="D7799" s="128">
        <v>0.66666666666666663</v>
      </c>
      <c r="E7799" s="109">
        <v>0.89583333333333337</v>
      </c>
      <c r="F7799" s="32">
        <v>6</v>
      </c>
      <c r="G7799" s="27" t="s">
        <v>469</v>
      </c>
      <c r="H7799" s="48" t="s">
        <v>396</v>
      </c>
    </row>
    <row r="7800" spans="1:8">
      <c r="A7800" s="20" t="str">
        <f>B7800&amp;C7800</f>
        <v>45457康德盛</v>
      </c>
      <c r="B7800" s="20">
        <v>45457</v>
      </c>
      <c r="C7800" s="20" t="s">
        <v>390</v>
      </c>
      <c r="D7800" s="128">
        <v>0.66666666666666663</v>
      </c>
      <c r="E7800" s="109">
        <v>0.89583333333333337</v>
      </c>
      <c r="F7800" s="32">
        <v>6</v>
      </c>
      <c r="G7800" s="27" t="s">
        <v>402</v>
      </c>
      <c r="H7800" s="48" t="s">
        <v>470</v>
      </c>
    </row>
    <row r="7801" spans="1:8">
      <c r="A7801" s="20" t="str">
        <f>B7801&amp;C7801</f>
        <v>45458康德盛</v>
      </c>
      <c r="B7801" s="20">
        <v>45458</v>
      </c>
      <c r="C7801" s="20" t="s">
        <v>390</v>
      </c>
      <c r="D7801" s="128">
        <v>0.66666666666666663</v>
      </c>
      <c r="E7801" s="109">
        <v>0.72916666666666663</v>
      </c>
      <c r="F7801" s="32">
        <v>3</v>
      </c>
      <c r="G7801" s="27" t="s">
        <v>469</v>
      </c>
      <c r="H7801" s="48" t="s">
        <v>471</v>
      </c>
    </row>
    <row r="7802" spans="1:8">
      <c r="A7802" s="20" t="str">
        <f>B7802&amp;C7802</f>
        <v>45459康德盛</v>
      </c>
      <c r="B7802" s="20">
        <v>45459</v>
      </c>
      <c r="C7802" s="20" t="s">
        <v>390</v>
      </c>
      <c r="D7802" s="128">
        <v>0.66666666666666663</v>
      </c>
      <c r="E7802" s="109">
        <v>0.66666666666666663</v>
      </c>
      <c r="F7802" s="32">
        <v>3</v>
      </c>
      <c r="G7802" s="27" t="s">
        <v>469</v>
      </c>
      <c r="H7802" s="48" t="s">
        <v>471</v>
      </c>
    </row>
    <row r="7803" spans="1:8">
      <c r="A7803" s="20" t="str">
        <f>B7803&amp;C7803</f>
        <v>45460康德盛</v>
      </c>
      <c r="B7803" s="20">
        <v>45460</v>
      </c>
      <c r="C7803" s="20" t="s">
        <v>390</v>
      </c>
      <c r="D7803" s="128">
        <v>0.66666666666666663</v>
      </c>
      <c r="E7803" s="109">
        <v>0.89583333333333337</v>
      </c>
      <c r="F7803" s="32">
        <v>4</v>
      </c>
      <c r="G7803" s="27"/>
      <c r="H7803" s="48" t="s">
        <v>472</v>
      </c>
    </row>
    <row r="7804" spans="1:8">
      <c r="A7804" s="20" t="str">
        <f>B7804&amp;C7804</f>
        <v>45461康德盛</v>
      </c>
      <c r="B7804" s="20">
        <v>45461</v>
      </c>
      <c r="C7804" s="20" t="s">
        <v>390</v>
      </c>
      <c r="D7804" s="128">
        <v>0.66666666666666663</v>
      </c>
      <c r="E7804" s="109">
        <v>0.72916666666666663</v>
      </c>
      <c r="F7804" s="32">
        <v>3</v>
      </c>
      <c r="G7804" s="48"/>
      <c r="H7804" s="48" t="s">
        <v>473</v>
      </c>
    </row>
    <row r="7805" spans="1:8">
      <c r="A7805" s="20" t="str">
        <f>B7805&amp;C7805</f>
        <v>45462康德盛</v>
      </c>
      <c r="B7805" s="20">
        <v>45462</v>
      </c>
      <c r="C7805" s="20" t="s">
        <v>390</v>
      </c>
      <c r="D7805" s="128">
        <v>0.66666666666666663</v>
      </c>
      <c r="E7805" s="109">
        <v>0.89583333333333337</v>
      </c>
      <c r="F7805" s="32">
        <v>4</v>
      </c>
      <c r="G7805" s="48"/>
      <c r="H7805" s="55" t="s">
        <v>474</v>
      </c>
    </row>
    <row r="7806" spans="1:8">
      <c r="A7806" s="20" t="str">
        <f>B7806&amp;C7806</f>
        <v>45463康德盛</v>
      </c>
      <c r="B7806" s="20">
        <v>45463</v>
      </c>
      <c r="C7806" s="20" t="s">
        <v>390</v>
      </c>
      <c r="D7806" s="128">
        <v>0.66666666666666663</v>
      </c>
      <c r="E7806" s="109">
        <v>0.89583333333333337</v>
      </c>
      <c r="F7806" s="32">
        <v>6</v>
      </c>
      <c r="G7806" s="48" t="s">
        <v>470</v>
      </c>
      <c r="H7806" s="48" t="s">
        <v>396</v>
      </c>
    </row>
    <row r="7807" spans="1:8">
      <c r="A7807" s="20" t="str">
        <f>B7807&amp;C7807</f>
        <v>45464康德盛</v>
      </c>
      <c r="B7807" s="20">
        <v>45464</v>
      </c>
      <c r="C7807" s="20" t="s">
        <v>390</v>
      </c>
      <c r="D7807" s="128">
        <v>0.66666666666666663</v>
      </c>
      <c r="E7807" s="109">
        <v>0.89583333333333337</v>
      </c>
      <c r="F7807" s="32">
        <v>5</v>
      </c>
      <c r="G7807" s="48" t="s">
        <v>475</v>
      </c>
      <c r="H7807" s="48"/>
    </row>
    <row r="7808" spans="1:8">
      <c r="A7808" s="20" t="str">
        <f>B7808&amp;C7808</f>
        <v>45465康德盛</v>
      </c>
      <c r="B7808" s="20">
        <v>45465</v>
      </c>
      <c r="C7808" s="20" t="s">
        <v>390</v>
      </c>
      <c r="D7808" s="128">
        <v>0.66666666666666663</v>
      </c>
      <c r="E7808" s="109">
        <v>0.72916666666666663</v>
      </c>
      <c r="F7808" s="32">
        <v>5</v>
      </c>
      <c r="G7808" s="48" t="s">
        <v>476</v>
      </c>
      <c r="H7808" s="48" t="s">
        <v>397</v>
      </c>
    </row>
    <row r="7809" spans="1:8">
      <c r="A7809" s="20" t="str">
        <f>B7809&amp;C7809</f>
        <v>45466康德盛</v>
      </c>
      <c r="B7809" s="20">
        <v>45466</v>
      </c>
      <c r="C7809" s="20" t="s">
        <v>390</v>
      </c>
      <c r="D7809" s="128">
        <v>0.66666666666666663</v>
      </c>
      <c r="E7809" s="109">
        <v>0.66666666666666663</v>
      </c>
      <c r="F7809" s="32">
        <v>5</v>
      </c>
      <c r="G7809" s="48" t="s">
        <v>476</v>
      </c>
      <c r="H7809" s="48" t="s">
        <v>397</v>
      </c>
    </row>
    <row r="7810" spans="1:8">
      <c r="A7810" s="20" t="str">
        <f>B7810&amp;C7810</f>
        <v>45467康德盛</v>
      </c>
      <c r="B7810" s="20">
        <v>45467</v>
      </c>
      <c r="C7810" s="20" t="s">
        <v>390</v>
      </c>
      <c r="D7810" s="128">
        <v>0.66666666666666663</v>
      </c>
      <c r="E7810" s="109">
        <v>0.89583333333333337</v>
      </c>
      <c r="F7810" s="32">
        <v>6</v>
      </c>
      <c r="G7810" s="48" t="s">
        <v>417</v>
      </c>
      <c r="H7810" s="48" t="s">
        <v>477</v>
      </c>
    </row>
    <row r="7811" spans="1:8">
      <c r="A7811" s="20" t="str">
        <f>B7811&amp;C7811</f>
        <v>45468康德盛</v>
      </c>
      <c r="B7811" s="20">
        <v>45468</v>
      </c>
      <c r="C7811" s="20" t="s">
        <v>390</v>
      </c>
      <c r="D7811" s="128">
        <v>0.66666666666666663</v>
      </c>
      <c r="E7811" s="109">
        <v>0.89583333333333337</v>
      </c>
      <c r="F7811" s="32">
        <v>6</v>
      </c>
      <c r="G7811" s="48" t="s">
        <v>469</v>
      </c>
      <c r="H7811" s="48" t="s">
        <v>421</v>
      </c>
    </row>
    <row r="7812" spans="1:8">
      <c r="A7812" s="20" t="str">
        <f>B7812&amp;C7812</f>
        <v>45469康德盛</v>
      </c>
      <c r="B7812" s="20">
        <v>45469</v>
      </c>
      <c r="C7812" s="20" t="s">
        <v>390</v>
      </c>
      <c r="D7812" s="128">
        <v>0.66666666666666663</v>
      </c>
      <c r="E7812" s="109">
        <v>0.89583333333333337</v>
      </c>
      <c r="F7812" s="32">
        <v>6</v>
      </c>
      <c r="G7812" s="48" t="s">
        <v>469</v>
      </c>
      <c r="H7812" s="48" t="s">
        <v>449</v>
      </c>
    </row>
    <row r="7813" spans="1:8">
      <c r="A7813" s="20" t="str">
        <f>B7813&amp;C7813</f>
        <v>45470康德盛</v>
      </c>
      <c r="B7813" s="20">
        <v>45470</v>
      </c>
      <c r="C7813" s="20" t="s">
        <v>390</v>
      </c>
      <c r="D7813" s="128">
        <v>0.66666666666666663</v>
      </c>
      <c r="E7813" s="109">
        <v>0.89583333333333337</v>
      </c>
      <c r="F7813" s="32">
        <v>5</v>
      </c>
      <c r="G7813" s="27" t="s">
        <v>478</v>
      </c>
      <c r="H7813" s="48" t="s">
        <v>326</v>
      </c>
    </row>
    <row r="7814" spans="1:8">
      <c r="A7814" s="20" t="str">
        <f>B7814&amp;C7814</f>
        <v>45471康德盛</v>
      </c>
      <c r="B7814" s="20">
        <v>45471</v>
      </c>
      <c r="C7814" s="20" t="s">
        <v>390</v>
      </c>
      <c r="D7814" s="128">
        <v>0.66666666666666663</v>
      </c>
      <c r="E7814" s="109">
        <v>0.89583333333333337</v>
      </c>
      <c r="F7814" s="32">
        <v>6</v>
      </c>
      <c r="G7814" s="27" t="s">
        <v>479</v>
      </c>
      <c r="H7814" s="55" t="s">
        <v>326</v>
      </c>
    </row>
    <row r="7815" spans="1:8">
      <c r="A7815" s="20" t="str">
        <f>B7815&amp;C7815</f>
        <v>45472康德盛</v>
      </c>
      <c r="B7815" s="20">
        <v>45472</v>
      </c>
      <c r="C7815" s="20" t="s">
        <v>390</v>
      </c>
      <c r="D7815" s="128">
        <v>0.66666666666666663</v>
      </c>
      <c r="E7815" s="109">
        <v>0.72916666666666663</v>
      </c>
      <c r="F7815" s="32">
        <v>7</v>
      </c>
      <c r="G7815" s="27" t="s">
        <v>480</v>
      </c>
      <c r="H7815" s="48" t="s">
        <v>397</v>
      </c>
    </row>
    <row r="7816" spans="1:8">
      <c r="A7816" s="20" t="str">
        <f>B7816&amp;C7816</f>
        <v>45473康德盛</v>
      </c>
      <c r="B7816" s="20">
        <v>45473</v>
      </c>
      <c r="C7816" s="20" t="s">
        <v>390</v>
      </c>
      <c r="D7816" s="128">
        <v>0.66666666666666663</v>
      </c>
      <c r="E7816" s="109">
        <v>0.66666666666666663</v>
      </c>
      <c r="F7816" s="32">
        <v>7</v>
      </c>
      <c r="G7816" s="27" t="s">
        <v>480</v>
      </c>
      <c r="H7816" s="48" t="s">
        <v>397</v>
      </c>
    </row>
    <row r="7817" spans="1:8" hidden="1">
      <c r="A7817" s="20" t="str">
        <f>B7817&amp;C7817</f>
        <v>45474康德盛</v>
      </c>
      <c r="B7817" s="20">
        <v>45474</v>
      </c>
      <c r="C7817" s="20" t="s">
        <v>390</v>
      </c>
      <c r="D7817" s="128">
        <v>0.66666666666666663</v>
      </c>
      <c r="E7817" s="109"/>
      <c r="F7817" s="32"/>
      <c r="G7817" s="27" t="s">
        <v>481</v>
      </c>
      <c r="H7817" s="48" t="s">
        <v>415</v>
      </c>
    </row>
    <row r="7818" spans="1:8" hidden="1">
      <c r="A7818" s="20" t="str">
        <f>B7818&amp;C7818</f>
        <v>45475康德盛</v>
      </c>
      <c r="B7818" s="20">
        <v>45475</v>
      </c>
      <c r="C7818" s="20" t="s">
        <v>390</v>
      </c>
      <c r="D7818" s="128">
        <v>0.66666666666666663</v>
      </c>
      <c r="E7818" s="109"/>
      <c r="F7818" s="32"/>
      <c r="G7818" s="27"/>
      <c r="H7818" s="27"/>
    </row>
    <row r="7819" spans="1:8" hidden="1">
      <c r="A7819" s="20" t="str">
        <f>B7819&amp;C7819</f>
        <v>45476康德盛</v>
      </c>
      <c r="B7819" s="20">
        <v>45476</v>
      </c>
      <c r="C7819" s="20" t="s">
        <v>390</v>
      </c>
      <c r="D7819" s="128">
        <v>0.66666666666666663</v>
      </c>
      <c r="E7819" s="109"/>
      <c r="F7819" s="32"/>
      <c r="G7819" s="27"/>
      <c r="H7819" s="48"/>
    </row>
    <row r="7820" spans="1:8" hidden="1">
      <c r="A7820" s="20" t="str">
        <f>B7820&amp;C7820</f>
        <v>45477康德盛</v>
      </c>
      <c r="B7820" s="20">
        <v>45477</v>
      </c>
      <c r="C7820" s="20" t="s">
        <v>390</v>
      </c>
      <c r="D7820" s="128">
        <v>0.66666666666666663</v>
      </c>
      <c r="E7820" s="109"/>
      <c r="F7820" s="32"/>
      <c r="G7820" s="27"/>
      <c r="H7820" s="48"/>
    </row>
    <row r="7821" spans="1:8" hidden="1">
      <c r="A7821" s="20" t="str">
        <f>B7821&amp;C7821</f>
        <v>45478康德盛</v>
      </c>
      <c r="B7821" s="20">
        <v>45478</v>
      </c>
      <c r="C7821" s="20" t="s">
        <v>390</v>
      </c>
      <c r="D7821" s="128">
        <v>0.66666666666666663</v>
      </c>
      <c r="E7821" s="109"/>
      <c r="F7821" s="32"/>
      <c r="G7821" s="27"/>
      <c r="H7821" s="48"/>
    </row>
    <row r="7822" spans="1:8" hidden="1">
      <c r="A7822" s="20" t="str">
        <f>B7822&amp;C7822</f>
        <v>45479康德盛</v>
      </c>
      <c r="B7822" s="20">
        <v>45479</v>
      </c>
      <c r="C7822" s="20" t="s">
        <v>390</v>
      </c>
      <c r="D7822" s="128">
        <v>0.66666666666666663</v>
      </c>
      <c r="E7822" s="109"/>
      <c r="F7822" s="32"/>
      <c r="G7822" s="27"/>
      <c r="H7822" s="48"/>
    </row>
    <row r="7823" spans="1:8" hidden="1">
      <c r="A7823" s="20" t="str">
        <f>B7823&amp;C7823</f>
        <v>45480康德盛</v>
      </c>
      <c r="B7823" s="20">
        <v>45480</v>
      </c>
      <c r="C7823" s="20" t="s">
        <v>390</v>
      </c>
      <c r="D7823" s="128">
        <v>0.66666666666666663</v>
      </c>
      <c r="E7823" s="109"/>
      <c r="F7823" s="32"/>
      <c r="G7823" s="27"/>
      <c r="H7823" s="48"/>
    </row>
    <row r="7824" spans="1:8" hidden="1">
      <c r="A7824" s="20" t="str">
        <f>B7824&amp;C7824</f>
        <v>45481康德盛</v>
      </c>
      <c r="B7824" s="20">
        <v>45481</v>
      </c>
      <c r="C7824" s="20" t="s">
        <v>390</v>
      </c>
      <c r="D7824" s="128">
        <v>0.66666666666666663</v>
      </c>
      <c r="E7824" s="109"/>
      <c r="F7824" s="32"/>
      <c r="G7824" s="27"/>
      <c r="H7824" s="48"/>
    </row>
    <row r="7825" spans="1:8" hidden="1">
      <c r="A7825" s="20" t="str">
        <f>B7825&amp;C7825</f>
        <v>45482康德盛</v>
      </c>
      <c r="B7825" s="20">
        <v>45482</v>
      </c>
      <c r="C7825" s="20" t="s">
        <v>390</v>
      </c>
      <c r="D7825" s="128">
        <v>0.66666666666666663</v>
      </c>
      <c r="E7825" s="109"/>
      <c r="F7825" s="32"/>
      <c r="G7825" s="27"/>
      <c r="H7825" s="48"/>
    </row>
    <row r="7826" spans="1:8" hidden="1">
      <c r="A7826" s="20" t="str">
        <f>B7826&amp;C7826</f>
        <v>45483康德盛</v>
      </c>
      <c r="B7826" s="20">
        <v>45483</v>
      </c>
      <c r="C7826" s="20" t="s">
        <v>390</v>
      </c>
      <c r="D7826" s="128">
        <v>0.66666666666666663</v>
      </c>
      <c r="E7826" s="109"/>
      <c r="F7826" s="32"/>
      <c r="G7826" s="27"/>
      <c r="H7826" s="27"/>
    </row>
    <row r="7827" spans="1:8" hidden="1">
      <c r="A7827" s="20" t="str">
        <f>B7827&amp;C7827</f>
        <v>45484康德盛</v>
      </c>
      <c r="B7827" s="20">
        <v>45484</v>
      </c>
      <c r="C7827" s="20" t="s">
        <v>390</v>
      </c>
      <c r="D7827" s="128">
        <v>0.66666666666666663</v>
      </c>
      <c r="E7827" s="109"/>
      <c r="F7827" s="32"/>
      <c r="G7827" s="27"/>
      <c r="H7827" s="27"/>
    </row>
    <row r="7828" spans="1:8" hidden="1">
      <c r="A7828" s="20" t="str">
        <f>B7828&amp;C7828</f>
        <v>45485康德盛</v>
      </c>
      <c r="B7828" s="20">
        <v>45485</v>
      </c>
      <c r="C7828" s="20" t="s">
        <v>390</v>
      </c>
      <c r="D7828" s="128">
        <v>0.66666666666666663</v>
      </c>
      <c r="E7828" s="109"/>
      <c r="F7828" s="32"/>
      <c r="G7828" s="27"/>
      <c r="H7828" s="27"/>
    </row>
    <row r="7829" spans="1:8" hidden="1">
      <c r="A7829" s="20" t="str">
        <f>B7829&amp;C7829</f>
        <v>45486康德盛</v>
      </c>
      <c r="B7829" s="20">
        <v>45486</v>
      </c>
      <c r="C7829" s="20" t="s">
        <v>390</v>
      </c>
      <c r="D7829" s="128">
        <v>0.66666666666666663</v>
      </c>
      <c r="E7829" s="109"/>
      <c r="F7829" s="32"/>
      <c r="G7829" s="27"/>
      <c r="H7829" s="27"/>
    </row>
    <row r="7830" spans="1:8" hidden="1">
      <c r="A7830" s="20" t="str">
        <f>B7830&amp;C7830</f>
        <v>45487康德盛</v>
      </c>
      <c r="B7830" s="20">
        <v>45487</v>
      </c>
      <c r="C7830" s="20" t="s">
        <v>390</v>
      </c>
      <c r="D7830" s="128">
        <v>0.66666666666666663</v>
      </c>
      <c r="E7830" s="109"/>
      <c r="F7830" s="32"/>
      <c r="G7830" s="27"/>
      <c r="H7830" s="27"/>
    </row>
    <row r="7831" spans="1:8" hidden="1">
      <c r="A7831" s="20" t="str">
        <f>B7831&amp;C7831</f>
        <v>45488康德盛</v>
      </c>
      <c r="B7831" s="20">
        <v>45488</v>
      </c>
      <c r="C7831" s="20" t="s">
        <v>390</v>
      </c>
      <c r="D7831" s="128">
        <v>0.66666666666666663</v>
      </c>
      <c r="E7831" s="109"/>
      <c r="F7831" s="32"/>
      <c r="G7831" s="27"/>
      <c r="H7831" s="27"/>
    </row>
    <row r="7832" spans="1:8" hidden="1">
      <c r="A7832" s="20" t="str">
        <f>B7832&amp;C7832</f>
        <v>45489康德盛</v>
      </c>
      <c r="B7832" s="20">
        <v>45489</v>
      </c>
      <c r="C7832" s="20" t="s">
        <v>390</v>
      </c>
      <c r="D7832" s="128">
        <v>0.66666666666666663</v>
      </c>
      <c r="E7832" s="109"/>
      <c r="F7832" s="32"/>
      <c r="G7832" s="27"/>
      <c r="H7832" s="48"/>
    </row>
    <row r="7833" spans="1:8" hidden="1">
      <c r="A7833" s="20" t="str">
        <f>B7833&amp;C7833</f>
        <v>45490康德盛</v>
      </c>
      <c r="B7833" s="20">
        <v>45490</v>
      </c>
      <c r="C7833" s="20" t="s">
        <v>390</v>
      </c>
      <c r="D7833" s="128">
        <v>0.66666666666666663</v>
      </c>
      <c r="E7833" s="109"/>
      <c r="F7833" s="32"/>
      <c r="G7833" s="27"/>
      <c r="H7833" s="48"/>
    </row>
    <row r="7834" spans="1:8" hidden="1">
      <c r="A7834" s="20" t="str">
        <f>B7834&amp;C7834</f>
        <v>45491康德盛</v>
      </c>
      <c r="B7834" s="20">
        <v>45491</v>
      </c>
      <c r="C7834" s="20" t="s">
        <v>390</v>
      </c>
      <c r="D7834" s="128">
        <v>0.66666666666666663</v>
      </c>
      <c r="E7834" s="109"/>
      <c r="F7834" s="32"/>
      <c r="G7834" s="27"/>
      <c r="H7834" s="48"/>
    </row>
    <row r="7835" spans="1:8" hidden="1">
      <c r="A7835" s="20" t="str">
        <f>B7835&amp;C7835</f>
        <v>45492康德盛</v>
      </c>
      <c r="B7835" s="20">
        <v>45492</v>
      </c>
      <c r="C7835" s="20" t="s">
        <v>390</v>
      </c>
      <c r="D7835" s="128">
        <v>0.66666666666666663</v>
      </c>
      <c r="E7835" s="109"/>
      <c r="F7835" s="32"/>
      <c r="G7835" s="27"/>
      <c r="H7835" s="48"/>
    </row>
    <row r="7836" spans="1:8" hidden="1">
      <c r="A7836" s="20" t="str">
        <f>B7836&amp;C7836</f>
        <v>45493康德盛</v>
      </c>
      <c r="B7836" s="20">
        <v>45493</v>
      </c>
      <c r="C7836" s="20" t="s">
        <v>390</v>
      </c>
      <c r="D7836" s="128">
        <v>0.66666666666666663</v>
      </c>
      <c r="E7836" s="109"/>
      <c r="F7836" s="32"/>
      <c r="G7836" s="27"/>
      <c r="H7836" s="48"/>
    </row>
    <row r="7837" spans="1:8" hidden="1">
      <c r="A7837" s="20" t="str">
        <f>B7837&amp;C7837</f>
        <v>45494康德盛</v>
      </c>
      <c r="B7837" s="20">
        <v>45494</v>
      </c>
      <c r="C7837" s="20" t="s">
        <v>390</v>
      </c>
      <c r="D7837" s="128">
        <v>0.66666666666666663</v>
      </c>
      <c r="E7837" s="109"/>
      <c r="F7837" s="32"/>
      <c r="G7837" s="27"/>
      <c r="H7837" s="55"/>
    </row>
    <row r="7838" spans="1:8" hidden="1">
      <c r="A7838" s="20" t="str">
        <f>B7838&amp;C7838</f>
        <v>45495康德盛</v>
      </c>
      <c r="B7838" s="20">
        <v>45495</v>
      </c>
      <c r="C7838" s="20" t="s">
        <v>390</v>
      </c>
      <c r="D7838" s="128">
        <v>0.66666666666666663</v>
      </c>
      <c r="E7838" s="109"/>
      <c r="F7838" s="32"/>
      <c r="G7838" s="27"/>
      <c r="H7838" s="48"/>
    </row>
    <row r="7839" spans="1:8" hidden="1">
      <c r="A7839" s="20" t="str">
        <f>B7839&amp;C7839</f>
        <v>45496康德盛</v>
      </c>
      <c r="B7839" s="20">
        <v>45496</v>
      </c>
      <c r="C7839" s="20" t="s">
        <v>390</v>
      </c>
      <c r="D7839" s="128">
        <v>0.66666666666666663</v>
      </c>
      <c r="E7839" s="109"/>
      <c r="F7839" s="32"/>
      <c r="G7839" s="27"/>
      <c r="H7839" s="55"/>
    </row>
    <row r="7840" spans="1:8" hidden="1">
      <c r="A7840" s="20" t="str">
        <f>B7840&amp;C7840</f>
        <v>45497康德盛</v>
      </c>
      <c r="B7840" s="20">
        <v>45497</v>
      </c>
      <c r="C7840" s="20" t="s">
        <v>390</v>
      </c>
      <c r="D7840" s="128">
        <v>0.66666666666666663</v>
      </c>
      <c r="E7840" s="109"/>
      <c r="F7840" s="32"/>
      <c r="G7840" s="27"/>
      <c r="H7840" s="55"/>
    </row>
    <row r="7841" spans="1:8" hidden="1">
      <c r="A7841" s="20" t="str">
        <f>B7841&amp;C7841</f>
        <v>45498康德盛</v>
      </c>
      <c r="B7841" s="20">
        <v>45498</v>
      </c>
      <c r="C7841" s="20" t="s">
        <v>390</v>
      </c>
      <c r="D7841" s="128">
        <v>0.66666666666666663</v>
      </c>
      <c r="E7841" s="109"/>
      <c r="F7841" s="32"/>
      <c r="G7841" s="27"/>
      <c r="H7841" s="55"/>
    </row>
    <row r="7842" spans="1:8" hidden="1">
      <c r="A7842" s="20" t="str">
        <f>B7842&amp;C7842</f>
        <v>45499康德盛</v>
      </c>
      <c r="B7842" s="20">
        <v>45499</v>
      </c>
      <c r="C7842" s="20" t="s">
        <v>390</v>
      </c>
      <c r="D7842" s="128">
        <v>0.66666666666666663</v>
      </c>
      <c r="E7842" s="109"/>
      <c r="F7842" s="32"/>
      <c r="G7842" s="27"/>
      <c r="H7842" s="55"/>
    </row>
    <row r="7843" spans="1:8" hidden="1">
      <c r="A7843" s="20" t="str">
        <f>B7843&amp;C7843</f>
        <v>45500康德盛</v>
      </c>
      <c r="B7843" s="20">
        <v>45500</v>
      </c>
      <c r="C7843" s="20" t="s">
        <v>390</v>
      </c>
      <c r="D7843" s="128">
        <v>0.66666666666666663</v>
      </c>
      <c r="E7843" s="109"/>
      <c r="F7843" s="32"/>
      <c r="G7843" s="27"/>
      <c r="H7843" s="48"/>
    </row>
    <row r="7844" spans="1:8" hidden="1">
      <c r="A7844" s="20" t="str">
        <f>B7844&amp;C7844</f>
        <v>45501康德盛</v>
      </c>
      <c r="B7844" s="20">
        <v>45501</v>
      </c>
      <c r="C7844" s="20" t="s">
        <v>390</v>
      </c>
      <c r="D7844" s="128">
        <v>0.66666666666666663</v>
      </c>
      <c r="E7844" s="109"/>
      <c r="F7844" s="32"/>
      <c r="G7844" s="27"/>
      <c r="H7844" s="48"/>
    </row>
    <row r="7845" spans="1:8" hidden="1">
      <c r="A7845" s="20" t="str">
        <f>B7845&amp;C7845</f>
        <v>45502康德盛</v>
      </c>
      <c r="B7845" s="20">
        <v>45502</v>
      </c>
      <c r="C7845" s="20" t="s">
        <v>390</v>
      </c>
      <c r="D7845" s="128">
        <v>0.66666666666666663</v>
      </c>
      <c r="E7845" s="109"/>
      <c r="F7845" s="32"/>
      <c r="G7845" s="27"/>
      <c r="H7845" s="48"/>
    </row>
    <row r="7846" spans="1:8" hidden="1">
      <c r="A7846" s="20" t="str">
        <f>B7846&amp;C7846</f>
        <v>45503康德盛</v>
      </c>
      <c r="B7846" s="20">
        <v>45503</v>
      </c>
      <c r="C7846" s="20" t="s">
        <v>390</v>
      </c>
      <c r="D7846" s="128">
        <v>0.66666666666666663</v>
      </c>
      <c r="E7846" s="109"/>
      <c r="F7846" s="32"/>
      <c r="G7846" s="27"/>
      <c r="H7846" s="48"/>
    </row>
    <row r="7847" spans="1:8" hidden="1">
      <c r="A7847" s="20" t="str">
        <f>B7847&amp;C7847</f>
        <v>45504康德盛</v>
      </c>
      <c r="B7847" s="20">
        <v>45504</v>
      </c>
      <c r="C7847" s="20" t="s">
        <v>390</v>
      </c>
      <c r="D7847" s="128">
        <v>0.66666666666666663</v>
      </c>
      <c r="E7847" s="113"/>
      <c r="F7847" s="32"/>
      <c r="G7847" s="27"/>
      <c r="H7847" s="48"/>
    </row>
    <row r="7848" spans="1:8">
      <c r="A7848" s="20" t="str">
        <f>B7848&amp;C7848</f>
        <v>45505康德盛</v>
      </c>
      <c r="B7848" s="20">
        <v>45505</v>
      </c>
      <c r="C7848" s="20" t="s">
        <v>390</v>
      </c>
      <c r="D7848" s="128">
        <v>0.66666666666666663</v>
      </c>
      <c r="E7848" s="113">
        <v>0.875</v>
      </c>
      <c r="F7848" s="32">
        <v>3</v>
      </c>
      <c r="G7848" s="27" t="s">
        <v>326</v>
      </c>
      <c r="H7848" s="48"/>
    </row>
    <row r="7849" spans="1:8">
      <c r="A7849" s="20" t="str">
        <f>B7849&amp;C7849</f>
        <v>45506康德盛</v>
      </c>
      <c r="B7849" s="20">
        <v>45506</v>
      </c>
      <c r="C7849" s="20" t="s">
        <v>390</v>
      </c>
      <c r="D7849" s="128">
        <v>0.66666666666666663</v>
      </c>
      <c r="E7849" s="113">
        <v>0.875</v>
      </c>
      <c r="F7849" s="32">
        <v>2</v>
      </c>
      <c r="G7849" s="27" t="s">
        <v>326</v>
      </c>
      <c r="H7849" s="48"/>
    </row>
    <row r="7850" spans="1:8">
      <c r="A7850" s="20" t="str">
        <f>B7850&amp;C7850</f>
        <v>45507康德盛</v>
      </c>
      <c r="B7850" s="20">
        <v>45507</v>
      </c>
      <c r="C7850" s="20" t="s">
        <v>390</v>
      </c>
      <c r="D7850" s="128">
        <v>0.66666666666666663</v>
      </c>
      <c r="E7850" s="113">
        <v>0.875</v>
      </c>
      <c r="F7850" s="32">
        <v>2</v>
      </c>
      <c r="G7850" s="27"/>
      <c r="H7850" s="55" t="s">
        <v>482</v>
      </c>
    </row>
    <row r="7851" spans="1:8">
      <c r="A7851" s="20" t="str">
        <f>B7851&amp;C7851</f>
        <v>45508康德盛</v>
      </c>
      <c r="B7851" s="20">
        <v>45508</v>
      </c>
      <c r="C7851" s="20" t="s">
        <v>390</v>
      </c>
      <c r="D7851" s="128">
        <v>0.66666666666666663</v>
      </c>
      <c r="E7851" s="113">
        <v>0.72916666666666663</v>
      </c>
      <c r="F7851" s="32">
        <v>7</v>
      </c>
      <c r="G7851" s="27" t="s">
        <v>413</v>
      </c>
      <c r="H7851" s="55" t="s">
        <v>483</v>
      </c>
    </row>
    <row r="7852" spans="1:8" hidden="1">
      <c r="A7852" s="20" t="str">
        <f>B7852&amp;C7852</f>
        <v>45509康德盛</v>
      </c>
      <c r="B7852" s="20">
        <v>45509</v>
      </c>
      <c r="C7852" s="20" t="s">
        <v>390</v>
      </c>
      <c r="D7852" s="128">
        <v>0.66666666666666663</v>
      </c>
      <c r="E7852" s="113" t="s">
        <v>267</v>
      </c>
      <c r="F7852" s="32"/>
      <c r="G7852" s="27"/>
      <c r="H7852" s="48"/>
    </row>
    <row r="7853" spans="1:8">
      <c r="A7853" s="20" t="str">
        <f>B7853&amp;C7853</f>
        <v>45510康德盛</v>
      </c>
      <c r="B7853" s="20">
        <v>45510</v>
      </c>
      <c r="C7853" s="143" t="s">
        <v>390</v>
      </c>
      <c r="D7853" s="128">
        <v>0.66666666666666663</v>
      </c>
      <c r="E7853" s="113">
        <v>0.875</v>
      </c>
      <c r="F7853" s="32">
        <v>3</v>
      </c>
      <c r="G7853" s="27"/>
      <c r="H7853" s="48" t="s">
        <v>397</v>
      </c>
    </row>
    <row r="7854" spans="1:8">
      <c r="A7854" s="20" t="str">
        <f>B7854&amp;C7854</f>
        <v>45511康德盛</v>
      </c>
      <c r="B7854" s="20">
        <v>45511</v>
      </c>
      <c r="C7854" s="143" t="s">
        <v>390</v>
      </c>
      <c r="D7854" s="128">
        <v>0.66666666666666663</v>
      </c>
      <c r="E7854" s="113">
        <v>0.875</v>
      </c>
      <c r="F7854" s="32">
        <v>3</v>
      </c>
      <c r="G7854" s="27"/>
      <c r="H7854" s="48" t="s">
        <v>428</v>
      </c>
    </row>
    <row r="7855" spans="1:8">
      <c r="A7855" s="20" t="str">
        <f>B7855&amp;C7855</f>
        <v>45512康德盛</v>
      </c>
      <c r="B7855" s="20">
        <v>45512</v>
      </c>
      <c r="C7855" s="143" t="s">
        <v>390</v>
      </c>
      <c r="D7855" s="128">
        <v>0.66666666666666663</v>
      </c>
      <c r="E7855" s="113">
        <v>0.875</v>
      </c>
      <c r="F7855" s="32">
        <v>2</v>
      </c>
      <c r="G7855" s="27" t="s">
        <v>484</v>
      </c>
      <c r="H7855" s="48" t="s">
        <v>428</v>
      </c>
    </row>
    <row r="7856" spans="1:8">
      <c r="A7856" s="20" t="str">
        <f>B7856&amp;C7856</f>
        <v>45513康德盛</v>
      </c>
      <c r="B7856" s="20">
        <v>45513</v>
      </c>
      <c r="C7856" s="143" t="s">
        <v>390</v>
      </c>
      <c r="D7856" s="128">
        <v>0.66666666666666663</v>
      </c>
      <c r="E7856" s="113">
        <v>0.875</v>
      </c>
      <c r="F7856" s="32">
        <v>3</v>
      </c>
      <c r="G7856" s="27" t="s">
        <v>326</v>
      </c>
      <c r="H7856" s="48" t="s">
        <v>428</v>
      </c>
    </row>
    <row r="7857" spans="1:8">
      <c r="A7857" s="20" t="str">
        <f>B7857&amp;C7857</f>
        <v>45514康德盛</v>
      </c>
      <c r="B7857" s="20">
        <v>45514</v>
      </c>
      <c r="C7857" s="143" t="s">
        <v>390</v>
      </c>
      <c r="D7857" s="128">
        <v>0.66666666666666663</v>
      </c>
      <c r="E7857" s="113">
        <v>0.875</v>
      </c>
      <c r="F7857" s="32">
        <v>3</v>
      </c>
      <c r="G7857" s="27" t="s">
        <v>326</v>
      </c>
      <c r="H7857" s="48" t="s">
        <v>428</v>
      </c>
    </row>
    <row r="7858" spans="1:8">
      <c r="A7858" s="20" t="str">
        <f>B7858&amp;C7858</f>
        <v>45515康德盛</v>
      </c>
      <c r="B7858" s="20">
        <v>45515</v>
      </c>
      <c r="C7858" s="143" t="s">
        <v>390</v>
      </c>
      <c r="D7858" s="128">
        <v>0.66666666666666663</v>
      </c>
      <c r="E7858" s="113">
        <v>0.72916666666666663</v>
      </c>
      <c r="F7858" s="32">
        <v>3</v>
      </c>
      <c r="G7858" s="27"/>
      <c r="H7858" s="48" t="s">
        <v>428</v>
      </c>
    </row>
    <row r="7859" spans="1:8">
      <c r="A7859" s="20" t="str">
        <f>B7859&amp;C7859</f>
        <v>45516康德盛</v>
      </c>
      <c r="B7859" s="20">
        <v>45516</v>
      </c>
      <c r="C7859" s="143" t="s">
        <v>390</v>
      </c>
      <c r="D7859" s="128">
        <v>0.66666666666666663</v>
      </c>
      <c r="E7859" s="113">
        <v>0.66666666666666663</v>
      </c>
      <c r="F7859" s="32">
        <v>3</v>
      </c>
      <c r="G7859" s="27"/>
      <c r="H7859" s="48" t="s">
        <v>428</v>
      </c>
    </row>
    <row r="7860" spans="1:8">
      <c r="A7860" s="20" t="str">
        <f>B7860&amp;C7860</f>
        <v>45517康德盛</v>
      </c>
      <c r="B7860" s="20">
        <v>45517</v>
      </c>
      <c r="C7860" s="143" t="s">
        <v>390</v>
      </c>
      <c r="D7860" s="128">
        <v>0.66666666666666663</v>
      </c>
      <c r="E7860" s="113">
        <v>0.875</v>
      </c>
      <c r="F7860" s="32">
        <v>3</v>
      </c>
      <c r="G7860" s="27"/>
      <c r="H7860" s="48" t="s">
        <v>428</v>
      </c>
    </row>
    <row r="7861" spans="1:8">
      <c r="A7861" s="20" t="str">
        <f>B7861&amp;C7861</f>
        <v>45518康德盛</v>
      </c>
      <c r="B7861" s="20">
        <v>45518</v>
      </c>
      <c r="C7861" s="143" t="s">
        <v>390</v>
      </c>
      <c r="D7861" s="128">
        <v>0.66666666666666663</v>
      </c>
      <c r="E7861" s="113">
        <v>0.875</v>
      </c>
      <c r="F7861" s="32">
        <v>2</v>
      </c>
      <c r="G7861" s="27"/>
      <c r="H7861" s="48" t="s">
        <v>428</v>
      </c>
    </row>
    <row r="7862" spans="1:8">
      <c r="A7862" s="20" t="str">
        <f>B7862&amp;C7862</f>
        <v>45519康德盛</v>
      </c>
      <c r="B7862" s="20">
        <v>45519</v>
      </c>
      <c r="C7862" s="143" t="s">
        <v>390</v>
      </c>
      <c r="D7862" s="128">
        <v>0.66666666666666663</v>
      </c>
      <c r="E7862" s="113">
        <v>0.875</v>
      </c>
      <c r="F7862" s="32">
        <v>3</v>
      </c>
      <c r="G7862" s="27"/>
      <c r="H7862" s="48" t="s">
        <v>326</v>
      </c>
    </row>
    <row r="7863" spans="1:8">
      <c r="A7863" s="20" t="str">
        <f>B7863&amp;C7863</f>
        <v>45520康德盛</v>
      </c>
      <c r="B7863" s="20">
        <v>45520</v>
      </c>
      <c r="C7863" s="143" t="s">
        <v>390</v>
      </c>
      <c r="D7863" s="128">
        <v>0.66666666666666663</v>
      </c>
      <c r="E7863" s="113">
        <v>0.875</v>
      </c>
      <c r="F7863" s="32">
        <v>3</v>
      </c>
      <c r="G7863" s="27" t="s">
        <v>326</v>
      </c>
      <c r="H7863" s="48" t="s">
        <v>326</v>
      </c>
    </row>
    <row r="7864" spans="1:8">
      <c r="A7864" s="20" t="str">
        <f>B7864&amp;C7864</f>
        <v>45521康德盛</v>
      </c>
      <c r="B7864" s="20">
        <v>45521</v>
      </c>
      <c r="C7864" s="143" t="s">
        <v>390</v>
      </c>
      <c r="D7864" s="128">
        <v>0.66666666666666663</v>
      </c>
      <c r="E7864" s="113">
        <v>0.875</v>
      </c>
      <c r="F7864" s="32">
        <v>3</v>
      </c>
      <c r="G7864" s="27" t="s">
        <v>326</v>
      </c>
      <c r="H7864" s="48" t="s">
        <v>326</v>
      </c>
    </row>
    <row r="7865" spans="1:8">
      <c r="A7865" s="20" t="str">
        <f>B7865&amp;C7865</f>
        <v>45522康德盛</v>
      </c>
      <c r="B7865" s="20">
        <v>45522</v>
      </c>
      <c r="C7865" s="143" t="s">
        <v>390</v>
      </c>
      <c r="D7865" s="128">
        <v>0.66666666666666663</v>
      </c>
      <c r="E7865" s="113">
        <v>0.72916666666666663</v>
      </c>
      <c r="F7865" s="32">
        <v>6</v>
      </c>
      <c r="G7865" s="27" t="s">
        <v>326</v>
      </c>
      <c r="H7865" s="48" t="s">
        <v>326</v>
      </c>
    </row>
    <row r="7866" spans="1:8">
      <c r="A7866" s="20" t="str">
        <f>B7866&amp;C7866</f>
        <v>45523康德盛</v>
      </c>
      <c r="B7866" s="20">
        <v>45523</v>
      </c>
      <c r="C7866" s="143" t="s">
        <v>390</v>
      </c>
      <c r="D7866" s="128">
        <v>0.66666666666666663</v>
      </c>
      <c r="E7866" s="113">
        <v>0.66666666666666663</v>
      </c>
      <c r="F7866" s="32">
        <v>8</v>
      </c>
      <c r="G7866" s="27" t="s">
        <v>326</v>
      </c>
      <c r="H7866" s="48" t="s">
        <v>326</v>
      </c>
    </row>
    <row r="7867" spans="1:8">
      <c r="A7867" s="20" t="str">
        <f>B7867&amp;C7867</f>
        <v>45524康德盛</v>
      </c>
      <c r="B7867" s="20">
        <v>45524</v>
      </c>
      <c r="C7867" s="143" t="s">
        <v>390</v>
      </c>
      <c r="D7867" s="128">
        <v>0.66666666666666663</v>
      </c>
      <c r="E7867" s="113">
        <v>0.875</v>
      </c>
      <c r="F7867" s="32">
        <v>2</v>
      </c>
      <c r="G7867" s="27"/>
      <c r="H7867" s="48" t="s">
        <v>326</v>
      </c>
    </row>
    <row r="7868" spans="1:8">
      <c r="A7868" s="20" t="str">
        <f>B7868&amp;C7868</f>
        <v>45525康德盛</v>
      </c>
      <c r="B7868" s="20">
        <v>45525</v>
      </c>
      <c r="C7868" s="143" t="s">
        <v>390</v>
      </c>
      <c r="D7868" s="128">
        <v>0.66666666666666663</v>
      </c>
      <c r="E7868" s="113">
        <v>0.875</v>
      </c>
      <c r="F7868" s="32">
        <v>2</v>
      </c>
      <c r="G7868" s="27"/>
      <c r="H7868" s="48" t="s">
        <v>326</v>
      </c>
    </row>
    <row r="7869" spans="1:8">
      <c r="A7869" s="20" t="str">
        <f>B7869&amp;C7869</f>
        <v>45526康德盛</v>
      </c>
      <c r="B7869" s="20">
        <v>45526</v>
      </c>
      <c r="C7869" s="143" t="s">
        <v>390</v>
      </c>
      <c r="D7869" s="128">
        <v>0.66666666666666663</v>
      </c>
      <c r="E7869" s="113">
        <v>0.875</v>
      </c>
      <c r="F7869" s="32">
        <v>2</v>
      </c>
      <c r="G7869" s="27"/>
      <c r="H7869" s="55" t="s">
        <v>448</v>
      </c>
    </row>
    <row r="7870" spans="1:8">
      <c r="A7870" s="20" t="str">
        <f>B7870&amp;C7870</f>
        <v>45527康德盛</v>
      </c>
      <c r="B7870" s="20">
        <v>45527</v>
      </c>
      <c r="C7870" s="143" t="s">
        <v>390</v>
      </c>
      <c r="D7870" s="128">
        <v>0.66666666666666663</v>
      </c>
      <c r="E7870" s="113">
        <v>0.875</v>
      </c>
      <c r="F7870" s="32">
        <v>2</v>
      </c>
      <c r="G7870" s="27"/>
      <c r="H7870" s="55" t="s">
        <v>326</v>
      </c>
    </row>
    <row r="7871" spans="1:8">
      <c r="A7871" s="20" t="str">
        <f>B7871&amp;C7871</f>
        <v>45528康德盛</v>
      </c>
      <c r="B7871" s="20">
        <v>45528</v>
      </c>
      <c r="C7871" s="143" t="s">
        <v>390</v>
      </c>
      <c r="D7871" s="128">
        <v>0.66666666666666663</v>
      </c>
      <c r="E7871" s="113">
        <v>0.875</v>
      </c>
      <c r="F7871" s="32">
        <v>2</v>
      </c>
      <c r="G7871" s="27" t="s">
        <v>485</v>
      </c>
      <c r="H7871" s="55" t="s">
        <v>427</v>
      </c>
    </row>
    <row r="7872" spans="1:8">
      <c r="A7872" s="20" t="str">
        <f>B7872&amp;C7872</f>
        <v>45529康德盛</v>
      </c>
      <c r="B7872" s="20">
        <v>45529</v>
      </c>
      <c r="C7872" s="143" t="s">
        <v>390</v>
      </c>
      <c r="D7872" s="128">
        <v>0.66666666666666663</v>
      </c>
      <c r="E7872" s="109">
        <v>0.85416666666666663</v>
      </c>
      <c r="F7872" s="32">
        <v>6</v>
      </c>
      <c r="G7872" s="27" t="s">
        <v>413</v>
      </c>
      <c r="H7872" s="55" t="s">
        <v>326</v>
      </c>
    </row>
    <row r="7873" spans="1:8">
      <c r="A7873" s="20" t="str">
        <f>B7873&amp;C7873</f>
        <v>45530康德盛</v>
      </c>
      <c r="B7873" s="20">
        <v>45530</v>
      </c>
      <c r="C7873" s="143" t="s">
        <v>390</v>
      </c>
      <c r="D7873" s="128">
        <v>0.66666666666666663</v>
      </c>
      <c r="E7873" s="109">
        <v>0.66666666666666663</v>
      </c>
      <c r="F7873" s="32">
        <v>6</v>
      </c>
      <c r="G7873" s="27" t="s">
        <v>413</v>
      </c>
      <c r="H7873" s="55" t="s">
        <v>326</v>
      </c>
    </row>
    <row r="7874" spans="1:8">
      <c r="A7874" s="20" t="str">
        <f>B7874&amp;C7874</f>
        <v>45531康德盛</v>
      </c>
      <c r="B7874" s="20">
        <v>45531</v>
      </c>
      <c r="C7874" s="143" t="s">
        <v>390</v>
      </c>
      <c r="D7874" s="128">
        <v>0.66666666666666663</v>
      </c>
      <c r="E7874" s="109">
        <v>0.875</v>
      </c>
      <c r="F7874" s="32">
        <v>2</v>
      </c>
      <c r="G7874" s="27" t="s">
        <v>397</v>
      </c>
      <c r="H7874" s="48" t="s">
        <v>326</v>
      </c>
    </row>
    <row r="7875" spans="1:8">
      <c r="A7875" s="20" t="str">
        <f>B7875&amp;C7875</f>
        <v>45532康德盛</v>
      </c>
      <c r="B7875" s="20">
        <v>45532</v>
      </c>
      <c r="C7875" s="143" t="s">
        <v>390</v>
      </c>
      <c r="D7875" s="128">
        <v>0.66666666666666663</v>
      </c>
      <c r="E7875" s="109">
        <v>0.875</v>
      </c>
      <c r="F7875" s="32">
        <v>2</v>
      </c>
      <c r="G7875" s="27" t="s">
        <v>412</v>
      </c>
      <c r="H7875" s="48" t="s">
        <v>326</v>
      </c>
    </row>
    <row r="7876" spans="1:8">
      <c r="A7876" s="20" t="str">
        <f>B7876&amp;C7876</f>
        <v>45533康德盛</v>
      </c>
      <c r="B7876" s="20">
        <v>45533</v>
      </c>
      <c r="C7876" s="143" t="s">
        <v>390</v>
      </c>
      <c r="D7876" s="128">
        <v>0.66666666666666663</v>
      </c>
      <c r="E7876" s="109">
        <v>0.875</v>
      </c>
      <c r="F7876" s="32">
        <v>2</v>
      </c>
      <c r="G7876" s="27" t="s">
        <v>412</v>
      </c>
      <c r="H7876" s="48" t="s">
        <v>486</v>
      </c>
    </row>
    <row r="7877" spans="1:8">
      <c r="A7877" s="20" t="str">
        <f>B7877&amp;C7877</f>
        <v>45534康德盛</v>
      </c>
      <c r="B7877" s="20">
        <v>45534</v>
      </c>
      <c r="C7877" s="143" t="s">
        <v>390</v>
      </c>
      <c r="D7877" s="128">
        <v>0.66666666666666663</v>
      </c>
      <c r="E7877" s="109">
        <v>0.875</v>
      </c>
      <c r="F7877" s="32">
        <v>1</v>
      </c>
      <c r="G7877" s="27" t="s">
        <v>404</v>
      </c>
      <c r="H7877" s="48" t="s">
        <v>487</v>
      </c>
    </row>
    <row r="7878" spans="1:8" hidden="1">
      <c r="A7878" s="20" t="str">
        <f>B7878&amp;C7878</f>
        <v>45535康德盛</v>
      </c>
      <c r="B7878" s="20">
        <v>45535</v>
      </c>
      <c r="C7878" s="143" t="s">
        <v>390</v>
      </c>
      <c r="D7878" s="128">
        <v>0.66666666666666663</v>
      </c>
      <c r="E7878" s="113" t="s">
        <v>270</v>
      </c>
      <c r="F7878" s="32"/>
      <c r="G7878" s="27"/>
      <c r="H7878" s="48"/>
    </row>
    <row r="7879" spans="1:8" hidden="1">
      <c r="A7879" s="20" t="str">
        <f>B7879&amp;C7879</f>
        <v>45536康德盛</v>
      </c>
      <c r="B7879" s="20">
        <v>45536</v>
      </c>
      <c r="C7879" s="143" t="s">
        <v>390</v>
      </c>
      <c r="D7879" s="128">
        <v>0.66666666666666663</v>
      </c>
      <c r="E7879" s="113" t="s">
        <v>270</v>
      </c>
      <c r="F7879" s="32"/>
      <c r="G7879" s="27"/>
      <c r="H7879" s="48"/>
    </row>
    <row r="7880" spans="1:8" hidden="1">
      <c r="A7880" s="20" t="str">
        <f>B7880&amp;C7880</f>
        <v>45537康德盛</v>
      </c>
      <c r="B7880" s="20">
        <v>45537</v>
      </c>
      <c r="C7880" s="143" t="s">
        <v>390</v>
      </c>
      <c r="D7880" s="128">
        <v>0.66666666666666663</v>
      </c>
      <c r="E7880" s="109"/>
      <c r="F7880" s="32"/>
      <c r="G7880" s="27"/>
      <c r="H7880" s="48"/>
    </row>
    <row r="7881" spans="1:8">
      <c r="A7881" s="20" t="str">
        <f>B7881&amp;C7881</f>
        <v>45538康德盛</v>
      </c>
      <c r="B7881" s="20">
        <v>45538</v>
      </c>
      <c r="C7881" s="143" t="s">
        <v>390</v>
      </c>
      <c r="D7881" s="128">
        <v>0.66666666666666663</v>
      </c>
      <c r="E7881" s="109">
        <v>0.875</v>
      </c>
      <c r="F7881" s="32">
        <v>2</v>
      </c>
      <c r="G7881" s="27" t="s">
        <v>418</v>
      </c>
      <c r="H7881" s="48" t="s">
        <v>397</v>
      </c>
    </row>
    <row r="7882" spans="1:8">
      <c r="A7882" s="20" t="str">
        <f>B7882&amp;C7882</f>
        <v>45539康德盛</v>
      </c>
      <c r="B7882" s="20">
        <v>45539</v>
      </c>
      <c r="C7882" s="143" t="s">
        <v>390</v>
      </c>
      <c r="D7882" s="128">
        <v>0.66666666666666663</v>
      </c>
      <c r="E7882" s="109">
        <v>0.875</v>
      </c>
      <c r="F7882" s="32">
        <v>3</v>
      </c>
      <c r="G7882" s="27" t="s">
        <v>397</v>
      </c>
      <c r="H7882" s="48"/>
    </row>
    <row r="7883" spans="1:8">
      <c r="A7883" s="20" t="str">
        <f>B7883&amp;C7883</f>
        <v>45540康德盛</v>
      </c>
      <c r="B7883" s="20">
        <v>45540</v>
      </c>
      <c r="C7883" s="143" t="s">
        <v>390</v>
      </c>
      <c r="D7883" s="128">
        <v>0.66666666666666663</v>
      </c>
      <c r="E7883" s="109">
        <v>0.875</v>
      </c>
      <c r="F7883" s="32">
        <v>2</v>
      </c>
      <c r="G7883" s="27" t="s">
        <v>488</v>
      </c>
      <c r="H7883" s="48" t="s">
        <v>489</v>
      </c>
    </row>
    <row r="7884" spans="1:8">
      <c r="A7884" s="20" t="str">
        <f>B7884&amp;C7884</f>
        <v>45541康德盛</v>
      </c>
      <c r="B7884" s="20">
        <v>45541</v>
      </c>
      <c r="C7884" s="143" t="s">
        <v>390</v>
      </c>
      <c r="D7884" s="128">
        <v>0.66666666666666663</v>
      </c>
      <c r="E7884" s="109">
        <v>0.875</v>
      </c>
      <c r="F7884" s="32">
        <v>2</v>
      </c>
      <c r="G7884" s="27" t="s">
        <v>402</v>
      </c>
      <c r="H7884" s="48" t="s">
        <v>489</v>
      </c>
    </row>
    <row r="7885" spans="1:8">
      <c r="A7885" s="20" t="str">
        <f>B7885&amp;C7885</f>
        <v>45542康德盛</v>
      </c>
      <c r="B7885" s="20">
        <v>45542</v>
      </c>
      <c r="C7885" s="143" t="s">
        <v>390</v>
      </c>
      <c r="D7885" s="128">
        <v>0.66666666666666663</v>
      </c>
      <c r="E7885" s="109">
        <v>0.875</v>
      </c>
      <c r="F7885" s="32">
        <v>2</v>
      </c>
      <c r="G7885" s="27" t="s">
        <v>415</v>
      </c>
      <c r="H7885" s="48" t="s">
        <v>490</v>
      </c>
    </row>
    <row r="7886" spans="1:8">
      <c r="A7886" s="20" t="str">
        <f>B7886&amp;C7886</f>
        <v>45543康德盛</v>
      </c>
      <c r="B7886" s="20">
        <v>45543</v>
      </c>
      <c r="C7886" s="143" t="s">
        <v>390</v>
      </c>
      <c r="D7886" s="128">
        <v>0.66666666666666663</v>
      </c>
      <c r="E7886" s="109">
        <v>0.72916666666666663</v>
      </c>
      <c r="F7886" s="32">
        <v>7</v>
      </c>
      <c r="G7886" s="27"/>
      <c r="H7886" s="48" t="s">
        <v>397</v>
      </c>
    </row>
    <row r="7887" spans="1:8">
      <c r="A7887" s="20" t="str">
        <f>B7887&amp;C7887</f>
        <v>45544康德盛</v>
      </c>
      <c r="B7887" s="20">
        <v>45544</v>
      </c>
      <c r="C7887" s="143" t="s">
        <v>390</v>
      </c>
      <c r="D7887" s="128">
        <v>0.66666666666666663</v>
      </c>
      <c r="E7887" s="109">
        <v>0.66666666666666663</v>
      </c>
      <c r="F7887" s="32">
        <v>6</v>
      </c>
      <c r="G7887" s="29"/>
      <c r="H7887" s="48" t="s">
        <v>491</v>
      </c>
    </row>
    <row r="7888" spans="1:8">
      <c r="A7888" s="20" t="str">
        <f>B7888&amp;C7888</f>
        <v>45545康德盛</v>
      </c>
      <c r="B7888" s="20">
        <v>45545</v>
      </c>
      <c r="C7888" s="143" t="s">
        <v>390</v>
      </c>
      <c r="D7888" s="128">
        <v>0.66666666666666663</v>
      </c>
      <c r="E7888" s="109">
        <v>0.875</v>
      </c>
      <c r="F7888" s="32">
        <v>2</v>
      </c>
      <c r="G7888" s="27"/>
      <c r="H7888" s="48" t="s">
        <v>397</v>
      </c>
    </row>
    <row r="7889" spans="1:8">
      <c r="A7889" s="20" t="str">
        <f>B7889&amp;C7889</f>
        <v>45546康德盛</v>
      </c>
      <c r="B7889" s="20">
        <v>45546</v>
      </c>
      <c r="C7889" s="143" t="s">
        <v>390</v>
      </c>
      <c r="D7889" s="128">
        <v>0.66666666666666663</v>
      </c>
      <c r="E7889" s="109">
        <v>0.875</v>
      </c>
      <c r="F7889" s="32">
        <v>3</v>
      </c>
      <c r="G7889" s="27" t="s">
        <v>394</v>
      </c>
      <c r="H7889" s="48" t="s">
        <v>397</v>
      </c>
    </row>
    <row r="7890" spans="1:8">
      <c r="A7890" s="20" t="str">
        <f>B7890&amp;C7890</f>
        <v>45547康德盛</v>
      </c>
      <c r="B7890" s="20">
        <v>45547</v>
      </c>
      <c r="C7890" s="143" t="s">
        <v>390</v>
      </c>
      <c r="D7890" s="128">
        <v>0.66666666666666663</v>
      </c>
      <c r="E7890" s="109">
        <v>0.875</v>
      </c>
      <c r="F7890" s="32">
        <v>3</v>
      </c>
      <c r="G7890" s="27" t="s">
        <v>394</v>
      </c>
      <c r="H7890" s="48" t="s">
        <v>412</v>
      </c>
    </row>
    <row r="7891" spans="1:8">
      <c r="A7891" s="20" t="str">
        <f>B7891&amp;C7891</f>
        <v>45548康德盛</v>
      </c>
      <c r="B7891" s="20">
        <v>45548</v>
      </c>
      <c r="C7891" s="143" t="s">
        <v>390</v>
      </c>
      <c r="D7891" s="128">
        <v>0.66666666666666663</v>
      </c>
      <c r="E7891" s="109">
        <v>0.875</v>
      </c>
      <c r="F7891" s="32">
        <v>3</v>
      </c>
      <c r="G7891" s="27" t="s">
        <v>394</v>
      </c>
      <c r="H7891" s="48" t="s">
        <v>326</v>
      </c>
    </row>
    <row r="7892" spans="1:8">
      <c r="A7892" s="20" t="str">
        <f>B7892&amp;C7892</f>
        <v>45549康德盛</v>
      </c>
      <c r="B7892" s="20">
        <v>45549</v>
      </c>
      <c r="C7892" s="143" t="s">
        <v>390</v>
      </c>
      <c r="D7892" s="128">
        <v>0.66666666666666663</v>
      </c>
      <c r="E7892" s="109">
        <v>0.875</v>
      </c>
      <c r="F7892" s="32">
        <v>3</v>
      </c>
      <c r="G7892" s="27" t="s">
        <v>394</v>
      </c>
      <c r="H7892" s="48" t="s">
        <v>326</v>
      </c>
    </row>
    <row r="7893" spans="1:8">
      <c r="A7893" s="20" t="str">
        <f>B7893&amp;C7893</f>
        <v>45550康德盛</v>
      </c>
      <c r="B7893" s="20">
        <v>45550</v>
      </c>
      <c r="C7893" s="143" t="s">
        <v>390</v>
      </c>
      <c r="D7893" s="128">
        <v>0.66666666666666663</v>
      </c>
      <c r="E7893" s="109">
        <v>0.85416666666666663</v>
      </c>
      <c r="F7893" s="32">
        <v>3</v>
      </c>
      <c r="G7893" s="27" t="s">
        <v>394</v>
      </c>
      <c r="H7893" s="48" t="s">
        <v>326</v>
      </c>
    </row>
    <row r="7894" spans="1:8">
      <c r="A7894" s="20" t="str">
        <f>B7894&amp;C7894</f>
        <v>45551康德盛</v>
      </c>
      <c r="B7894" s="20">
        <v>45551</v>
      </c>
      <c r="C7894" s="143" t="s">
        <v>390</v>
      </c>
      <c r="D7894" s="128">
        <v>0.66666666666666663</v>
      </c>
      <c r="E7894" s="109">
        <v>0.66666666666666663</v>
      </c>
      <c r="F7894" s="32">
        <v>10</v>
      </c>
      <c r="G7894" s="27" t="s">
        <v>394</v>
      </c>
      <c r="H7894" s="48" t="s">
        <v>326</v>
      </c>
    </row>
    <row r="7895" spans="1:8">
      <c r="A7895" s="20" t="str">
        <f>B7895&amp;C7895</f>
        <v>45552康德盛</v>
      </c>
      <c r="B7895" s="20">
        <v>45552</v>
      </c>
      <c r="C7895" s="143" t="s">
        <v>390</v>
      </c>
      <c r="D7895" s="128">
        <v>0.66666666666666663</v>
      </c>
      <c r="E7895" s="109">
        <v>0.875</v>
      </c>
      <c r="F7895" s="32">
        <v>3</v>
      </c>
      <c r="G7895" s="27" t="s">
        <v>422</v>
      </c>
      <c r="H7895" s="48" t="s">
        <v>421</v>
      </c>
    </row>
    <row r="7896" spans="1:8">
      <c r="A7896" s="20" t="str">
        <f>B7896&amp;C7896</f>
        <v>45553康德盛</v>
      </c>
      <c r="B7896" s="20">
        <v>45553</v>
      </c>
      <c r="C7896" s="143" t="s">
        <v>390</v>
      </c>
      <c r="D7896" s="128">
        <v>0.66666666666666663</v>
      </c>
      <c r="E7896" s="109">
        <v>0.875</v>
      </c>
      <c r="F7896" s="32">
        <v>2</v>
      </c>
      <c r="G7896" s="27"/>
      <c r="H7896" s="48" t="s">
        <v>326</v>
      </c>
    </row>
    <row r="7897" spans="1:8">
      <c r="A7897" s="20" t="str">
        <f>B7897&amp;C7897</f>
        <v>45554康德盛</v>
      </c>
      <c r="B7897" s="20">
        <v>45554</v>
      </c>
      <c r="C7897" s="143" t="s">
        <v>390</v>
      </c>
      <c r="D7897" s="128">
        <v>0.66666666666666663</v>
      </c>
      <c r="E7897" s="109">
        <v>0.875</v>
      </c>
      <c r="F7897" s="32">
        <v>3</v>
      </c>
      <c r="G7897" s="27"/>
      <c r="H7897" s="48" t="s">
        <v>492</v>
      </c>
    </row>
    <row r="7898" spans="1:8">
      <c r="A7898" s="20" t="str">
        <f>B7898&amp;C7898</f>
        <v>45555康德盛</v>
      </c>
      <c r="B7898" s="20">
        <v>45555</v>
      </c>
      <c r="C7898" s="143" t="s">
        <v>390</v>
      </c>
      <c r="D7898" s="128">
        <v>0.66666666666666663</v>
      </c>
      <c r="E7898" s="109">
        <v>0.875</v>
      </c>
      <c r="F7898" s="32">
        <v>3</v>
      </c>
      <c r="G7898" s="27"/>
      <c r="H7898" s="48" t="s">
        <v>408</v>
      </c>
    </row>
    <row r="7899" spans="1:8">
      <c r="A7899" s="20" t="str">
        <f>B7899&amp;C7899</f>
        <v>45556康德盛</v>
      </c>
      <c r="B7899" s="20">
        <v>45556</v>
      </c>
      <c r="C7899" s="143" t="s">
        <v>390</v>
      </c>
      <c r="D7899" s="128">
        <v>0.66666666666666663</v>
      </c>
      <c r="E7899" s="109">
        <v>0.875</v>
      </c>
      <c r="F7899" s="32">
        <v>3</v>
      </c>
      <c r="G7899" s="27"/>
      <c r="H7899" s="48" t="s">
        <v>326</v>
      </c>
    </row>
    <row r="7900" spans="1:8">
      <c r="A7900" s="20" t="str">
        <f>B7900&amp;C7900</f>
        <v>45557康德盛</v>
      </c>
      <c r="B7900" s="20">
        <v>45557</v>
      </c>
      <c r="C7900" s="143" t="s">
        <v>390</v>
      </c>
      <c r="D7900" s="128">
        <v>0.66666666666666663</v>
      </c>
      <c r="E7900" s="109">
        <v>0.85416666666666663</v>
      </c>
      <c r="F7900" s="32">
        <v>7</v>
      </c>
      <c r="G7900" s="27"/>
      <c r="H7900" s="48" t="s">
        <v>408</v>
      </c>
    </row>
    <row r="7901" spans="1:8">
      <c r="A7901" s="20" t="str">
        <f>B7901&amp;C7901</f>
        <v>45558康德盛</v>
      </c>
      <c r="B7901" s="20">
        <v>45558</v>
      </c>
      <c r="C7901" s="143" t="s">
        <v>390</v>
      </c>
      <c r="D7901" s="128">
        <v>0.66666666666666663</v>
      </c>
      <c r="E7901" s="109">
        <v>0.66666666666666663</v>
      </c>
      <c r="F7901" s="32">
        <v>8</v>
      </c>
      <c r="G7901" s="27"/>
      <c r="H7901" s="55" t="s">
        <v>493</v>
      </c>
    </row>
    <row r="7902" spans="1:8">
      <c r="A7902" s="20" t="str">
        <f>B7902&amp;C7902</f>
        <v>45559康德盛</v>
      </c>
      <c r="B7902" s="20">
        <v>45559</v>
      </c>
      <c r="C7902" s="143" t="s">
        <v>390</v>
      </c>
      <c r="D7902" s="128">
        <v>0.66666666666666663</v>
      </c>
      <c r="E7902" s="109">
        <v>0.875</v>
      </c>
      <c r="F7902" s="32">
        <v>3</v>
      </c>
      <c r="G7902" s="27"/>
      <c r="H7902" s="55" t="s">
        <v>493</v>
      </c>
    </row>
    <row r="7903" spans="1:8">
      <c r="A7903" s="20" t="str">
        <f>B7903&amp;C7903</f>
        <v>45560康德盛</v>
      </c>
      <c r="B7903" s="20">
        <v>45560</v>
      </c>
      <c r="C7903" s="143" t="s">
        <v>390</v>
      </c>
      <c r="D7903" s="128">
        <v>0.66666666666666663</v>
      </c>
      <c r="E7903" s="109">
        <v>0.875</v>
      </c>
      <c r="F7903" s="32">
        <v>3</v>
      </c>
      <c r="G7903" s="27"/>
      <c r="H7903" s="55" t="s">
        <v>494</v>
      </c>
    </row>
    <row r="7904" spans="1:8">
      <c r="A7904" s="20" t="str">
        <f>B7904&amp;C7904</f>
        <v>45561康德盛</v>
      </c>
      <c r="B7904" s="20">
        <v>45561</v>
      </c>
      <c r="C7904" s="143" t="s">
        <v>390</v>
      </c>
      <c r="D7904" s="128">
        <v>0.66666666666666663</v>
      </c>
      <c r="E7904" s="109">
        <v>0.875</v>
      </c>
      <c r="F7904" s="32">
        <v>3</v>
      </c>
      <c r="G7904" s="27"/>
      <c r="H7904" s="48" t="s">
        <v>495</v>
      </c>
    </row>
    <row r="7905" spans="1:8">
      <c r="A7905" s="20" t="str">
        <f>B7905&amp;C7905</f>
        <v>45562康德盛</v>
      </c>
      <c r="B7905" s="20">
        <v>45562</v>
      </c>
      <c r="C7905" s="143" t="s">
        <v>390</v>
      </c>
      <c r="D7905" s="128">
        <v>0.66666666666666663</v>
      </c>
      <c r="E7905" s="109">
        <v>0.875</v>
      </c>
      <c r="F7905" s="32">
        <v>3</v>
      </c>
      <c r="G7905" s="27" t="s">
        <v>495</v>
      </c>
      <c r="H7905" s="48" t="s">
        <v>326</v>
      </c>
    </row>
    <row r="7906" spans="1:8">
      <c r="A7906" s="20" t="str">
        <f>B7906&amp;C7906</f>
        <v>45563康德盛</v>
      </c>
      <c r="B7906" s="20">
        <v>45563</v>
      </c>
      <c r="C7906" s="143" t="s">
        <v>390</v>
      </c>
      <c r="D7906" s="128">
        <v>0.66666666666666663</v>
      </c>
      <c r="E7906" s="109">
        <v>0.72916666666666663</v>
      </c>
      <c r="F7906" s="32">
        <v>7</v>
      </c>
      <c r="G7906" s="27" t="s">
        <v>326</v>
      </c>
      <c r="H7906" s="48" t="s">
        <v>496</v>
      </c>
    </row>
    <row r="7907" spans="1:8">
      <c r="A7907" s="20" t="str">
        <f>B7907&amp;C7907</f>
        <v>45564康德盛</v>
      </c>
      <c r="B7907" s="20">
        <v>45564</v>
      </c>
      <c r="C7907" s="143" t="s">
        <v>390</v>
      </c>
      <c r="D7907" s="128">
        <v>0.66666666666666663</v>
      </c>
      <c r="E7907" s="109">
        <v>0.70833333333333337</v>
      </c>
      <c r="F7907" s="32">
        <v>11</v>
      </c>
      <c r="G7907" s="27" t="s">
        <v>326</v>
      </c>
      <c r="H7907" s="48" t="s">
        <v>495</v>
      </c>
    </row>
    <row r="7908" spans="1:8">
      <c r="A7908" s="20" t="str">
        <f>B7908&amp;C7908</f>
        <v>45565康德盛</v>
      </c>
      <c r="B7908" s="20">
        <v>45565</v>
      </c>
      <c r="C7908" s="143" t="s">
        <v>390</v>
      </c>
      <c r="D7908" s="128">
        <v>0.66666666666666663</v>
      </c>
      <c r="E7908" s="109">
        <v>0.66666666666666663</v>
      </c>
      <c r="F7908" s="32">
        <v>10</v>
      </c>
      <c r="G7908" s="27" t="s">
        <v>326</v>
      </c>
      <c r="H7908" s="48" t="s">
        <v>495</v>
      </c>
    </row>
    <row r="7909" spans="1:8">
      <c r="A7909" s="20" t="str">
        <f>B7909&amp;C7909</f>
        <v>45566康德盛</v>
      </c>
      <c r="B7909" s="20">
        <v>45566</v>
      </c>
      <c r="C7909" s="143" t="s">
        <v>390</v>
      </c>
      <c r="D7909" s="128">
        <v>0.66666666666666663</v>
      </c>
      <c r="E7909" s="109">
        <v>0.875</v>
      </c>
      <c r="F7909" s="32">
        <v>4</v>
      </c>
      <c r="G7909" s="27" t="s">
        <v>326</v>
      </c>
      <c r="H7909" s="48" t="s">
        <v>326</v>
      </c>
    </row>
    <row r="7910" spans="1:8">
      <c r="A7910" s="20" t="str">
        <f>B7910&amp;C7910</f>
        <v>45567康德盛</v>
      </c>
      <c r="B7910" s="20">
        <v>45567</v>
      </c>
      <c r="C7910" s="143" t="s">
        <v>390</v>
      </c>
      <c r="D7910" s="128">
        <v>0.66666666666666663</v>
      </c>
      <c r="E7910" s="109">
        <v>0.875</v>
      </c>
      <c r="F7910" s="32">
        <v>4</v>
      </c>
      <c r="G7910" s="27" t="s">
        <v>428</v>
      </c>
      <c r="H7910" s="48" t="s">
        <v>497</v>
      </c>
    </row>
    <row r="7911" spans="1:8">
      <c r="A7911" s="20" t="str">
        <f>B7911&amp;C7911</f>
        <v>45568康德盛</v>
      </c>
      <c r="B7911" s="20">
        <v>45568</v>
      </c>
      <c r="C7911" s="143" t="s">
        <v>390</v>
      </c>
      <c r="D7911" s="128">
        <v>0.66666666666666663</v>
      </c>
      <c r="E7911" s="109">
        <v>0.875</v>
      </c>
      <c r="F7911" s="32">
        <v>4</v>
      </c>
      <c r="G7911" s="27" t="s">
        <v>428</v>
      </c>
      <c r="H7911" s="48" t="s">
        <v>326</v>
      </c>
    </row>
    <row r="7912" spans="1:8">
      <c r="A7912" s="20" t="str">
        <f>B7912&amp;C7912</f>
        <v>45569康德盛</v>
      </c>
      <c r="B7912" s="20">
        <v>45569</v>
      </c>
      <c r="C7912" s="143" t="s">
        <v>390</v>
      </c>
      <c r="D7912" s="128">
        <v>0.66666666666666663</v>
      </c>
      <c r="E7912" s="109">
        <v>0.875</v>
      </c>
      <c r="F7912" s="32">
        <v>3</v>
      </c>
      <c r="G7912" s="27" t="s">
        <v>428</v>
      </c>
      <c r="H7912" s="48" t="s">
        <v>326</v>
      </c>
    </row>
    <row r="7913" spans="1:8">
      <c r="A7913" s="20" t="str">
        <f>B7913&amp;C7913</f>
        <v>45570康德盛</v>
      </c>
      <c r="B7913" s="20">
        <v>45570</v>
      </c>
      <c r="C7913" s="143" t="s">
        <v>390</v>
      </c>
      <c r="D7913" s="128">
        <v>0.66666666666666663</v>
      </c>
      <c r="E7913" s="109">
        <v>0.875</v>
      </c>
      <c r="F7913" s="32">
        <v>3</v>
      </c>
      <c r="G7913" s="27" t="s">
        <v>428</v>
      </c>
      <c r="H7913" s="48" t="s">
        <v>486</v>
      </c>
    </row>
    <row r="7914" spans="1:8">
      <c r="A7914" s="20" t="str">
        <f>B7914&amp;C7914</f>
        <v>45571康德盛</v>
      </c>
      <c r="B7914" s="20">
        <v>45571</v>
      </c>
      <c r="C7914" s="143" t="s">
        <v>390</v>
      </c>
      <c r="D7914" s="128">
        <v>0.66666666666666663</v>
      </c>
      <c r="E7914" s="109">
        <v>0.72916666666666663</v>
      </c>
      <c r="F7914" s="32">
        <v>2</v>
      </c>
      <c r="G7914" s="27" t="s">
        <v>498</v>
      </c>
      <c r="H7914" s="48" t="s">
        <v>486</v>
      </c>
    </row>
    <row r="7915" spans="1:8">
      <c r="A7915" s="20" t="str">
        <f>B7915&amp;C7915</f>
        <v>45572康德盛</v>
      </c>
      <c r="B7915" s="20">
        <v>45572</v>
      </c>
      <c r="C7915" s="143" t="s">
        <v>390</v>
      </c>
      <c r="D7915" s="128">
        <v>0.66666666666666663</v>
      </c>
      <c r="E7915" s="109">
        <v>0.66666666666666663</v>
      </c>
      <c r="F7915" s="32">
        <v>11</v>
      </c>
      <c r="G7915" s="27" t="s">
        <v>498</v>
      </c>
      <c r="H7915" s="48" t="s">
        <v>486</v>
      </c>
    </row>
    <row r="7916" spans="1:8">
      <c r="A7916" s="20" t="str">
        <f>B7916&amp;C7916</f>
        <v>45573康德盛</v>
      </c>
      <c r="B7916" s="20">
        <v>45573</v>
      </c>
      <c r="C7916" s="143" t="s">
        <v>390</v>
      </c>
      <c r="D7916" s="128">
        <v>0.66666666666666663</v>
      </c>
      <c r="E7916" s="109">
        <v>0.875</v>
      </c>
      <c r="F7916" s="32">
        <v>3</v>
      </c>
      <c r="G7916" s="27" t="s">
        <v>428</v>
      </c>
      <c r="H7916" s="48" t="s">
        <v>418</v>
      </c>
    </row>
    <row r="7917" spans="1:8">
      <c r="A7917" s="20" t="str">
        <f>B7917&amp;C7917</f>
        <v>45574康德盛</v>
      </c>
      <c r="B7917" s="20">
        <v>45574</v>
      </c>
      <c r="C7917" s="143" t="s">
        <v>390</v>
      </c>
      <c r="D7917" s="128">
        <v>0.66666666666666663</v>
      </c>
      <c r="E7917" s="109">
        <v>0.875</v>
      </c>
      <c r="F7917" s="32">
        <v>3</v>
      </c>
      <c r="G7917" s="27" t="s">
        <v>428</v>
      </c>
      <c r="H7917" s="48" t="s">
        <v>499</v>
      </c>
    </row>
    <row r="7918" spans="1:8">
      <c r="A7918" s="20" t="str">
        <f>B7918&amp;C7918</f>
        <v>45575康德盛</v>
      </c>
      <c r="B7918" s="20">
        <v>45575</v>
      </c>
      <c r="C7918" s="143" t="s">
        <v>390</v>
      </c>
      <c r="D7918" s="128">
        <v>0.66666666666666663</v>
      </c>
      <c r="E7918" s="109">
        <v>0.875</v>
      </c>
      <c r="F7918" s="32">
        <v>3</v>
      </c>
      <c r="G7918" s="27" t="s">
        <v>428</v>
      </c>
      <c r="H7918" s="55" t="s">
        <v>500</v>
      </c>
    </row>
    <row r="7919" spans="1:8">
      <c r="A7919" s="20" t="str">
        <f>B7919&amp;C7919</f>
        <v>45576康德盛</v>
      </c>
      <c r="B7919" s="20">
        <v>45576</v>
      </c>
      <c r="C7919" s="143" t="s">
        <v>390</v>
      </c>
      <c r="D7919" s="128">
        <v>0.66666666666666663</v>
      </c>
      <c r="E7919" s="109">
        <v>0.875</v>
      </c>
      <c r="F7919" s="32">
        <v>3</v>
      </c>
      <c r="G7919" s="27" t="s">
        <v>428</v>
      </c>
      <c r="H7919" s="55" t="s">
        <v>501</v>
      </c>
    </row>
    <row r="7920" spans="1:8">
      <c r="A7920" s="20" t="str">
        <f>B7920&amp;C7920</f>
        <v>45577康德盛</v>
      </c>
      <c r="B7920" s="20">
        <v>45577</v>
      </c>
      <c r="C7920" s="143" t="s">
        <v>390</v>
      </c>
      <c r="D7920" s="128">
        <v>0.66666666666666663</v>
      </c>
      <c r="E7920" s="109">
        <v>0.875</v>
      </c>
      <c r="F7920" s="32">
        <v>3</v>
      </c>
      <c r="G7920" s="27"/>
      <c r="H7920" s="55" t="s">
        <v>428</v>
      </c>
    </row>
    <row r="7921" spans="1:8">
      <c r="A7921" s="20" t="str">
        <f>B7921&amp;C7921</f>
        <v>45578康德盛</v>
      </c>
      <c r="B7921" s="20">
        <v>45578</v>
      </c>
      <c r="C7921" s="143" t="s">
        <v>390</v>
      </c>
      <c r="D7921" s="128">
        <v>0.66666666666666663</v>
      </c>
      <c r="E7921" s="109">
        <v>0.72916666666666663</v>
      </c>
      <c r="F7921" s="32">
        <v>9</v>
      </c>
      <c r="G7921" s="27"/>
      <c r="H7921" s="48" t="s">
        <v>408</v>
      </c>
    </row>
    <row r="7922" spans="1:8">
      <c r="A7922" s="20" t="str">
        <f>B7922&amp;C7922</f>
        <v>45579康德盛</v>
      </c>
      <c r="B7922" s="20">
        <v>45579</v>
      </c>
      <c r="C7922" s="143" t="s">
        <v>390</v>
      </c>
      <c r="D7922" s="128">
        <v>0.66666666666666663</v>
      </c>
      <c r="E7922" s="109">
        <v>0.66666666666666663</v>
      </c>
      <c r="F7922" s="32">
        <v>9</v>
      </c>
      <c r="G7922" s="27"/>
      <c r="H7922" s="48" t="s">
        <v>408</v>
      </c>
    </row>
    <row r="7923" spans="1:8">
      <c r="A7923" s="20" t="str">
        <f>B7923&amp;C7923</f>
        <v>45580康德盛</v>
      </c>
      <c r="B7923" s="20">
        <v>45580</v>
      </c>
      <c r="C7923" s="143" t="s">
        <v>390</v>
      </c>
      <c r="D7923" s="128">
        <v>0.66666666666666663</v>
      </c>
      <c r="E7923" s="109">
        <v>0.875</v>
      </c>
      <c r="F7923" s="32">
        <v>2</v>
      </c>
      <c r="G7923" s="27"/>
      <c r="H7923" s="48" t="s">
        <v>408</v>
      </c>
    </row>
    <row r="7924" spans="1:8">
      <c r="A7924" s="20" t="str">
        <f>B7924&amp;C7924</f>
        <v>45581康德盛</v>
      </c>
      <c r="B7924" s="20">
        <v>45581</v>
      </c>
      <c r="C7924" s="143" t="s">
        <v>390</v>
      </c>
      <c r="D7924" s="128">
        <v>0.66666666666666663</v>
      </c>
      <c r="E7924" s="109">
        <v>0.875</v>
      </c>
      <c r="F7924" s="32">
        <v>5</v>
      </c>
      <c r="G7924" s="27"/>
      <c r="H7924" s="48" t="s">
        <v>408</v>
      </c>
    </row>
    <row r="7925" spans="1:8">
      <c r="A7925" s="20" t="str">
        <f>B7925&amp;C7925</f>
        <v>45582康德盛</v>
      </c>
      <c r="B7925" s="20">
        <v>45582</v>
      </c>
      <c r="C7925" s="143" t="s">
        <v>390</v>
      </c>
      <c r="D7925" s="128">
        <v>0.66666666666666663</v>
      </c>
      <c r="E7925" s="109">
        <v>0.875</v>
      </c>
      <c r="F7925" s="32">
        <v>5</v>
      </c>
      <c r="G7925" s="27"/>
      <c r="H7925" s="48" t="s">
        <v>502</v>
      </c>
    </row>
    <row r="7926" spans="1:8">
      <c r="A7926" s="20" t="str">
        <f>B7926&amp;C7926</f>
        <v>45583康德盛</v>
      </c>
      <c r="B7926" s="20">
        <v>45583</v>
      </c>
      <c r="C7926" s="143" t="s">
        <v>390</v>
      </c>
      <c r="D7926" s="128">
        <v>0.66666666666666663</v>
      </c>
      <c r="E7926" s="109">
        <v>0.875</v>
      </c>
      <c r="F7926" s="32">
        <v>5</v>
      </c>
      <c r="G7926" s="27" t="s">
        <v>408</v>
      </c>
      <c r="H7926" s="48"/>
    </row>
    <row r="7927" spans="1:8">
      <c r="A7927" s="20" t="str">
        <f>B7927&amp;C7927</f>
        <v>45584康德盛</v>
      </c>
      <c r="B7927" s="20">
        <v>45584</v>
      </c>
      <c r="C7927" s="143" t="s">
        <v>390</v>
      </c>
      <c r="D7927" s="128">
        <v>0.66666666666666663</v>
      </c>
      <c r="E7927" s="109">
        <v>0.875</v>
      </c>
      <c r="F7927" s="32">
        <v>5</v>
      </c>
      <c r="G7927" s="27"/>
      <c r="H7927" s="55" t="s">
        <v>408</v>
      </c>
    </row>
    <row r="7928" spans="1:8">
      <c r="A7928" s="20" t="str">
        <f>B7928&amp;C7928</f>
        <v>45585康德盛</v>
      </c>
      <c r="B7928" s="20">
        <v>45585</v>
      </c>
      <c r="C7928" s="143" t="s">
        <v>390</v>
      </c>
      <c r="D7928" s="128">
        <v>0.66666666666666663</v>
      </c>
      <c r="E7928" s="109">
        <v>0.72916666666666663</v>
      </c>
      <c r="F7928" s="32">
        <v>10</v>
      </c>
      <c r="G7928" s="27"/>
      <c r="H7928" s="55" t="s">
        <v>408</v>
      </c>
    </row>
    <row r="7929" spans="1:8">
      <c r="A7929" s="20" t="str">
        <f>B7929&amp;C7929</f>
        <v>45586康德盛</v>
      </c>
      <c r="B7929" s="20">
        <v>45586</v>
      </c>
      <c r="C7929" s="143" t="s">
        <v>390</v>
      </c>
      <c r="D7929" s="128">
        <v>0.66666666666666663</v>
      </c>
      <c r="E7929" s="109">
        <v>0.66666666666666663</v>
      </c>
      <c r="F7929" s="32">
        <v>10</v>
      </c>
      <c r="G7929" s="27"/>
      <c r="H7929" s="55" t="s">
        <v>428</v>
      </c>
    </row>
    <row r="7930" spans="1:8">
      <c r="A7930" s="20" t="str">
        <f>B7930&amp;C7930</f>
        <v>45587康德盛</v>
      </c>
      <c r="B7930" s="20">
        <v>45587</v>
      </c>
      <c r="C7930" s="143" t="s">
        <v>390</v>
      </c>
      <c r="D7930" s="128">
        <v>0.66666666666666663</v>
      </c>
      <c r="E7930" s="109">
        <v>0.875</v>
      </c>
      <c r="F7930" s="32">
        <v>3</v>
      </c>
      <c r="G7930" s="27"/>
      <c r="H7930" s="48" t="s">
        <v>428</v>
      </c>
    </row>
    <row r="7931" spans="1:8">
      <c r="A7931" s="20" t="str">
        <f>B7931&amp;C7931</f>
        <v>45588康德盛</v>
      </c>
      <c r="B7931" s="20">
        <v>45588</v>
      </c>
      <c r="C7931" s="143" t="s">
        <v>390</v>
      </c>
      <c r="D7931" s="128">
        <v>0.66666666666666663</v>
      </c>
      <c r="E7931" s="109">
        <v>0.875</v>
      </c>
      <c r="F7931" s="32">
        <v>3</v>
      </c>
      <c r="G7931" s="27"/>
      <c r="H7931" s="48" t="s">
        <v>500</v>
      </c>
    </row>
    <row r="7932" spans="1:8">
      <c r="A7932" s="20" t="str">
        <f>B7932&amp;C7932</f>
        <v>45589康德盛</v>
      </c>
      <c r="B7932" s="20">
        <v>45589</v>
      </c>
      <c r="C7932" s="143" t="s">
        <v>390</v>
      </c>
      <c r="D7932" s="128">
        <v>0.66666666666666663</v>
      </c>
      <c r="E7932" s="109">
        <v>0.875</v>
      </c>
      <c r="F7932" s="32">
        <v>1</v>
      </c>
      <c r="G7932" s="27"/>
      <c r="H7932" s="48" t="s">
        <v>408</v>
      </c>
    </row>
    <row r="7933" spans="1:8">
      <c r="A7933" s="20" t="str">
        <f>B7933&amp;C7933</f>
        <v>45590康德盛</v>
      </c>
      <c r="B7933" s="20">
        <v>45590</v>
      </c>
      <c r="C7933" s="143" t="s">
        <v>390</v>
      </c>
      <c r="D7933" s="128">
        <v>0.66666666666666663</v>
      </c>
      <c r="E7933" s="109">
        <v>0.875</v>
      </c>
      <c r="F7933" s="32">
        <v>2</v>
      </c>
      <c r="G7933" s="27" t="s">
        <v>396</v>
      </c>
      <c r="H7933" s="48" t="s">
        <v>326</v>
      </c>
    </row>
    <row r="7934" spans="1:8">
      <c r="A7934" s="20" t="str">
        <f>B7934&amp;C7934</f>
        <v>45591康德盛</v>
      </c>
      <c r="B7934" s="20">
        <v>45591</v>
      </c>
      <c r="C7934" s="143" t="s">
        <v>390</v>
      </c>
      <c r="D7934" s="128">
        <v>0.66666666666666663</v>
      </c>
      <c r="E7934" s="109">
        <v>0.875</v>
      </c>
      <c r="F7934" s="32">
        <v>2</v>
      </c>
      <c r="G7934" s="27"/>
      <c r="H7934" s="48" t="s">
        <v>326</v>
      </c>
    </row>
    <row r="7935" spans="1:8">
      <c r="A7935" s="20" t="str">
        <f>B7935&amp;C7935</f>
        <v>45592康德盛</v>
      </c>
      <c r="B7935" s="20">
        <v>45592</v>
      </c>
      <c r="C7935" s="143" t="s">
        <v>390</v>
      </c>
      <c r="D7935" s="128">
        <v>0.66666666666666663</v>
      </c>
      <c r="E7935" s="109">
        <v>0.72916666666666663</v>
      </c>
      <c r="F7935" s="32">
        <v>2</v>
      </c>
      <c r="G7935" s="27" t="s">
        <v>326</v>
      </c>
      <c r="H7935" s="48"/>
    </row>
    <row r="7936" spans="1:8">
      <c r="A7936" s="20" t="str">
        <f>B7936&amp;C7936</f>
        <v>45593康德盛</v>
      </c>
      <c r="B7936" s="20">
        <v>45593</v>
      </c>
      <c r="C7936" s="143" t="s">
        <v>390</v>
      </c>
      <c r="D7936" s="128">
        <v>0.66666666666666663</v>
      </c>
      <c r="E7936" s="109">
        <v>0.66666666666666663</v>
      </c>
      <c r="F7936" s="32">
        <v>12</v>
      </c>
      <c r="G7936" s="27" t="s">
        <v>326</v>
      </c>
      <c r="H7936" s="48"/>
    </row>
    <row r="7937" spans="1:8">
      <c r="A7937" s="20" t="str">
        <f>B7937&amp;C7937</f>
        <v>45594康德盛</v>
      </c>
      <c r="B7937" s="20">
        <v>45594</v>
      </c>
      <c r="C7937" s="143" t="s">
        <v>390</v>
      </c>
      <c r="D7937" s="128">
        <v>0.66666666666666663</v>
      </c>
      <c r="E7937" s="109">
        <v>0.875</v>
      </c>
      <c r="F7937" s="32">
        <v>3</v>
      </c>
      <c r="G7937" s="27" t="s">
        <v>402</v>
      </c>
      <c r="H7937" s="48"/>
    </row>
    <row r="7938" spans="1:8">
      <c r="A7938" s="20" t="str">
        <f>B7938&amp;C7938</f>
        <v>45595康德盛</v>
      </c>
      <c r="B7938" s="20">
        <v>45595</v>
      </c>
      <c r="C7938" s="143" t="s">
        <v>390</v>
      </c>
      <c r="D7938" s="128">
        <v>0.66666666666666663</v>
      </c>
      <c r="E7938" s="109">
        <v>0.875</v>
      </c>
      <c r="F7938" s="32">
        <v>4</v>
      </c>
      <c r="G7938" s="27" t="s">
        <v>402</v>
      </c>
      <c r="H7938" s="55" t="s">
        <v>503</v>
      </c>
    </row>
    <row r="7939" spans="1:8">
      <c r="A7939" s="20" t="str">
        <f>B7939&amp;C7939</f>
        <v>45596康德盛</v>
      </c>
      <c r="B7939" s="20">
        <v>45596</v>
      </c>
      <c r="C7939" s="143" t="s">
        <v>390</v>
      </c>
      <c r="D7939" s="128">
        <v>0.66666666666666663</v>
      </c>
      <c r="E7939" s="109">
        <v>0.875</v>
      </c>
      <c r="F7939" s="32">
        <v>3</v>
      </c>
      <c r="G7939" s="27" t="s">
        <v>402</v>
      </c>
      <c r="H7939" s="48"/>
    </row>
    <row r="7940" spans="1:8">
      <c r="A7940" s="20" t="str">
        <f>B7940&amp;C7940</f>
        <v>45597康德盛</v>
      </c>
      <c r="B7940" s="20">
        <v>45597</v>
      </c>
      <c r="C7940" s="143" t="s">
        <v>390</v>
      </c>
      <c r="D7940" s="128">
        <v>0.66666666666666663</v>
      </c>
      <c r="E7940" s="109">
        <v>0.875</v>
      </c>
      <c r="F7940" s="32">
        <v>3</v>
      </c>
      <c r="G7940" s="27"/>
      <c r="H7940" s="55" t="s">
        <v>504</v>
      </c>
    </row>
    <row r="7941" spans="1:8">
      <c r="A7941" s="20" t="str">
        <f>B7941&amp;C7941</f>
        <v>45598康德盛</v>
      </c>
      <c r="B7941" s="20">
        <v>45598</v>
      </c>
      <c r="C7941" s="143" t="s">
        <v>390</v>
      </c>
      <c r="D7941" s="128">
        <v>0.66666666666666663</v>
      </c>
      <c r="E7941" s="109">
        <v>0.875</v>
      </c>
      <c r="F7941" s="32">
        <v>3</v>
      </c>
      <c r="G7941" s="27" t="s">
        <v>397</v>
      </c>
      <c r="H7941" s="48"/>
    </row>
    <row r="7942" spans="1:8">
      <c r="A7942" s="20" t="str">
        <f>B7942&amp;C7942</f>
        <v>45599康德盛</v>
      </c>
      <c r="B7942" s="20">
        <v>45599</v>
      </c>
      <c r="C7942" s="143" t="s">
        <v>390</v>
      </c>
      <c r="D7942" s="128">
        <v>0.66666666666666663</v>
      </c>
      <c r="E7942" s="109">
        <v>0.72916666666666663</v>
      </c>
      <c r="F7942" s="32">
        <v>8</v>
      </c>
      <c r="G7942" s="27" t="s">
        <v>397</v>
      </c>
      <c r="H7942" s="48"/>
    </row>
    <row r="7943" spans="1:8">
      <c r="A7943" s="20" t="str">
        <f>B7943&amp;C7943</f>
        <v>45600康德盛</v>
      </c>
      <c r="B7943" s="20">
        <v>45600</v>
      </c>
      <c r="C7943" s="143" t="s">
        <v>390</v>
      </c>
      <c r="D7943" s="128">
        <v>0.66666666666666663</v>
      </c>
      <c r="E7943" s="109">
        <v>0.66666666666666663</v>
      </c>
      <c r="F7943" s="32">
        <v>8</v>
      </c>
      <c r="G7943" s="27" t="s">
        <v>397</v>
      </c>
      <c r="H7943" s="48"/>
    </row>
    <row r="7944" spans="1:8">
      <c r="A7944" s="20" t="str">
        <f>B7944&amp;C7944</f>
        <v>45601康德盛</v>
      </c>
      <c r="B7944" s="20">
        <v>45601</v>
      </c>
      <c r="C7944" s="143" t="s">
        <v>390</v>
      </c>
      <c r="D7944" s="128">
        <v>0.66666666666666663</v>
      </c>
      <c r="E7944" s="109">
        <v>0.875</v>
      </c>
      <c r="F7944" s="32">
        <v>3</v>
      </c>
      <c r="G7944" s="27" t="s">
        <v>396</v>
      </c>
      <c r="H7944" s="48" t="s">
        <v>396</v>
      </c>
    </row>
    <row r="7945" spans="1:8">
      <c r="A7945" s="20" t="str">
        <f>B7945&amp;C7945</f>
        <v>45602康德盛</v>
      </c>
      <c r="B7945" s="20">
        <v>45602</v>
      </c>
      <c r="C7945" s="143" t="s">
        <v>390</v>
      </c>
      <c r="D7945" s="128">
        <v>0.66666666666666663</v>
      </c>
      <c r="E7945" s="109">
        <v>0.875</v>
      </c>
      <c r="F7945" s="32">
        <v>3</v>
      </c>
      <c r="G7945" s="27" t="s">
        <v>396</v>
      </c>
      <c r="H7945" s="48" t="s">
        <v>396</v>
      </c>
    </row>
    <row r="7946" spans="1:8">
      <c r="A7946" s="20" t="str">
        <f>B7946&amp;C7946</f>
        <v>45603康德盛</v>
      </c>
      <c r="B7946" s="20">
        <v>45603</v>
      </c>
      <c r="C7946" s="143" t="s">
        <v>390</v>
      </c>
      <c r="D7946" s="128">
        <v>0.66666666666666663</v>
      </c>
      <c r="E7946" s="109">
        <v>0.875</v>
      </c>
      <c r="F7946" s="32">
        <v>3</v>
      </c>
      <c r="G7946" s="27" t="s">
        <v>397</v>
      </c>
      <c r="H7946" s="48" t="s">
        <v>447</v>
      </c>
    </row>
    <row r="7947" spans="1:8">
      <c r="A7947" s="20" t="str">
        <f>B7947&amp;C7947</f>
        <v>45604康德盛</v>
      </c>
      <c r="B7947" s="20">
        <v>45604</v>
      </c>
      <c r="C7947" s="143" t="s">
        <v>390</v>
      </c>
      <c r="D7947" s="128">
        <v>0.66666666666666663</v>
      </c>
      <c r="E7947" s="109">
        <v>0.875</v>
      </c>
      <c r="F7947" s="32">
        <v>3</v>
      </c>
      <c r="G7947" s="27" t="s">
        <v>444</v>
      </c>
      <c r="H7947" s="48" t="s">
        <v>397</v>
      </c>
    </row>
    <row r="7948" spans="1:8">
      <c r="A7948" s="20" t="str">
        <f>B7948&amp;C7948</f>
        <v>45605康德盛</v>
      </c>
      <c r="B7948" s="20">
        <v>45605</v>
      </c>
      <c r="C7948" s="143" t="s">
        <v>390</v>
      </c>
      <c r="D7948" s="128">
        <v>0.66666666666666663</v>
      </c>
      <c r="E7948" s="109">
        <v>0.875</v>
      </c>
      <c r="F7948" s="32">
        <v>4</v>
      </c>
      <c r="G7948" s="27" t="s">
        <v>505</v>
      </c>
      <c r="H7948" s="48" t="s">
        <v>408</v>
      </c>
    </row>
    <row r="7949" spans="1:8">
      <c r="A7949" s="20" t="str">
        <f>B7949&amp;C7949</f>
        <v>45606康德盛</v>
      </c>
      <c r="B7949" s="20">
        <v>45606</v>
      </c>
      <c r="C7949" s="143" t="s">
        <v>390</v>
      </c>
      <c r="D7949" s="128">
        <v>0.66666666666666663</v>
      </c>
      <c r="E7949" s="109">
        <v>0.72916666666666663</v>
      </c>
      <c r="F7949" s="32">
        <v>9</v>
      </c>
      <c r="G7949" s="27" t="s">
        <v>506</v>
      </c>
      <c r="H7949" s="48" t="s">
        <v>326</v>
      </c>
    </row>
    <row r="7950" spans="1:8">
      <c r="A7950" s="20" t="str">
        <f>B7950&amp;C7950</f>
        <v>45607康德盛</v>
      </c>
      <c r="B7950" s="20">
        <v>45607</v>
      </c>
      <c r="C7950" s="143" t="s">
        <v>390</v>
      </c>
      <c r="D7950" s="128">
        <v>0.66666666666666663</v>
      </c>
      <c r="E7950" s="109">
        <v>0.66666666666666663</v>
      </c>
      <c r="F7950" s="32">
        <v>9</v>
      </c>
      <c r="G7950" s="27" t="s">
        <v>506</v>
      </c>
      <c r="H7950" s="48" t="s">
        <v>326</v>
      </c>
    </row>
    <row r="7951" spans="1:8">
      <c r="A7951" s="20" t="str">
        <f>B7951&amp;C7951</f>
        <v>45608康德盛</v>
      </c>
      <c r="B7951" s="20">
        <v>45608</v>
      </c>
      <c r="C7951" s="143" t="s">
        <v>390</v>
      </c>
      <c r="D7951" s="128">
        <v>0.66666666666666663</v>
      </c>
      <c r="E7951" s="109">
        <v>0.875</v>
      </c>
      <c r="F7951" s="32">
        <v>4</v>
      </c>
      <c r="G7951" s="27" t="s">
        <v>394</v>
      </c>
      <c r="H7951" s="48" t="s">
        <v>326</v>
      </c>
    </row>
    <row r="7952" spans="1:8">
      <c r="A7952" s="20" t="str">
        <f>B7952&amp;C7952</f>
        <v>45609康德盛</v>
      </c>
      <c r="B7952" s="20">
        <v>45609</v>
      </c>
      <c r="C7952" s="143" t="s">
        <v>390</v>
      </c>
      <c r="D7952" s="128">
        <v>0.66666666666666663</v>
      </c>
      <c r="E7952" s="109">
        <v>0.875</v>
      </c>
      <c r="F7952" s="32">
        <v>3</v>
      </c>
      <c r="G7952" s="27" t="s">
        <v>394</v>
      </c>
      <c r="H7952" s="48" t="s">
        <v>326</v>
      </c>
    </row>
    <row r="7953" spans="1:8">
      <c r="A7953" s="20" t="str">
        <f>B7953&amp;C7953</f>
        <v>45610康德盛</v>
      </c>
      <c r="B7953" s="20">
        <v>45610</v>
      </c>
      <c r="C7953" s="143" t="s">
        <v>390</v>
      </c>
      <c r="D7953" s="128">
        <v>0.66666666666666663</v>
      </c>
      <c r="E7953" s="109">
        <v>0.875</v>
      </c>
      <c r="F7953" s="32">
        <v>3</v>
      </c>
      <c r="G7953" s="27" t="s">
        <v>394</v>
      </c>
      <c r="H7953" s="48"/>
    </row>
    <row r="7954" spans="1:8">
      <c r="A7954" s="20" t="str">
        <f>B7954&amp;C7954</f>
        <v>45611康德盛</v>
      </c>
      <c r="B7954" s="20">
        <v>45611</v>
      </c>
      <c r="C7954" s="143" t="s">
        <v>390</v>
      </c>
      <c r="D7954" s="128">
        <v>0.66666666666666663</v>
      </c>
      <c r="E7954" s="109">
        <v>0.875</v>
      </c>
      <c r="F7954" s="32">
        <v>3</v>
      </c>
      <c r="G7954" s="27" t="s">
        <v>394</v>
      </c>
      <c r="H7954" s="48" t="s">
        <v>326</v>
      </c>
    </row>
    <row r="7955" spans="1:8">
      <c r="A7955" s="20" t="str">
        <f>B7955&amp;C7955</f>
        <v>45612康德盛</v>
      </c>
      <c r="B7955" s="20">
        <v>45612</v>
      </c>
      <c r="C7955" s="143" t="s">
        <v>390</v>
      </c>
      <c r="D7955" s="128">
        <v>0.66666666666666663</v>
      </c>
      <c r="E7955" s="109">
        <v>0.875</v>
      </c>
      <c r="F7955" s="32">
        <v>4</v>
      </c>
      <c r="G7955" s="27"/>
      <c r="H7955" s="48" t="s">
        <v>326</v>
      </c>
    </row>
    <row r="7956" spans="1:8">
      <c r="A7956" s="20" t="str">
        <f>B7956&amp;C7956</f>
        <v>45613康德盛</v>
      </c>
      <c r="B7956" s="20">
        <v>45613</v>
      </c>
      <c r="C7956" s="143" t="s">
        <v>390</v>
      </c>
      <c r="D7956" s="128">
        <v>0.66666666666666663</v>
      </c>
      <c r="E7956" s="109">
        <v>0.72916666666666663</v>
      </c>
      <c r="F7956" s="32">
        <v>8</v>
      </c>
      <c r="G7956" s="27" t="s">
        <v>397</v>
      </c>
      <c r="H7956" s="27"/>
    </row>
    <row r="7957" spans="1:8">
      <c r="A7957" s="20" t="str">
        <f>B7957&amp;C7957</f>
        <v>45614康德盛</v>
      </c>
      <c r="B7957" s="20">
        <v>45614</v>
      </c>
      <c r="C7957" s="143" t="s">
        <v>390</v>
      </c>
      <c r="D7957" s="128">
        <v>0.66666666666666663</v>
      </c>
      <c r="E7957" s="109">
        <v>0.66666666666666663</v>
      </c>
      <c r="F7957" s="32">
        <v>8</v>
      </c>
      <c r="G7957" s="27" t="s">
        <v>397</v>
      </c>
      <c r="H7957" s="27"/>
    </row>
    <row r="7958" spans="1:8">
      <c r="A7958" s="20" t="str">
        <f>B7958&amp;C7958</f>
        <v>45615康德盛</v>
      </c>
      <c r="B7958" s="20">
        <v>45615</v>
      </c>
      <c r="C7958" s="143" t="s">
        <v>390</v>
      </c>
      <c r="D7958" s="128">
        <v>0.66666666666666663</v>
      </c>
      <c r="E7958" s="109">
        <v>0.875</v>
      </c>
      <c r="F7958" s="32">
        <v>7</v>
      </c>
      <c r="G7958" s="27" t="s">
        <v>397</v>
      </c>
      <c r="H7958" s="27" t="s">
        <v>397</v>
      </c>
    </row>
    <row r="7959" spans="1:8">
      <c r="A7959" s="20" t="str">
        <f>B7959&amp;C7959</f>
        <v>45616康德盛</v>
      </c>
      <c r="B7959" s="20">
        <v>45616</v>
      </c>
      <c r="C7959" s="143" t="s">
        <v>390</v>
      </c>
      <c r="D7959" s="128">
        <v>0.66666666666666663</v>
      </c>
      <c r="E7959" s="109">
        <v>0.875</v>
      </c>
      <c r="F7959" s="32">
        <v>7</v>
      </c>
      <c r="G7959" s="27" t="s">
        <v>412</v>
      </c>
      <c r="H7959" s="27" t="s">
        <v>397</v>
      </c>
    </row>
    <row r="7960" spans="1:8">
      <c r="A7960" s="20" t="str">
        <f>B7960&amp;C7960</f>
        <v>45617康德盛</v>
      </c>
      <c r="B7960" s="20">
        <v>45617</v>
      </c>
      <c r="C7960" s="143" t="s">
        <v>390</v>
      </c>
      <c r="D7960" s="128">
        <v>0.66666666666666663</v>
      </c>
      <c r="E7960" s="109">
        <v>0.875</v>
      </c>
      <c r="F7960" s="26">
        <v>9</v>
      </c>
      <c r="G7960" s="27" t="s">
        <v>507</v>
      </c>
      <c r="H7960" s="48" t="s">
        <v>412</v>
      </c>
    </row>
    <row r="7961" spans="1:8">
      <c r="A7961" s="20" t="str">
        <f>B7961&amp;C7961</f>
        <v>45618康德盛</v>
      </c>
      <c r="B7961" s="20">
        <v>45618</v>
      </c>
      <c r="C7961" s="143" t="s">
        <v>390</v>
      </c>
      <c r="D7961" s="128">
        <v>0.66666666666666663</v>
      </c>
      <c r="E7961" s="109">
        <v>0.875</v>
      </c>
      <c r="F7961" s="26">
        <v>9</v>
      </c>
      <c r="G7961" s="27" t="s">
        <v>394</v>
      </c>
      <c r="H7961" s="48" t="s">
        <v>397</v>
      </c>
    </row>
    <row r="7962" spans="1:8">
      <c r="A7962" s="20" t="str">
        <f>B7962&amp;C7962</f>
        <v>45619康德盛</v>
      </c>
      <c r="B7962" s="20">
        <v>45619</v>
      </c>
      <c r="C7962" s="143" t="s">
        <v>390</v>
      </c>
      <c r="D7962" s="128">
        <v>0.66666666666666663</v>
      </c>
      <c r="E7962" s="109">
        <v>0.875</v>
      </c>
      <c r="F7962" s="32">
        <v>9</v>
      </c>
      <c r="G7962" s="27" t="s">
        <v>394</v>
      </c>
      <c r="H7962" s="48"/>
    </row>
    <row r="7963" spans="1:8">
      <c r="A7963" s="20" t="str">
        <f>B7963&amp;C7963</f>
        <v>45620康德盛</v>
      </c>
      <c r="B7963" s="20">
        <v>45620</v>
      </c>
      <c r="C7963" s="143" t="s">
        <v>390</v>
      </c>
      <c r="D7963" s="128">
        <v>0.66666666666666663</v>
      </c>
      <c r="E7963" s="109">
        <v>0.72916666666666663</v>
      </c>
      <c r="F7963" s="32">
        <v>9</v>
      </c>
      <c r="G7963" s="27" t="s">
        <v>508</v>
      </c>
      <c r="H7963" s="48" t="s">
        <v>412</v>
      </c>
    </row>
    <row r="7964" spans="1:8">
      <c r="A7964" s="20" t="str">
        <f>B7964&amp;C7964</f>
        <v>45621康德盛</v>
      </c>
      <c r="B7964" s="20">
        <v>45621</v>
      </c>
      <c r="C7964" s="143" t="s">
        <v>390</v>
      </c>
      <c r="D7964" s="128">
        <v>0.66666666666666663</v>
      </c>
      <c r="E7964" s="109">
        <v>0.66666666666666663</v>
      </c>
      <c r="F7964" s="32">
        <v>9</v>
      </c>
      <c r="G7964" s="27" t="s">
        <v>508</v>
      </c>
      <c r="H7964" s="48" t="s">
        <v>412</v>
      </c>
    </row>
    <row r="7965" spans="1:8">
      <c r="A7965" s="20" t="str">
        <f>B7965&amp;C7965</f>
        <v>45622康德盛</v>
      </c>
      <c r="B7965" s="20">
        <v>45622</v>
      </c>
      <c r="C7965" s="143" t="s">
        <v>390</v>
      </c>
      <c r="D7965" s="128">
        <v>0.66666666666666663</v>
      </c>
      <c r="E7965" s="109">
        <v>0.875</v>
      </c>
      <c r="F7965" s="32">
        <v>8</v>
      </c>
      <c r="G7965" s="27" t="s">
        <v>509</v>
      </c>
      <c r="H7965" s="48"/>
    </row>
    <row r="7966" spans="1:8">
      <c r="A7966" s="20" t="str">
        <f>B7966&amp;C7966</f>
        <v>45623康德盛</v>
      </c>
      <c r="B7966" s="20">
        <v>45623</v>
      </c>
      <c r="C7966" s="143" t="s">
        <v>390</v>
      </c>
      <c r="D7966" s="128">
        <v>0.66666666666666663</v>
      </c>
      <c r="E7966" s="109">
        <v>0.875</v>
      </c>
      <c r="F7966" s="32">
        <v>7</v>
      </c>
      <c r="G7966" s="27" t="s">
        <v>510</v>
      </c>
      <c r="H7966" s="48" t="s">
        <v>396</v>
      </c>
    </row>
    <row r="7967" spans="1:8">
      <c r="A7967" s="20" t="str">
        <f>B7967&amp;C7967</f>
        <v>45624康德盛</v>
      </c>
      <c r="B7967" s="20">
        <v>45624</v>
      </c>
      <c r="C7967" s="143" t="s">
        <v>390</v>
      </c>
      <c r="D7967" s="128">
        <v>0.66666666666666663</v>
      </c>
      <c r="E7967" s="109">
        <v>0.875</v>
      </c>
      <c r="F7967" s="32">
        <v>9</v>
      </c>
      <c r="G7967" s="27" t="s">
        <v>511</v>
      </c>
      <c r="H7967" s="48" t="s">
        <v>396</v>
      </c>
    </row>
    <row r="7968" spans="1:8">
      <c r="A7968" s="20" t="str">
        <f>B7968&amp;C7968</f>
        <v>45625康德盛</v>
      </c>
      <c r="B7968" s="20">
        <v>45625</v>
      </c>
      <c r="C7968" s="143" t="s">
        <v>390</v>
      </c>
      <c r="D7968" s="128">
        <v>0.66666666666666663</v>
      </c>
      <c r="E7968" s="109">
        <v>0.875</v>
      </c>
      <c r="F7968" s="32">
        <v>8</v>
      </c>
      <c r="G7968" s="27" t="s">
        <v>326</v>
      </c>
      <c r="H7968" s="48" t="s">
        <v>326</v>
      </c>
    </row>
    <row r="7969" spans="1:8">
      <c r="A7969" s="20" t="str">
        <f>B7969&amp;C7969</f>
        <v>45626康德盛</v>
      </c>
      <c r="B7969" s="20">
        <v>45626</v>
      </c>
      <c r="C7969" s="143" t="s">
        <v>390</v>
      </c>
      <c r="D7969" s="128">
        <v>0.66666666666666663</v>
      </c>
      <c r="E7969" s="109">
        <v>0.875</v>
      </c>
      <c r="F7969" s="32">
        <v>8</v>
      </c>
      <c r="G7969" s="48"/>
      <c r="H7969" s="48" t="s">
        <v>326</v>
      </c>
    </row>
    <row r="7970" spans="1:8">
      <c r="A7970" s="20" t="str">
        <f>B7970&amp;C7970</f>
        <v>45627康德盛</v>
      </c>
      <c r="B7970" s="20">
        <v>45627</v>
      </c>
      <c r="C7970" s="143" t="s">
        <v>390</v>
      </c>
      <c r="D7970" s="128">
        <v>0.66666666666666663</v>
      </c>
      <c r="E7970" s="109">
        <v>0.85416666666666663</v>
      </c>
      <c r="F7970" s="32">
        <v>6</v>
      </c>
      <c r="G7970" s="27"/>
      <c r="H7970" s="48" t="s">
        <v>326</v>
      </c>
    </row>
    <row r="7971" spans="1:8" hidden="1">
      <c r="A7971" s="20" t="str">
        <f>B7971&amp;C7971</f>
        <v>45628康德盛</v>
      </c>
      <c r="B7971" s="20">
        <v>45628</v>
      </c>
      <c r="C7971" s="143" t="s">
        <v>390</v>
      </c>
      <c r="D7971" s="128">
        <v>0.66666666666666663</v>
      </c>
      <c r="E7971" s="109" t="s">
        <v>267</v>
      </c>
      <c r="F7971" s="32"/>
      <c r="G7971" s="27"/>
      <c r="H7971" s="48"/>
    </row>
    <row r="7972" spans="1:8">
      <c r="A7972" s="20" t="str">
        <f>B7972&amp;C7972</f>
        <v>45629康德盛</v>
      </c>
      <c r="B7972" s="20">
        <v>45629</v>
      </c>
      <c r="C7972" s="143" t="s">
        <v>390</v>
      </c>
      <c r="D7972" s="128">
        <v>0.66666666666666663</v>
      </c>
      <c r="E7972" s="109">
        <v>0.875</v>
      </c>
      <c r="F7972" s="32">
        <v>7</v>
      </c>
      <c r="G7972" s="27"/>
      <c r="H7972" s="55" t="s">
        <v>512</v>
      </c>
    </row>
    <row r="7973" spans="1:8">
      <c r="A7973" s="20" t="str">
        <f>B7973&amp;C7973</f>
        <v>45630康德盛</v>
      </c>
      <c r="B7973" s="20">
        <v>45630</v>
      </c>
      <c r="C7973" s="143" t="s">
        <v>390</v>
      </c>
      <c r="D7973" s="128">
        <v>0.66666666666666663</v>
      </c>
      <c r="E7973" s="109">
        <v>0.875</v>
      </c>
      <c r="F7973" s="32">
        <v>8</v>
      </c>
      <c r="G7973" s="27" t="s">
        <v>428</v>
      </c>
      <c r="H7973" s="48"/>
    </row>
    <row r="7974" spans="1:8">
      <c r="A7974" s="20" t="str">
        <f>B7974&amp;C7974</f>
        <v>45631康德盛</v>
      </c>
      <c r="B7974" s="20">
        <v>45631</v>
      </c>
      <c r="C7974" s="143" t="s">
        <v>390</v>
      </c>
      <c r="D7974" s="128">
        <v>0.66666666666666663</v>
      </c>
      <c r="E7974" s="109">
        <v>0.875</v>
      </c>
      <c r="F7974" s="32">
        <v>7</v>
      </c>
      <c r="G7974" s="27" t="s">
        <v>428</v>
      </c>
      <c r="H7974" s="48"/>
    </row>
    <row r="7975" spans="1:8">
      <c r="A7975" s="20" t="str">
        <f>B7975&amp;C7975</f>
        <v>45632康德盛</v>
      </c>
      <c r="B7975" s="20">
        <v>45632</v>
      </c>
      <c r="C7975" s="143" t="s">
        <v>390</v>
      </c>
      <c r="D7975" s="128">
        <v>0.66666666666666663</v>
      </c>
      <c r="E7975" s="109">
        <v>0.875</v>
      </c>
      <c r="F7975" s="32">
        <v>7</v>
      </c>
      <c r="G7975" s="27" t="s">
        <v>424</v>
      </c>
      <c r="H7975" s="48"/>
    </row>
    <row r="7976" spans="1:8">
      <c r="A7976" s="20" t="str">
        <f>B7976&amp;C7976</f>
        <v>45633康德盛</v>
      </c>
      <c r="B7976" s="20">
        <v>45633</v>
      </c>
      <c r="C7976" s="143" t="s">
        <v>390</v>
      </c>
      <c r="D7976" s="128">
        <v>0.66666666666666663</v>
      </c>
      <c r="E7976" s="109">
        <v>0.875</v>
      </c>
      <c r="F7976" s="32">
        <v>8</v>
      </c>
      <c r="G7976" s="27" t="s">
        <v>513</v>
      </c>
      <c r="H7976" s="48" t="s">
        <v>428</v>
      </c>
    </row>
    <row r="7977" spans="1:8">
      <c r="A7977" s="20" t="str">
        <f>B7977&amp;C7977</f>
        <v>45634康德盛</v>
      </c>
      <c r="B7977" s="20">
        <v>45634</v>
      </c>
      <c r="C7977" s="143" t="s">
        <v>390</v>
      </c>
      <c r="D7977" s="128">
        <v>0.66666666666666663</v>
      </c>
      <c r="E7977" s="109">
        <v>0.72916666666666663</v>
      </c>
      <c r="F7977" s="32">
        <v>8</v>
      </c>
      <c r="G7977" s="27"/>
      <c r="H7977" s="48" t="s">
        <v>428</v>
      </c>
    </row>
    <row r="7978" spans="1:8">
      <c r="A7978" s="20" t="str">
        <f>B7978&amp;C7978</f>
        <v>45635康德盛</v>
      </c>
      <c r="B7978" s="20">
        <v>45635</v>
      </c>
      <c r="C7978" s="143" t="s">
        <v>390</v>
      </c>
      <c r="D7978" s="128">
        <v>0.66666666666666663</v>
      </c>
      <c r="E7978" s="109">
        <v>0.66666666666666663</v>
      </c>
      <c r="F7978" s="32">
        <v>8</v>
      </c>
      <c r="G7978" s="27"/>
      <c r="H7978" s="48" t="s">
        <v>428</v>
      </c>
    </row>
    <row r="7979" spans="1:8">
      <c r="A7979" s="20" t="str">
        <f>B7979&amp;C7979</f>
        <v>45636康德盛</v>
      </c>
      <c r="B7979" s="20">
        <v>45636</v>
      </c>
      <c r="C7979" s="143" t="s">
        <v>390</v>
      </c>
      <c r="D7979" s="128">
        <v>0.66666666666666663</v>
      </c>
      <c r="E7979" s="109">
        <v>0.875</v>
      </c>
      <c r="F7979" s="32">
        <v>8</v>
      </c>
      <c r="G7979" s="27" t="s">
        <v>420</v>
      </c>
      <c r="H7979" s="48"/>
    </row>
    <row r="7980" spans="1:8">
      <c r="A7980" s="20" t="str">
        <f>B7980&amp;C7980</f>
        <v>45637康德盛</v>
      </c>
      <c r="B7980" s="20">
        <v>45637</v>
      </c>
      <c r="C7980" s="143" t="s">
        <v>390</v>
      </c>
      <c r="D7980" s="128">
        <v>0.66666666666666663</v>
      </c>
      <c r="E7980" s="109">
        <v>0.875</v>
      </c>
      <c r="F7980" s="32">
        <v>8</v>
      </c>
      <c r="G7980" s="27" t="s">
        <v>420</v>
      </c>
      <c r="H7980" s="48" t="s">
        <v>408</v>
      </c>
    </row>
    <row r="7981" spans="1:8">
      <c r="A7981" s="20" t="str">
        <f>B7981&amp;C7981</f>
        <v>45638康德盛</v>
      </c>
      <c r="B7981" s="20">
        <v>45638</v>
      </c>
      <c r="C7981" s="143" t="s">
        <v>390</v>
      </c>
      <c r="D7981" s="128">
        <v>0.66666666666666663</v>
      </c>
      <c r="E7981" s="109">
        <v>0.875</v>
      </c>
      <c r="F7981" s="32">
        <v>8</v>
      </c>
      <c r="G7981" s="27"/>
      <c r="H7981" s="48" t="s">
        <v>408</v>
      </c>
    </row>
    <row r="7982" spans="1:8">
      <c r="A7982" s="20" t="str">
        <f>B7982&amp;C7982</f>
        <v>45639康德盛</v>
      </c>
      <c r="B7982" s="20">
        <v>45639</v>
      </c>
      <c r="C7982" s="143" t="s">
        <v>390</v>
      </c>
      <c r="D7982" s="128">
        <v>0.66666666666666663</v>
      </c>
      <c r="E7982" s="109">
        <v>0.875</v>
      </c>
      <c r="F7982" s="32">
        <v>8</v>
      </c>
      <c r="G7982" s="27"/>
      <c r="H7982" s="48" t="s">
        <v>408</v>
      </c>
    </row>
    <row r="7983" spans="1:8">
      <c r="A7983" s="20" t="str">
        <f>B7983&amp;C7983</f>
        <v>45640康德盛</v>
      </c>
      <c r="B7983" s="20">
        <v>45640</v>
      </c>
      <c r="C7983" s="143" t="s">
        <v>390</v>
      </c>
      <c r="D7983" s="128">
        <v>0.66666666666666663</v>
      </c>
      <c r="E7983" s="109">
        <v>0.875</v>
      </c>
      <c r="F7983" s="32">
        <v>8</v>
      </c>
      <c r="G7983" s="27"/>
      <c r="H7983" s="55" t="s">
        <v>514</v>
      </c>
    </row>
    <row r="7984" spans="1:8">
      <c r="A7984" s="20" t="str">
        <f>B7984&amp;C7984</f>
        <v>45641康德盛</v>
      </c>
      <c r="B7984" s="20">
        <v>45641</v>
      </c>
      <c r="C7984" s="143" t="s">
        <v>390</v>
      </c>
      <c r="D7984" s="128">
        <v>0.66666666666666663</v>
      </c>
      <c r="E7984" s="109">
        <v>0.70833333333333337</v>
      </c>
      <c r="F7984" s="32">
        <v>9</v>
      </c>
      <c r="G7984" s="27" t="s">
        <v>326</v>
      </c>
      <c r="H7984" s="48" t="s">
        <v>408</v>
      </c>
    </row>
    <row r="7985" spans="1:8">
      <c r="A7985" s="20" t="str">
        <f>B7985&amp;C7985</f>
        <v>45642康德盛</v>
      </c>
      <c r="B7985" s="20">
        <v>45642</v>
      </c>
      <c r="C7985" s="143" t="s">
        <v>390</v>
      </c>
      <c r="D7985" s="128">
        <v>0.66666666666666663</v>
      </c>
      <c r="E7985" s="109">
        <v>0.66666666666666663</v>
      </c>
      <c r="F7985" s="32">
        <v>10</v>
      </c>
      <c r="G7985" s="27" t="s">
        <v>326</v>
      </c>
      <c r="H7985" s="48" t="s">
        <v>408</v>
      </c>
    </row>
    <row r="7986" spans="1:8">
      <c r="A7986" s="20" t="str">
        <f>B7986&amp;C7986</f>
        <v>45643康德盛</v>
      </c>
      <c r="B7986" s="20">
        <v>45643</v>
      </c>
      <c r="C7986" s="143" t="s">
        <v>390</v>
      </c>
      <c r="D7986" s="128">
        <v>0.66666666666666663</v>
      </c>
      <c r="E7986" s="109">
        <v>0.875</v>
      </c>
      <c r="F7986" s="32">
        <v>8</v>
      </c>
      <c r="G7986" s="27" t="s">
        <v>326</v>
      </c>
      <c r="H7986" s="48" t="s">
        <v>408</v>
      </c>
    </row>
    <row r="7987" spans="1:8">
      <c r="A7987" s="20" t="str">
        <f>B7987&amp;C7987</f>
        <v>45644康德盛</v>
      </c>
      <c r="B7987" s="20">
        <v>45644</v>
      </c>
      <c r="C7987" s="143" t="s">
        <v>390</v>
      </c>
      <c r="D7987" s="128">
        <v>0.66666666666666663</v>
      </c>
      <c r="E7987" s="109">
        <v>0.875</v>
      </c>
      <c r="F7987" s="32">
        <v>8</v>
      </c>
      <c r="G7987" s="27" t="s">
        <v>397</v>
      </c>
      <c r="H7987" s="48"/>
    </row>
    <row r="7988" spans="1:8">
      <c r="A7988" s="20" t="str">
        <f>B7988&amp;C7988</f>
        <v>45645康德盛</v>
      </c>
      <c r="B7988" s="20">
        <v>45645</v>
      </c>
      <c r="C7988" s="143" t="s">
        <v>390</v>
      </c>
      <c r="D7988" s="128">
        <v>0.66666666666666663</v>
      </c>
      <c r="E7988" s="109">
        <v>0.875</v>
      </c>
      <c r="F7988" s="32">
        <v>8</v>
      </c>
      <c r="G7988" s="27" t="s">
        <v>397</v>
      </c>
      <c r="H7988" s="48"/>
    </row>
    <row r="7989" spans="1:8">
      <c r="A7989" s="20" t="str">
        <f>B7989&amp;C7989</f>
        <v>45646康德盛</v>
      </c>
      <c r="B7989" s="20">
        <v>45646</v>
      </c>
      <c r="C7989" s="143" t="s">
        <v>390</v>
      </c>
      <c r="D7989" s="128">
        <v>0.66666666666666663</v>
      </c>
      <c r="E7989" s="109">
        <v>0.875</v>
      </c>
      <c r="F7989" s="32">
        <v>8</v>
      </c>
      <c r="G7989" s="27" t="s">
        <v>397</v>
      </c>
      <c r="H7989" s="48" t="s">
        <v>515</v>
      </c>
    </row>
    <row r="7990" spans="1:8">
      <c r="A7990" s="20" t="str">
        <f>B7990&amp;C7990</f>
        <v>45647康德盛</v>
      </c>
      <c r="B7990" s="20">
        <v>45647</v>
      </c>
      <c r="C7990" s="143" t="s">
        <v>390</v>
      </c>
      <c r="D7990" s="128">
        <v>0.66666666666666663</v>
      </c>
      <c r="E7990" s="109">
        <v>0.875</v>
      </c>
      <c r="F7990" s="32">
        <v>8</v>
      </c>
      <c r="G7990" s="27" t="s">
        <v>397</v>
      </c>
      <c r="H7990" s="48" t="s">
        <v>397</v>
      </c>
    </row>
    <row r="7991" spans="1:8">
      <c r="A7991" s="20" t="str">
        <f>B7991&amp;C7991</f>
        <v>45648康德盛</v>
      </c>
      <c r="B7991" s="20">
        <v>45648</v>
      </c>
      <c r="C7991" s="143" t="s">
        <v>390</v>
      </c>
      <c r="D7991" s="128">
        <v>0.66666666666666663</v>
      </c>
      <c r="E7991" s="109">
        <v>0.72916666666666663</v>
      </c>
      <c r="F7991" s="32">
        <v>8</v>
      </c>
      <c r="G7991" s="27" t="s">
        <v>397</v>
      </c>
      <c r="H7991" s="48" t="s">
        <v>397</v>
      </c>
    </row>
    <row r="7992" spans="1:8">
      <c r="A7992" s="20" t="str">
        <f>B7992&amp;C7992</f>
        <v>45649康德盛</v>
      </c>
      <c r="B7992" s="20">
        <v>45649</v>
      </c>
      <c r="C7992" s="143" t="s">
        <v>390</v>
      </c>
      <c r="D7992" s="128">
        <v>0.66666666666666663</v>
      </c>
      <c r="E7992" s="109">
        <v>0.66666666666666663</v>
      </c>
      <c r="F7992" s="32">
        <v>9</v>
      </c>
      <c r="G7992" s="27" t="s">
        <v>397</v>
      </c>
      <c r="H7992" s="48" t="s">
        <v>397</v>
      </c>
    </row>
    <row r="7993" spans="1:8">
      <c r="A7993" s="20" t="str">
        <f>B7993&amp;C7993</f>
        <v>45650康德盛</v>
      </c>
      <c r="B7993" s="20">
        <v>45650</v>
      </c>
      <c r="C7993" s="143" t="s">
        <v>390</v>
      </c>
      <c r="D7993" s="128">
        <v>0.66666666666666663</v>
      </c>
      <c r="E7993" s="109">
        <v>0.875</v>
      </c>
      <c r="F7993" s="32">
        <v>9</v>
      </c>
      <c r="G7993" s="27" t="s">
        <v>326</v>
      </c>
      <c r="H7993" s="48" t="s">
        <v>408</v>
      </c>
    </row>
    <row r="7994" spans="1:8">
      <c r="A7994" s="20" t="str">
        <f>B7994&amp;C7994</f>
        <v>45651康德盛</v>
      </c>
      <c r="B7994" s="20">
        <v>45651</v>
      </c>
      <c r="C7994" s="143" t="s">
        <v>390</v>
      </c>
      <c r="D7994" s="128">
        <v>0.66666666666666663</v>
      </c>
      <c r="E7994" s="109">
        <v>0.875</v>
      </c>
      <c r="F7994" s="32">
        <v>8</v>
      </c>
      <c r="G7994" s="27" t="s">
        <v>516</v>
      </c>
      <c r="H7994" s="48" t="s">
        <v>408</v>
      </c>
    </row>
    <row r="7995" spans="1:8">
      <c r="A7995" s="20" t="str">
        <f>B7995&amp;C7995</f>
        <v>45652康德盛</v>
      </c>
      <c r="B7995" s="20">
        <v>45652</v>
      </c>
      <c r="C7995" s="143" t="s">
        <v>390</v>
      </c>
      <c r="D7995" s="128">
        <v>0.66666666666666663</v>
      </c>
      <c r="E7995" s="109">
        <v>0.875</v>
      </c>
      <c r="F7995" s="32">
        <v>4</v>
      </c>
      <c r="G7995" s="27" t="s">
        <v>517</v>
      </c>
      <c r="H7995" s="48" t="s">
        <v>326</v>
      </c>
    </row>
    <row r="7996" spans="1:8">
      <c r="A7996" s="20" t="str">
        <f>B7996&amp;C7996</f>
        <v>45653康德盛</v>
      </c>
      <c r="B7996" s="20">
        <v>45653</v>
      </c>
      <c r="C7996" s="143" t="s">
        <v>390</v>
      </c>
      <c r="D7996" s="128">
        <v>0.66666666666666663</v>
      </c>
      <c r="E7996" s="109">
        <v>0.875</v>
      </c>
      <c r="F7996" s="32">
        <v>9</v>
      </c>
      <c r="G7996" s="27" t="s">
        <v>413</v>
      </c>
      <c r="H7996" s="48" t="s">
        <v>326</v>
      </c>
    </row>
    <row r="7997" spans="1:8">
      <c r="A7997" s="20" t="str">
        <f>B7997&amp;C7997</f>
        <v>45654康德盛</v>
      </c>
      <c r="B7997" s="20">
        <v>45654</v>
      </c>
      <c r="C7997" s="143" t="s">
        <v>390</v>
      </c>
      <c r="D7997" s="128">
        <v>0.66666666666666663</v>
      </c>
      <c r="E7997" s="109">
        <v>0.875</v>
      </c>
      <c r="F7997" s="32">
        <v>8</v>
      </c>
      <c r="G7997" s="27" t="s">
        <v>518</v>
      </c>
      <c r="H7997" s="48" t="s">
        <v>326</v>
      </c>
    </row>
    <row r="7998" spans="1:8">
      <c r="A7998" s="20" t="str">
        <f>B7998&amp;C7998</f>
        <v>45655康德盛</v>
      </c>
      <c r="B7998" s="20">
        <v>45655</v>
      </c>
      <c r="C7998" s="143" t="s">
        <v>390</v>
      </c>
      <c r="D7998" s="128">
        <v>0.66666666666666663</v>
      </c>
      <c r="E7998" s="109">
        <v>0.72916666666666663</v>
      </c>
      <c r="F7998" s="32">
        <v>8</v>
      </c>
      <c r="G7998" s="29" t="s">
        <v>402</v>
      </c>
      <c r="H7998" s="48" t="s">
        <v>326</v>
      </c>
    </row>
    <row r="7999" spans="1:8">
      <c r="A7999" s="20" t="str">
        <f>B7999&amp;C7999</f>
        <v>45656康德盛</v>
      </c>
      <c r="B7999" s="20">
        <v>45656</v>
      </c>
      <c r="C7999" s="143" t="s">
        <v>390</v>
      </c>
      <c r="D7999" s="128">
        <v>0.66666666666666663</v>
      </c>
      <c r="E7999" s="109">
        <v>0.66666666666666663</v>
      </c>
      <c r="F7999" s="32">
        <v>9</v>
      </c>
      <c r="G7999" s="29" t="s">
        <v>402</v>
      </c>
      <c r="H7999" s="48" t="s">
        <v>326</v>
      </c>
    </row>
    <row r="8000" spans="1:8" hidden="1">
      <c r="A8000" s="20" t="str">
        <f>B8000&amp;C8000</f>
        <v>45292廣興</v>
      </c>
      <c r="B8000" s="61">
        <v>45292</v>
      </c>
      <c r="C8000" s="136" t="s">
        <v>902</v>
      </c>
      <c r="D8000" s="132">
        <v>0.66666666666666663</v>
      </c>
      <c r="E8000" s="124"/>
      <c r="F8000" s="152"/>
      <c r="G8000" s="156"/>
      <c r="H8000" s="159"/>
    </row>
    <row r="8001" spans="1:8" hidden="1">
      <c r="A8001" s="20" t="str">
        <f>B8001&amp;C8001</f>
        <v>45293廣興</v>
      </c>
      <c r="B8001" s="61">
        <v>45293</v>
      </c>
      <c r="C8001" s="136" t="s">
        <v>902</v>
      </c>
      <c r="D8001" s="132">
        <v>0.66666666666666663</v>
      </c>
      <c r="E8001" s="124"/>
      <c r="F8001" s="57"/>
      <c r="G8001" s="69"/>
      <c r="H8001" s="70"/>
    </row>
    <row r="8002" spans="1:8" hidden="1">
      <c r="A8002" s="20" t="str">
        <f>B8002&amp;C8002</f>
        <v>45294廣興</v>
      </c>
      <c r="B8002" s="61">
        <v>45294</v>
      </c>
      <c r="C8002" s="136" t="s">
        <v>1425</v>
      </c>
      <c r="D8002" s="132">
        <v>0.66666666666666663</v>
      </c>
      <c r="E8002" s="124"/>
      <c r="F8002" s="57"/>
      <c r="G8002" s="69"/>
      <c r="H8002" s="70"/>
    </row>
    <row r="8003" spans="1:8" hidden="1">
      <c r="A8003" s="20" t="str">
        <f>B8003&amp;C8003</f>
        <v>45295廣興</v>
      </c>
      <c r="B8003" s="61">
        <v>45295</v>
      </c>
      <c r="C8003" s="136" t="s">
        <v>907</v>
      </c>
      <c r="D8003" s="132">
        <v>0.66666666666666663</v>
      </c>
      <c r="E8003" s="124"/>
      <c r="F8003" s="57"/>
      <c r="G8003" s="69"/>
      <c r="H8003" s="70"/>
    </row>
    <row r="8004" spans="1:8" hidden="1">
      <c r="A8004" s="20" t="str">
        <f>B8004&amp;C8004</f>
        <v>45296廣興</v>
      </c>
      <c r="B8004" s="61">
        <v>45296</v>
      </c>
      <c r="C8004" s="136" t="s">
        <v>902</v>
      </c>
      <c r="D8004" s="132">
        <v>0.66666666666666663</v>
      </c>
      <c r="E8004" s="124"/>
      <c r="F8004" s="57"/>
      <c r="G8004" s="69"/>
      <c r="H8004" s="70"/>
    </row>
    <row r="8005" spans="1:8" hidden="1">
      <c r="A8005" s="20" t="str">
        <f>B8005&amp;C8005</f>
        <v>45297廣興</v>
      </c>
      <c r="B8005" s="61">
        <v>45297</v>
      </c>
      <c r="C8005" s="136" t="s">
        <v>902</v>
      </c>
      <c r="D8005" s="132">
        <v>0.66666666666666663</v>
      </c>
      <c r="E8005" s="124"/>
      <c r="F8005" s="57"/>
      <c r="G8005" s="69"/>
      <c r="H8005" s="70"/>
    </row>
    <row r="8006" spans="1:8" hidden="1">
      <c r="A8006" s="20" t="str">
        <f>B8006&amp;C8006</f>
        <v>45298廣興</v>
      </c>
      <c r="B8006" s="61">
        <v>45298</v>
      </c>
      <c r="C8006" s="136" t="s">
        <v>902</v>
      </c>
      <c r="D8006" s="132">
        <v>0.66666666666666663</v>
      </c>
      <c r="E8006" s="124"/>
      <c r="F8006" s="57"/>
      <c r="G8006" s="69"/>
      <c r="H8006" s="70"/>
    </row>
    <row r="8007" spans="1:8" hidden="1">
      <c r="A8007" s="20" t="str">
        <f>B8007&amp;C8007</f>
        <v>45299廣興</v>
      </c>
      <c r="B8007" s="61">
        <v>45299</v>
      </c>
      <c r="C8007" s="136" t="s">
        <v>1426</v>
      </c>
      <c r="D8007" s="132">
        <v>0.66666666666666663</v>
      </c>
      <c r="E8007" s="124"/>
      <c r="F8007" s="57"/>
      <c r="G8007" s="69"/>
      <c r="H8007" s="70"/>
    </row>
    <row r="8008" spans="1:8" hidden="1">
      <c r="A8008" s="20" t="str">
        <f>B8008&amp;C8008</f>
        <v>45300廣興</v>
      </c>
      <c r="B8008" s="61">
        <v>45300</v>
      </c>
      <c r="C8008" s="136" t="s">
        <v>902</v>
      </c>
      <c r="D8008" s="132">
        <v>0.66666666666666663</v>
      </c>
      <c r="E8008" s="124"/>
      <c r="F8008" s="57"/>
      <c r="G8008" s="69"/>
      <c r="H8008" s="70"/>
    </row>
    <row r="8009" spans="1:8" hidden="1">
      <c r="A8009" s="20" t="str">
        <f>B8009&amp;C8009</f>
        <v>45301廣興</v>
      </c>
      <c r="B8009" s="61">
        <v>45301</v>
      </c>
      <c r="C8009" s="136" t="s">
        <v>1427</v>
      </c>
      <c r="D8009" s="132">
        <v>0.66666666666666663</v>
      </c>
      <c r="E8009" s="124"/>
      <c r="F8009" s="57"/>
      <c r="G8009" s="69"/>
      <c r="H8009" s="70"/>
    </row>
    <row r="8010" spans="1:8" hidden="1">
      <c r="A8010" s="20" t="str">
        <f>B8010&amp;C8010</f>
        <v>45302廣興</v>
      </c>
      <c r="B8010" s="61">
        <v>45302</v>
      </c>
      <c r="C8010" s="136" t="s">
        <v>1427</v>
      </c>
      <c r="D8010" s="132">
        <v>0.66666666666666663</v>
      </c>
      <c r="E8010" s="124"/>
      <c r="F8010" s="57"/>
      <c r="G8010" s="69"/>
      <c r="H8010" s="70"/>
    </row>
    <row r="8011" spans="1:8" hidden="1">
      <c r="A8011" s="20" t="str">
        <f>B8011&amp;C8011</f>
        <v>45303廣興</v>
      </c>
      <c r="B8011" s="61">
        <v>45303</v>
      </c>
      <c r="C8011" s="136" t="s">
        <v>1428</v>
      </c>
      <c r="D8011" s="132">
        <v>0.66666666666666663</v>
      </c>
      <c r="E8011" s="124"/>
      <c r="F8011" s="57"/>
      <c r="G8011" s="69"/>
      <c r="H8011" s="70"/>
    </row>
    <row r="8012" spans="1:8" hidden="1">
      <c r="A8012" s="20" t="str">
        <f>B8012&amp;C8012</f>
        <v>45304廣興</v>
      </c>
      <c r="B8012" s="61">
        <v>45304</v>
      </c>
      <c r="C8012" s="136" t="s">
        <v>902</v>
      </c>
      <c r="D8012" s="132">
        <v>0.66666666666666663</v>
      </c>
      <c r="E8012" s="124"/>
      <c r="F8012" s="57"/>
      <c r="G8012" s="69"/>
      <c r="H8012" s="70"/>
    </row>
    <row r="8013" spans="1:8" hidden="1">
      <c r="A8013" s="20" t="str">
        <f>B8013&amp;C8013</f>
        <v>45305廣興</v>
      </c>
      <c r="B8013" s="61">
        <v>45305</v>
      </c>
      <c r="C8013" s="136" t="s">
        <v>1426</v>
      </c>
      <c r="D8013" s="132">
        <v>0.66666666666666663</v>
      </c>
      <c r="E8013" s="124"/>
      <c r="F8013" s="57"/>
      <c r="G8013" s="69"/>
      <c r="H8013" s="70"/>
    </row>
    <row r="8014" spans="1:8" hidden="1">
      <c r="A8014" s="20" t="str">
        <f>B8014&amp;C8014</f>
        <v>45306廣興</v>
      </c>
      <c r="B8014" s="61">
        <v>45306</v>
      </c>
      <c r="C8014" s="136" t="s">
        <v>902</v>
      </c>
      <c r="D8014" s="132">
        <v>0.66666666666666663</v>
      </c>
      <c r="E8014" s="124"/>
      <c r="F8014" s="57"/>
      <c r="G8014" s="69"/>
      <c r="H8014" s="70"/>
    </row>
    <row r="8015" spans="1:8" hidden="1">
      <c r="A8015" s="20" t="str">
        <f>B8015&amp;C8015</f>
        <v>45307廣興</v>
      </c>
      <c r="B8015" s="61">
        <v>45307</v>
      </c>
      <c r="C8015" s="136" t="s">
        <v>902</v>
      </c>
      <c r="D8015" s="132">
        <v>0.66666666666666663</v>
      </c>
      <c r="E8015" s="124"/>
      <c r="F8015" s="57"/>
      <c r="G8015" s="69"/>
      <c r="H8015" s="70"/>
    </row>
    <row r="8016" spans="1:8" hidden="1">
      <c r="A8016" s="20" t="str">
        <f>B8016&amp;C8016</f>
        <v>45308廣興</v>
      </c>
      <c r="B8016" s="61">
        <v>45308</v>
      </c>
      <c r="C8016" s="136" t="s">
        <v>1425</v>
      </c>
      <c r="D8016" s="132">
        <v>0.66666666666666663</v>
      </c>
      <c r="E8016" s="124"/>
      <c r="F8016" s="57"/>
      <c r="G8016" s="69"/>
      <c r="H8016" s="70"/>
    </row>
    <row r="8017" spans="1:8" hidden="1">
      <c r="A8017" s="20" t="str">
        <f>B8017&amp;C8017</f>
        <v>45309廣興</v>
      </c>
      <c r="B8017" s="61">
        <v>45309</v>
      </c>
      <c r="C8017" s="136" t="s">
        <v>902</v>
      </c>
      <c r="D8017" s="132">
        <v>0.66666666666666663</v>
      </c>
      <c r="E8017" s="124"/>
      <c r="F8017" s="57"/>
      <c r="G8017" s="69"/>
      <c r="H8017" s="70"/>
    </row>
    <row r="8018" spans="1:8" hidden="1">
      <c r="A8018" s="20" t="str">
        <f>B8018&amp;C8018</f>
        <v>45310廣興</v>
      </c>
      <c r="B8018" s="61">
        <v>45310</v>
      </c>
      <c r="C8018" s="136" t="s">
        <v>1429</v>
      </c>
      <c r="D8018" s="132">
        <v>0.66666666666666663</v>
      </c>
      <c r="E8018" s="124"/>
      <c r="F8018" s="57"/>
      <c r="G8018" s="69"/>
      <c r="H8018" s="70"/>
    </row>
    <row r="8019" spans="1:8" hidden="1">
      <c r="A8019" s="20" t="str">
        <f>B8019&amp;C8019</f>
        <v>45311廣興</v>
      </c>
      <c r="B8019" s="61">
        <v>45311</v>
      </c>
      <c r="C8019" s="136" t="s">
        <v>1424</v>
      </c>
      <c r="D8019" s="132">
        <v>0.66666666666666663</v>
      </c>
      <c r="E8019" s="124"/>
      <c r="F8019" s="57"/>
      <c r="G8019" s="69"/>
      <c r="H8019" s="70"/>
    </row>
    <row r="8020" spans="1:8" hidden="1">
      <c r="A8020" s="20" t="str">
        <f>B8020&amp;C8020</f>
        <v>45312廣興</v>
      </c>
      <c r="B8020" s="61">
        <v>45312</v>
      </c>
      <c r="C8020" s="136" t="s">
        <v>1424</v>
      </c>
      <c r="D8020" s="132">
        <v>0.66666666666666663</v>
      </c>
      <c r="E8020" s="124"/>
      <c r="F8020" s="57"/>
      <c r="G8020" s="69"/>
      <c r="H8020" s="70"/>
    </row>
    <row r="8021" spans="1:8" hidden="1">
      <c r="A8021" s="20" t="str">
        <f>B8021&amp;C8021</f>
        <v>45313廣興</v>
      </c>
      <c r="B8021" s="61">
        <v>45313</v>
      </c>
      <c r="C8021" s="136" t="s">
        <v>902</v>
      </c>
      <c r="D8021" s="132">
        <v>0.66666666666666663</v>
      </c>
      <c r="E8021" s="124"/>
      <c r="F8021" s="57"/>
      <c r="G8021" s="69"/>
      <c r="H8021" s="70"/>
    </row>
    <row r="8022" spans="1:8" hidden="1">
      <c r="A8022" s="20" t="str">
        <f>B8022&amp;C8022</f>
        <v>45314廣興</v>
      </c>
      <c r="B8022" s="61">
        <v>45314</v>
      </c>
      <c r="C8022" s="136" t="s">
        <v>902</v>
      </c>
      <c r="D8022" s="132">
        <v>0.66666666666666663</v>
      </c>
      <c r="E8022" s="124"/>
      <c r="F8022" s="57"/>
      <c r="G8022" s="69"/>
      <c r="H8022" s="70"/>
    </row>
    <row r="8023" spans="1:8" hidden="1">
      <c r="A8023" s="20" t="str">
        <f>B8023&amp;C8023</f>
        <v>45315廣興</v>
      </c>
      <c r="B8023" s="61">
        <v>45315</v>
      </c>
      <c r="C8023" s="136" t="s">
        <v>902</v>
      </c>
      <c r="D8023" s="132">
        <v>0.66666666666666663</v>
      </c>
      <c r="E8023" s="124"/>
      <c r="F8023" s="57"/>
      <c r="G8023" s="69"/>
      <c r="H8023" s="70"/>
    </row>
    <row r="8024" spans="1:8" hidden="1">
      <c r="A8024" s="20" t="str">
        <f>B8024&amp;C8024</f>
        <v>45316廣興</v>
      </c>
      <c r="B8024" s="61">
        <v>45316</v>
      </c>
      <c r="C8024" s="136" t="s">
        <v>902</v>
      </c>
      <c r="D8024" s="132">
        <v>0.66666666666666663</v>
      </c>
      <c r="E8024" s="124"/>
      <c r="F8024" s="57"/>
      <c r="G8024" s="69"/>
      <c r="H8024" s="70"/>
    </row>
    <row r="8025" spans="1:8" hidden="1">
      <c r="A8025" s="20" t="str">
        <f>B8025&amp;C8025</f>
        <v>45317廣興</v>
      </c>
      <c r="B8025" s="61">
        <v>45317</v>
      </c>
      <c r="C8025" s="136" t="s">
        <v>902</v>
      </c>
      <c r="D8025" s="132">
        <v>0.66666666666666663</v>
      </c>
      <c r="E8025" s="124"/>
      <c r="F8025" s="57"/>
      <c r="G8025" s="69"/>
      <c r="H8025" s="70"/>
    </row>
    <row r="8026" spans="1:8" hidden="1">
      <c r="A8026" s="20" t="str">
        <f>B8026&amp;C8026</f>
        <v>45318廣興</v>
      </c>
      <c r="B8026" s="61">
        <v>45318</v>
      </c>
      <c r="C8026" s="136" t="s">
        <v>902</v>
      </c>
      <c r="D8026" s="132">
        <v>0.66666666666666663</v>
      </c>
      <c r="E8026" s="124"/>
      <c r="F8026" s="57"/>
      <c r="G8026" s="69"/>
      <c r="H8026" s="70"/>
    </row>
    <row r="8027" spans="1:8" hidden="1">
      <c r="A8027" s="20" t="str">
        <f>B8027&amp;C8027</f>
        <v>45319廣興</v>
      </c>
      <c r="B8027" s="61">
        <v>45319</v>
      </c>
      <c r="C8027" s="136" t="s">
        <v>1426</v>
      </c>
      <c r="D8027" s="132">
        <v>0.66666666666666663</v>
      </c>
      <c r="E8027" s="124"/>
      <c r="F8027" s="57"/>
      <c r="G8027" s="69"/>
      <c r="H8027" s="70"/>
    </row>
    <row r="8028" spans="1:8" hidden="1">
      <c r="A8028" s="20" t="str">
        <f>B8028&amp;C8028</f>
        <v>45320廣興</v>
      </c>
      <c r="B8028" s="61">
        <v>45320</v>
      </c>
      <c r="C8028" s="136" t="s">
        <v>902</v>
      </c>
      <c r="D8028" s="132">
        <v>0.66666666666666663</v>
      </c>
      <c r="E8028" s="124"/>
      <c r="F8028" s="57"/>
      <c r="G8028" s="69"/>
      <c r="H8028" s="70"/>
    </row>
    <row r="8029" spans="1:8" hidden="1">
      <c r="A8029" s="20" t="str">
        <f>B8029&amp;C8029</f>
        <v>45321廣興</v>
      </c>
      <c r="B8029" s="61">
        <v>45321</v>
      </c>
      <c r="C8029" s="136" t="s">
        <v>902</v>
      </c>
      <c r="D8029" s="132">
        <v>0.66666666666666663</v>
      </c>
      <c r="E8029" s="124"/>
      <c r="F8029" s="57"/>
      <c r="G8029" s="69"/>
      <c r="H8029" s="70"/>
    </row>
    <row r="8030" spans="1:8" hidden="1">
      <c r="A8030" s="20" t="str">
        <f>B8030&amp;C8030</f>
        <v>45322廣興</v>
      </c>
      <c r="B8030" s="61">
        <v>45322</v>
      </c>
      <c r="C8030" s="136" t="s">
        <v>1425</v>
      </c>
      <c r="D8030" s="132">
        <v>0.66666666666666663</v>
      </c>
      <c r="E8030" s="124"/>
      <c r="F8030" s="57"/>
      <c r="G8030" s="69"/>
      <c r="H8030" s="70"/>
    </row>
    <row r="8031" spans="1:8" hidden="1">
      <c r="A8031" s="20" t="str">
        <f>B8031&amp;C8031</f>
        <v>45323廣興</v>
      </c>
      <c r="B8031" s="61">
        <v>45323</v>
      </c>
      <c r="C8031" s="136" t="s">
        <v>907</v>
      </c>
      <c r="D8031" s="132">
        <v>0.66666666666666663</v>
      </c>
      <c r="E8031" s="124"/>
      <c r="F8031" s="57"/>
      <c r="G8031" s="69"/>
      <c r="H8031" s="70"/>
    </row>
    <row r="8032" spans="1:8" hidden="1">
      <c r="A8032" s="20" t="str">
        <f>B8032&amp;C8032</f>
        <v>45324廣興</v>
      </c>
      <c r="B8032" s="61">
        <v>45324</v>
      </c>
      <c r="C8032" s="136" t="s">
        <v>902</v>
      </c>
      <c r="D8032" s="132">
        <v>0.66666666666666663</v>
      </c>
      <c r="E8032" s="124"/>
      <c r="F8032" s="57"/>
      <c r="G8032" s="69"/>
      <c r="H8032" s="70"/>
    </row>
    <row r="8033" spans="1:8" hidden="1">
      <c r="A8033" s="20" t="str">
        <f>B8033&amp;C8033</f>
        <v>45325廣興</v>
      </c>
      <c r="B8033" s="61">
        <v>45325</v>
      </c>
      <c r="C8033" s="136" t="s">
        <v>902</v>
      </c>
      <c r="D8033" s="132">
        <v>0.66666666666666663</v>
      </c>
      <c r="E8033" s="124"/>
      <c r="F8033" s="57"/>
      <c r="G8033" s="69"/>
      <c r="H8033" s="70"/>
    </row>
    <row r="8034" spans="1:8" hidden="1">
      <c r="A8034" s="20" t="str">
        <f>B8034&amp;C8034</f>
        <v>45326廣興</v>
      </c>
      <c r="B8034" s="61">
        <v>45326</v>
      </c>
      <c r="C8034" s="136" t="s">
        <v>902</v>
      </c>
      <c r="D8034" s="132">
        <v>0.66666666666666663</v>
      </c>
      <c r="E8034" s="124"/>
      <c r="F8034" s="57"/>
      <c r="G8034" s="69"/>
      <c r="H8034" s="70"/>
    </row>
    <row r="8035" spans="1:8" hidden="1">
      <c r="A8035" s="20" t="str">
        <f>B8035&amp;C8035</f>
        <v>45327廣興</v>
      </c>
      <c r="B8035" s="61">
        <v>45327</v>
      </c>
      <c r="C8035" s="136" t="s">
        <v>1426</v>
      </c>
      <c r="D8035" s="132">
        <v>0.66666666666666663</v>
      </c>
      <c r="E8035" s="124"/>
      <c r="F8035" s="57"/>
      <c r="G8035" s="69"/>
      <c r="H8035" s="70"/>
    </row>
    <row r="8036" spans="1:8" hidden="1">
      <c r="A8036" s="20" t="str">
        <f>B8036&amp;C8036</f>
        <v>45328廣興</v>
      </c>
      <c r="B8036" s="61">
        <v>45328</v>
      </c>
      <c r="C8036" s="136" t="s">
        <v>902</v>
      </c>
      <c r="D8036" s="132">
        <v>0.66666666666666663</v>
      </c>
      <c r="E8036" s="124"/>
      <c r="F8036" s="57"/>
      <c r="G8036" s="69"/>
      <c r="H8036" s="70"/>
    </row>
    <row r="8037" spans="1:8" hidden="1">
      <c r="A8037" s="20" t="str">
        <f>B8037&amp;C8037</f>
        <v>45329廣興</v>
      </c>
      <c r="B8037" s="61">
        <v>45329</v>
      </c>
      <c r="C8037" s="136" t="s">
        <v>1427</v>
      </c>
      <c r="D8037" s="132">
        <v>0.66666666666666663</v>
      </c>
      <c r="E8037" s="124"/>
      <c r="F8037" s="57"/>
      <c r="G8037" s="69"/>
      <c r="H8037" s="70"/>
    </row>
    <row r="8038" spans="1:8" hidden="1">
      <c r="A8038" s="20" t="str">
        <f>B8038&amp;C8038</f>
        <v>45330廣興</v>
      </c>
      <c r="B8038" s="61">
        <v>45330</v>
      </c>
      <c r="C8038" s="136" t="s">
        <v>1427</v>
      </c>
      <c r="D8038" s="132">
        <v>0.66666666666666663</v>
      </c>
      <c r="E8038" s="124"/>
      <c r="F8038" s="57"/>
      <c r="G8038" s="69"/>
      <c r="H8038" s="70"/>
    </row>
    <row r="8039" spans="1:8" hidden="1">
      <c r="A8039" s="20" t="str">
        <f>B8039&amp;C8039</f>
        <v>45331廣興</v>
      </c>
      <c r="B8039" s="61">
        <v>45331</v>
      </c>
      <c r="C8039" s="136" t="s">
        <v>1428</v>
      </c>
      <c r="D8039" s="132">
        <v>0.66666666666666663</v>
      </c>
      <c r="E8039" s="124"/>
      <c r="F8039" s="57"/>
      <c r="G8039" s="69"/>
      <c r="H8039" s="70"/>
    </row>
    <row r="8040" spans="1:8" hidden="1">
      <c r="A8040" s="20" t="str">
        <f>B8040&amp;C8040</f>
        <v>45332廣興</v>
      </c>
      <c r="B8040" s="61">
        <v>45332</v>
      </c>
      <c r="C8040" s="136" t="s">
        <v>902</v>
      </c>
      <c r="D8040" s="132">
        <v>0.66666666666666663</v>
      </c>
      <c r="E8040" s="124"/>
      <c r="F8040" s="57"/>
      <c r="G8040" s="69"/>
      <c r="H8040" s="70"/>
    </row>
    <row r="8041" spans="1:8" hidden="1">
      <c r="A8041" s="20" t="str">
        <f>B8041&amp;C8041</f>
        <v>45333廣興</v>
      </c>
      <c r="B8041" s="61">
        <v>45333</v>
      </c>
      <c r="C8041" s="136" t="s">
        <v>1426</v>
      </c>
      <c r="D8041" s="132">
        <v>0.66666666666666663</v>
      </c>
      <c r="E8041" s="124"/>
      <c r="F8041" s="57"/>
      <c r="G8041" s="69"/>
      <c r="H8041" s="70"/>
    </row>
    <row r="8042" spans="1:8" hidden="1">
      <c r="A8042" s="20" t="str">
        <f>B8042&amp;C8042</f>
        <v>45334廣興</v>
      </c>
      <c r="B8042" s="61">
        <v>45334</v>
      </c>
      <c r="C8042" s="136" t="s">
        <v>902</v>
      </c>
      <c r="D8042" s="132">
        <v>0.66666666666666663</v>
      </c>
      <c r="E8042" s="124"/>
      <c r="F8042" s="57"/>
      <c r="G8042" s="69"/>
      <c r="H8042" s="70"/>
    </row>
    <row r="8043" spans="1:8" hidden="1">
      <c r="A8043" s="20" t="str">
        <f>B8043&amp;C8043</f>
        <v>45335廣興</v>
      </c>
      <c r="B8043" s="61">
        <v>45335</v>
      </c>
      <c r="C8043" s="136" t="s">
        <v>1425</v>
      </c>
      <c r="D8043" s="132">
        <v>0.66666666666666663</v>
      </c>
      <c r="E8043" s="124"/>
      <c r="F8043" s="57"/>
      <c r="G8043" s="69"/>
      <c r="H8043" s="70"/>
    </row>
    <row r="8044" spans="1:8" hidden="1">
      <c r="A8044" s="20" t="str">
        <f>B8044&amp;C8044</f>
        <v>45336廣興</v>
      </c>
      <c r="B8044" s="61">
        <v>45336</v>
      </c>
      <c r="C8044" s="136" t="s">
        <v>902</v>
      </c>
      <c r="D8044" s="132">
        <v>0.66666666666666663</v>
      </c>
      <c r="E8044" s="124"/>
      <c r="F8044" s="57"/>
      <c r="G8044" s="69"/>
      <c r="H8044" s="70"/>
    </row>
    <row r="8045" spans="1:8" hidden="1">
      <c r="A8045" s="20" t="str">
        <f>B8045&amp;C8045</f>
        <v>45337廣興</v>
      </c>
      <c r="B8045" s="61">
        <v>45337</v>
      </c>
      <c r="C8045" s="136" t="s">
        <v>902</v>
      </c>
      <c r="D8045" s="132">
        <v>0.66666666666666663</v>
      </c>
      <c r="E8045" s="124"/>
      <c r="F8045" s="57"/>
      <c r="G8045" s="69"/>
      <c r="H8045" s="70"/>
    </row>
    <row r="8046" spans="1:8" hidden="1">
      <c r="A8046" s="20" t="str">
        <f>B8046&amp;C8046</f>
        <v>45338廣興</v>
      </c>
      <c r="B8046" s="61">
        <v>45338</v>
      </c>
      <c r="C8046" s="136" t="s">
        <v>1429</v>
      </c>
      <c r="D8046" s="132">
        <v>0.66666666666666663</v>
      </c>
      <c r="E8046" s="124"/>
      <c r="F8046" s="57"/>
      <c r="G8046" s="69"/>
      <c r="H8046" s="70"/>
    </row>
    <row r="8047" spans="1:8" hidden="1">
      <c r="A8047" s="20" t="str">
        <f>B8047&amp;C8047</f>
        <v>45339廣興</v>
      </c>
      <c r="B8047" s="61">
        <v>45339</v>
      </c>
      <c r="C8047" s="136" t="s">
        <v>1424</v>
      </c>
      <c r="D8047" s="132">
        <v>0.66666666666666663</v>
      </c>
      <c r="E8047" s="124"/>
      <c r="F8047" s="57"/>
      <c r="G8047" s="69"/>
      <c r="H8047" s="70"/>
    </row>
    <row r="8048" spans="1:8" hidden="1">
      <c r="A8048" s="20" t="str">
        <f>B8048&amp;C8048</f>
        <v>45340廣興</v>
      </c>
      <c r="B8048" s="61">
        <v>45340</v>
      </c>
      <c r="C8048" s="136" t="s">
        <v>1424</v>
      </c>
      <c r="D8048" s="132">
        <v>0.66666666666666663</v>
      </c>
      <c r="E8048" s="124"/>
      <c r="F8048" s="57"/>
      <c r="G8048" s="69"/>
      <c r="H8048" s="70"/>
    </row>
    <row r="8049" spans="1:8" hidden="1">
      <c r="A8049" s="20" t="str">
        <f>B8049&amp;C8049</f>
        <v>45341廣興</v>
      </c>
      <c r="B8049" s="61">
        <v>45341</v>
      </c>
      <c r="C8049" s="136" t="s">
        <v>902</v>
      </c>
      <c r="D8049" s="132">
        <v>0.66666666666666663</v>
      </c>
      <c r="E8049" s="124"/>
      <c r="F8049" s="57"/>
      <c r="G8049" s="69"/>
      <c r="H8049" s="70"/>
    </row>
    <row r="8050" spans="1:8" hidden="1">
      <c r="A8050" s="20" t="str">
        <f>B8050&amp;C8050</f>
        <v>45342廣興</v>
      </c>
      <c r="B8050" s="61">
        <v>45342</v>
      </c>
      <c r="C8050" s="136" t="s">
        <v>902</v>
      </c>
      <c r="D8050" s="132">
        <v>0.66666666666666663</v>
      </c>
      <c r="E8050" s="124"/>
      <c r="F8050" s="57"/>
      <c r="G8050" s="69"/>
      <c r="H8050" s="70"/>
    </row>
    <row r="8051" spans="1:8" hidden="1">
      <c r="A8051" s="20" t="str">
        <f>B8051&amp;C8051</f>
        <v>45343廣興</v>
      </c>
      <c r="B8051" s="61">
        <v>45343</v>
      </c>
      <c r="C8051" s="136" t="s">
        <v>902</v>
      </c>
      <c r="D8051" s="132">
        <v>0.66666666666666663</v>
      </c>
      <c r="E8051" s="124"/>
      <c r="F8051" s="57"/>
      <c r="G8051" s="69"/>
      <c r="H8051" s="70"/>
    </row>
    <row r="8052" spans="1:8" hidden="1">
      <c r="A8052" s="20" t="str">
        <f>B8052&amp;C8052</f>
        <v>45344廣興</v>
      </c>
      <c r="B8052" s="61">
        <v>45344</v>
      </c>
      <c r="C8052" s="136" t="s">
        <v>902</v>
      </c>
      <c r="D8052" s="132">
        <v>0.66666666666666663</v>
      </c>
      <c r="E8052" s="124"/>
      <c r="F8052" s="57"/>
      <c r="G8052" s="69"/>
      <c r="H8052" s="70"/>
    </row>
    <row r="8053" spans="1:8" hidden="1">
      <c r="A8053" s="20" t="str">
        <f>B8053&amp;C8053</f>
        <v>45345廣興</v>
      </c>
      <c r="B8053" s="61">
        <v>45345</v>
      </c>
      <c r="C8053" s="136" t="s">
        <v>902</v>
      </c>
      <c r="D8053" s="132">
        <v>0.66666666666666663</v>
      </c>
      <c r="E8053" s="124"/>
      <c r="F8053" s="57"/>
      <c r="G8053" s="69"/>
      <c r="H8053" s="70"/>
    </row>
    <row r="8054" spans="1:8" hidden="1">
      <c r="A8054" s="20" t="str">
        <f>B8054&amp;C8054</f>
        <v>45346廣興</v>
      </c>
      <c r="B8054" s="61">
        <v>45346</v>
      </c>
      <c r="C8054" s="136" t="s">
        <v>902</v>
      </c>
      <c r="D8054" s="132">
        <v>0.66666666666666663</v>
      </c>
      <c r="E8054" s="124"/>
      <c r="F8054" s="57"/>
      <c r="G8054" s="69"/>
      <c r="H8054" s="70"/>
    </row>
    <row r="8055" spans="1:8" hidden="1">
      <c r="A8055" s="20" t="str">
        <f>B8055&amp;C8055</f>
        <v>45347廣興</v>
      </c>
      <c r="B8055" s="61">
        <v>45347</v>
      </c>
      <c r="C8055" s="136" t="s">
        <v>1426</v>
      </c>
      <c r="D8055" s="132">
        <v>0.66666666666666663</v>
      </c>
      <c r="E8055" s="124"/>
      <c r="F8055" s="57"/>
      <c r="G8055" s="69"/>
      <c r="H8055" s="70"/>
    </row>
    <row r="8056" spans="1:8" hidden="1">
      <c r="A8056" s="20" t="str">
        <f>B8056&amp;C8056</f>
        <v>45348廣興</v>
      </c>
      <c r="B8056" s="61">
        <v>45348</v>
      </c>
      <c r="C8056" s="136" t="s">
        <v>902</v>
      </c>
      <c r="D8056" s="132">
        <v>0.66666666666666663</v>
      </c>
      <c r="E8056" s="124"/>
      <c r="F8056" s="57"/>
      <c r="G8056" s="69"/>
      <c r="H8056" s="70"/>
    </row>
    <row r="8057" spans="1:8" hidden="1">
      <c r="A8057" s="20" t="str">
        <f>B8057&amp;C8057</f>
        <v>45349廣興</v>
      </c>
      <c r="B8057" s="61">
        <v>45349</v>
      </c>
      <c r="C8057" s="136" t="s">
        <v>902</v>
      </c>
      <c r="D8057" s="132">
        <v>0.66666666666666663</v>
      </c>
      <c r="E8057" s="124"/>
      <c r="F8057" s="57"/>
      <c r="G8057" s="69"/>
      <c r="H8057" s="70"/>
    </row>
    <row r="8058" spans="1:8" hidden="1">
      <c r="A8058" s="20" t="str">
        <f>B8058&amp;C8058</f>
        <v>45350廣興</v>
      </c>
      <c r="B8058" s="61">
        <v>45350</v>
      </c>
      <c r="C8058" s="136" t="s">
        <v>1425</v>
      </c>
      <c r="D8058" s="132">
        <v>0.66666666666666663</v>
      </c>
      <c r="E8058" s="124"/>
      <c r="F8058" s="57"/>
      <c r="G8058" s="69"/>
      <c r="H8058" s="70"/>
    </row>
    <row r="8059" spans="1:8" hidden="1">
      <c r="A8059" s="20" t="str">
        <f>B8059&amp;C8059</f>
        <v>45351廣興</v>
      </c>
      <c r="B8059" s="61">
        <v>45351</v>
      </c>
      <c r="C8059" s="136" t="s">
        <v>907</v>
      </c>
      <c r="D8059" s="132">
        <v>0.66666666666666663</v>
      </c>
      <c r="E8059" s="124"/>
      <c r="F8059" s="57"/>
      <c r="G8059" s="69"/>
      <c r="H8059" s="70"/>
    </row>
    <row r="8060" spans="1:8" hidden="1">
      <c r="A8060" s="20" t="str">
        <f>B8060&amp;C8060</f>
        <v>45352廣興</v>
      </c>
      <c r="B8060" s="61">
        <v>45352</v>
      </c>
      <c r="C8060" s="136" t="s">
        <v>902</v>
      </c>
      <c r="D8060" s="132">
        <v>0.66666666666666663</v>
      </c>
      <c r="E8060" s="124"/>
      <c r="F8060" s="57"/>
      <c r="G8060" s="69"/>
      <c r="H8060" s="70"/>
    </row>
    <row r="8061" spans="1:8" hidden="1">
      <c r="A8061" s="20" t="str">
        <f>B8061&amp;C8061</f>
        <v>45353廣興</v>
      </c>
      <c r="B8061" s="61">
        <v>45353</v>
      </c>
      <c r="C8061" s="136" t="s">
        <v>902</v>
      </c>
      <c r="D8061" s="132">
        <v>0.66666666666666663</v>
      </c>
      <c r="E8061" s="124"/>
      <c r="F8061" s="57"/>
      <c r="G8061" s="69"/>
      <c r="H8061" s="70"/>
    </row>
    <row r="8062" spans="1:8" hidden="1">
      <c r="A8062" s="20" t="str">
        <f>B8062&amp;C8062</f>
        <v>45354廣興</v>
      </c>
      <c r="B8062" s="61">
        <v>45354</v>
      </c>
      <c r="C8062" s="136" t="s">
        <v>902</v>
      </c>
      <c r="D8062" s="132">
        <v>0.66666666666666663</v>
      </c>
      <c r="E8062" s="124"/>
      <c r="F8062" s="57"/>
      <c r="G8062" s="69"/>
      <c r="H8062" s="70"/>
    </row>
    <row r="8063" spans="1:8" hidden="1">
      <c r="A8063" s="20" t="str">
        <f>B8063&amp;C8063</f>
        <v>45355廣興</v>
      </c>
      <c r="B8063" s="61">
        <v>45355</v>
      </c>
      <c r="C8063" s="136" t="s">
        <v>1426</v>
      </c>
      <c r="D8063" s="132">
        <v>0.66666666666666663</v>
      </c>
      <c r="E8063" s="124"/>
      <c r="F8063" s="57"/>
      <c r="G8063" s="69"/>
      <c r="H8063" s="70"/>
    </row>
    <row r="8064" spans="1:8" hidden="1">
      <c r="A8064" s="20" t="str">
        <f>B8064&amp;C8064</f>
        <v>45356廣興</v>
      </c>
      <c r="B8064" s="61">
        <v>45356</v>
      </c>
      <c r="C8064" s="136" t="s">
        <v>902</v>
      </c>
      <c r="D8064" s="132">
        <v>0.66666666666666663</v>
      </c>
      <c r="E8064" s="124"/>
      <c r="F8064" s="57"/>
      <c r="G8064" s="69"/>
      <c r="H8064" s="70"/>
    </row>
    <row r="8065" spans="1:8" hidden="1">
      <c r="A8065" s="20" t="str">
        <f>B8065&amp;C8065</f>
        <v>45357廣興</v>
      </c>
      <c r="B8065" s="61">
        <v>45357</v>
      </c>
      <c r="C8065" s="136" t="s">
        <v>1427</v>
      </c>
      <c r="D8065" s="132">
        <v>0.66666666666666663</v>
      </c>
      <c r="E8065" s="124"/>
      <c r="F8065" s="57"/>
      <c r="G8065" s="69"/>
      <c r="H8065" s="70"/>
    </row>
    <row r="8066" spans="1:8" hidden="1">
      <c r="A8066" s="20" t="str">
        <f>B8066&amp;C8066</f>
        <v>45358廣興</v>
      </c>
      <c r="B8066" s="61">
        <v>45358</v>
      </c>
      <c r="C8066" s="136" t="s">
        <v>1427</v>
      </c>
      <c r="D8066" s="132">
        <v>0.66666666666666663</v>
      </c>
      <c r="E8066" s="124"/>
      <c r="F8066" s="57"/>
      <c r="G8066" s="69"/>
      <c r="H8066" s="70"/>
    </row>
    <row r="8067" spans="1:8" hidden="1">
      <c r="A8067" s="20" t="str">
        <f>B8067&amp;C8067</f>
        <v>45359廣興</v>
      </c>
      <c r="B8067" s="61">
        <v>45359</v>
      </c>
      <c r="C8067" s="136" t="s">
        <v>1428</v>
      </c>
      <c r="D8067" s="132">
        <v>0.66666666666666663</v>
      </c>
      <c r="E8067" s="124"/>
      <c r="F8067" s="57"/>
      <c r="G8067" s="69"/>
      <c r="H8067" s="70"/>
    </row>
    <row r="8068" spans="1:8" hidden="1">
      <c r="A8068" s="20" t="str">
        <f>B8068&amp;C8068</f>
        <v>45360廣興</v>
      </c>
      <c r="B8068" s="61">
        <v>45360</v>
      </c>
      <c r="C8068" s="136" t="s">
        <v>902</v>
      </c>
      <c r="D8068" s="132">
        <v>0.66666666666666663</v>
      </c>
      <c r="E8068" s="124"/>
      <c r="F8068" s="57"/>
      <c r="G8068" s="69"/>
      <c r="H8068" s="70"/>
    </row>
    <row r="8069" spans="1:8" hidden="1">
      <c r="A8069" s="20" t="str">
        <f>B8069&amp;C8069</f>
        <v>45361廣興</v>
      </c>
      <c r="B8069" s="61">
        <v>45361</v>
      </c>
      <c r="C8069" s="136" t="s">
        <v>1426</v>
      </c>
      <c r="D8069" s="132">
        <v>0.66666666666666663</v>
      </c>
      <c r="E8069" s="124"/>
      <c r="F8069" s="57"/>
      <c r="G8069" s="69"/>
      <c r="H8069" s="70"/>
    </row>
    <row r="8070" spans="1:8" hidden="1">
      <c r="A8070" s="20" t="str">
        <f>B8070&amp;C8070</f>
        <v>45362廣興</v>
      </c>
      <c r="B8070" s="61">
        <v>45362</v>
      </c>
      <c r="C8070" s="136" t="s">
        <v>902</v>
      </c>
      <c r="D8070" s="132">
        <v>0.66666666666666663</v>
      </c>
      <c r="E8070" s="124"/>
      <c r="F8070" s="57"/>
      <c r="G8070" s="69"/>
      <c r="H8070" s="70"/>
    </row>
    <row r="8071" spans="1:8" hidden="1">
      <c r="A8071" s="20" t="str">
        <f>B8071&amp;C8071</f>
        <v>45363廣興</v>
      </c>
      <c r="B8071" s="61">
        <v>45363</v>
      </c>
      <c r="C8071" s="136" t="s">
        <v>1425</v>
      </c>
      <c r="D8071" s="132">
        <v>0.66666666666666663</v>
      </c>
      <c r="E8071" s="124"/>
      <c r="F8071" s="57"/>
      <c r="G8071" s="69"/>
      <c r="H8071" s="70"/>
    </row>
    <row r="8072" spans="1:8" hidden="1">
      <c r="A8072" s="20" t="str">
        <f>B8072&amp;C8072</f>
        <v>45364廣興</v>
      </c>
      <c r="B8072" s="61">
        <v>45364</v>
      </c>
      <c r="C8072" s="136" t="s">
        <v>902</v>
      </c>
      <c r="D8072" s="132">
        <v>0.66666666666666663</v>
      </c>
      <c r="E8072" s="124"/>
      <c r="F8072" s="57"/>
      <c r="G8072" s="69"/>
      <c r="H8072" s="70"/>
    </row>
    <row r="8073" spans="1:8" hidden="1">
      <c r="A8073" s="20" t="str">
        <f>B8073&amp;C8073</f>
        <v>45365廣興</v>
      </c>
      <c r="B8073" s="61">
        <v>45365</v>
      </c>
      <c r="C8073" s="136" t="s">
        <v>902</v>
      </c>
      <c r="D8073" s="132">
        <v>0.66666666666666663</v>
      </c>
      <c r="E8073" s="124"/>
      <c r="F8073" s="57"/>
      <c r="G8073" s="69"/>
      <c r="H8073" s="70"/>
    </row>
    <row r="8074" spans="1:8" hidden="1">
      <c r="A8074" s="20" t="str">
        <f>B8074&amp;C8074</f>
        <v>45366廣興</v>
      </c>
      <c r="B8074" s="61">
        <v>45366</v>
      </c>
      <c r="C8074" s="136" t="s">
        <v>1429</v>
      </c>
      <c r="D8074" s="132">
        <v>0.66666666666666663</v>
      </c>
      <c r="E8074" s="124"/>
      <c r="F8074" s="57"/>
      <c r="G8074" s="69"/>
      <c r="H8074" s="70"/>
    </row>
    <row r="8075" spans="1:8" hidden="1">
      <c r="A8075" s="20" t="str">
        <f>B8075&amp;C8075</f>
        <v>45367廣興</v>
      </c>
      <c r="B8075" s="61">
        <v>45367</v>
      </c>
      <c r="C8075" s="136" t="s">
        <v>1424</v>
      </c>
      <c r="D8075" s="132">
        <v>0.66666666666666663</v>
      </c>
      <c r="E8075" s="124"/>
      <c r="F8075" s="57"/>
      <c r="G8075" s="69"/>
      <c r="H8075" s="70"/>
    </row>
    <row r="8076" spans="1:8" hidden="1">
      <c r="A8076" s="20" t="str">
        <f>B8076&amp;C8076</f>
        <v>45368廣興</v>
      </c>
      <c r="B8076" s="61">
        <v>45368</v>
      </c>
      <c r="C8076" s="136" t="s">
        <v>1424</v>
      </c>
      <c r="D8076" s="132">
        <v>0.66666666666666663</v>
      </c>
      <c r="E8076" s="124"/>
      <c r="F8076" s="57"/>
      <c r="G8076" s="69"/>
      <c r="H8076" s="70"/>
    </row>
    <row r="8077" spans="1:8" hidden="1">
      <c r="A8077" s="20" t="str">
        <f>B8077&amp;C8077</f>
        <v>45369廣興</v>
      </c>
      <c r="B8077" s="61">
        <v>45369</v>
      </c>
      <c r="C8077" s="136" t="s">
        <v>902</v>
      </c>
      <c r="D8077" s="132">
        <v>0.66666666666666663</v>
      </c>
      <c r="E8077" s="124"/>
      <c r="F8077" s="57"/>
      <c r="G8077" s="69"/>
      <c r="H8077" s="70"/>
    </row>
    <row r="8078" spans="1:8" hidden="1">
      <c r="A8078" s="20" t="str">
        <f>B8078&amp;C8078</f>
        <v>45370廣興</v>
      </c>
      <c r="B8078" s="61">
        <v>45370</v>
      </c>
      <c r="C8078" s="136" t="s">
        <v>902</v>
      </c>
      <c r="D8078" s="132">
        <v>0.66666666666666663</v>
      </c>
      <c r="E8078" s="124"/>
      <c r="F8078" s="57"/>
      <c r="G8078" s="69"/>
      <c r="H8078" s="70"/>
    </row>
    <row r="8079" spans="1:8" hidden="1">
      <c r="A8079" s="20" t="str">
        <f>B8079&amp;C8079</f>
        <v>45371廣興</v>
      </c>
      <c r="B8079" s="61">
        <v>45371</v>
      </c>
      <c r="C8079" s="136" t="s">
        <v>902</v>
      </c>
      <c r="D8079" s="132">
        <v>0.66666666666666663</v>
      </c>
      <c r="E8079" s="124"/>
      <c r="F8079" s="57"/>
      <c r="G8079" s="69"/>
      <c r="H8079" s="70"/>
    </row>
    <row r="8080" spans="1:8" hidden="1">
      <c r="A8080" s="20" t="str">
        <f>B8080&amp;C8080</f>
        <v>45372廣興</v>
      </c>
      <c r="B8080" s="61">
        <v>45372</v>
      </c>
      <c r="C8080" s="136" t="s">
        <v>902</v>
      </c>
      <c r="D8080" s="132">
        <v>0.66666666666666663</v>
      </c>
      <c r="E8080" s="124"/>
      <c r="F8080" s="57"/>
      <c r="G8080" s="69"/>
      <c r="H8080" s="70"/>
    </row>
    <row r="8081" spans="1:8" hidden="1">
      <c r="A8081" s="20" t="str">
        <f>B8081&amp;C8081</f>
        <v>45373廣興</v>
      </c>
      <c r="B8081" s="61">
        <v>45373</v>
      </c>
      <c r="C8081" s="136" t="s">
        <v>902</v>
      </c>
      <c r="D8081" s="132">
        <v>0.66666666666666663</v>
      </c>
      <c r="E8081" s="124"/>
      <c r="F8081" s="57"/>
      <c r="G8081" s="69"/>
      <c r="H8081" s="70"/>
    </row>
    <row r="8082" spans="1:8" hidden="1">
      <c r="A8082" s="20" t="str">
        <f>B8082&amp;C8082</f>
        <v>45374廣興</v>
      </c>
      <c r="B8082" s="61">
        <v>45374</v>
      </c>
      <c r="C8082" s="136" t="s">
        <v>902</v>
      </c>
      <c r="D8082" s="132">
        <v>0.66666666666666663</v>
      </c>
      <c r="E8082" s="124"/>
      <c r="F8082" s="57"/>
      <c r="G8082" s="69"/>
      <c r="H8082" s="70"/>
    </row>
    <row r="8083" spans="1:8" hidden="1">
      <c r="A8083" s="20" t="str">
        <f>B8083&amp;C8083</f>
        <v>45375廣興</v>
      </c>
      <c r="B8083" s="61">
        <v>45375</v>
      </c>
      <c r="C8083" s="136" t="s">
        <v>1426</v>
      </c>
      <c r="D8083" s="132">
        <v>0.66666666666666663</v>
      </c>
      <c r="E8083" s="124"/>
      <c r="F8083" s="57"/>
      <c r="G8083" s="69"/>
      <c r="H8083" s="70"/>
    </row>
    <row r="8084" spans="1:8" hidden="1">
      <c r="A8084" s="20" t="str">
        <f>B8084&amp;C8084</f>
        <v>45376廣興</v>
      </c>
      <c r="B8084" s="61">
        <v>45376</v>
      </c>
      <c r="C8084" s="136" t="s">
        <v>902</v>
      </c>
      <c r="D8084" s="132">
        <v>0.66666666666666663</v>
      </c>
      <c r="E8084" s="124"/>
      <c r="F8084" s="57"/>
      <c r="G8084" s="69"/>
      <c r="H8084" s="70"/>
    </row>
    <row r="8085" spans="1:8" hidden="1">
      <c r="A8085" s="20" t="str">
        <f>B8085&amp;C8085</f>
        <v>45377廣興</v>
      </c>
      <c r="B8085" s="61">
        <v>45377</v>
      </c>
      <c r="C8085" s="136" t="s">
        <v>902</v>
      </c>
      <c r="D8085" s="132">
        <v>0.66666666666666663</v>
      </c>
      <c r="E8085" s="124"/>
      <c r="F8085" s="57"/>
      <c r="G8085" s="69"/>
      <c r="H8085" s="70"/>
    </row>
    <row r="8086" spans="1:8" hidden="1">
      <c r="A8086" s="20" t="str">
        <f>B8086&amp;C8086</f>
        <v>45378廣興</v>
      </c>
      <c r="B8086" s="61">
        <v>45378</v>
      </c>
      <c r="C8086" s="136" t="s">
        <v>1425</v>
      </c>
      <c r="D8086" s="132">
        <v>0.66666666666666663</v>
      </c>
      <c r="E8086" s="124"/>
      <c r="F8086" s="57"/>
      <c r="G8086" s="69"/>
      <c r="H8086" s="70"/>
    </row>
    <row r="8087" spans="1:8" hidden="1">
      <c r="A8087" s="20" t="str">
        <f>B8087&amp;C8087</f>
        <v>45379廣興</v>
      </c>
      <c r="B8087" s="61">
        <v>45379</v>
      </c>
      <c r="C8087" s="136" t="s">
        <v>907</v>
      </c>
      <c r="D8087" s="132">
        <v>0.66666666666666663</v>
      </c>
      <c r="E8087" s="124"/>
      <c r="F8087" s="57"/>
      <c r="G8087" s="69"/>
      <c r="H8087" s="70"/>
    </row>
    <row r="8088" spans="1:8" hidden="1">
      <c r="A8088" s="20" t="str">
        <f>B8088&amp;C8088</f>
        <v>45380廣興</v>
      </c>
      <c r="B8088" s="61">
        <v>45380</v>
      </c>
      <c r="C8088" s="136" t="s">
        <v>902</v>
      </c>
      <c r="D8088" s="132">
        <v>0.66666666666666663</v>
      </c>
      <c r="E8088" s="124"/>
      <c r="F8088" s="57"/>
      <c r="G8088" s="69"/>
      <c r="H8088" s="70"/>
    </row>
    <row r="8089" spans="1:8" hidden="1">
      <c r="A8089" s="20" t="str">
        <f>B8089&amp;C8089</f>
        <v>45381廣興</v>
      </c>
      <c r="B8089" s="61">
        <v>45381</v>
      </c>
      <c r="C8089" s="136" t="s">
        <v>902</v>
      </c>
      <c r="D8089" s="132">
        <v>0.66666666666666663</v>
      </c>
      <c r="E8089" s="124"/>
      <c r="F8089" s="57"/>
      <c r="G8089" s="69"/>
      <c r="H8089" s="70"/>
    </row>
    <row r="8090" spans="1:8" hidden="1">
      <c r="A8090" s="20" t="str">
        <f>B8090&amp;C8090</f>
        <v>45382廣興</v>
      </c>
      <c r="B8090" s="61">
        <v>45382</v>
      </c>
      <c r="C8090" s="136" t="s">
        <v>902</v>
      </c>
      <c r="D8090" s="132">
        <v>0.66666666666666663</v>
      </c>
      <c r="E8090" s="124"/>
      <c r="F8090" s="57"/>
      <c r="G8090" s="69"/>
      <c r="H8090" s="70"/>
    </row>
    <row r="8091" spans="1:8" hidden="1">
      <c r="A8091" s="20" t="str">
        <f>B8091&amp;C8091</f>
        <v>45383廣興</v>
      </c>
      <c r="B8091" s="61">
        <v>45383</v>
      </c>
      <c r="C8091" s="136" t="s">
        <v>1426</v>
      </c>
      <c r="D8091" s="132">
        <v>0.66666666666666663</v>
      </c>
      <c r="E8091" s="124"/>
      <c r="F8091" s="57"/>
      <c r="G8091" s="69"/>
      <c r="H8091" s="70"/>
    </row>
    <row r="8092" spans="1:8" hidden="1">
      <c r="A8092" s="20" t="str">
        <f>B8092&amp;C8092</f>
        <v>45384廣興</v>
      </c>
      <c r="B8092" s="61">
        <v>45384</v>
      </c>
      <c r="C8092" s="136" t="s">
        <v>902</v>
      </c>
      <c r="D8092" s="132">
        <v>0.66666666666666663</v>
      </c>
      <c r="E8092" s="124"/>
      <c r="F8092" s="57"/>
      <c r="G8092" s="69"/>
      <c r="H8092" s="70"/>
    </row>
    <row r="8093" spans="1:8" hidden="1">
      <c r="A8093" s="20" t="str">
        <f>B8093&amp;C8093</f>
        <v>45385廣興</v>
      </c>
      <c r="B8093" s="61">
        <v>45385</v>
      </c>
      <c r="C8093" s="136" t="s">
        <v>1427</v>
      </c>
      <c r="D8093" s="132">
        <v>0.66666666666666663</v>
      </c>
      <c r="E8093" s="124"/>
      <c r="F8093" s="57"/>
      <c r="G8093" s="69"/>
      <c r="H8093" s="70"/>
    </row>
    <row r="8094" spans="1:8" hidden="1">
      <c r="A8094" s="20" t="str">
        <f>B8094&amp;C8094</f>
        <v>45386廣興</v>
      </c>
      <c r="B8094" s="61">
        <v>45386</v>
      </c>
      <c r="C8094" s="136" t="s">
        <v>1427</v>
      </c>
      <c r="D8094" s="132">
        <v>0.66666666666666663</v>
      </c>
      <c r="E8094" s="124"/>
      <c r="F8094" s="57"/>
      <c r="G8094" s="69"/>
      <c r="H8094" s="70"/>
    </row>
    <row r="8095" spans="1:8" hidden="1">
      <c r="A8095" s="20" t="str">
        <f>B8095&amp;C8095</f>
        <v>45387廣興</v>
      </c>
      <c r="B8095" s="61">
        <v>45387</v>
      </c>
      <c r="C8095" s="136" t="s">
        <v>1428</v>
      </c>
      <c r="D8095" s="132">
        <v>0.66666666666666663</v>
      </c>
      <c r="E8095" s="124"/>
      <c r="F8095" s="57"/>
      <c r="G8095" s="69"/>
      <c r="H8095" s="70"/>
    </row>
    <row r="8096" spans="1:8" hidden="1">
      <c r="A8096" s="20" t="str">
        <f>B8096&amp;C8096</f>
        <v>45388廣興</v>
      </c>
      <c r="B8096" s="61">
        <v>45388</v>
      </c>
      <c r="C8096" s="136" t="s">
        <v>902</v>
      </c>
      <c r="D8096" s="132">
        <v>0.66666666666666663</v>
      </c>
      <c r="E8096" s="124"/>
      <c r="F8096" s="57"/>
      <c r="G8096" s="69"/>
      <c r="H8096" s="70"/>
    </row>
    <row r="8097" spans="1:8" hidden="1">
      <c r="A8097" s="20" t="str">
        <f>B8097&amp;C8097</f>
        <v>45389廣興</v>
      </c>
      <c r="B8097" s="61">
        <v>45389</v>
      </c>
      <c r="C8097" s="136" t="s">
        <v>1426</v>
      </c>
      <c r="D8097" s="132">
        <v>0.66666666666666663</v>
      </c>
      <c r="E8097" s="124"/>
      <c r="F8097" s="57"/>
      <c r="G8097" s="69"/>
      <c r="H8097" s="70"/>
    </row>
    <row r="8098" spans="1:8" hidden="1">
      <c r="A8098" s="20" t="str">
        <f>B8098&amp;C8098</f>
        <v>45390廣興</v>
      </c>
      <c r="B8098" s="61">
        <v>45390</v>
      </c>
      <c r="C8098" s="136" t="s">
        <v>902</v>
      </c>
      <c r="D8098" s="132">
        <v>0.66666666666666663</v>
      </c>
      <c r="E8098" s="124"/>
      <c r="F8098" s="57"/>
      <c r="G8098" s="69"/>
      <c r="H8098" s="70"/>
    </row>
    <row r="8099" spans="1:8" hidden="1">
      <c r="A8099" s="20" t="str">
        <f>B8099&amp;C8099</f>
        <v>45391廣興</v>
      </c>
      <c r="B8099" s="61">
        <v>45391</v>
      </c>
      <c r="C8099" s="136" t="s">
        <v>1425</v>
      </c>
      <c r="D8099" s="132">
        <v>0.66666666666666663</v>
      </c>
      <c r="E8099" s="124"/>
      <c r="F8099" s="57"/>
      <c r="G8099" s="69"/>
      <c r="H8099" s="70"/>
    </row>
    <row r="8100" spans="1:8" hidden="1">
      <c r="A8100" s="20" t="str">
        <f>B8100&amp;C8100</f>
        <v>45392廣興</v>
      </c>
      <c r="B8100" s="61">
        <v>45392</v>
      </c>
      <c r="C8100" s="136" t="s">
        <v>902</v>
      </c>
      <c r="D8100" s="132">
        <v>0.66666666666666663</v>
      </c>
      <c r="E8100" s="124"/>
      <c r="F8100" s="57"/>
      <c r="G8100" s="69"/>
      <c r="H8100" s="70"/>
    </row>
    <row r="8101" spans="1:8" hidden="1">
      <c r="A8101" s="20" t="str">
        <f>B8101&amp;C8101</f>
        <v>45393廣興</v>
      </c>
      <c r="B8101" s="61">
        <v>45393</v>
      </c>
      <c r="C8101" s="136" t="s">
        <v>902</v>
      </c>
      <c r="D8101" s="132">
        <v>0.66666666666666663</v>
      </c>
      <c r="E8101" s="124"/>
      <c r="F8101" s="57"/>
      <c r="G8101" s="69"/>
      <c r="H8101" s="70"/>
    </row>
    <row r="8102" spans="1:8" hidden="1">
      <c r="A8102" s="20" t="str">
        <f>B8102&amp;C8102</f>
        <v>45394廣興</v>
      </c>
      <c r="B8102" s="61">
        <v>45394</v>
      </c>
      <c r="C8102" s="136" t="s">
        <v>1429</v>
      </c>
      <c r="D8102" s="132">
        <v>0.66666666666666663</v>
      </c>
      <c r="E8102" s="124"/>
      <c r="F8102" s="57"/>
      <c r="G8102" s="69"/>
      <c r="H8102" s="70"/>
    </row>
    <row r="8103" spans="1:8" hidden="1">
      <c r="A8103" s="20" t="str">
        <f>B8103&amp;C8103</f>
        <v>45395廣興</v>
      </c>
      <c r="B8103" s="61">
        <v>45395</v>
      </c>
      <c r="C8103" s="136" t="s">
        <v>1424</v>
      </c>
      <c r="D8103" s="132">
        <v>0.66666666666666663</v>
      </c>
      <c r="E8103" s="124"/>
      <c r="F8103" s="57"/>
      <c r="G8103" s="69"/>
      <c r="H8103" s="70"/>
    </row>
    <row r="8104" spans="1:8" hidden="1">
      <c r="A8104" s="20" t="str">
        <f>B8104&amp;C8104</f>
        <v>45396廣興</v>
      </c>
      <c r="B8104" s="61">
        <v>45396</v>
      </c>
      <c r="C8104" s="136" t="s">
        <v>1424</v>
      </c>
      <c r="D8104" s="132">
        <v>0.66666666666666663</v>
      </c>
      <c r="E8104" s="124"/>
      <c r="F8104" s="57"/>
      <c r="G8104" s="69"/>
      <c r="H8104" s="70"/>
    </row>
    <row r="8105" spans="1:8" hidden="1">
      <c r="A8105" s="20" t="str">
        <f>B8105&amp;C8105</f>
        <v>45397廣興</v>
      </c>
      <c r="B8105" s="61">
        <v>45397</v>
      </c>
      <c r="C8105" s="136" t="s">
        <v>902</v>
      </c>
      <c r="D8105" s="132">
        <v>0.66666666666666663</v>
      </c>
      <c r="E8105" s="124"/>
      <c r="F8105" s="57"/>
      <c r="G8105" s="69"/>
      <c r="H8105" s="70"/>
    </row>
    <row r="8106" spans="1:8" hidden="1">
      <c r="A8106" s="20" t="str">
        <f>B8106&amp;C8106</f>
        <v>45398廣興</v>
      </c>
      <c r="B8106" s="61">
        <v>45398</v>
      </c>
      <c r="C8106" s="136" t="s">
        <v>902</v>
      </c>
      <c r="D8106" s="132">
        <v>0.66666666666666663</v>
      </c>
      <c r="E8106" s="124"/>
      <c r="F8106" s="57"/>
      <c r="G8106" s="69"/>
      <c r="H8106" s="70"/>
    </row>
    <row r="8107" spans="1:8" hidden="1">
      <c r="A8107" s="20" t="str">
        <f>B8107&amp;C8107</f>
        <v>45399廣興</v>
      </c>
      <c r="B8107" s="61">
        <v>45399</v>
      </c>
      <c r="C8107" s="136" t="s">
        <v>902</v>
      </c>
      <c r="D8107" s="132">
        <v>0.66666666666666663</v>
      </c>
      <c r="E8107" s="124"/>
      <c r="F8107" s="57"/>
      <c r="G8107" s="69"/>
      <c r="H8107" s="70"/>
    </row>
    <row r="8108" spans="1:8" hidden="1">
      <c r="A8108" s="20" t="str">
        <f>B8108&amp;C8108</f>
        <v>45400廣興</v>
      </c>
      <c r="B8108" s="61">
        <v>45400</v>
      </c>
      <c r="C8108" s="136" t="s">
        <v>902</v>
      </c>
      <c r="D8108" s="132">
        <v>0.66666666666666663</v>
      </c>
      <c r="E8108" s="124"/>
      <c r="F8108" s="57"/>
      <c r="G8108" s="69"/>
      <c r="H8108" s="70"/>
    </row>
    <row r="8109" spans="1:8" hidden="1">
      <c r="A8109" s="20" t="str">
        <f>B8109&amp;C8109</f>
        <v>45401廣興</v>
      </c>
      <c r="B8109" s="61">
        <v>45401</v>
      </c>
      <c r="C8109" s="136" t="s">
        <v>902</v>
      </c>
      <c r="D8109" s="132">
        <v>0.66666666666666663</v>
      </c>
      <c r="E8109" s="124"/>
      <c r="F8109" s="57"/>
      <c r="G8109" s="69"/>
      <c r="H8109" s="70"/>
    </row>
    <row r="8110" spans="1:8" hidden="1">
      <c r="A8110" s="20" t="str">
        <f>B8110&amp;C8110</f>
        <v>45402廣興</v>
      </c>
      <c r="B8110" s="61">
        <v>45402</v>
      </c>
      <c r="C8110" s="136" t="s">
        <v>902</v>
      </c>
      <c r="D8110" s="132">
        <v>0.66666666666666663</v>
      </c>
      <c r="E8110" s="124"/>
      <c r="F8110" s="57"/>
      <c r="G8110" s="69"/>
      <c r="H8110" s="70"/>
    </row>
    <row r="8111" spans="1:8" hidden="1">
      <c r="A8111" s="20" t="str">
        <f>B8111&amp;C8111</f>
        <v>45403廣興</v>
      </c>
      <c r="B8111" s="61">
        <v>45403</v>
      </c>
      <c r="C8111" s="136" t="s">
        <v>1426</v>
      </c>
      <c r="D8111" s="132">
        <v>0.66666666666666663</v>
      </c>
      <c r="E8111" s="124"/>
      <c r="F8111" s="57"/>
      <c r="G8111" s="69"/>
      <c r="H8111" s="70"/>
    </row>
    <row r="8112" spans="1:8" hidden="1">
      <c r="A8112" s="20" t="str">
        <f>B8112&amp;C8112</f>
        <v>45404廣興</v>
      </c>
      <c r="B8112" s="61">
        <v>45404</v>
      </c>
      <c r="C8112" s="136" t="s">
        <v>902</v>
      </c>
      <c r="D8112" s="132">
        <v>0.66666666666666663</v>
      </c>
      <c r="E8112" s="124"/>
      <c r="F8112" s="57"/>
      <c r="G8112" s="69"/>
      <c r="H8112" s="70"/>
    </row>
    <row r="8113" spans="1:8" hidden="1">
      <c r="A8113" s="20" t="str">
        <f>B8113&amp;C8113</f>
        <v>45405廣興</v>
      </c>
      <c r="B8113" s="61">
        <v>45405</v>
      </c>
      <c r="C8113" s="136" t="s">
        <v>902</v>
      </c>
      <c r="D8113" s="132">
        <v>0.66666666666666663</v>
      </c>
      <c r="E8113" s="124"/>
      <c r="F8113" s="57"/>
      <c r="G8113" s="69"/>
      <c r="H8113" s="70"/>
    </row>
    <row r="8114" spans="1:8" hidden="1">
      <c r="A8114" s="20" t="str">
        <f>B8114&amp;C8114</f>
        <v>45406廣興</v>
      </c>
      <c r="B8114" s="61">
        <v>45406</v>
      </c>
      <c r="C8114" s="136" t="s">
        <v>1425</v>
      </c>
      <c r="D8114" s="132">
        <v>0.66666666666666663</v>
      </c>
      <c r="E8114" s="124"/>
      <c r="F8114" s="57"/>
      <c r="G8114" s="69"/>
      <c r="H8114" s="70"/>
    </row>
    <row r="8115" spans="1:8" hidden="1">
      <c r="A8115" s="20" t="str">
        <f>B8115&amp;C8115</f>
        <v>45407廣興</v>
      </c>
      <c r="B8115" s="61">
        <v>45407</v>
      </c>
      <c r="C8115" s="136" t="s">
        <v>907</v>
      </c>
      <c r="D8115" s="132">
        <v>0.66666666666666663</v>
      </c>
      <c r="E8115" s="124"/>
      <c r="F8115" s="57"/>
      <c r="G8115" s="69"/>
      <c r="H8115" s="70"/>
    </row>
    <row r="8116" spans="1:8" hidden="1">
      <c r="A8116" s="20" t="str">
        <f>B8116&amp;C8116</f>
        <v>45408廣興</v>
      </c>
      <c r="B8116" s="61">
        <v>45408</v>
      </c>
      <c r="C8116" s="136" t="s">
        <v>902</v>
      </c>
      <c r="D8116" s="132">
        <v>0.66666666666666663</v>
      </c>
      <c r="E8116" s="124"/>
      <c r="F8116" s="57"/>
      <c r="G8116" s="69"/>
      <c r="H8116" s="70"/>
    </row>
    <row r="8117" spans="1:8" hidden="1">
      <c r="A8117" s="20" t="str">
        <f>B8117&amp;C8117</f>
        <v>45409廣興</v>
      </c>
      <c r="B8117" s="61">
        <v>45409</v>
      </c>
      <c r="C8117" s="136" t="s">
        <v>902</v>
      </c>
      <c r="D8117" s="132">
        <v>0.66666666666666663</v>
      </c>
      <c r="E8117" s="124"/>
      <c r="F8117" s="57"/>
      <c r="G8117" s="69"/>
      <c r="H8117" s="70"/>
    </row>
    <row r="8118" spans="1:8" hidden="1">
      <c r="A8118" s="20" t="str">
        <f>B8118&amp;C8118</f>
        <v>45410廣興</v>
      </c>
      <c r="B8118" s="61">
        <v>45410</v>
      </c>
      <c r="C8118" s="136" t="s">
        <v>902</v>
      </c>
      <c r="D8118" s="132">
        <v>0.66666666666666663</v>
      </c>
      <c r="E8118" s="124"/>
      <c r="F8118" s="57"/>
      <c r="G8118" s="69"/>
      <c r="H8118" s="70"/>
    </row>
    <row r="8119" spans="1:8" hidden="1">
      <c r="A8119" s="20" t="str">
        <f>B8119&amp;C8119</f>
        <v>45411廣興</v>
      </c>
      <c r="B8119" s="61">
        <v>45411</v>
      </c>
      <c r="C8119" s="136" t="s">
        <v>1426</v>
      </c>
      <c r="D8119" s="132">
        <v>0.66666666666666663</v>
      </c>
      <c r="E8119" s="124"/>
      <c r="F8119" s="57"/>
      <c r="G8119" s="69"/>
      <c r="H8119" s="70"/>
    </row>
    <row r="8120" spans="1:8" hidden="1">
      <c r="A8120" s="20" t="str">
        <f>B8120&amp;C8120</f>
        <v>45412廣興</v>
      </c>
      <c r="B8120" s="61">
        <v>45412</v>
      </c>
      <c r="C8120" s="136" t="s">
        <v>902</v>
      </c>
      <c r="D8120" s="132">
        <v>0.66666666666666663</v>
      </c>
      <c r="E8120" s="124"/>
      <c r="F8120" s="57"/>
      <c r="G8120" s="69"/>
      <c r="H8120" s="70"/>
    </row>
    <row r="8121" spans="1:8" hidden="1">
      <c r="A8121" s="20" t="str">
        <f>B8121&amp;C8121</f>
        <v>45413廣興</v>
      </c>
      <c r="B8121" s="61">
        <v>45413</v>
      </c>
      <c r="C8121" s="136" t="s">
        <v>1427</v>
      </c>
      <c r="D8121" s="132">
        <v>0.66666666666666663</v>
      </c>
      <c r="E8121" s="124"/>
      <c r="F8121" s="57"/>
      <c r="G8121" s="69"/>
      <c r="H8121" s="70"/>
    </row>
    <row r="8122" spans="1:8" hidden="1">
      <c r="A8122" s="20" t="str">
        <f>B8122&amp;C8122</f>
        <v>45414廣興</v>
      </c>
      <c r="B8122" s="61">
        <v>45414</v>
      </c>
      <c r="C8122" s="136" t="s">
        <v>1427</v>
      </c>
      <c r="D8122" s="132">
        <v>0.66666666666666663</v>
      </c>
      <c r="E8122" s="124"/>
      <c r="F8122" s="57"/>
      <c r="G8122" s="69"/>
      <c r="H8122" s="70"/>
    </row>
    <row r="8123" spans="1:8" hidden="1">
      <c r="A8123" s="20" t="str">
        <f>B8123&amp;C8123</f>
        <v>45415廣興</v>
      </c>
      <c r="B8123" s="61">
        <v>45415</v>
      </c>
      <c r="C8123" s="136" t="s">
        <v>1428</v>
      </c>
      <c r="D8123" s="132">
        <v>0.66666666666666663</v>
      </c>
      <c r="E8123" s="124"/>
      <c r="F8123" s="57"/>
      <c r="G8123" s="69"/>
      <c r="H8123" s="70"/>
    </row>
    <row r="8124" spans="1:8" hidden="1">
      <c r="A8124" s="20" t="str">
        <f>B8124&amp;C8124</f>
        <v>45416廣興</v>
      </c>
      <c r="B8124" s="61">
        <v>45416</v>
      </c>
      <c r="C8124" s="136" t="s">
        <v>902</v>
      </c>
      <c r="D8124" s="132">
        <v>0.66666666666666663</v>
      </c>
      <c r="E8124" s="124"/>
      <c r="F8124" s="57"/>
      <c r="G8124" s="69"/>
      <c r="H8124" s="70"/>
    </row>
    <row r="8125" spans="1:8" hidden="1">
      <c r="A8125" s="20" t="str">
        <f>B8125&amp;C8125</f>
        <v>45417廣興</v>
      </c>
      <c r="B8125" s="61">
        <v>45417</v>
      </c>
      <c r="C8125" s="136" t="s">
        <v>1426</v>
      </c>
      <c r="D8125" s="132">
        <v>0.66666666666666663</v>
      </c>
      <c r="E8125" s="124"/>
      <c r="F8125" s="57"/>
      <c r="G8125" s="69"/>
      <c r="H8125" s="70"/>
    </row>
    <row r="8126" spans="1:8" hidden="1">
      <c r="A8126" s="20" t="str">
        <f>B8126&amp;C8126</f>
        <v>45418廣興</v>
      </c>
      <c r="B8126" s="61">
        <v>45418</v>
      </c>
      <c r="C8126" s="136" t="s">
        <v>902</v>
      </c>
      <c r="D8126" s="132">
        <v>0.66666666666666663</v>
      </c>
      <c r="E8126" s="124"/>
      <c r="F8126" s="57"/>
      <c r="G8126" s="69"/>
      <c r="H8126" s="70"/>
    </row>
    <row r="8127" spans="1:8" hidden="1">
      <c r="A8127" s="20" t="str">
        <f>B8127&amp;C8127</f>
        <v>45419廣興</v>
      </c>
      <c r="B8127" s="61">
        <v>45419</v>
      </c>
      <c r="C8127" s="136" t="s">
        <v>1425</v>
      </c>
      <c r="D8127" s="132">
        <v>0.66666666666666663</v>
      </c>
      <c r="E8127" s="124"/>
      <c r="F8127" s="57"/>
      <c r="G8127" s="69"/>
      <c r="H8127" s="70"/>
    </row>
    <row r="8128" spans="1:8" hidden="1">
      <c r="A8128" s="20" t="str">
        <f>B8128&amp;C8128</f>
        <v>45420廣興</v>
      </c>
      <c r="B8128" s="61">
        <v>45420</v>
      </c>
      <c r="C8128" s="136" t="s">
        <v>902</v>
      </c>
      <c r="D8128" s="132">
        <v>0.66666666666666663</v>
      </c>
      <c r="E8128" s="124"/>
      <c r="F8128" s="57"/>
      <c r="G8128" s="69"/>
      <c r="H8128" s="70"/>
    </row>
    <row r="8129" spans="1:8" hidden="1">
      <c r="A8129" s="20" t="str">
        <f>B8129&amp;C8129</f>
        <v>45421廣興</v>
      </c>
      <c r="B8129" s="61">
        <v>45421</v>
      </c>
      <c r="C8129" s="136" t="s">
        <v>902</v>
      </c>
      <c r="D8129" s="132">
        <v>0.66666666666666663</v>
      </c>
      <c r="E8129" s="124" t="s">
        <v>270</v>
      </c>
      <c r="F8129" s="57"/>
      <c r="G8129" s="69"/>
      <c r="H8129" s="70"/>
    </row>
    <row r="8130" spans="1:8" hidden="1">
      <c r="A8130" s="20" t="str">
        <f>B8130&amp;C8130</f>
        <v>45422廣興</v>
      </c>
      <c r="B8130" s="61">
        <v>45422</v>
      </c>
      <c r="C8130" s="136" t="s">
        <v>1429</v>
      </c>
      <c r="D8130" s="132">
        <v>0.66666666666666663</v>
      </c>
      <c r="E8130" s="124" t="s">
        <v>284</v>
      </c>
      <c r="F8130" s="57"/>
      <c r="G8130" s="69"/>
      <c r="H8130" s="71" t="s">
        <v>2995</v>
      </c>
    </row>
    <row r="8131" spans="1:8" hidden="1">
      <c r="A8131" s="20" t="str">
        <f>B8131&amp;C8131</f>
        <v>45423廣興</v>
      </c>
      <c r="B8131" s="61">
        <v>45423</v>
      </c>
      <c r="C8131" s="136" t="s">
        <v>1424</v>
      </c>
      <c r="D8131" s="132">
        <v>0.66666666666666663</v>
      </c>
      <c r="E8131" s="124"/>
      <c r="F8131" s="57"/>
      <c r="G8131" s="69"/>
      <c r="H8131" s="70"/>
    </row>
    <row r="8132" spans="1:8" hidden="1">
      <c r="A8132" s="20" t="str">
        <f>B8132&amp;C8132</f>
        <v>45424廣興</v>
      </c>
      <c r="B8132" s="61">
        <v>45424</v>
      </c>
      <c r="C8132" s="136" t="s">
        <v>1424</v>
      </c>
      <c r="D8132" s="132">
        <v>0.66666666666666663</v>
      </c>
      <c r="E8132" s="124"/>
      <c r="F8132" s="57"/>
      <c r="G8132" s="69"/>
      <c r="H8132" s="70"/>
    </row>
    <row r="8133" spans="1:8" hidden="1">
      <c r="A8133" s="20" t="str">
        <f>B8133&amp;C8133</f>
        <v>45425廣興</v>
      </c>
      <c r="B8133" s="61">
        <v>45425</v>
      </c>
      <c r="C8133" s="136" t="s">
        <v>902</v>
      </c>
      <c r="D8133" s="132">
        <v>0.66666666666666663</v>
      </c>
      <c r="E8133" s="124"/>
      <c r="F8133" s="57"/>
      <c r="G8133" s="69"/>
      <c r="H8133" s="70"/>
    </row>
    <row r="8134" spans="1:8" hidden="1">
      <c r="A8134" s="20" t="str">
        <f>B8134&amp;C8134</f>
        <v>45426廣興</v>
      </c>
      <c r="B8134" s="61">
        <v>45426</v>
      </c>
      <c r="C8134" s="136" t="s">
        <v>902</v>
      </c>
      <c r="D8134" s="132">
        <v>0.66666666666666663</v>
      </c>
      <c r="E8134" s="124"/>
      <c r="F8134" s="57"/>
      <c r="G8134" s="69"/>
      <c r="H8134" s="70"/>
    </row>
    <row r="8135" spans="1:8" hidden="1">
      <c r="A8135" s="20" t="str">
        <f>B8135&amp;C8135</f>
        <v>45427廣興</v>
      </c>
      <c r="B8135" s="61">
        <v>45427</v>
      </c>
      <c r="C8135" s="136" t="s">
        <v>902</v>
      </c>
      <c r="D8135" s="132">
        <v>0.66666666666666663</v>
      </c>
      <c r="E8135" s="124"/>
      <c r="F8135" s="57"/>
      <c r="G8135" s="69"/>
      <c r="H8135" s="70"/>
    </row>
    <row r="8136" spans="1:8" hidden="1">
      <c r="A8136" s="20" t="str">
        <f>B8136&amp;C8136</f>
        <v>45428廣興</v>
      </c>
      <c r="B8136" s="61">
        <v>45428</v>
      </c>
      <c r="C8136" s="136" t="s">
        <v>902</v>
      </c>
      <c r="D8136" s="132">
        <v>0.66666666666666663</v>
      </c>
      <c r="E8136" s="124"/>
      <c r="F8136" s="57"/>
      <c r="G8136" s="69"/>
      <c r="H8136" s="70"/>
    </row>
    <row r="8137" spans="1:8" hidden="1">
      <c r="A8137" s="20" t="str">
        <f>B8137&amp;C8137</f>
        <v>45429廣興</v>
      </c>
      <c r="B8137" s="61">
        <v>45429</v>
      </c>
      <c r="C8137" s="136" t="s">
        <v>902</v>
      </c>
      <c r="D8137" s="132">
        <v>0.66666666666666663</v>
      </c>
      <c r="E8137" s="124"/>
      <c r="F8137" s="57"/>
      <c r="G8137" s="69"/>
      <c r="H8137" s="70"/>
    </row>
    <row r="8138" spans="1:8" hidden="1">
      <c r="A8138" s="20" t="str">
        <f>B8138&amp;C8138</f>
        <v>45430廣興</v>
      </c>
      <c r="B8138" s="61">
        <v>45430</v>
      </c>
      <c r="C8138" s="136" t="s">
        <v>902</v>
      </c>
      <c r="D8138" s="132">
        <v>0.66666666666666663</v>
      </c>
      <c r="E8138" s="124" t="s">
        <v>270</v>
      </c>
      <c r="F8138" s="57"/>
      <c r="G8138" s="69"/>
      <c r="H8138" s="70"/>
    </row>
    <row r="8139" spans="1:8" hidden="1">
      <c r="A8139" s="20" t="str">
        <f>B8139&amp;C8139</f>
        <v>45431廣興</v>
      </c>
      <c r="B8139" s="61">
        <v>45431</v>
      </c>
      <c r="C8139" s="136" t="s">
        <v>1426</v>
      </c>
      <c r="D8139" s="132">
        <v>0.66666666666666663</v>
      </c>
      <c r="E8139" s="124" t="s">
        <v>303</v>
      </c>
      <c r="F8139" s="57"/>
      <c r="G8139" s="69"/>
      <c r="H8139" s="70"/>
    </row>
    <row r="8140" spans="1:8" hidden="1">
      <c r="A8140" s="20" t="str">
        <f>B8140&amp;C8140</f>
        <v>45432廣興</v>
      </c>
      <c r="B8140" s="61">
        <v>45432</v>
      </c>
      <c r="C8140" s="136" t="s">
        <v>902</v>
      </c>
      <c r="D8140" s="132">
        <v>0.66666666666666663</v>
      </c>
      <c r="E8140" s="124"/>
      <c r="F8140" s="57"/>
      <c r="G8140" s="69"/>
      <c r="H8140" s="70"/>
    </row>
    <row r="8141" spans="1:8" hidden="1">
      <c r="A8141" s="20" t="str">
        <f>B8141&amp;C8141</f>
        <v>45433廣興</v>
      </c>
      <c r="B8141" s="61">
        <v>45433</v>
      </c>
      <c r="C8141" s="136" t="s">
        <v>902</v>
      </c>
      <c r="D8141" s="132">
        <v>0.66666666666666663</v>
      </c>
      <c r="E8141" s="124"/>
      <c r="F8141" s="57"/>
      <c r="G8141" s="69"/>
      <c r="H8141" s="70"/>
    </row>
    <row r="8142" spans="1:8" hidden="1">
      <c r="A8142" s="20" t="str">
        <f>B8142&amp;C8142</f>
        <v>45434廣興</v>
      </c>
      <c r="B8142" s="61">
        <v>45434</v>
      </c>
      <c r="C8142" s="136" t="s">
        <v>902</v>
      </c>
      <c r="D8142" s="132">
        <v>0.66666666666666663</v>
      </c>
      <c r="E8142" s="124"/>
      <c r="F8142" s="57"/>
      <c r="G8142" s="69"/>
      <c r="H8142" s="70"/>
    </row>
    <row r="8143" spans="1:8" hidden="1">
      <c r="A8143" s="20" t="str">
        <f>B8143&amp;C8143</f>
        <v>45435廣興</v>
      </c>
      <c r="B8143" s="61">
        <v>45435</v>
      </c>
      <c r="C8143" s="136" t="s">
        <v>902</v>
      </c>
      <c r="D8143" s="132">
        <v>0.66666666666666663</v>
      </c>
      <c r="E8143" s="124"/>
      <c r="F8143" s="57"/>
      <c r="G8143" s="69"/>
      <c r="H8143" s="70"/>
    </row>
    <row r="8144" spans="1:8" hidden="1">
      <c r="A8144" s="20" t="str">
        <f>B8144&amp;C8144</f>
        <v>45436廣興</v>
      </c>
      <c r="B8144" s="61">
        <v>45436</v>
      </c>
      <c r="C8144" s="136" t="s">
        <v>902</v>
      </c>
      <c r="D8144" s="132">
        <v>0.66666666666666663</v>
      </c>
      <c r="E8144" s="124"/>
      <c r="F8144" s="57"/>
      <c r="G8144" s="69"/>
      <c r="H8144" s="70"/>
    </row>
    <row r="8145" spans="1:8" hidden="1">
      <c r="A8145" s="20" t="str">
        <f>B8145&amp;C8145</f>
        <v>45437廣興</v>
      </c>
      <c r="B8145" s="61">
        <v>45437</v>
      </c>
      <c r="C8145" s="136" t="s">
        <v>902</v>
      </c>
      <c r="D8145" s="132">
        <v>0.66666666666666663</v>
      </c>
      <c r="E8145" s="124"/>
      <c r="F8145" s="57"/>
      <c r="G8145" s="69"/>
      <c r="H8145" s="70"/>
    </row>
    <row r="8146" spans="1:8" hidden="1">
      <c r="A8146" s="20" t="str">
        <f>B8146&amp;C8146</f>
        <v>45438廣興</v>
      </c>
      <c r="B8146" s="61">
        <v>45438</v>
      </c>
      <c r="C8146" s="136" t="s">
        <v>1425</v>
      </c>
      <c r="D8146" s="132">
        <v>0.66666666666666663</v>
      </c>
      <c r="E8146" s="124"/>
      <c r="F8146" s="57"/>
      <c r="G8146" s="69"/>
      <c r="H8146" s="70"/>
    </row>
    <row r="8147" spans="1:8" hidden="1">
      <c r="A8147" s="20" t="str">
        <f>B8147&amp;C8147</f>
        <v>45439廣興</v>
      </c>
      <c r="B8147" s="61">
        <v>45439</v>
      </c>
      <c r="C8147" s="136" t="s">
        <v>907</v>
      </c>
      <c r="D8147" s="132">
        <v>0.66666666666666663</v>
      </c>
      <c r="E8147" s="124"/>
      <c r="F8147" s="57"/>
      <c r="G8147" s="69"/>
      <c r="H8147" s="70"/>
    </row>
    <row r="8148" spans="1:8" hidden="1">
      <c r="A8148" s="20" t="str">
        <f>B8148&amp;C8148</f>
        <v>45440廣興</v>
      </c>
      <c r="B8148" s="61">
        <v>45440</v>
      </c>
      <c r="C8148" s="136" t="s">
        <v>902</v>
      </c>
      <c r="D8148" s="132">
        <v>0.66666666666666663</v>
      </c>
      <c r="E8148" s="124"/>
      <c r="F8148" s="57"/>
      <c r="G8148" s="69"/>
      <c r="H8148" s="70"/>
    </row>
    <row r="8149" spans="1:8" hidden="1">
      <c r="A8149" s="20" t="str">
        <f>B8149&amp;C8149</f>
        <v>45441廣興</v>
      </c>
      <c r="B8149" s="61">
        <v>45441</v>
      </c>
      <c r="C8149" s="136" t="s">
        <v>902</v>
      </c>
      <c r="D8149" s="132">
        <v>0.66666666666666663</v>
      </c>
      <c r="E8149" s="124"/>
      <c r="F8149" s="57"/>
      <c r="G8149" s="69"/>
      <c r="H8149" s="70"/>
    </row>
    <row r="8150" spans="1:8" hidden="1">
      <c r="A8150" s="20" t="str">
        <f>B8150&amp;C8150</f>
        <v>45442廣興</v>
      </c>
      <c r="B8150" s="61">
        <v>45442</v>
      </c>
      <c r="C8150" s="136" t="s">
        <v>902</v>
      </c>
      <c r="D8150" s="132">
        <v>0.66666666666666663</v>
      </c>
      <c r="E8150" s="124"/>
      <c r="F8150" s="57"/>
      <c r="G8150" s="69"/>
      <c r="H8150" s="70"/>
    </row>
    <row r="8151" spans="1:8" hidden="1">
      <c r="A8151" s="20" t="str">
        <f>B8151&amp;C8151</f>
        <v>45443廣興</v>
      </c>
      <c r="B8151" s="61">
        <v>45443</v>
      </c>
      <c r="C8151" s="136" t="s">
        <v>1426</v>
      </c>
      <c r="D8151" s="132">
        <v>0.66666666666666663</v>
      </c>
      <c r="E8151" s="124"/>
      <c r="F8151" s="57"/>
      <c r="G8151" s="69"/>
      <c r="H8151" s="70"/>
    </row>
    <row r="8152" spans="1:8" hidden="1">
      <c r="A8152" s="20" t="str">
        <f>B8152&amp;C8152</f>
        <v>45444廣興</v>
      </c>
      <c r="B8152" s="61">
        <v>45444</v>
      </c>
      <c r="C8152" s="136" t="s">
        <v>902</v>
      </c>
      <c r="D8152" s="132">
        <v>0.66666666666666663</v>
      </c>
      <c r="E8152" s="124"/>
      <c r="F8152" s="57"/>
      <c r="G8152" s="69"/>
      <c r="H8152" s="70"/>
    </row>
    <row r="8153" spans="1:8" hidden="1">
      <c r="A8153" s="20" t="str">
        <f>B8153&amp;C8153</f>
        <v>45445廣興</v>
      </c>
      <c r="B8153" s="61">
        <v>45445</v>
      </c>
      <c r="C8153" s="136" t="s">
        <v>1427</v>
      </c>
      <c r="D8153" s="132">
        <v>0.66666666666666663</v>
      </c>
      <c r="E8153" s="124"/>
      <c r="F8153" s="57"/>
      <c r="G8153" s="69"/>
      <c r="H8153" s="70"/>
    </row>
    <row r="8154" spans="1:8" hidden="1">
      <c r="A8154" s="20" t="str">
        <f>B8154&amp;C8154</f>
        <v>45446廣興</v>
      </c>
      <c r="B8154" s="61">
        <v>45446</v>
      </c>
      <c r="C8154" s="136" t="s">
        <v>1427</v>
      </c>
      <c r="D8154" s="132">
        <v>0.66666666666666663</v>
      </c>
      <c r="E8154" s="124"/>
      <c r="F8154" s="57"/>
      <c r="G8154" s="69"/>
      <c r="H8154" s="70"/>
    </row>
    <row r="8155" spans="1:8" hidden="1">
      <c r="A8155" s="20" t="str">
        <f>B8155&amp;C8155</f>
        <v>45447廣興</v>
      </c>
      <c r="B8155" s="61">
        <v>45447</v>
      </c>
      <c r="C8155" s="136" t="s">
        <v>1428</v>
      </c>
      <c r="D8155" s="132">
        <v>0.66666666666666663</v>
      </c>
      <c r="E8155" s="124"/>
      <c r="F8155" s="57"/>
      <c r="G8155" s="69"/>
      <c r="H8155" s="70"/>
    </row>
    <row r="8156" spans="1:8" hidden="1">
      <c r="A8156" s="20" t="str">
        <f>B8156&amp;C8156</f>
        <v>45448廣興</v>
      </c>
      <c r="B8156" s="61">
        <v>45448</v>
      </c>
      <c r="C8156" s="136" t="s">
        <v>902</v>
      </c>
      <c r="D8156" s="132">
        <v>0.66666666666666663</v>
      </c>
      <c r="E8156" s="124"/>
      <c r="F8156" s="57"/>
      <c r="G8156" s="69"/>
      <c r="H8156" s="70"/>
    </row>
    <row r="8157" spans="1:8" hidden="1">
      <c r="A8157" s="20" t="str">
        <f>B8157&amp;C8157</f>
        <v>45449廣興</v>
      </c>
      <c r="B8157" s="61">
        <v>45449</v>
      </c>
      <c r="C8157" s="136" t="s">
        <v>1426</v>
      </c>
      <c r="D8157" s="132">
        <v>0.66666666666666663</v>
      </c>
      <c r="E8157" s="124"/>
      <c r="F8157" s="57"/>
      <c r="G8157" s="69"/>
      <c r="H8157" s="70"/>
    </row>
    <row r="8158" spans="1:8" hidden="1">
      <c r="A8158" s="20" t="str">
        <f>B8158&amp;C8158</f>
        <v>45450廣興</v>
      </c>
      <c r="B8158" s="61">
        <v>45450</v>
      </c>
      <c r="C8158" s="136" t="s">
        <v>902</v>
      </c>
      <c r="D8158" s="132">
        <v>0.66666666666666663</v>
      </c>
      <c r="E8158" s="124"/>
      <c r="F8158" s="57"/>
      <c r="G8158" s="69"/>
      <c r="H8158" s="70"/>
    </row>
    <row r="8159" spans="1:8" hidden="1">
      <c r="A8159" s="20" t="str">
        <f>B8159&amp;C8159</f>
        <v>45451廣興</v>
      </c>
      <c r="B8159" s="61">
        <v>45451</v>
      </c>
      <c r="C8159" s="136" t="s">
        <v>1425</v>
      </c>
      <c r="D8159" s="132">
        <v>0.66666666666666663</v>
      </c>
      <c r="E8159" s="124"/>
      <c r="F8159" s="57"/>
      <c r="G8159" s="69"/>
      <c r="H8159" s="70"/>
    </row>
    <row r="8160" spans="1:8" hidden="1">
      <c r="A8160" s="20" t="str">
        <f>B8160&amp;C8160</f>
        <v>45452廣興</v>
      </c>
      <c r="B8160" s="61">
        <v>45452</v>
      </c>
      <c r="C8160" s="136" t="s">
        <v>902</v>
      </c>
      <c r="D8160" s="132">
        <v>0.66666666666666663</v>
      </c>
      <c r="E8160" s="124"/>
      <c r="F8160" s="57"/>
      <c r="G8160" s="69"/>
      <c r="H8160" s="70"/>
    </row>
    <row r="8161" spans="1:8" hidden="1">
      <c r="A8161" s="20" t="str">
        <f>B8161&amp;C8161</f>
        <v>45453廣興</v>
      </c>
      <c r="B8161" s="61">
        <v>45453</v>
      </c>
      <c r="C8161" s="136" t="s">
        <v>902</v>
      </c>
      <c r="D8161" s="132">
        <v>0.66666666666666663</v>
      </c>
      <c r="E8161" s="124"/>
      <c r="F8161" s="57"/>
      <c r="G8161" s="69"/>
      <c r="H8161" s="70"/>
    </row>
    <row r="8162" spans="1:8" hidden="1">
      <c r="A8162" s="20" t="str">
        <f>B8162&amp;C8162</f>
        <v>45454廣興</v>
      </c>
      <c r="B8162" s="61">
        <v>45454</v>
      </c>
      <c r="C8162" s="136" t="s">
        <v>1429</v>
      </c>
      <c r="D8162" s="132">
        <v>0.66666666666666663</v>
      </c>
      <c r="E8162" s="124"/>
      <c r="F8162" s="57"/>
      <c r="G8162" s="69"/>
      <c r="H8162" s="70"/>
    </row>
    <row r="8163" spans="1:8" hidden="1">
      <c r="A8163" s="20" t="str">
        <f>B8163&amp;C8163</f>
        <v>45455廣興</v>
      </c>
      <c r="B8163" s="61">
        <v>45455</v>
      </c>
      <c r="C8163" s="136" t="s">
        <v>1424</v>
      </c>
      <c r="D8163" s="132">
        <v>0.66666666666666663</v>
      </c>
      <c r="E8163" s="124"/>
      <c r="F8163" s="57"/>
      <c r="G8163" s="69"/>
      <c r="H8163" s="70"/>
    </row>
    <row r="8164" spans="1:8" hidden="1">
      <c r="A8164" s="20" t="str">
        <f>B8164&amp;C8164</f>
        <v>45456廣興</v>
      </c>
      <c r="B8164" s="61">
        <v>45456</v>
      </c>
      <c r="C8164" s="136" t="s">
        <v>1424</v>
      </c>
      <c r="D8164" s="132">
        <v>0.66666666666666663</v>
      </c>
      <c r="E8164" s="124"/>
      <c r="F8164" s="57"/>
      <c r="G8164" s="69"/>
      <c r="H8164" s="70"/>
    </row>
    <row r="8165" spans="1:8" hidden="1">
      <c r="A8165" s="20" t="str">
        <f>B8165&amp;C8165</f>
        <v>45457廣興</v>
      </c>
      <c r="B8165" s="61">
        <v>45457</v>
      </c>
      <c r="C8165" s="136" t="s">
        <v>902</v>
      </c>
      <c r="D8165" s="132">
        <v>0.66666666666666663</v>
      </c>
      <c r="E8165" s="124"/>
      <c r="F8165" s="57"/>
      <c r="G8165" s="69"/>
      <c r="H8165" s="70"/>
    </row>
    <row r="8166" spans="1:8" hidden="1">
      <c r="A8166" s="20" t="str">
        <f>B8166&amp;C8166</f>
        <v>45458廣興</v>
      </c>
      <c r="B8166" s="61">
        <v>45458</v>
      </c>
      <c r="C8166" s="136" t="s">
        <v>902</v>
      </c>
      <c r="D8166" s="132">
        <v>0.66666666666666663</v>
      </c>
      <c r="E8166" s="124"/>
      <c r="F8166" s="57"/>
      <c r="G8166" s="69"/>
      <c r="H8166" s="70"/>
    </row>
    <row r="8167" spans="1:8" hidden="1">
      <c r="A8167" s="20" t="str">
        <f>B8167&amp;C8167</f>
        <v>45459廣興</v>
      </c>
      <c r="B8167" s="61">
        <v>45459</v>
      </c>
      <c r="C8167" s="136" t="s">
        <v>902</v>
      </c>
      <c r="D8167" s="132">
        <v>0.66666666666666663</v>
      </c>
      <c r="E8167" s="124"/>
      <c r="F8167" s="57"/>
      <c r="G8167" s="69"/>
      <c r="H8167" s="70"/>
    </row>
    <row r="8168" spans="1:8" hidden="1">
      <c r="A8168" s="20" t="str">
        <f>B8168&amp;C8168</f>
        <v>45460廣興</v>
      </c>
      <c r="B8168" s="61">
        <v>45460</v>
      </c>
      <c r="C8168" s="136" t="s">
        <v>902</v>
      </c>
      <c r="D8168" s="132">
        <v>0.66666666666666663</v>
      </c>
      <c r="E8168" s="124"/>
      <c r="F8168" s="57"/>
      <c r="G8168" s="69"/>
      <c r="H8168" s="70"/>
    </row>
    <row r="8169" spans="1:8" hidden="1">
      <c r="A8169" s="20" t="str">
        <f>B8169&amp;C8169</f>
        <v>45461廣興</v>
      </c>
      <c r="B8169" s="61">
        <v>45461</v>
      </c>
      <c r="C8169" s="136" t="s">
        <v>902</v>
      </c>
      <c r="D8169" s="132">
        <v>0.66666666666666663</v>
      </c>
      <c r="E8169" s="124"/>
      <c r="F8169" s="57"/>
      <c r="G8169" s="69"/>
      <c r="H8169" s="70"/>
    </row>
    <row r="8170" spans="1:8" hidden="1">
      <c r="A8170" s="20" t="str">
        <f>B8170&amp;C8170</f>
        <v>45462廣興</v>
      </c>
      <c r="B8170" s="61">
        <v>45462</v>
      </c>
      <c r="C8170" s="136" t="s">
        <v>902</v>
      </c>
      <c r="D8170" s="132">
        <v>0.66666666666666663</v>
      </c>
      <c r="E8170" s="124"/>
      <c r="F8170" s="57"/>
      <c r="G8170" s="69"/>
      <c r="H8170" s="70"/>
    </row>
    <row r="8171" spans="1:8" hidden="1">
      <c r="A8171" s="20" t="str">
        <f>B8171&amp;C8171</f>
        <v>45463廣興</v>
      </c>
      <c r="B8171" s="61">
        <v>45463</v>
      </c>
      <c r="C8171" s="136" t="s">
        <v>1430</v>
      </c>
      <c r="D8171" s="132">
        <v>0.66666666666666663</v>
      </c>
      <c r="E8171" s="124"/>
      <c r="F8171" s="57"/>
      <c r="G8171" s="69"/>
      <c r="H8171" s="70"/>
    </row>
    <row r="8172" spans="1:8" hidden="1">
      <c r="A8172" s="20" t="str">
        <f>B8172&amp;C8172</f>
        <v>45464廣興</v>
      </c>
      <c r="B8172" s="61">
        <v>45464</v>
      </c>
      <c r="C8172" s="136" t="s">
        <v>902</v>
      </c>
      <c r="D8172" s="132">
        <v>0.66666666666666663</v>
      </c>
      <c r="E8172" s="124"/>
      <c r="F8172" s="57"/>
      <c r="G8172" s="69"/>
      <c r="H8172" s="70"/>
    </row>
    <row r="8173" spans="1:8" hidden="1">
      <c r="A8173" s="20" t="str">
        <f>B8173&amp;C8173</f>
        <v>45465廣興</v>
      </c>
      <c r="B8173" s="61">
        <v>45465</v>
      </c>
      <c r="C8173" s="136" t="s">
        <v>902</v>
      </c>
      <c r="D8173" s="132">
        <v>0.66666666666666663</v>
      </c>
      <c r="E8173" s="124"/>
      <c r="F8173" s="57"/>
      <c r="G8173" s="69"/>
      <c r="H8173" s="70"/>
    </row>
    <row r="8174" spans="1:8" hidden="1">
      <c r="A8174" s="20" t="str">
        <f>B8174&amp;C8174</f>
        <v>45466廣興</v>
      </c>
      <c r="B8174" s="61">
        <v>45466</v>
      </c>
      <c r="C8174" s="136" t="s">
        <v>1425</v>
      </c>
      <c r="D8174" s="132">
        <v>0.66666666666666663</v>
      </c>
      <c r="E8174" s="124"/>
      <c r="F8174" s="57"/>
      <c r="G8174" s="69"/>
      <c r="H8174" s="70"/>
    </row>
    <row r="8175" spans="1:8" hidden="1">
      <c r="A8175" s="20" t="str">
        <f>B8175&amp;C8175</f>
        <v>45467廣興</v>
      </c>
      <c r="B8175" s="61">
        <v>45467</v>
      </c>
      <c r="C8175" s="136" t="s">
        <v>907</v>
      </c>
      <c r="D8175" s="132">
        <v>0.66666666666666663</v>
      </c>
      <c r="E8175" s="124"/>
      <c r="F8175" s="57"/>
      <c r="G8175" s="69"/>
      <c r="H8175" s="70"/>
    </row>
    <row r="8176" spans="1:8" hidden="1">
      <c r="A8176" s="20" t="str">
        <f>B8176&amp;C8176</f>
        <v>45468廣興</v>
      </c>
      <c r="B8176" s="61">
        <v>45468</v>
      </c>
      <c r="C8176" s="136" t="s">
        <v>902</v>
      </c>
      <c r="D8176" s="132">
        <v>0.66666666666666663</v>
      </c>
      <c r="E8176" s="124"/>
      <c r="F8176" s="57"/>
      <c r="G8176" s="69"/>
      <c r="H8176" s="70"/>
    </row>
    <row r="8177" spans="1:8" hidden="1">
      <c r="A8177" s="20" t="str">
        <f>B8177&amp;C8177</f>
        <v>45469廣興</v>
      </c>
      <c r="B8177" s="61">
        <v>45469</v>
      </c>
      <c r="C8177" s="136" t="s">
        <v>902</v>
      </c>
      <c r="D8177" s="132">
        <v>0.66666666666666663</v>
      </c>
      <c r="E8177" s="124"/>
      <c r="F8177" s="57"/>
      <c r="G8177" s="69"/>
      <c r="H8177" s="70"/>
    </row>
    <row r="8178" spans="1:8" hidden="1">
      <c r="A8178" s="20" t="str">
        <f>B8178&amp;C8178</f>
        <v>45470廣興</v>
      </c>
      <c r="B8178" s="61">
        <v>45470</v>
      </c>
      <c r="C8178" s="136" t="s">
        <v>902</v>
      </c>
      <c r="D8178" s="132">
        <v>0.66666666666666663</v>
      </c>
      <c r="E8178" s="124"/>
      <c r="F8178" s="57"/>
      <c r="G8178" s="69"/>
      <c r="H8178" s="70"/>
    </row>
    <row r="8179" spans="1:8" hidden="1">
      <c r="A8179" s="20" t="str">
        <f>B8179&amp;C8179</f>
        <v>45471廣興</v>
      </c>
      <c r="B8179" s="61">
        <v>45471</v>
      </c>
      <c r="C8179" s="136" t="s">
        <v>1426</v>
      </c>
      <c r="D8179" s="132">
        <v>0.66666666666666663</v>
      </c>
      <c r="E8179" s="124"/>
      <c r="F8179" s="57"/>
      <c r="G8179" s="69"/>
      <c r="H8179" s="70"/>
    </row>
    <row r="8180" spans="1:8" hidden="1">
      <c r="A8180" s="20" t="str">
        <f>B8180&amp;C8180</f>
        <v>45472廣興</v>
      </c>
      <c r="B8180" s="61">
        <v>45472</v>
      </c>
      <c r="C8180" s="136" t="s">
        <v>902</v>
      </c>
      <c r="D8180" s="132">
        <v>0.66666666666666663</v>
      </c>
      <c r="E8180" s="124"/>
      <c r="F8180" s="57"/>
      <c r="G8180" s="69"/>
      <c r="H8180" s="70"/>
    </row>
    <row r="8181" spans="1:8" hidden="1">
      <c r="A8181" s="20" t="str">
        <f>B8181&amp;C8181</f>
        <v>45473廣興</v>
      </c>
      <c r="B8181" s="61">
        <v>45473</v>
      </c>
      <c r="C8181" s="136" t="s">
        <v>1427</v>
      </c>
      <c r="D8181" s="132">
        <v>0.66666666666666663</v>
      </c>
      <c r="E8181" s="124"/>
      <c r="F8181" s="57"/>
      <c r="G8181" s="69"/>
      <c r="H8181" s="70"/>
    </row>
    <row r="8182" spans="1:8" hidden="1">
      <c r="A8182" s="20" t="str">
        <f>B8182&amp;C8182</f>
        <v>45474廣興</v>
      </c>
      <c r="B8182" s="61">
        <v>45474</v>
      </c>
      <c r="C8182" s="136" t="s">
        <v>1427</v>
      </c>
      <c r="D8182" s="132">
        <v>0.66666666666666663</v>
      </c>
      <c r="E8182" s="124"/>
      <c r="F8182" s="57"/>
      <c r="G8182" s="69"/>
      <c r="H8182" s="70"/>
    </row>
    <row r="8183" spans="1:8" hidden="1">
      <c r="A8183" s="20" t="str">
        <f>B8183&amp;C8183</f>
        <v>45475廣興</v>
      </c>
      <c r="B8183" s="61">
        <v>45475</v>
      </c>
      <c r="C8183" s="136" t="s">
        <v>1428</v>
      </c>
      <c r="D8183" s="132">
        <v>0.66666666666666663</v>
      </c>
      <c r="E8183" s="124"/>
      <c r="F8183" s="57"/>
      <c r="G8183" s="69"/>
      <c r="H8183" s="70"/>
    </row>
    <row r="8184" spans="1:8" hidden="1">
      <c r="A8184" s="20" t="str">
        <f>B8184&amp;C8184</f>
        <v>45476廣興</v>
      </c>
      <c r="B8184" s="61">
        <v>45476</v>
      </c>
      <c r="C8184" s="136" t="s">
        <v>902</v>
      </c>
      <c r="D8184" s="132">
        <v>0.66666666666666663</v>
      </c>
      <c r="E8184" s="124"/>
      <c r="F8184" s="57"/>
      <c r="G8184" s="69"/>
      <c r="H8184" s="70"/>
    </row>
    <row r="8185" spans="1:8" hidden="1">
      <c r="A8185" s="20" t="str">
        <f>B8185&amp;C8185</f>
        <v>45477廣興</v>
      </c>
      <c r="B8185" s="61">
        <v>45477</v>
      </c>
      <c r="C8185" s="136" t="s">
        <v>1426</v>
      </c>
      <c r="D8185" s="132">
        <v>0.66666666666666663</v>
      </c>
      <c r="E8185" s="124"/>
      <c r="F8185" s="57"/>
      <c r="G8185" s="69"/>
      <c r="H8185" s="70"/>
    </row>
    <row r="8186" spans="1:8" hidden="1">
      <c r="A8186" s="20" t="str">
        <f>B8186&amp;C8186</f>
        <v>45478廣興</v>
      </c>
      <c r="B8186" s="61">
        <v>45478</v>
      </c>
      <c r="C8186" s="136" t="s">
        <v>902</v>
      </c>
      <c r="D8186" s="132">
        <v>0.66666666666666663</v>
      </c>
      <c r="E8186" s="124"/>
      <c r="F8186" s="57"/>
      <c r="G8186" s="69"/>
      <c r="H8186" s="70"/>
    </row>
    <row r="8187" spans="1:8" hidden="1">
      <c r="A8187" s="20" t="str">
        <f>B8187&amp;C8187</f>
        <v>45479廣興</v>
      </c>
      <c r="B8187" s="61">
        <v>45479</v>
      </c>
      <c r="C8187" s="136" t="s">
        <v>1425</v>
      </c>
      <c r="D8187" s="132">
        <v>0.66666666666666663</v>
      </c>
      <c r="E8187" s="124"/>
      <c r="F8187" s="57"/>
      <c r="G8187" s="69"/>
      <c r="H8187" s="70"/>
    </row>
    <row r="8188" spans="1:8" hidden="1">
      <c r="A8188" s="20" t="str">
        <f>B8188&amp;C8188</f>
        <v>45480廣興</v>
      </c>
      <c r="B8188" s="61">
        <v>45480</v>
      </c>
      <c r="C8188" s="136" t="s">
        <v>902</v>
      </c>
      <c r="D8188" s="132">
        <v>0.66666666666666663</v>
      </c>
      <c r="E8188" s="124"/>
      <c r="F8188" s="57"/>
      <c r="G8188" s="69"/>
      <c r="H8188" s="70"/>
    </row>
    <row r="8189" spans="1:8" hidden="1">
      <c r="A8189" s="20" t="str">
        <f>B8189&amp;C8189</f>
        <v>45481廣興</v>
      </c>
      <c r="B8189" s="61">
        <v>45481</v>
      </c>
      <c r="C8189" s="136" t="s">
        <v>902</v>
      </c>
      <c r="D8189" s="132">
        <v>0.66666666666666663</v>
      </c>
      <c r="E8189" s="124"/>
      <c r="F8189" s="57"/>
      <c r="G8189" s="69"/>
      <c r="H8189" s="70"/>
    </row>
    <row r="8190" spans="1:8" hidden="1">
      <c r="A8190" s="20" t="str">
        <f>B8190&amp;C8190</f>
        <v>45482廣興</v>
      </c>
      <c r="B8190" s="61">
        <v>45482</v>
      </c>
      <c r="C8190" s="136" t="s">
        <v>1429</v>
      </c>
      <c r="D8190" s="132">
        <v>0.66666666666666663</v>
      </c>
      <c r="E8190" s="124"/>
      <c r="F8190" s="57"/>
      <c r="G8190" s="69"/>
      <c r="H8190" s="70"/>
    </row>
    <row r="8191" spans="1:8" hidden="1">
      <c r="A8191" s="20" t="str">
        <f>B8191&amp;C8191</f>
        <v>45483廣興</v>
      </c>
      <c r="B8191" s="61">
        <v>45483</v>
      </c>
      <c r="C8191" s="136" t="s">
        <v>1424</v>
      </c>
      <c r="D8191" s="132">
        <v>0.66666666666666663</v>
      </c>
      <c r="E8191" s="124"/>
      <c r="F8191" s="57"/>
      <c r="G8191" s="69"/>
      <c r="H8191" s="70"/>
    </row>
    <row r="8192" spans="1:8" hidden="1">
      <c r="A8192" s="20" t="str">
        <f>B8192&amp;C8192</f>
        <v>45484廣興</v>
      </c>
      <c r="B8192" s="61">
        <v>45484</v>
      </c>
      <c r="C8192" s="136" t="s">
        <v>1424</v>
      </c>
      <c r="D8192" s="132">
        <v>0.66666666666666663</v>
      </c>
      <c r="E8192" s="124"/>
      <c r="F8192" s="57"/>
      <c r="G8192" s="69"/>
      <c r="H8192" s="70"/>
    </row>
    <row r="8193" spans="1:8" hidden="1">
      <c r="A8193" s="20" t="str">
        <f>B8193&amp;C8193</f>
        <v>45485廣興</v>
      </c>
      <c r="B8193" s="61">
        <v>45485</v>
      </c>
      <c r="C8193" s="136" t="s">
        <v>902</v>
      </c>
      <c r="D8193" s="132">
        <v>0.66666666666666663</v>
      </c>
      <c r="E8193" s="124"/>
      <c r="F8193" s="57"/>
      <c r="G8193" s="69"/>
      <c r="H8193" s="70"/>
    </row>
    <row r="8194" spans="1:8" hidden="1">
      <c r="A8194" s="20" t="str">
        <f>B8194&amp;C8194</f>
        <v>45486廣興</v>
      </c>
      <c r="B8194" s="61">
        <v>45486</v>
      </c>
      <c r="C8194" s="136" t="s">
        <v>902</v>
      </c>
      <c r="D8194" s="132">
        <v>0.66666666666666663</v>
      </c>
      <c r="E8194" s="124"/>
      <c r="F8194" s="57"/>
      <c r="G8194" s="69"/>
      <c r="H8194" s="70"/>
    </row>
    <row r="8195" spans="1:8" hidden="1">
      <c r="A8195" s="20" t="str">
        <f>B8195&amp;C8195</f>
        <v>45487廣興</v>
      </c>
      <c r="B8195" s="61">
        <v>45487</v>
      </c>
      <c r="C8195" s="136" t="s">
        <v>902</v>
      </c>
      <c r="D8195" s="132">
        <v>0.66666666666666663</v>
      </c>
      <c r="E8195" s="124"/>
      <c r="F8195" s="57"/>
      <c r="G8195" s="69"/>
      <c r="H8195" s="70"/>
    </row>
    <row r="8196" spans="1:8" hidden="1">
      <c r="A8196" s="20" t="str">
        <f>B8196&amp;C8196</f>
        <v>45488廣興</v>
      </c>
      <c r="B8196" s="61">
        <v>45488</v>
      </c>
      <c r="C8196" s="136" t="s">
        <v>902</v>
      </c>
      <c r="D8196" s="132">
        <v>0.66666666666666663</v>
      </c>
      <c r="E8196" s="124"/>
      <c r="F8196" s="57"/>
      <c r="G8196" s="69"/>
      <c r="H8196" s="70"/>
    </row>
    <row r="8197" spans="1:8" hidden="1">
      <c r="A8197" s="20" t="str">
        <f>B8197&amp;C8197</f>
        <v>45489廣興</v>
      </c>
      <c r="B8197" s="61">
        <v>45489</v>
      </c>
      <c r="C8197" s="136" t="s">
        <v>902</v>
      </c>
      <c r="D8197" s="132">
        <v>0.66666666666666663</v>
      </c>
      <c r="E8197" s="124"/>
      <c r="F8197" s="57"/>
      <c r="G8197" s="69"/>
      <c r="H8197" s="70"/>
    </row>
    <row r="8198" spans="1:8" hidden="1">
      <c r="A8198" s="20" t="str">
        <f>B8198&amp;C8198</f>
        <v>45490廣興</v>
      </c>
      <c r="B8198" s="61">
        <v>45490</v>
      </c>
      <c r="C8198" s="136" t="s">
        <v>906</v>
      </c>
      <c r="D8198" s="132">
        <v>0.66666666666666663</v>
      </c>
      <c r="E8198" s="124"/>
      <c r="F8198" s="57"/>
      <c r="G8198" s="69"/>
      <c r="H8198" s="70"/>
    </row>
    <row r="8199" spans="1:8" hidden="1">
      <c r="A8199" s="20" t="str">
        <f>B8199&amp;C8199</f>
        <v>45491廣興</v>
      </c>
      <c r="B8199" s="61">
        <v>45491</v>
      </c>
      <c r="C8199" s="136" t="s">
        <v>902</v>
      </c>
      <c r="D8199" s="132">
        <v>0.66666666666666663</v>
      </c>
      <c r="E8199" s="124"/>
      <c r="F8199" s="57"/>
      <c r="G8199" s="69"/>
      <c r="H8199" s="70"/>
    </row>
    <row r="8200" spans="1:8" hidden="1">
      <c r="A8200" s="20" t="str">
        <f>B8200&amp;C8200</f>
        <v>45492廣興</v>
      </c>
      <c r="B8200" s="61">
        <v>45492</v>
      </c>
      <c r="C8200" s="136" t="s">
        <v>902</v>
      </c>
      <c r="D8200" s="132">
        <v>0.66666666666666663</v>
      </c>
      <c r="E8200" s="124"/>
      <c r="F8200" s="57"/>
      <c r="G8200" s="69"/>
      <c r="H8200" s="70"/>
    </row>
    <row r="8201" spans="1:8" hidden="1">
      <c r="A8201" s="20" t="str">
        <f>B8201&amp;C8201</f>
        <v>45493廣興</v>
      </c>
      <c r="B8201" s="61">
        <v>45493</v>
      </c>
      <c r="C8201" s="136" t="s">
        <v>902</v>
      </c>
      <c r="D8201" s="132">
        <v>0.66666666666666663</v>
      </c>
      <c r="E8201" s="124"/>
      <c r="F8201" s="57"/>
      <c r="G8201" s="69"/>
      <c r="H8201" s="70"/>
    </row>
    <row r="8202" spans="1:8" hidden="1">
      <c r="A8202" s="20" t="str">
        <f>B8202&amp;C8202</f>
        <v>45494廣興</v>
      </c>
      <c r="B8202" s="61">
        <v>45494</v>
      </c>
      <c r="C8202" s="136" t="s">
        <v>1425</v>
      </c>
      <c r="D8202" s="132">
        <v>0.66666666666666663</v>
      </c>
      <c r="E8202" s="124"/>
      <c r="F8202" s="57"/>
      <c r="G8202" s="69"/>
      <c r="H8202" s="70"/>
    </row>
    <row r="8203" spans="1:8" hidden="1">
      <c r="A8203" s="20" t="str">
        <f>B8203&amp;C8203</f>
        <v>45495廣興</v>
      </c>
      <c r="B8203" s="61">
        <v>45495</v>
      </c>
      <c r="C8203" s="136" t="s">
        <v>907</v>
      </c>
      <c r="D8203" s="132">
        <v>0.66666666666666663</v>
      </c>
      <c r="E8203" s="124"/>
      <c r="F8203" s="57"/>
      <c r="G8203" s="69"/>
      <c r="H8203" s="70"/>
    </row>
    <row r="8204" spans="1:8" hidden="1">
      <c r="A8204" s="20" t="str">
        <f>B8204&amp;C8204</f>
        <v>45496廣興</v>
      </c>
      <c r="B8204" s="61">
        <v>45496</v>
      </c>
      <c r="C8204" s="136" t="s">
        <v>902</v>
      </c>
      <c r="D8204" s="132">
        <v>0.66666666666666663</v>
      </c>
      <c r="E8204" s="124"/>
      <c r="F8204" s="57"/>
      <c r="G8204" s="69"/>
      <c r="H8204" s="70"/>
    </row>
    <row r="8205" spans="1:8" hidden="1">
      <c r="A8205" s="20" t="str">
        <f>B8205&amp;C8205</f>
        <v>45497廣興</v>
      </c>
      <c r="B8205" s="61">
        <v>45497</v>
      </c>
      <c r="C8205" s="136" t="s">
        <v>902</v>
      </c>
      <c r="D8205" s="132">
        <v>0.66666666666666663</v>
      </c>
      <c r="E8205" s="124"/>
      <c r="F8205" s="57"/>
      <c r="G8205" s="69"/>
      <c r="H8205" s="70"/>
    </row>
    <row r="8206" spans="1:8" hidden="1">
      <c r="A8206" s="20" t="str">
        <f>B8206&amp;C8206</f>
        <v>45498廣興</v>
      </c>
      <c r="B8206" s="61">
        <v>45498</v>
      </c>
      <c r="C8206" s="136" t="s">
        <v>902</v>
      </c>
      <c r="D8206" s="132">
        <v>0.66666666666666663</v>
      </c>
      <c r="E8206" s="124"/>
      <c r="F8206" s="57"/>
      <c r="G8206" s="69"/>
      <c r="H8206" s="70"/>
    </row>
    <row r="8207" spans="1:8" hidden="1">
      <c r="A8207" s="20" t="str">
        <f>B8207&amp;C8207</f>
        <v>45499廣興</v>
      </c>
      <c r="B8207" s="61">
        <v>45499</v>
      </c>
      <c r="C8207" s="136" t="s">
        <v>1426</v>
      </c>
      <c r="D8207" s="132">
        <v>0.66666666666666663</v>
      </c>
      <c r="E8207" s="124"/>
      <c r="F8207" s="57"/>
      <c r="G8207" s="69"/>
      <c r="H8207" s="70"/>
    </row>
    <row r="8208" spans="1:8" hidden="1">
      <c r="A8208" s="20" t="str">
        <f>B8208&amp;C8208</f>
        <v>45500廣興</v>
      </c>
      <c r="B8208" s="61">
        <v>45500</v>
      </c>
      <c r="C8208" s="136" t="s">
        <v>902</v>
      </c>
      <c r="D8208" s="132">
        <v>0.66666666666666663</v>
      </c>
      <c r="E8208" s="124"/>
      <c r="F8208" s="57"/>
      <c r="G8208" s="69"/>
      <c r="H8208" s="70"/>
    </row>
    <row r="8209" spans="1:8" hidden="1">
      <c r="A8209" s="20" t="str">
        <f>B8209&amp;C8209</f>
        <v>45501廣興</v>
      </c>
      <c r="B8209" s="61">
        <v>45501</v>
      </c>
      <c r="C8209" s="136" t="s">
        <v>1427</v>
      </c>
      <c r="D8209" s="132">
        <v>0.66666666666666663</v>
      </c>
      <c r="E8209" s="124"/>
      <c r="F8209" s="57"/>
      <c r="G8209" s="69"/>
      <c r="H8209" s="70"/>
    </row>
    <row r="8210" spans="1:8" hidden="1">
      <c r="A8210" s="20" t="str">
        <f>B8210&amp;C8210</f>
        <v>45502廣興</v>
      </c>
      <c r="B8210" s="61">
        <v>45502</v>
      </c>
      <c r="C8210" s="136" t="s">
        <v>1427</v>
      </c>
      <c r="D8210" s="132">
        <v>0.66666666666666663</v>
      </c>
      <c r="E8210" s="124"/>
      <c r="F8210" s="57"/>
      <c r="G8210" s="69"/>
      <c r="H8210" s="70"/>
    </row>
    <row r="8211" spans="1:8" hidden="1">
      <c r="A8211" s="20" t="str">
        <f>B8211&amp;C8211</f>
        <v>45503廣興</v>
      </c>
      <c r="B8211" s="61">
        <v>45503</v>
      </c>
      <c r="C8211" s="136" t="s">
        <v>1428</v>
      </c>
      <c r="D8211" s="132">
        <v>0.66666666666666663</v>
      </c>
      <c r="E8211" s="124"/>
      <c r="F8211" s="57"/>
      <c r="G8211" s="69"/>
      <c r="H8211" s="70"/>
    </row>
    <row r="8212" spans="1:8" hidden="1">
      <c r="A8212" s="20" t="str">
        <f>B8212&amp;C8212</f>
        <v>45504廣興</v>
      </c>
      <c r="B8212" s="61">
        <v>45504</v>
      </c>
      <c r="C8212" s="136" t="s">
        <v>902</v>
      </c>
      <c r="D8212" s="132">
        <v>0.66666666666666663</v>
      </c>
      <c r="E8212" s="124"/>
      <c r="F8212" s="57"/>
      <c r="G8212" s="69"/>
      <c r="H8212" s="70"/>
    </row>
    <row r="8213" spans="1:8" hidden="1">
      <c r="A8213" s="20" t="str">
        <f>B8213&amp;C8213</f>
        <v>45505廣興</v>
      </c>
      <c r="B8213" s="61">
        <v>45505</v>
      </c>
      <c r="C8213" s="136" t="s">
        <v>1426</v>
      </c>
      <c r="D8213" s="132">
        <v>0.66666666666666663</v>
      </c>
      <c r="E8213" s="124"/>
      <c r="F8213" s="57"/>
      <c r="G8213" s="69"/>
      <c r="H8213" s="70"/>
    </row>
    <row r="8214" spans="1:8" hidden="1">
      <c r="A8214" s="20" t="str">
        <f>B8214&amp;C8214</f>
        <v>45506廣興</v>
      </c>
      <c r="B8214" s="61">
        <v>45506</v>
      </c>
      <c r="C8214" s="136" t="s">
        <v>902</v>
      </c>
      <c r="D8214" s="132">
        <v>0.66666666666666663</v>
      </c>
      <c r="E8214" s="124"/>
      <c r="F8214" s="57"/>
      <c r="G8214" s="69"/>
      <c r="H8214" s="70"/>
    </row>
    <row r="8215" spans="1:8" hidden="1">
      <c r="A8215" s="20" t="str">
        <f>B8215&amp;C8215</f>
        <v>45507廣興</v>
      </c>
      <c r="B8215" s="61">
        <v>45507</v>
      </c>
      <c r="C8215" s="136" t="s">
        <v>1425</v>
      </c>
      <c r="D8215" s="132">
        <v>0.66666666666666663</v>
      </c>
      <c r="E8215" s="124"/>
      <c r="F8215" s="57"/>
      <c r="G8215" s="69"/>
      <c r="H8215" s="70"/>
    </row>
    <row r="8216" spans="1:8" hidden="1">
      <c r="A8216" s="20" t="str">
        <f>B8216&amp;C8216</f>
        <v>45508廣興</v>
      </c>
      <c r="B8216" s="61">
        <v>45508</v>
      </c>
      <c r="C8216" s="136" t="s">
        <v>902</v>
      </c>
      <c r="D8216" s="132">
        <v>0.66666666666666663</v>
      </c>
      <c r="E8216" s="124"/>
      <c r="F8216" s="57"/>
      <c r="G8216" s="69"/>
      <c r="H8216" s="70"/>
    </row>
    <row r="8217" spans="1:8" hidden="1">
      <c r="A8217" s="20" t="str">
        <f>B8217&amp;C8217</f>
        <v>45509廣興</v>
      </c>
      <c r="B8217" s="61">
        <v>45509</v>
      </c>
      <c r="C8217" s="136" t="s">
        <v>902</v>
      </c>
      <c r="D8217" s="132">
        <v>0.66666666666666663</v>
      </c>
      <c r="E8217" s="124"/>
      <c r="F8217" s="57"/>
      <c r="G8217" s="69"/>
      <c r="H8217" s="70"/>
    </row>
    <row r="8218" spans="1:8" hidden="1">
      <c r="A8218" s="20" t="str">
        <f>B8218&amp;C8218</f>
        <v>45510廣興</v>
      </c>
      <c r="B8218" s="61">
        <v>45510</v>
      </c>
      <c r="C8218" s="136" t="s">
        <v>1429</v>
      </c>
      <c r="D8218" s="132">
        <v>0.66666666666666663</v>
      </c>
      <c r="E8218" s="124"/>
      <c r="F8218" s="57"/>
      <c r="G8218" s="69"/>
      <c r="H8218" s="70"/>
    </row>
    <row r="8219" spans="1:8" hidden="1">
      <c r="A8219" s="20" t="str">
        <f>B8219&amp;C8219</f>
        <v>45511廣興</v>
      </c>
      <c r="B8219" s="61">
        <v>45511</v>
      </c>
      <c r="C8219" s="136" t="s">
        <v>1424</v>
      </c>
      <c r="D8219" s="132">
        <v>0.66666666666666663</v>
      </c>
      <c r="E8219" s="124"/>
      <c r="F8219" s="57"/>
      <c r="G8219" s="69"/>
      <c r="H8219" s="70"/>
    </row>
    <row r="8220" spans="1:8" hidden="1">
      <c r="A8220" s="20" t="str">
        <f>B8220&amp;C8220</f>
        <v>45512廣興</v>
      </c>
      <c r="B8220" s="61">
        <v>45512</v>
      </c>
      <c r="C8220" s="136" t="s">
        <v>1424</v>
      </c>
      <c r="D8220" s="132">
        <v>0.66666666666666663</v>
      </c>
      <c r="E8220" s="124"/>
      <c r="F8220" s="57"/>
      <c r="G8220" s="69"/>
      <c r="H8220" s="70"/>
    </row>
    <row r="8221" spans="1:8" hidden="1">
      <c r="A8221" s="20" t="str">
        <f>B8221&amp;C8221</f>
        <v>45513廣興</v>
      </c>
      <c r="B8221" s="61">
        <v>45513</v>
      </c>
      <c r="C8221" s="136" t="s">
        <v>902</v>
      </c>
      <c r="D8221" s="132">
        <v>0.66666666666666663</v>
      </c>
      <c r="E8221" s="124"/>
      <c r="F8221" s="57"/>
      <c r="G8221" s="69"/>
      <c r="H8221" s="70"/>
    </row>
    <row r="8222" spans="1:8" hidden="1">
      <c r="A8222" s="20" t="str">
        <f>B8222&amp;C8222</f>
        <v>45514廣興</v>
      </c>
      <c r="B8222" s="61">
        <v>45514</v>
      </c>
      <c r="C8222" s="136" t="s">
        <v>902</v>
      </c>
      <c r="D8222" s="132">
        <v>0.66666666666666663</v>
      </c>
      <c r="E8222" s="124"/>
      <c r="F8222" s="57"/>
      <c r="G8222" s="69"/>
      <c r="H8222" s="70"/>
    </row>
    <row r="8223" spans="1:8" hidden="1">
      <c r="A8223" s="20" t="str">
        <f>B8223&amp;C8223</f>
        <v>45515廣興</v>
      </c>
      <c r="B8223" s="61">
        <v>45515</v>
      </c>
      <c r="C8223" s="136" t="s">
        <v>902</v>
      </c>
      <c r="D8223" s="132">
        <v>0.66666666666666663</v>
      </c>
      <c r="E8223" s="124"/>
      <c r="F8223" s="57"/>
      <c r="G8223" s="69"/>
      <c r="H8223" s="70"/>
    </row>
    <row r="8224" spans="1:8" hidden="1">
      <c r="A8224" s="20" t="str">
        <f>B8224&amp;C8224</f>
        <v>45516廣興</v>
      </c>
      <c r="B8224" s="61">
        <v>45516</v>
      </c>
      <c r="C8224" s="136" t="s">
        <v>902</v>
      </c>
      <c r="D8224" s="132">
        <v>0.66666666666666663</v>
      </c>
      <c r="E8224" s="124"/>
      <c r="F8224" s="57"/>
      <c r="G8224" s="69"/>
      <c r="H8224" s="70"/>
    </row>
    <row r="8225" spans="1:8" hidden="1">
      <c r="A8225" s="20" t="str">
        <f>B8225&amp;C8225</f>
        <v>45517廣興</v>
      </c>
      <c r="B8225" s="61">
        <v>45517</v>
      </c>
      <c r="C8225" s="136" t="s">
        <v>902</v>
      </c>
      <c r="D8225" s="132">
        <v>0.66666666666666663</v>
      </c>
      <c r="E8225" s="124"/>
      <c r="F8225" s="57"/>
      <c r="G8225" s="69"/>
      <c r="H8225" s="70"/>
    </row>
    <row r="8226" spans="1:8" hidden="1">
      <c r="A8226" s="20" t="str">
        <f>B8226&amp;C8226</f>
        <v>45518廣興</v>
      </c>
      <c r="B8226" s="61">
        <v>45518</v>
      </c>
      <c r="C8226" s="136" t="s">
        <v>1430</v>
      </c>
      <c r="D8226" s="132">
        <v>0.66666666666666663</v>
      </c>
      <c r="E8226" s="124"/>
      <c r="F8226" s="57"/>
      <c r="G8226" s="69"/>
      <c r="H8226" s="70"/>
    </row>
    <row r="8227" spans="1:8" hidden="1">
      <c r="A8227" s="20" t="str">
        <f>B8227&amp;C8227</f>
        <v>45519廣興</v>
      </c>
      <c r="B8227" s="61">
        <v>45519</v>
      </c>
      <c r="C8227" s="136" t="s">
        <v>903</v>
      </c>
      <c r="D8227" s="132">
        <v>0.66666666666666663</v>
      </c>
      <c r="E8227" s="124"/>
      <c r="F8227" s="57"/>
      <c r="G8227" s="69"/>
      <c r="H8227" s="70"/>
    </row>
    <row r="8228" spans="1:8" hidden="1">
      <c r="A8228" s="20" t="str">
        <f>B8228&amp;C8228</f>
        <v>45520廣興</v>
      </c>
      <c r="B8228" s="61">
        <v>45520</v>
      </c>
      <c r="C8228" s="136" t="s">
        <v>902</v>
      </c>
      <c r="D8228" s="132">
        <v>0.66666666666666663</v>
      </c>
      <c r="E8228" s="124"/>
      <c r="F8228" s="57"/>
      <c r="G8228" s="69"/>
      <c r="H8228" s="70"/>
    </row>
    <row r="8229" spans="1:8" hidden="1">
      <c r="A8229" s="20" t="str">
        <f>B8229&amp;C8229</f>
        <v>45521廣興</v>
      </c>
      <c r="B8229" s="61">
        <v>45521</v>
      </c>
      <c r="C8229" s="136" t="s">
        <v>902</v>
      </c>
      <c r="D8229" s="132">
        <v>0.66666666666666663</v>
      </c>
      <c r="E8229" s="124"/>
      <c r="F8229" s="57"/>
      <c r="G8229" s="69"/>
      <c r="H8229" s="70"/>
    </row>
    <row r="8230" spans="1:8" hidden="1">
      <c r="A8230" s="20" t="str">
        <f>B8230&amp;C8230</f>
        <v>45522廣興</v>
      </c>
      <c r="B8230" s="61">
        <v>45522</v>
      </c>
      <c r="C8230" s="136" t="s">
        <v>1425</v>
      </c>
      <c r="D8230" s="132">
        <v>0.66666666666666663</v>
      </c>
      <c r="E8230" s="124"/>
      <c r="F8230" s="57"/>
      <c r="G8230" s="69"/>
      <c r="H8230" s="70"/>
    </row>
    <row r="8231" spans="1:8" hidden="1">
      <c r="A8231" s="20" t="str">
        <f>B8231&amp;C8231</f>
        <v>45523廣興</v>
      </c>
      <c r="B8231" s="61">
        <v>45523</v>
      </c>
      <c r="C8231" s="136" t="s">
        <v>907</v>
      </c>
      <c r="D8231" s="132">
        <v>0.66666666666666663</v>
      </c>
      <c r="E8231" s="124"/>
      <c r="F8231" s="57"/>
      <c r="G8231" s="69"/>
      <c r="H8231" s="70"/>
    </row>
    <row r="8232" spans="1:8" hidden="1">
      <c r="A8232" s="20" t="str">
        <f>B8232&amp;C8232</f>
        <v>45524廣興</v>
      </c>
      <c r="B8232" s="61">
        <v>45524</v>
      </c>
      <c r="C8232" s="136" t="s">
        <v>902</v>
      </c>
      <c r="D8232" s="132">
        <v>0.66666666666666663</v>
      </c>
      <c r="E8232" s="124"/>
      <c r="F8232" s="57"/>
      <c r="G8232" s="69"/>
      <c r="H8232" s="70"/>
    </row>
    <row r="8233" spans="1:8" hidden="1">
      <c r="A8233" s="20" t="str">
        <f>B8233&amp;C8233</f>
        <v>45525廣興</v>
      </c>
      <c r="B8233" s="61">
        <v>45525</v>
      </c>
      <c r="C8233" s="136" t="s">
        <v>902</v>
      </c>
      <c r="D8233" s="132">
        <v>0.66666666666666663</v>
      </c>
      <c r="E8233" s="124"/>
      <c r="F8233" s="57"/>
      <c r="G8233" s="69"/>
      <c r="H8233" s="70"/>
    </row>
    <row r="8234" spans="1:8" hidden="1">
      <c r="A8234" s="20" t="str">
        <f>B8234&amp;C8234</f>
        <v>45526廣興</v>
      </c>
      <c r="B8234" s="61">
        <v>45526</v>
      </c>
      <c r="C8234" s="136" t="s">
        <v>902</v>
      </c>
      <c r="D8234" s="132">
        <v>0.66666666666666663</v>
      </c>
      <c r="E8234" s="124"/>
      <c r="F8234" s="57"/>
      <c r="G8234" s="69"/>
      <c r="H8234" s="70"/>
    </row>
    <row r="8235" spans="1:8" hidden="1">
      <c r="A8235" s="20" t="str">
        <f>B8235&amp;C8235</f>
        <v>45527廣興</v>
      </c>
      <c r="B8235" s="61">
        <v>45527</v>
      </c>
      <c r="C8235" s="136" t="s">
        <v>1426</v>
      </c>
      <c r="D8235" s="132">
        <v>0.66666666666666663</v>
      </c>
      <c r="E8235" s="124"/>
      <c r="F8235" s="57"/>
      <c r="G8235" s="69"/>
      <c r="H8235" s="70"/>
    </row>
    <row r="8236" spans="1:8" hidden="1">
      <c r="A8236" s="20" t="str">
        <f>B8236&amp;C8236</f>
        <v>45528廣興</v>
      </c>
      <c r="B8236" s="61">
        <v>45528</v>
      </c>
      <c r="C8236" s="136" t="s">
        <v>902</v>
      </c>
      <c r="D8236" s="132">
        <v>0.66666666666666663</v>
      </c>
      <c r="E8236" s="124"/>
      <c r="F8236" s="57"/>
      <c r="G8236" s="69"/>
      <c r="H8236" s="70"/>
    </row>
    <row r="8237" spans="1:8" hidden="1">
      <c r="A8237" s="20" t="str">
        <f>B8237&amp;C8237</f>
        <v>45529廣興</v>
      </c>
      <c r="B8237" s="61">
        <v>45529</v>
      </c>
      <c r="C8237" s="136" t="s">
        <v>1427</v>
      </c>
      <c r="D8237" s="132">
        <v>0.66666666666666663</v>
      </c>
      <c r="E8237" s="124"/>
      <c r="F8237" s="57"/>
      <c r="G8237" s="69"/>
      <c r="H8237" s="70"/>
    </row>
    <row r="8238" spans="1:8" hidden="1">
      <c r="A8238" s="20" t="str">
        <f>B8238&amp;C8238</f>
        <v>45530廣興</v>
      </c>
      <c r="B8238" s="61">
        <v>45530</v>
      </c>
      <c r="C8238" s="136" t="s">
        <v>1427</v>
      </c>
      <c r="D8238" s="132">
        <v>0.66666666666666663</v>
      </c>
      <c r="E8238" s="124"/>
      <c r="F8238" s="57"/>
      <c r="G8238" s="69"/>
      <c r="H8238" s="70"/>
    </row>
    <row r="8239" spans="1:8" hidden="1">
      <c r="A8239" s="20" t="str">
        <f>B8239&amp;C8239</f>
        <v>45531廣興</v>
      </c>
      <c r="B8239" s="61">
        <v>45531</v>
      </c>
      <c r="C8239" s="136" t="s">
        <v>1428</v>
      </c>
      <c r="D8239" s="132">
        <v>0.66666666666666663</v>
      </c>
      <c r="E8239" s="124"/>
      <c r="F8239" s="57"/>
      <c r="G8239" s="69"/>
      <c r="H8239" s="70"/>
    </row>
    <row r="8240" spans="1:8" hidden="1">
      <c r="A8240" s="20" t="str">
        <f>B8240&amp;C8240</f>
        <v>45532廣興</v>
      </c>
      <c r="B8240" s="61">
        <v>45532</v>
      </c>
      <c r="C8240" s="136" t="s">
        <v>902</v>
      </c>
      <c r="D8240" s="132">
        <v>0.66666666666666663</v>
      </c>
      <c r="E8240" s="124"/>
      <c r="F8240" s="57"/>
      <c r="G8240" s="69"/>
      <c r="H8240" s="70"/>
    </row>
    <row r="8241" spans="1:8" hidden="1">
      <c r="A8241" s="20" t="str">
        <f>B8241&amp;C8241</f>
        <v>45533廣興</v>
      </c>
      <c r="B8241" s="61">
        <v>45533</v>
      </c>
      <c r="C8241" s="136" t="s">
        <v>1426</v>
      </c>
      <c r="D8241" s="132">
        <v>0.66666666666666663</v>
      </c>
      <c r="E8241" s="124"/>
      <c r="F8241" s="57"/>
      <c r="G8241" s="69"/>
      <c r="H8241" s="70"/>
    </row>
    <row r="8242" spans="1:8" hidden="1">
      <c r="A8242" s="20" t="str">
        <f>B8242&amp;C8242</f>
        <v>45534廣興</v>
      </c>
      <c r="B8242" s="61">
        <v>45534</v>
      </c>
      <c r="C8242" s="136" t="s">
        <v>902</v>
      </c>
      <c r="D8242" s="132">
        <v>0.66666666666666663</v>
      </c>
      <c r="E8242" s="124"/>
      <c r="F8242" s="57"/>
      <c r="G8242" s="69"/>
      <c r="H8242" s="70"/>
    </row>
    <row r="8243" spans="1:8" hidden="1">
      <c r="A8243" s="20" t="str">
        <f>B8243&amp;C8243</f>
        <v>45535廣興</v>
      </c>
      <c r="B8243" s="61">
        <v>45535</v>
      </c>
      <c r="C8243" s="136" t="s">
        <v>1425</v>
      </c>
      <c r="D8243" s="132">
        <v>0.66666666666666663</v>
      </c>
      <c r="E8243" s="124"/>
      <c r="F8243" s="57"/>
      <c r="G8243" s="69"/>
      <c r="H8243" s="70"/>
    </row>
    <row r="8244" spans="1:8" hidden="1">
      <c r="A8244" s="20" t="str">
        <f>B8244&amp;C8244</f>
        <v>45536廣興</v>
      </c>
      <c r="B8244" s="61">
        <v>45536</v>
      </c>
      <c r="C8244" s="136" t="s">
        <v>902</v>
      </c>
      <c r="D8244" s="132">
        <v>0.66666666666666663</v>
      </c>
      <c r="E8244" s="124"/>
      <c r="F8244" s="57"/>
      <c r="G8244" s="69"/>
      <c r="H8244" s="70"/>
    </row>
    <row r="8245" spans="1:8" hidden="1">
      <c r="A8245" s="20" t="str">
        <f>B8245&amp;C8245</f>
        <v>45537廣興</v>
      </c>
      <c r="B8245" s="61">
        <v>45537</v>
      </c>
      <c r="C8245" s="136" t="s">
        <v>902</v>
      </c>
      <c r="D8245" s="132">
        <v>0.66666666666666663</v>
      </c>
      <c r="E8245" s="124"/>
      <c r="F8245" s="57"/>
      <c r="G8245" s="69"/>
      <c r="H8245" s="70"/>
    </row>
    <row r="8246" spans="1:8" hidden="1">
      <c r="A8246" s="20" t="str">
        <f>B8246&amp;C8246</f>
        <v>45538廣興</v>
      </c>
      <c r="B8246" s="61">
        <v>45538</v>
      </c>
      <c r="C8246" s="136" t="s">
        <v>1429</v>
      </c>
      <c r="D8246" s="132">
        <v>0.66666666666666663</v>
      </c>
      <c r="E8246" s="124"/>
      <c r="F8246" s="57"/>
      <c r="G8246" s="69"/>
      <c r="H8246" s="70"/>
    </row>
    <row r="8247" spans="1:8" hidden="1">
      <c r="A8247" s="20" t="str">
        <f>B8247&amp;C8247</f>
        <v>45539廣興</v>
      </c>
      <c r="B8247" s="61">
        <v>45539</v>
      </c>
      <c r="C8247" s="136" t="s">
        <v>1424</v>
      </c>
      <c r="D8247" s="132">
        <v>0.66666666666666663</v>
      </c>
      <c r="E8247" s="124"/>
      <c r="F8247" s="57"/>
      <c r="G8247" s="69"/>
      <c r="H8247" s="70"/>
    </row>
    <row r="8248" spans="1:8" hidden="1">
      <c r="A8248" s="20" t="str">
        <f>B8248&amp;C8248</f>
        <v>45540廣興</v>
      </c>
      <c r="B8248" s="61">
        <v>45540</v>
      </c>
      <c r="C8248" s="136" t="s">
        <v>1424</v>
      </c>
      <c r="D8248" s="132">
        <v>0.66666666666666663</v>
      </c>
      <c r="E8248" s="124"/>
      <c r="F8248" s="57"/>
      <c r="G8248" s="69"/>
      <c r="H8248" s="70"/>
    </row>
    <row r="8249" spans="1:8" hidden="1">
      <c r="A8249" s="20" t="str">
        <f>B8249&amp;C8249</f>
        <v>45541廣興</v>
      </c>
      <c r="B8249" s="61">
        <v>45541</v>
      </c>
      <c r="C8249" s="136" t="s">
        <v>902</v>
      </c>
      <c r="D8249" s="132">
        <v>0.66666666666666663</v>
      </c>
      <c r="E8249" s="124"/>
      <c r="F8249" s="57"/>
      <c r="G8249" s="69"/>
      <c r="H8249" s="70"/>
    </row>
    <row r="8250" spans="1:8" hidden="1">
      <c r="A8250" s="20" t="str">
        <f>B8250&amp;C8250</f>
        <v>45542廣興</v>
      </c>
      <c r="B8250" s="61">
        <v>45542</v>
      </c>
      <c r="C8250" s="136" t="s">
        <v>902</v>
      </c>
      <c r="D8250" s="132">
        <v>0.66666666666666663</v>
      </c>
      <c r="E8250" s="124"/>
      <c r="F8250" s="57"/>
      <c r="G8250" s="69"/>
      <c r="H8250" s="70"/>
    </row>
    <row r="8251" spans="1:8" hidden="1">
      <c r="A8251" s="20" t="str">
        <f>B8251&amp;C8251</f>
        <v>45543廣興</v>
      </c>
      <c r="B8251" s="61">
        <v>45543</v>
      </c>
      <c r="C8251" s="136" t="s">
        <v>902</v>
      </c>
      <c r="D8251" s="132">
        <v>0.66666666666666663</v>
      </c>
      <c r="E8251" s="124"/>
      <c r="F8251" s="57"/>
      <c r="G8251" s="69"/>
      <c r="H8251" s="70"/>
    </row>
    <row r="8252" spans="1:8" hidden="1">
      <c r="A8252" s="20" t="str">
        <f>B8252&amp;C8252</f>
        <v>45544廣興</v>
      </c>
      <c r="B8252" s="61">
        <v>45544</v>
      </c>
      <c r="C8252" s="136" t="s">
        <v>902</v>
      </c>
      <c r="D8252" s="132">
        <v>0.66666666666666663</v>
      </c>
      <c r="E8252" s="124"/>
      <c r="F8252" s="57"/>
      <c r="G8252" s="69"/>
      <c r="H8252" s="70"/>
    </row>
    <row r="8253" spans="1:8" hidden="1">
      <c r="A8253" s="20" t="str">
        <f>B8253&amp;C8253</f>
        <v>45545廣興</v>
      </c>
      <c r="B8253" s="61">
        <v>45545</v>
      </c>
      <c r="C8253" s="136" t="s">
        <v>902</v>
      </c>
      <c r="D8253" s="132">
        <v>0.66666666666666663</v>
      </c>
      <c r="E8253" s="124"/>
      <c r="F8253" s="57"/>
      <c r="G8253" s="69"/>
      <c r="H8253" s="70"/>
    </row>
    <row r="8254" spans="1:8" hidden="1">
      <c r="A8254" s="20" t="str">
        <f>B8254&amp;C8254</f>
        <v>45546廣興</v>
      </c>
      <c r="B8254" s="61">
        <v>45546</v>
      </c>
      <c r="C8254" s="136" t="s">
        <v>1430</v>
      </c>
      <c r="D8254" s="132">
        <v>0.66666666666666663</v>
      </c>
      <c r="E8254" s="124"/>
      <c r="F8254" s="57"/>
      <c r="G8254" s="69"/>
      <c r="H8254" s="70"/>
    </row>
    <row r="8255" spans="1:8" hidden="1">
      <c r="A8255" s="20" t="str">
        <f>B8255&amp;C8255</f>
        <v>45547廣興</v>
      </c>
      <c r="B8255" s="61">
        <v>45547</v>
      </c>
      <c r="C8255" s="136" t="s">
        <v>905</v>
      </c>
      <c r="D8255" s="132">
        <v>0.66666666666666663</v>
      </c>
      <c r="E8255" s="124"/>
      <c r="F8255" s="57"/>
      <c r="G8255" s="69"/>
      <c r="H8255" s="70"/>
    </row>
    <row r="8256" spans="1:8" hidden="1">
      <c r="A8256" s="20" t="str">
        <f>B8256&amp;C8256</f>
        <v>45548廣興</v>
      </c>
      <c r="B8256" s="61">
        <v>45548</v>
      </c>
      <c r="C8256" s="136" t="s">
        <v>902</v>
      </c>
      <c r="D8256" s="132">
        <v>0.66666666666666663</v>
      </c>
      <c r="E8256" s="124"/>
      <c r="F8256" s="57"/>
      <c r="G8256" s="69"/>
      <c r="H8256" s="70"/>
    </row>
    <row r="8257" spans="1:8" hidden="1">
      <c r="A8257" s="20" t="str">
        <f>B8257&amp;C8257</f>
        <v>45549廣興</v>
      </c>
      <c r="B8257" s="61">
        <v>45549</v>
      </c>
      <c r="C8257" s="136" t="s">
        <v>902</v>
      </c>
      <c r="D8257" s="132">
        <v>0.66666666666666663</v>
      </c>
      <c r="E8257" s="124"/>
      <c r="F8257" s="57"/>
      <c r="G8257" s="69"/>
      <c r="H8257" s="70"/>
    </row>
    <row r="8258" spans="1:8" hidden="1">
      <c r="A8258" s="20" t="str">
        <f>B8258&amp;C8258</f>
        <v>45550廣興</v>
      </c>
      <c r="B8258" s="61">
        <v>45550</v>
      </c>
      <c r="C8258" s="136" t="s">
        <v>1425</v>
      </c>
      <c r="D8258" s="132">
        <v>0.66666666666666663</v>
      </c>
      <c r="E8258" s="124"/>
      <c r="F8258" s="57"/>
      <c r="G8258" s="69"/>
      <c r="H8258" s="70"/>
    </row>
    <row r="8259" spans="1:8" hidden="1">
      <c r="A8259" s="20" t="str">
        <f>B8259&amp;C8259</f>
        <v>45551廣興</v>
      </c>
      <c r="B8259" s="61">
        <v>45551</v>
      </c>
      <c r="C8259" s="136" t="s">
        <v>907</v>
      </c>
      <c r="D8259" s="132">
        <v>0.66666666666666663</v>
      </c>
      <c r="E8259" s="124"/>
      <c r="F8259" s="57"/>
      <c r="G8259" s="69"/>
      <c r="H8259" s="70"/>
    </row>
    <row r="8260" spans="1:8" hidden="1">
      <c r="A8260" s="20" t="str">
        <f>B8260&amp;C8260</f>
        <v>45552廣興</v>
      </c>
      <c r="B8260" s="61">
        <v>45552</v>
      </c>
      <c r="C8260" s="136" t="s">
        <v>902</v>
      </c>
      <c r="D8260" s="132">
        <v>0.66666666666666663</v>
      </c>
      <c r="E8260" s="124"/>
      <c r="F8260" s="57"/>
      <c r="G8260" s="69"/>
      <c r="H8260" s="70"/>
    </row>
    <row r="8261" spans="1:8" hidden="1">
      <c r="A8261" s="20" t="str">
        <f>B8261&amp;C8261</f>
        <v>45553廣興</v>
      </c>
      <c r="B8261" s="61">
        <v>45553</v>
      </c>
      <c r="C8261" s="136" t="s">
        <v>902</v>
      </c>
      <c r="D8261" s="132">
        <v>0.66666666666666663</v>
      </c>
      <c r="E8261" s="124"/>
      <c r="F8261" s="57"/>
      <c r="G8261" s="69"/>
      <c r="H8261" s="70"/>
    </row>
    <row r="8262" spans="1:8" hidden="1">
      <c r="A8262" s="20" t="str">
        <f>B8262&amp;C8262</f>
        <v>45554廣興</v>
      </c>
      <c r="B8262" s="61">
        <v>45554</v>
      </c>
      <c r="C8262" s="136" t="s">
        <v>902</v>
      </c>
      <c r="D8262" s="132">
        <v>0.66666666666666663</v>
      </c>
      <c r="E8262" s="124"/>
      <c r="F8262" s="57"/>
      <c r="G8262" s="69"/>
      <c r="H8262" s="70"/>
    </row>
    <row r="8263" spans="1:8" hidden="1">
      <c r="A8263" s="20" t="str">
        <f>B8263&amp;C8263</f>
        <v>45555廣興</v>
      </c>
      <c r="B8263" s="61">
        <v>45555</v>
      </c>
      <c r="C8263" s="136" t="s">
        <v>1426</v>
      </c>
      <c r="D8263" s="132">
        <v>0.66666666666666663</v>
      </c>
      <c r="E8263" s="124"/>
      <c r="F8263" s="57"/>
      <c r="G8263" s="69"/>
      <c r="H8263" s="70"/>
    </row>
    <row r="8264" spans="1:8" hidden="1">
      <c r="A8264" s="20" t="str">
        <f>B8264&amp;C8264</f>
        <v>45556廣興</v>
      </c>
      <c r="B8264" s="61">
        <v>45556</v>
      </c>
      <c r="C8264" s="136" t="s">
        <v>902</v>
      </c>
      <c r="D8264" s="132">
        <v>0.66666666666666663</v>
      </c>
      <c r="E8264" s="124"/>
      <c r="F8264" s="57"/>
      <c r="G8264" s="69"/>
      <c r="H8264" s="70"/>
    </row>
    <row r="8265" spans="1:8" hidden="1">
      <c r="A8265" s="20" t="str">
        <f>B8265&amp;C8265</f>
        <v>45557廣興</v>
      </c>
      <c r="B8265" s="61">
        <v>45557</v>
      </c>
      <c r="C8265" s="136" t="s">
        <v>1427</v>
      </c>
      <c r="D8265" s="132">
        <v>0.66666666666666663</v>
      </c>
      <c r="E8265" s="124"/>
      <c r="F8265" s="57"/>
      <c r="G8265" s="69"/>
      <c r="H8265" s="70"/>
    </row>
    <row r="8266" spans="1:8" hidden="1">
      <c r="A8266" s="20" t="str">
        <f>B8266&amp;C8266</f>
        <v>45558廣興</v>
      </c>
      <c r="B8266" s="61">
        <v>45558</v>
      </c>
      <c r="C8266" s="136" t="s">
        <v>1427</v>
      </c>
      <c r="D8266" s="132">
        <v>0.66666666666666663</v>
      </c>
      <c r="E8266" s="124"/>
      <c r="F8266" s="57"/>
      <c r="G8266" s="69"/>
      <c r="H8266" s="70"/>
    </row>
    <row r="8267" spans="1:8" hidden="1">
      <c r="A8267" s="20" t="str">
        <f>B8267&amp;C8267</f>
        <v>45559廣興</v>
      </c>
      <c r="B8267" s="61">
        <v>45559</v>
      </c>
      <c r="C8267" s="136" t="s">
        <v>1428</v>
      </c>
      <c r="D8267" s="132">
        <v>0.66666666666666663</v>
      </c>
      <c r="E8267" s="124"/>
      <c r="F8267" s="57"/>
      <c r="G8267" s="69"/>
      <c r="H8267" s="70"/>
    </row>
    <row r="8268" spans="1:8" hidden="1">
      <c r="A8268" s="20" t="str">
        <f>B8268&amp;C8268</f>
        <v>45560廣興</v>
      </c>
      <c r="B8268" s="61">
        <v>45560</v>
      </c>
      <c r="C8268" s="136" t="s">
        <v>902</v>
      </c>
      <c r="D8268" s="132">
        <v>0.66666666666666663</v>
      </c>
      <c r="E8268" s="124"/>
      <c r="F8268" s="57"/>
      <c r="G8268" s="69"/>
      <c r="H8268" s="70"/>
    </row>
    <row r="8269" spans="1:8" hidden="1">
      <c r="A8269" s="20" t="str">
        <f>B8269&amp;C8269</f>
        <v>45561廣興</v>
      </c>
      <c r="B8269" s="61">
        <v>45561</v>
      </c>
      <c r="C8269" s="136" t="s">
        <v>1426</v>
      </c>
      <c r="D8269" s="132">
        <v>0.66666666666666663</v>
      </c>
      <c r="E8269" s="124"/>
      <c r="F8269" s="57"/>
      <c r="G8269" s="69"/>
      <c r="H8269" s="70"/>
    </row>
    <row r="8270" spans="1:8" hidden="1">
      <c r="A8270" s="20" t="str">
        <f>B8270&amp;C8270</f>
        <v>45562廣興</v>
      </c>
      <c r="B8270" s="61">
        <v>45562</v>
      </c>
      <c r="C8270" s="136" t="s">
        <v>902</v>
      </c>
      <c r="D8270" s="132">
        <v>0.66666666666666663</v>
      </c>
      <c r="E8270" s="124"/>
      <c r="F8270" s="57"/>
      <c r="G8270" s="69"/>
      <c r="H8270" s="70"/>
    </row>
    <row r="8271" spans="1:8" hidden="1">
      <c r="A8271" s="20" t="str">
        <f>B8271&amp;C8271</f>
        <v>45563廣興</v>
      </c>
      <c r="B8271" s="61">
        <v>45563</v>
      </c>
      <c r="C8271" s="136" t="s">
        <v>902</v>
      </c>
      <c r="D8271" s="132">
        <v>0.66666666666666663</v>
      </c>
      <c r="E8271" s="124"/>
      <c r="F8271" s="57"/>
      <c r="G8271" s="69"/>
      <c r="H8271" s="70"/>
    </row>
    <row r="8272" spans="1:8" hidden="1">
      <c r="A8272" s="20" t="str">
        <f>B8272&amp;C8272</f>
        <v>45564廣興</v>
      </c>
      <c r="B8272" s="61">
        <v>45564</v>
      </c>
      <c r="C8272" s="136" t="s">
        <v>1425</v>
      </c>
      <c r="D8272" s="132">
        <v>0.66666666666666663</v>
      </c>
      <c r="E8272" s="124"/>
      <c r="F8272" s="57"/>
      <c r="G8272" s="69"/>
      <c r="H8272" s="70"/>
    </row>
    <row r="8273" spans="1:8" hidden="1">
      <c r="A8273" s="20" t="str">
        <f>B8273&amp;C8273</f>
        <v>45565廣興</v>
      </c>
      <c r="B8273" s="61">
        <v>45565</v>
      </c>
      <c r="C8273" s="136" t="s">
        <v>902</v>
      </c>
      <c r="D8273" s="132">
        <v>0.66666666666666663</v>
      </c>
      <c r="E8273" s="124"/>
      <c r="F8273" s="57"/>
      <c r="G8273" s="69"/>
      <c r="H8273" s="70"/>
    </row>
    <row r="8274" spans="1:8" hidden="1">
      <c r="A8274" s="20" t="str">
        <f>B8274&amp;C8274</f>
        <v>45566廣興</v>
      </c>
      <c r="B8274" s="61">
        <v>45566</v>
      </c>
      <c r="C8274" s="136" t="s">
        <v>1429</v>
      </c>
      <c r="D8274" s="132">
        <v>0.66666666666666663</v>
      </c>
      <c r="E8274" s="124"/>
      <c r="F8274" s="57"/>
      <c r="G8274" s="69"/>
      <c r="H8274" s="70"/>
    </row>
    <row r="8275" spans="1:8" hidden="1">
      <c r="A8275" s="20" t="str">
        <f>B8275&amp;C8275</f>
        <v>45567廣興</v>
      </c>
      <c r="B8275" s="61">
        <v>45567</v>
      </c>
      <c r="C8275" s="136" t="s">
        <v>1424</v>
      </c>
      <c r="D8275" s="132">
        <v>0.66666666666666663</v>
      </c>
      <c r="E8275" s="124"/>
      <c r="F8275" s="57"/>
      <c r="G8275" s="69"/>
      <c r="H8275" s="70"/>
    </row>
    <row r="8276" spans="1:8" hidden="1">
      <c r="A8276" s="20" t="str">
        <f>B8276&amp;C8276</f>
        <v>45568廣興</v>
      </c>
      <c r="B8276" s="61">
        <v>45568</v>
      </c>
      <c r="C8276" s="136" t="s">
        <v>1424</v>
      </c>
      <c r="D8276" s="132">
        <v>0.66666666666666663</v>
      </c>
      <c r="E8276" s="124"/>
      <c r="F8276" s="57"/>
      <c r="G8276" s="69"/>
      <c r="H8276" s="70"/>
    </row>
    <row r="8277" spans="1:8" hidden="1">
      <c r="A8277" s="20" t="str">
        <f>B8277&amp;C8277</f>
        <v>45569廣興</v>
      </c>
      <c r="B8277" s="61">
        <v>45569</v>
      </c>
      <c r="C8277" s="136" t="s">
        <v>902</v>
      </c>
      <c r="D8277" s="132">
        <v>0.66666666666666663</v>
      </c>
      <c r="E8277" s="124"/>
      <c r="F8277" s="57"/>
      <c r="G8277" s="69"/>
      <c r="H8277" s="70"/>
    </row>
    <row r="8278" spans="1:8" hidden="1">
      <c r="A8278" s="20" t="str">
        <f>B8278&amp;C8278</f>
        <v>45570廣興</v>
      </c>
      <c r="B8278" s="61">
        <v>45570</v>
      </c>
      <c r="C8278" s="136" t="s">
        <v>902</v>
      </c>
      <c r="D8278" s="132">
        <v>0.66666666666666663</v>
      </c>
      <c r="E8278" s="124"/>
      <c r="F8278" s="57"/>
      <c r="G8278" s="69"/>
      <c r="H8278" s="70"/>
    </row>
    <row r="8279" spans="1:8" hidden="1">
      <c r="A8279" s="20" t="str">
        <f>B8279&amp;C8279</f>
        <v>45571廣興</v>
      </c>
      <c r="B8279" s="61">
        <v>45571</v>
      </c>
      <c r="C8279" s="136" t="s">
        <v>902</v>
      </c>
      <c r="D8279" s="132">
        <v>0.66666666666666663</v>
      </c>
      <c r="E8279" s="124"/>
      <c r="F8279" s="57"/>
      <c r="G8279" s="69"/>
      <c r="H8279" s="70"/>
    </row>
    <row r="8280" spans="1:8" hidden="1">
      <c r="A8280" s="20" t="str">
        <f>B8280&amp;C8280</f>
        <v>45572廣興</v>
      </c>
      <c r="B8280" s="61">
        <v>45572</v>
      </c>
      <c r="C8280" s="136" t="s">
        <v>902</v>
      </c>
      <c r="D8280" s="132">
        <v>0.66666666666666663</v>
      </c>
      <c r="E8280" s="124"/>
      <c r="F8280" s="57"/>
      <c r="G8280" s="69"/>
      <c r="H8280" s="70"/>
    </row>
    <row r="8281" spans="1:8" hidden="1">
      <c r="A8281" s="20" t="str">
        <f>B8281&amp;C8281</f>
        <v>45573廣興</v>
      </c>
      <c r="B8281" s="61">
        <v>45573</v>
      </c>
      <c r="C8281" s="136" t="s">
        <v>902</v>
      </c>
      <c r="D8281" s="132">
        <v>0.66666666666666663</v>
      </c>
      <c r="E8281" s="124"/>
      <c r="F8281" s="57"/>
      <c r="G8281" s="69"/>
      <c r="H8281" s="70"/>
    </row>
    <row r="8282" spans="1:8" hidden="1">
      <c r="A8282" s="20" t="str">
        <f>B8282&amp;C8282</f>
        <v>45574廣興</v>
      </c>
      <c r="B8282" s="61">
        <v>45574</v>
      </c>
      <c r="C8282" s="136" t="s">
        <v>902</v>
      </c>
      <c r="D8282" s="132">
        <v>0.66666666666666663</v>
      </c>
      <c r="E8282" s="124"/>
      <c r="F8282" s="57"/>
      <c r="G8282" s="69"/>
      <c r="H8282" s="70"/>
    </row>
    <row r="8283" spans="1:8" hidden="1">
      <c r="A8283" s="20" t="str">
        <f>B8283&amp;C8283</f>
        <v>45575廣興</v>
      </c>
      <c r="B8283" s="61">
        <v>45575</v>
      </c>
      <c r="C8283" s="136" t="s">
        <v>1430</v>
      </c>
      <c r="D8283" s="132">
        <v>0.66666666666666663</v>
      </c>
      <c r="E8283" s="124"/>
      <c r="F8283" s="57"/>
      <c r="G8283" s="69"/>
      <c r="H8283" s="70"/>
    </row>
    <row r="8284" spans="1:8" hidden="1">
      <c r="A8284" s="20" t="str">
        <f>B8284&amp;C8284</f>
        <v>45576廣興</v>
      </c>
      <c r="B8284" s="61">
        <v>45576</v>
      </c>
      <c r="C8284" s="136" t="s">
        <v>902</v>
      </c>
      <c r="D8284" s="132">
        <v>0.66666666666666663</v>
      </c>
      <c r="E8284" s="124"/>
      <c r="F8284" s="57"/>
      <c r="G8284" s="69"/>
      <c r="H8284" s="70"/>
    </row>
    <row r="8285" spans="1:8" hidden="1">
      <c r="A8285" s="20" t="str">
        <f>B8285&amp;C8285</f>
        <v>45577廣興</v>
      </c>
      <c r="B8285" s="61">
        <v>45577</v>
      </c>
      <c r="C8285" s="136" t="s">
        <v>902</v>
      </c>
      <c r="D8285" s="132">
        <v>0.66666666666666663</v>
      </c>
      <c r="E8285" s="124"/>
      <c r="F8285" s="57"/>
      <c r="G8285" s="69"/>
      <c r="H8285" s="70"/>
    </row>
    <row r="8286" spans="1:8" hidden="1">
      <c r="A8286" s="20" t="str">
        <f>B8286&amp;C8286</f>
        <v>45578廣興</v>
      </c>
      <c r="B8286" s="61">
        <v>45578</v>
      </c>
      <c r="C8286" s="136" t="s">
        <v>1425</v>
      </c>
      <c r="D8286" s="132">
        <v>0.66666666666666663</v>
      </c>
      <c r="E8286" s="124"/>
      <c r="F8286" s="57"/>
      <c r="G8286" s="69"/>
      <c r="H8286" s="70"/>
    </row>
    <row r="8287" spans="1:8" hidden="1">
      <c r="A8287" s="20" t="str">
        <f>B8287&amp;C8287</f>
        <v>45579廣興</v>
      </c>
      <c r="B8287" s="61">
        <v>45579</v>
      </c>
      <c r="C8287" s="136" t="s">
        <v>907</v>
      </c>
      <c r="D8287" s="132">
        <v>0.66666666666666663</v>
      </c>
      <c r="E8287" s="124"/>
      <c r="F8287" s="57"/>
      <c r="G8287" s="69"/>
      <c r="H8287" s="70"/>
    </row>
    <row r="8288" spans="1:8" hidden="1">
      <c r="A8288" s="20" t="str">
        <f>B8288&amp;C8288</f>
        <v>45580廣興</v>
      </c>
      <c r="B8288" s="61">
        <v>45580</v>
      </c>
      <c r="C8288" s="136" t="s">
        <v>902</v>
      </c>
      <c r="D8288" s="132">
        <v>0.66666666666666663</v>
      </c>
      <c r="E8288" s="124"/>
      <c r="F8288" s="57"/>
      <c r="G8288" s="69"/>
      <c r="H8288" s="70"/>
    </row>
    <row r="8289" spans="1:8" hidden="1">
      <c r="A8289" s="20" t="str">
        <f>B8289&amp;C8289</f>
        <v>45581廣興</v>
      </c>
      <c r="B8289" s="61">
        <v>45581</v>
      </c>
      <c r="C8289" s="136" t="s">
        <v>902</v>
      </c>
      <c r="D8289" s="132">
        <v>0.66666666666666663</v>
      </c>
      <c r="E8289" s="124"/>
      <c r="F8289" s="57"/>
      <c r="G8289" s="69"/>
      <c r="H8289" s="70"/>
    </row>
    <row r="8290" spans="1:8" hidden="1">
      <c r="A8290" s="20" t="str">
        <f>B8290&amp;C8290</f>
        <v>45582廣興</v>
      </c>
      <c r="B8290" s="61">
        <v>45582</v>
      </c>
      <c r="C8290" s="136" t="s">
        <v>902</v>
      </c>
      <c r="D8290" s="132">
        <v>0.66666666666666663</v>
      </c>
      <c r="E8290" s="124"/>
      <c r="F8290" s="57"/>
      <c r="G8290" s="69"/>
      <c r="H8290" s="70"/>
    </row>
    <row r="8291" spans="1:8" hidden="1">
      <c r="A8291" s="20" t="str">
        <f>B8291&amp;C8291</f>
        <v>45583廣興</v>
      </c>
      <c r="B8291" s="61">
        <v>45583</v>
      </c>
      <c r="C8291" s="136" t="s">
        <v>1426</v>
      </c>
      <c r="D8291" s="132">
        <v>0.66666666666666663</v>
      </c>
      <c r="E8291" s="124"/>
      <c r="F8291" s="57"/>
      <c r="G8291" s="69"/>
      <c r="H8291" s="70"/>
    </row>
    <row r="8292" spans="1:8" hidden="1">
      <c r="A8292" s="20" t="str">
        <f>B8292&amp;C8292</f>
        <v>45584廣興</v>
      </c>
      <c r="B8292" s="61">
        <v>45584</v>
      </c>
      <c r="C8292" s="136" t="s">
        <v>902</v>
      </c>
      <c r="D8292" s="132">
        <v>0.66666666666666663</v>
      </c>
      <c r="E8292" s="124"/>
      <c r="F8292" s="57"/>
      <c r="G8292" s="69"/>
      <c r="H8292" s="70"/>
    </row>
    <row r="8293" spans="1:8" hidden="1">
      <c r="A8293" s="20" t="str">
        <f>B8293&amp;C8293</f>
        <v>45585廣興</v>
      </c>
      <c r="B8293" s="61">
        <v>45585</v>
      </c>
      <c r="C8293" s="136" t="s">
        <v>1427</v>
      </c>
      <c r="D8293" s="132">
        <v>0.66666666666666663</v>
      </c>
      <c r="E8293" s="124"/>
      <c r="F8293" s="57"/>
      <c r="G8293" s="69"/>
      <c r="H8293" s="70"/>
    </row>
    <row r="8294" spans="1:8" hidden="1">
      <c r="A8294" s="20" t="str">
        <f>B8294&amp;C8294</f>
        <v>45586廣興</v>
      </c>
      <c r="B8294" s="61">
        <v>45586</v>
      </c>
      <c r="C8294" s="136" t="s">
        <v>1427</v>
      </c>
      <c r="D8294" s="132">
        <v>0.66666666666666663</v>
      </c>
      <c r="E8294" s="124"/>
      <c r="F8294" s="57"/>
      <c r="G8294" s="69"/>
      <c r="H8294" s="70"/>
    </row>
    <row r="8295" spans="1:8" hidden="1">
      <c r="A8295" s="20" t="str">
        <f>B8295&amp;C8295</f>
        <v>45587廣興</v>
      </c>
      <c r="B8295" s="61">
        <v>45587</v>
      </c>
      <c r="C8295" s="136" t="s">
        <v>1428</v>
      </c>
      <c r="D8295" s="132">
        <v>0.66666666666666663</v>
      </c>
      <c r="E8295" s="124"/>
      <c r="F8295" s="57"/>
      <c r="G8295" s="69"/>
      <c r="H8295" s="70"/>
    </row>
    <row r="8296" spans="1:8" hidden="1">
      <c r="A8296" s="20" t="str">
        <f>B8296&amp;C8296</f>
        <v>45588廣興</v>
      </c>
      <c r="B8296" s="61">
        <v>45588</v>
      </c>
      <c r="C8296" s="136" t="s">
        <v>902</v>
      </c>
      <c r="D8296" s="132">
        <v>0.66666666666666663</v>
      </c>
      <c r="E8296" s="124"/>
      <c r="F8296" s="57"/>
      <c r="G8296" s="69"/>
      <c r="H8296" s="70"/>
    </row>
    <row r="8297" spans="1:8" hidden="1">
      <c r="A8297" s="20" t="str">
        <f>B8297&amp;C8297</f>
        <v>45589廣興</v>
      </c>
      <c r="B8297" s="61">
        <v>45589</v>
      </c>
      <c r="C8297" s="136" t="s">
        <v>1426</v>
      </c>
      <c r="D8297" s="132">
        <v>0.66666666666666663</v>
      </c>
      <c r="E8297" s="124"/>
      <c r="F8297" s="57"/>
      <c r="G8297" s="69"/>
      <c r="H8297" s="70"/>
    </row>
    <row r="8298" spans="1:8" hidden="1">
      <c r="A8298" s="20" t="str">
        <f>B8298&amp;C8298</f>
        <v>45590廣興</v>
      </c>
      <c r="B8298" s="61">
        <v>45590</v>
      </c>
      <c r="C8298" s="136" t="s">
        <v>902</v>
      </c>
      <c r="D8298" s="132">
        <v>0.66666666666666663</v>
      </c>
      <c r="E8298" s="124"/>
      <c r="F8298" s="57"/>
      <c r="G8298" s="69"/>
      <c r="H8298" s="70"/>
    </row>
    <row r="8299" spans="1:8" hidden="1">
      <c r="A8299" s="20" t="str">
        <f>B8299&amp;C8299</f>
        <v>45591廣興</v>
      </c>
      <c r="B8299" s="61">
        <v>45591</v>
      </c>
      <c r="C8299" s="136" t="s">
        <v>1425</v>
      </c>
      <c r="D8299" s="132">
        <v>0.66666666666666663</v>
      </c>
      <c r="E8299" s="124"/>
      <c r="F8299" s="57"/>
      <c r="G8299" s="69"/>
      <c r="H8299" s="70"/>
    </row>
    <row r="8300" spans="1:8" hidden="1">
      <c r="A8300" s="20" t="str">
        <f>B8300&amp;C8300</f>
        <v>45592廣興</v>
      </c>
      <c r="B8300" s="61">
        <v>45592</v>
      </c>
      <c r="C8300" s="136" t="s">
        <v>902</v>
      </c>
      <c r="D8300" s="132">
        <v>0.66666666666666663</v>
      </c>
      <c r="E8300" s="124"/>
      <c r="F8300" s="57"/>
      <c r="G8300" s="69"/>
      <c r="H8300" s="70"/>
    </row>
    <row r="8301" spans="1:8" hidden="1">
      <c r="A8301" s="20" t="str">
        <f>B8301&amp;C8301</f>
        <v>45593廣興</v>
      </c>
      <c r="B8301" s="61">
        <v>45593</v>
      </c>
      <c r="C8301" s="136" t="s">
        <v>902</v>
      </c>
      <c r="D8301" s="132">
        <v>0.66666666666666663</v>
      </c>
      <c r="E8301" s="124"/>
      <c r="F8301" s="57"/>
      <c r="G8301" s="69"/>
      <c r="H8301" s="70"/>
    </row>
    <row r="8302" spans="1:8" hidden="1">
      <c r="A8302" s="20" t="str">
        <f>B8302&amp;C8302</f>
        <v>45594廣興</v>
      </c>
      <c r="B8302" s="61">
        <v>45594</v>
      </c>
      <c r="C8302" s="136" t="s">
        <v>1429</v>
      </c>
      <c r="D8302" s="132">
        <v>0.66666666666666663</v>
      </c>
      <c r="E8302" s="124"/>
      <c r="F8302" s="57"/>
      <c r="G8302" s="69"/>
      <c r="H8302" s="70"/>
    </row>
    <row r="8303" spans="1:8" hidden="1">
      <c r="A8303" s="20" t="str">
        <f>B8303&amp;C8303</f>
        <v>45595廣興</v>
      </c>
      <c r="B8303" s="61">
        <v>45595</v>
      </c>
      <c r="C8303" s="136" t="s">
        <v>1424</v>
      </c>
      <c r="D8303" s="132">
        <v>0.66666666666666663</v>
      </c>
      <c r="E8303" s="124"/>
      <c r="F8303" s="57"/>
      <c r="G8303" s="69"/>
      <c r="H8303" s="70"/>
    </row>
    <row r="8304" spans="1:8" hidden="1">
      <c r="A8304" s="20" t="str">
        <f>B8304&amp;C8304</f>
        <v>45596廣興</v>
      </c>
      <c r="B8304" s="61">
        <v>45596</v>
      </c>
      <c r="C8304" s="136" t="s">
        <v>1424</v>
      </c>
      <c r="D8304" s="132">
        <v>0.66666666666666663</v>
      </c>
      <c r="E8304" s="124"/>
      <c r="F8304" s="57"/>
      <c r="G8304" s="69"/>
      <c r="H8304" s="70"/>
    </row>
    <row r="8305" spans="1:8" hidden="1">
      <c r="A8305" s="20" t="str">
        <f>B8305&amp;C8305</f>
        <v>45597廣興</v>
      </c>
      <c r="B8305" s="61">
        <v>45597</v>
      </c>
      <c r="C8305" s="136" t="s">
        <v>902</v>
      </c>
      <c r="D8305" s="132">
        <v>0.66666666666666663</v>
      </c>
      <c r="E8305" s="124"/>
      <c r="F8305" s="57"/>
      <c r="G8305" s="69"/>
      <c r="H8305" s="70"/>
    </row>
    <row r="8306" spans="1:8" hidden="1">
      <c r="A8306" s="20" t="str">
        <f>B8306&amp;C8306</f>
        <v>45598廣興</v>
      </c>
      <c r="B8306" s="61">
        <v>45598</v>
      </c>
      <c r="C8306" s="136" t="s">
        <v>902</v>
      </c>
      <c r="D8306" s="132">
        <v>0.66666666666666663</v>
      </c>
      <c r="E8306" s="124"/>
      <c r="F8306" s="57"/>
      <c r="G8306" s="69"/>
      <c r="H8306" s="70"/>
    </row>
    <row r="8307" spans="1:8" hidden="1">
      <c r="A8307" s="20" t="str">
        <f>B8307&amp;C8307</f>
        <v>45599廣興</v>
      </c>
      <c r="B8307" s="61">
        <v>45599</v>
      </c>
      <c r="C8307" s="136" t="s">
        <v>902</v>
      </c>
      <c r="D8307" s="132">
        <v>0.66666666666666663</v>
      </c>
      <c r="E8307" s="124"/>
      <c r="F8307" s="57"/>
      <c r="G8307" s="69"/>
      <c r="H8307" s="70"/>
    </row>
    <row r="8308" spans="1:8" hidden="1">
      <c r="A8308" s="20" t="str">
        <f>B8308&amp;C8308</f>
        <v>45600廣興</v>
      </c>
      <c r="B8308" s="61">
        <v>45600</v>
      </c>
      <c r="C8308" s="136" t="s">
        <v>902</v>
      </c>
      <c r="D8308" s="132">
        <v>0.66666666666666663</v>
      </c>
      <c r="E8308" s="124"/>
      <c r="F8308" s="57"/>
      <c r="G8308" s="69"/>
      <c r="H8308" s="70"/>
    </row>
    <row r="8309" spans="1:8" hidden="1">
      <c r="A8309" s="20" t="str">
        <f>B8309&amp;C8309</f>
        <v>45601廣興</v>
      </c>
      <c r="B8309" s="61">
        <v>45601</v>
      </c>
      <c r="C8309" s="136" t="s">
        <v>902</v>
      </c>
      <c r="D8309" s="132">
        <v>0.66666666666666663</v>
      </c>
      <c r="E8309" s="124"/>
      <c r="F8309" s="57"/>
      <c r="G8309" s="69"/>
      <c r="H8309" s="70"/>
    </row>
    <row r="8310" spans="1:8" hidden="1">
      <c r="A8310" s="20" t="str">
        <f>B8310&amp;C8310</f>
        <v>45602廣興</v>
      </c>
      <c r="B8310" s="61">
        <v>45602</v>
      </c>
      <c r="C8310" s="136" t="s">
        <v>904</v>
      </c>
      <c r="D8310" s="132">
        <v>0.66666666666666663</v>
      </c>
      <c r="E8310" s="124"/>
      <c r="F8310" s="57"/>
      <c r="G8310" s="69"/>
      <c r="H8310" s="70"/>
    </row>
    <row r="8311" spans="1:8" hidden="1">
      <c r="A8311" s="20" t="str">
        <f>B8311&amp;C8311</f>
        <v>45603廣興</v>
      </c>
      <c r="B8311" s="61">
        <v>45603</v>
      </c>
      <c r="C8311" s="136" t="s">
        <v>902</v>
      </c>
      <c r="D8311" s="132">
        <v>0.66666666666666663</v>
      </c>
      <c r="E8311" s="124"/>
      <c r="F8311" s="57"/>
      <c r="G8311" s="69"/>
      <c r="H8311" s="70"/>
    </row>
    <row r="8312" spans="1:8" hidden="1">
      <c r="A8312" s="20" t="str">
        <f>B8312&amp;C8312</f>
        <v>45604廣興</v>
      </c>
      <c r="B8312" s="61">
        <v>45604</v>
      </c>
      <c r="C8312" s="136" t="s">
        <v>902</v>
      </c>
      <c r="D8312" s="132">
        <v>0.66666666666666663</v>
      </c>
      <c r="E8312" s="124"/>
      <c r="F8312" s="57"/>
      <c r="G8312" s="69"/>
      <c r="H8312" s="70"/>
    </row>
    <row r="8313" spans="1:8" hidden="1">
      <c r="A8313" s="20" t="str">
        <f>B8313&amp;C8313</f>
        <v>45605廣興</v>
      </c>
      <c r="B8313" s="61">
        <v>45605</v>
      </c>
      <c r="C8313" s="136" t="s">
        <v>902</v>
      </c>
      <c r="D8313" s="132">
        <v>0.66666666666666663</v>
      </c>
      <c r="E8313" s="124"/>
      <c r="F8313" s="57"/>
      <c r="G8313" s="69"/>
      <c r="H8313" s="70"/>
    </row>
    <row r="8314" spans="1:8" hidden="1">
      <c r="A8314" s="20" t="str">
        <f>B8314&amp;C8314</f>
        <v>45606廣興</v>
      </c>
      <c r="B8314" s="61">
        <v>45606</v>
      </c>
      <c r="C8314" s="136" t="s">
        <v>1425</v>
      </c>
      <c r="D8314" s="132">
        <v>0.66666666666666663</v>
      </c>
      <c r="E8314" s="124"/>
      <c r="F8314" s="57"/>
      <c r="G8314" s="69"/>
      <c r="H8314" s="70"/>
    </row>
    <row r="8315" spans="1:8" hidden="1">
      <c r="A8315" s="20" t="str">
        <f>B8315&amp;C8315</f>
        <v>45607廣興</v>
      </c>
      <c r="B8315" s="61">
        <v>45607</v>
      </c>
      <c r="C8315" s="136" t="s">
        <v>907</v>
      </c>
      <c r="D8315" s="132">
        <v>0.66666666666666663</v>
      </c>
      <c r="E8315" s="124"/>
      <c r="F8315" s="57"/>
      <c r="G8315" s="69"/>
      <c r="H8315" s="70"/>
    </row>
    <row r="8316" spans="1:8" hidden="1">
      <c r="A8316" s="20" t="str">
        <f>B8316&amp;C8316</f>
        <v>45608廣興</v>
      </c>
      <c r="B8316" s="61">
        <v>45608</v>
      </c>
      <c r="C8316" s="136" t="s">
        <v>902</v>
      </c>
      <c r="D8316" s="132">
        <v>0.66666666666666663</v>
      </c>
      <c r="E8316" s="124"/>
      <c r="F8316" s="57"/>
      <c r="G8316" s="69"/>
      <c r="H8316" s="70"/>
    </row>
    <row r="8317" spans="1:8" hidden="1">
      <c r="A8317" s="20" t="str">
        <f>B8317&amp;C8317</f>
        <v>45609廣興</v>
      </c>
      <c r="B8317" s="61">
        <v>45609</v>
      </c>
      <c r="C8317" s="136" t="s">
        <v>902</v>
      </c>
      <c r="D8317" s="132">
        <v>0.66666666666666663</v>
      </c>
      <c r="E8317" s="124"/>
      <c r="F8317" s="57"/>
      <c r="G8317" s="69"/>
      <c r="H8317" s="70"/>
    </row>
    <row r="8318" spans="1:8" hidden="1">
      <c r="A8318" s="20" t="str">
        <f>B8318&amp;C8318</f>
        <v>45610廣興</v>
      </c>
      <c r="B8318" s="61">
        <v>45610</v>
      </c>
      <c r="C8318" s="136" t="s">
        <v>902</v>
      </c>
      <c r="D8318" s="132">
        <v>0.66666666666666663</v>
      </c>
      <c r="E8318" s="124"/>
      <c r="F8318" s="57"/>
      <c r="G8318" s="69"/>
      <c r="H8318" s="70"/>
    </row>
    <row r="8319" spans="1:8" hidden="1">
      <c r="A8319" s="20" t="str">
        <f>B8319&amp;C8319</f>
        <v>45611廣興</v>
      </c>
      <c r="B8319" s="61">
        <v>45611</v>
      </c>
      <c r="C8319" s="136" t="s">
        <v>1426</v>
      </c>
      <c r="D8319" s="132">
        <v>0.66666666666666663</v>
      </c>
      <c r="E8319" s="124"/>
      <c r="F8319" s="57"/>
      <c r="G8319" s="69"/>
      <c r="H8319" s="70"/>
    </row>
    <row r="8320" spans="1:8" hidden="1">
      <c r="A8320" s="20" t="str">
        <f>B8320&amp;C8320</f>
        <v>45612廣興</v>
      </c>
      <c r="B8320" s="61">
        <v>45612</v>
      </c>
      <c r="C8320" s="136" t="s">
        <v>902</v>
      </c>
      <c r="D8320" s="132">
        <v>0.66666666666666663</v>
      </c>
      <c r="E8320" s="124"/>
      <c r="F8320" s="57"/>
      <c r="G8320" s="69"/>
      <c r="H8320" s="70"/>
    </row>
    <row r="8321" spans="1:8" hidden="1">
      <c r="A8321" s="20" t="str">
        <f>B8321&amp;C8321</f>
        <v>45613廣興</v>
      </c>
      <c r="B8321" s="61">
        <v>45613</v>
      </c>
      <c r="C8321" s="136" t="s">
        <v>1427</v>
      </c>
      <c r="D8321" s="132">
        <v>0.66666666666666663</v>
      </c>
      <c r="E8321" s="124"/>
      <c r="F8321" s="57"/>
      <c r="G8321" s="69"/>
      <c r="H8321" s="70"/>
    </row>
    <row r="8322" spans="1:8" hidden="1">
      <c r="A8322" s="20" t="str">
        <f>B8322&amp;C8322</f>
        <v>45614廣興</v>
      </c>
      <c r="B8322" s="61">
        <v>45614</v>
      </c>
      <c r="C8322" s="136" t="s">
        <v>1427</v>
      </c>
      <c r="D8322" s="132">
        <v>0.66666666666666663</v>
      </c>
      <c r="E8322" s="124"/>
      <c r="F8322" s="57"/>
      <c r="G8322" s="69"/>
      <c r="H8322" s="70"/>
    </row>
    <row r="8323" spans="1:8" hidden="1">
      <c r="A8323" s="20" t="str">
        <f>B8323&amp;C8323</f>
        <v>45615廣興</v>
      </c>
      <c r="B8323" s="61">
        <v>45615</v>
      </c>
      <c r="C8323" s="136" t="s">
        <v>1428</v>
      </c>
      <c r="D8323" s="132">
        <v>0.66666666666666663</v>
      </c>
      <c r="E8323" s="124"/>
      <c r="F8323" s="57"/>
      <c r="G8323" s="69"/>
      <c r="H8323" s="70"/>
    </row>
    <row r="8324" spans="1:8" hidden="1">
      <c r="A8324" s="20" t="str">
        <f>B8324&amp;C8324</f>
        <v>45616廣興</v>
      </c>
      <c r="B8324" s="61">
        <v>45616</v>
      </c>
      <c r="C8324" s="136" t="s">
        <v>902</v>
      </c>
      <c r="D8324" s="132">
        <v>0.66666666666666663</v>
      </c>
      <c r="E8324" s="124"/>
      <c r="F8324" s="57"/>
      <c r="G8324" s="69"/>
      <c r="H8324" s="70"/>
    </row>
    <row r="8325" spans="1:8" hidden="1">
      <c r="A8325" s="20" t="str">
        <f>B8325&amp;C8325</f>
        <v>45617廣興</v>
      </c>
      <c r="B8325" s="61">
        <v>45617</v>
      </c>
      <c r="C8325" s="136" t="s">
        <v>1426</v>
      </c>
      <c r="D8325" s="132">
        <v>0.66666666666666663</v>
      </c>
      <c r="E8325" s="124"/>
      <c r="F8325" s="57"/>
      <c r="G8325" s="69"/>
      <c r="H8325" s="70"/>
    </row>
    <row r="8326" spans="1:8" hidden="1">
      <c r="A8326" s="20" t="str">
        <f>B8326&amp;C8326</f>
        <v>45618廣興</v>
      </c>
      <c r="B8326" s="61">
        <v>45618</v>
      </c>
      <c r="C8326" s="136" t="s">
        <v>902</v>
      </c>
      <c r="D8326" s="132">
        <v>0.66666666666666663</v>
      </c>
      <c r="E8326" s="124"/>
      <c r="F8326" s="57"/>
      <c r="G8326" s="69"/>
      <c r="H8326" s="70"/>
    </row>
    <row r="8327" spans="1:8" hidden="1">
      <c r="A8327" s="20" t="str">
        <f>B8327&amp;C8327</f>
        <v>45619廣興</v>
      </c>
      <c r="B8327" s="61">
        <v>45619</v>
      </c>
      <c r="C8327" s="136" t="s">
        <v>1425</v>
      </c>
      <c r="D8327" s="132">
        <v>0.66666666666666663</v>
      </c>
      <c r="E8327" s="124"/>
      <c r="F8327" s="57"/>
      <c r="G8327" s="69"/>
      <c r="H8327" s="70"/>
    </row>
    <row r="8328" spans="1:8" hidden="1">
      <c r="A8328" s="20" t="str">
        <f>B8328&amp;C8328</f>
        <v>45620廣興</v>
      </c>
      <c r="B8328" s="61">
        <v>45620</v>
      </c>
      <c r="C8328" s="136" t="s">
        <v>902</v>
      </c>
      <c r="D8328" s="132">
        <v>0.66666666666666663</v>
      </c>
      <c r="E8328" s="124"/>
      <c r="F8328" s="57"/>
      <c r="G8328" s="69"/>
      <c r="H8328" s="70"/>
    </row>
    <row r="8329" spans="1:8" hidden="1">
      <c r="A8329" s="20" t="str">
        <f>B8329&amp;C8329</f>
        <v>45621廣興</v>
      </c>
      <c r="B8329" s="61">
        <v>45621</v>
      </c>
      <c r="C8329" s="136" t="s">
        <v>902</v>
      </c>
      <c r="D8329" s="132">
        <v>0.66666666666666663</v>
      </c>
      <c r="E8329" s="124"/>
      <c r="F8329" s="57"/>
      <c r="G8329" s="69"/>
      <c r="H8329" s="70"/>
    </row>
    <row r="8330" spans="1:8" hidden="1">
      <c r="A8330" s="20" t="str">
        <f>B8330&amp;C8330</f>
        <v>45622廣興</v>
      </c>
      <c r="B8330" s="61">
        <v>45622</v>
      </c>
      <c r="C8330" s="136" t="s">
        <v>1429</v>
      </c>
      <c r="D8330" s="132">
        <v>0.66666666666666663</v>
      </c>
      <c r="E8330" s="124"/>
      <c r="F8330" s="57"/>
      <c r="G8330" s="69"/>
      <c r="H8330" s="70"/>
    </row>
    <row r="8331" spans="1:8" hidden="1">
      <c r="A8331" s="20" t="str">
        <f>B8331&amp;C8331</f>
        <v>45623廣興</v>
      </c>
      <c r="B8331" s="61">
        <v>45623</v>
      </c>
      <c r="C8331" s="136" t="s">
        <v>1424</v>
      </c>
      <c r="D8331" s="132">
        <v>0.66666666666666663</v>
      </c>
      <c r="E8331" s="124"/>
      <c r="F8331" s="57"/>
      <c r="G8331" s="69"/>
      <c r="H8331" s="70"/>
    </row>
    <row r="8332" spans="1:8" hidden="1">
      <c r="A8332" s="20" t="str">
        <f>B8332&amp;C8332</f>
        <v>45624廣興</v>
      </c>
      <c r="B8332" s="61">
        <v>45624</v>
      </c>
      <c r="C8332" s="136" t="s">
        <v>1424</v>
      </c>
      <c r="D8332" s="132">
        <v>0.66666666666666663</v>
      </c>
      <c r="E8332" s="124"/>
      <c r="F8332" s="57"/>
      <c r="G8332" s="69"/>
      <c r="H8332" s="70"/>
    </row>
    <row r="8333" spans="1:8" hidden="1">
      <c r="A8333" s="20" t="str">
        <f>B8333&amp;C8333</f>
        <v>45625廣興</v>
      </c>
      <c r="B8333" s="61">
        <v>45625</v>
      </c>
      <c r="C8333" s="136" t="s">
        <v>902</v>
      </c>
      <c r="D8333" s="132">
        <v>0.66666666666666663</v>
      </c>
      <c r="E8333" s="124"/>
      <c r="F8333" s="57"/>
      <c r="G8333" s="69"/>
      <c r="H8333" s="70"/>
    </row>
    <row r="8334" spans="1:8" hidden="1">
      <c r="A8334" s="20" t="str">
        <f>B8334&amp;C8334</f>
        <v>45626廣興</v>
      </c>
      <c r="B8334" s="61">
        <v>45626</v>
      </c>
      <c r="C8334" s="136" t="s">
        <v>902</v>
      </c>
      <c r="D8334" s="132">
        <v>0.66666666666666663</v>
      </c>
      <c r="E8334" s="124"/>
      <c r="F8334" s="57"/>
      <c r="G8334" s="69"/>
      <c r="H8334" s="70"/>
    </row>
    <row r="8335" spans="1:8" hidden="1">
      <c r="A8335" s="20" t="str">
        <f>B8335&amp;C8335</f>
        <v>45627廣興</v>
      </c>
      <c r="B8335" s="61">
        <v>45627</v>
      </c>
      <c r="C8335" s="136" t="s">
        <v>902</v>
      </c>
      <c r="D8335" s="132">
        <v>0.66666666666666663</v>
      </c>
      <c r="E8335" s="124"/>
      <c r="F8335" s="57"/>
      <c r="G8335" s="69"/>
      <c r="H8335" s="70"/>
    </row>
    <row r="8336" spans="1:8" hidden="1">
      <c r="A8336" s="20" t="str">
        <f>B8336&amp;C8336</f>
        <v>45628廣興</v>
      </c>
      <c r="B8336" s="61">
        <v>45628</v>
      </c>
      <c r="C8336" s="136" t="s">
        <v>902</v>
      </c>
      <c r="D8336" s="132">
        <v>0.66666666666666663</v>
      </c>
      <c r="E8336" s="124"/>
      <c r="F8336" s="57"/>
      <c r="G8336" s="69"/>
      <c r="H8336" s="70"/>
    </row>
    <row r="8337" spans="1:8" hidden="1">
      <c r="A8337" s="20" t="str">
        <f>B8337&amp;C8337</f>
        <v>45629廣興</v>
      </c>
      <c r="B8337" s="61">
        <v>45629</v>
      </c>
      <c r="C8337" s="136" t="s">
        <v>902</v>
      </c>
      <c r="D8337" s="132">
        <v>0.66666666666666663</v>
      </c>
      <c r="E8337" s="124"/>
      <c r="F8337" s="57"/>
      <c r="G8337" s="69"/>
      <c r="H8337" s="70"/>
    </row>
    <row r="8338" spans="1:8" hidden="1">
      <c r="A8338" s="20" t="str">
        <f>B8338&amp;C8338</f>
        <v>45630廣興</v>
      </c>
      <c r="B8338" s="61">
        <v>45630</v>
      </c>
      <c r="C8338" s="136" t="s">
        <v>1430</v>
      </c>
      <c r="D8338" s="132">
        <v>0.66666666666666663</v>
      </c>
      <c r="E8338" s="124"/>
      <c r="F8338" s="57"/>
      <c r="G8338" s="69"/>
      <c r="H8338" s="70"/>
    </row>
    <row r="8339" spans="1:8" hidden="1">
      <c r="A8339" s="20" t="str">
        <f>B8339&amp;C8339</f>
        <v>45631廣興</v>
      </c>
      <c r="B8339" s="61">
        <v>45631</v>
      </c>
      <c r="C8339" s="136" t="s">
        <v>1431</v>
      </c>
      <c r="D8339" s="132">
        <v>0.66666666666666663</v>
      </c>
      <c r="E8339" s="124"/>
      <c r="F8339" s="57"/>
      <c r="G8339" s="69"/>
      <c r="H8339" s="70"/>
    </row>
    <row r="8340" spans="1:8" hidden="1">
      <c r="A8340" s="20" t="str">
        <f>B8340&amp;C8340</f>
        <v>45632廣興</v>
      </c>
      <c r="B8340" s="61">
        <v>45632</v>
      </c>
      <c r="C8340" s="136" t="s">
        <v>902</v>
      </c>
      <c r="D8340" s="132">
        <v>0.66666666666666663</v>
      </c>
      <c r="E8340" s="124"/>
      <c r="F8340" s="57"/>
      <c r="G8340" s="69"/>
      <c r="H8340" s="70"/>
    </row>
    <row r="8341" spans="1:8" hidden="1">
      <c r="A8341" s="20" t="str">
        <f>B8341&amp;C8341</f>
        <v>45633廣興</v>
      </c>
      <c r="B8341" s="61">
        <v>45633</v>
      </c>
      <c r="C8341" s="136" t="s">
        <v>902</v>
      </c>
      <c r="D8341" s="132">
        <v>0.66666666666666663</v>
      </c>
      <c r="E8341" s="124"/>
      <c r="F8341" s="57"/>
      <c r="G8341" s="69"/>
      <c r="H8341" s="70"/>
    </row>
    <row r="8342" spans="1:8" hidden="1">
      <c r="A8342" s="20" t="str">
        <f>B8342&amp;C8342</f>
        <v>45634廣興</v>
      </c>
      <c r="B8342" s="61">
        <v>45634</v>
      </c>
      <c r="C8342" s="136" t="s">
        <v>1425</v>
      </c>
      <c r="D8342" s="132">
        <v>0.66666666666666663</v>
      </c>
      <c r="E8342" s="124"/>
      <c r="F8342" s="57"/>
      <c r="G8342" s="69"/>
      <c r="H8342" s="70"/>
    </row>
    <row r="8343" spans="1:8" hidden="1">
      <c r="A8343" s="20" t="str">
        <f>B8343&amp;C8343</f>
        <v>45635廣興</v>
      </c>
      <c r="B8343" s="61">
        <v>45635</v>
      </c>
      <c r="C8343" s="136" t="s">
        <v>907</v>
      </c>
      <c r="D8343" s="132">
        <v>0.66666666666666663</v>
      </c>
      <c r="E8343" s="124"/>
      <c r="F8343" s="57"/>
      <c r="G8343" s="69"/>
      <c r="H8343" s="70"/>
    </row>
    <row r="8344" spans="1:8" hidden="1">
      <c r="A8344" s="20" t="str">
        <f>B8344&amp;C8344</f>
        <v>45636廣興</v>
      </c>
      <c r="B8344" s="61">
        <v>45636</v>
      </c>
      <c r="C8344" s="136" t="s">
        <v>902</v>
      </c>
      <c r="D8344" s="132">
        <v>0.66666666666666663</v>
      </c>
      <c r="E8344" s="124"/>
      <c r="F8344" s="57"/>
      <c r="G8344" s="69"/>
      <c r="H8344" s="70"/>
    </row>
    <row r="8345" spans="1:8" hidden="1">
      <c r="A8345" s="20" t="str">
        <f>B8345&amp;C8345</f>
        <v>45637廣興</v>
      </c>
      <c r="B8345" s="61">
        <v>45637</v>
      </c>
      <c r="C8345" s="136" t="s">
        <v>902</v>
      </c>
      <c r="D8345" s="132">
        <v>0.66666666666666663</v>
      </c>
      <c r="E8345" s="124"/>
      <c r="F8345" s="57"/>
      <c r="G8345" s="69"/>
      <c r="H8345" s="70"/>
    </row>
    <row r="8346" spans="1:8" hidden="1">
      <c r="A8346" s="20" t="str">
        <f>B8346&amp;C8346</f>
        <v>45638廣興</v>
      </c>
      <c r="B8346" s="61">
        <v>45638</v>
      </c>
      <c r="C8346" s="136" t="s">
        <v>902</v>
      </c>
      <c r="D8346" s="132">
        <v>0.66666666666666663</v>
      </c>
      <c r="E8346" s="124"/>
      <c r="F8346" s="57"/>
      <c r="G8346" s="69"/>
      <c r="H8346" s="70"/>
    </row>
    <row r="8347" spans="1:8" hidden="1">
      <c r="A8347" s="20" t="str">
        <f>B8347&amp;C8347</f>
        <v>45639廣興</v>
      </c>
      <c r="B8347" s="61">
        <v>45639</v>
      </c>
      <c r="C8347" s="136" t="s">
        <v>1426</v>
      </c>
      <c r="D8347" s="132">
        <v>0.66666666666666663</v>
      </c>
      <c r="E8347" s="124"/>
      <c r="F8347" s="57"/>
      <c r="G8347" s="69"/>
      <c r="H8347" s="70"/>
    </row>
    <row r="8348" spans="1:8" hidden="1">
      <c r="A8348" s="20" t="str">
        <f>B8348&amp;C8348</f>
        <v>45640廣興</v>
      </c>
      <c r="B8348" s="61">
        <v>45640</v>
      </c>
      <c r="C8348" s="136" t="s">
        <v>902</v>
      </c>
      <c r="D8348" s="132">
        <v>0.66666666666666663</v>
      </c>
      <c r="E8348" s="124"/>
      <c r="F8348" s="57"/>
      <c r="G8348" s="69"/>
      <c r="H8348" s="70"/>
    </row>
    <row r="8349" spans="1:8" hidden="1">
      <c r="A8349" s="20" t="str">
        <f>B8349&amp;C8349</f>
        <v>45641廣興</v>
      </c>
      <c r="B8349" s="61">
        <v>45641</v>
      </c>
      <c r="C8349" s="136" t="s">
        <v>1427</v>
      </c>
      <c r="D8349" s="132">
        <v>0.66666666666666663</v>
      </c>
      <c r="E8349" s="124"/>
      <c r="F8349" s="57"/>
      <c r="G8349" s="69"/>
      <c r="H8349" s="70"/>
    </row>
    <row r="8350" spans="1:8" hidden="1">
      <c r="A8350" s="20" t="str">
        <f>B8350&amp;C8350</f>
        <v>45642廣興</v>
      </c>
      <c r="B8350" s="61">
        <v>45642</v>
      </c>
      <c r="C8350" s="136" t="s">
        <v>1427</v>
      </c>
      <c r="D8350" s="132">
        <v>0.66666666666666663</v>
      </c>
      <c r="E8350" s="124"/>
      <c r="F8350" s="57"/>
      <c r="G8350" s="69"/>
      <c r="H8350" s="70"/>
    </row>
    <row r="8351" spans="1:8" hidden="1">
      <c r="A8351" s="20" t="str">
        <f>B8351&amp;C8351</f>
        <v>45643廣興</v>
      </c>
      <c r="B8351" s="61">
        <v>45643</v>
      </c>
      <c r="C8351" s="136" t="s">
        <v>1428</v>
      </c>
      <c r="D8351" s="132">
        <v>0.66666666666666663</v>
      </c>
      <c r="E8351" s="124"/>
      <c r="F8351" s="57"/>
      <c r="G8351" s="69"/>
      <c r="H8351" s="70"/>
    </row>
    <row r="8352" spans="1:8" hidden="1">
      <c r="A8352" s="20" t="str">
        <f>B8352&amp;C8352</f>
        <v>45644廣興</v>
      </c>
      <c r="B8352" s="61">
        <v>45644</v>
      </c>
      <c r="C8352" s="136" t="s">
        <v>902</v>
      </c>
      <c r="D8352" s="132">
        <v>0.66666666666666663</v>
      </c>
      <c r="E8352" s="124"/>
      <c r="F8352" s="57"/>
      <c r="G8352" s="69"/>
      <c r="H8352" s="70"/>
    </row>
    <row r="8353" spans="1:8" hidden="1">
      <c r="A8353" s="20" t="str">
        <f>B8353&amp;C8353</f>
        <v>45645廣興</v>
      </c>
      <c r="B8353" s="61">
        <v>45645</v>
      </c>
      <c r="C8353" s="136" t="s">
        <v>1426</v>
      </c>
      <c r="D8353" s="132">
        <v>0.66666666666666663</v>
      </c>
      <c r="E8353" s="124"/>
      <c r="F8353" s="57"/>
      <c r="G8353" s="69"/>
      <c r="H8353" s="70"/>
    </row>
    <row r="8354" spans="1:8" hidden="1">
      <c r="A8354" s="20" t="str">
        <f>B8354&amp;C8354</f>
        <v>45646廣興</v>
      </c>
      <c r="B8354" s="61">
        <v>45646</v>
      </c>
      <c r="C8354" s="136" t="s">
        <v>902</v>
      </c>
      <c r="D8354" s="132">
        <v>0.66666666666666663</v>
      </c>
      <c r="E8354" s="124"/>
      <c r="F8354" s="57"/>
      <c r="G8354" s="69"/>
      <c r="H8354" s="70"/>
    </row>
    <row r="8355" spans="1:8" hidden="1">
      <c r="A8355" s="20" t="str">
        <f>B8355&amp;C8355</f>
        <v>45647廣興</v>
      </c>
      <c r="B8355" s="61">
        <v>45647</v>
      </c>
      <c r="C8355" s="136" t="s">
        <v>1425</v>
      </c>
      <c r="D8355" s="132">
        <v>0.66666666666666663</v>
      </c>
      <c r="E8355" s="124"/>
      <c r="F8355" s="57"/>
      <c r="G8355" s="69"/>
      <c r="H8355" s="70"/>
    </row>
    <row r="8356" spans="1:8" hidden="1">
      <c r="A8356" s="20" t="str">
        <f>B8356&amp;C8356</f>
        <v>45648廣興</v>
      </c>
      <c r="B8356" s="61">
        <v>45648</v>
      </c>
      <c r="C8356" s="136" t="s">
        <v>902</v>
      </c>
      <c r="D8356" s="132">
        <v>0.66666666666666663</v>
      </c>
      <c r="E8356" s="124"/>
      <c r="F8356" s="57"/>
      <c r="G8356" s="69"/>
      <c r="H8356" s="70"/>
    </row>
    <row r="8357" spans="1:8" hidden="1">
      <c r="A8357" s="20" t="str">
        <f>B8357&amp;C8357</f>
        <v>45649廣興</v>
      </c>
      <c r="B8357" s="61">
        <v>45649</v>
      </c>
      <c r="C8357" s="136" t="s">
        <v>902</v>
      </c>
      <c r="D8357" s="132">
        <v>0.66666666666666663</v>
      </c>
      <c r="E8357" s="124"/>
      <c r="F8357" s="57"/>
      <c r="G8357" s="69"/>
      <c r="H8357" s="70"/>
    </row>
    <row r="8358" spans="1:8" hidden="1">
      <c r="A8358" s="20" t="str">
        <f>B8358&amp;C8358</f>
        <v>45650廣興</v>
      </c>
      <c r="B8358" s="61">
        <v>45650</v>
      </c>
      <c r="C8358" s="136" t="s">
        <v>1429</v>
      </c>
      <c r="D8358" s="132">
        <v>0.66666666666666663</v>
      </c>
      <c r="E8358" s="124"/>
      <c r="F8358" s="57"/>
      <c r="G8358" s="69"/>
      <c r="H8358" s="70"/>
    </row>
    <row r="8359" spans="1:8" hidden="1">
      <c r="A8359" s="20" t="str">
        <f>B8359&amp;C8359</f>
        <v>45651廣興</v>
      </c>
      <c r="B8359" s="61">
        <v>45651</v>
      </c>
      <c r="C8359" s="136" t="s">
        <v>1424</v>
      </c>
      <c r="D8359" s="132">
        <v>0.66666666666666663</v>
      </c>
      <c r="E8359" s="124"/>
      <c r="F8359" s="57"/>
      <c r="G8359" s="69"/>
      <c r="H8359" s="70"/>
    </row>
    <row r="8360" spans="1:8" hidden="1">
      <c r="A8360" s="20" t="str">
        <f>B8360&amp;C8360</f>
        <v>45652廣興</v>
      </c>
      <c r="B8360" s="61">
        <v>45652</v>
      </c>
      <c r="C8360" s="136" t="s">
        <v>1424</v>
      </c>
      <c r="D8360" s="132">
        <v>0.66666666666666663</v>
      </c>
      <c r="E8360" s="124"/>
      <c r="F8360" s="57"/>
      <c r="G8360" s="69"/>
      <c r="H8360" s="70"/>
    </row>
    <row r="8361" spans="1:8" hidden="1">
      <c r="A8361" s="20" t="str">
        <f>B8361&amp;C8361</f>
        <v>45653廣興</v>
      </c>
      <c r="B8361" s="61">
        <v>45653</v>
      </c>
      <c r="C8361" s="136" t="s">
        <v>902</v>
      </c>
      <c r="D8361" s="132">
        <v>0.66666666666666663</v>
      </c>
      <c r="E8361" s="124"/>
      <c r="F8361" s="57"/>
      <c r="G8361" s="69"/>
      <c r="H8361" s="70"/>
    </row>
    <row r="8362" spans="1:8" hidden="1">
      <c r="A8362" s="20" t="str">
        <f>B8362&amp;C8362</f>
        <v>45654廣興</v>
      </c>
      <c r="B8362" s="61">
        <v>45654</v>
      </c>
      <c r="C8362" s="136" t="s">
        <v>902</v>
      </c>
      <c r="D8362" s="132">
        <v>0.66666666666666663</v>
      </c>
      <c r="E8362" s="124"/>
      <c r="F8362" s="57"/>
      <c r="G8362" s="69"/>
      <c r="H8362" s="70"/>
    </row>
    <row r="8363" spans="1:8" hidden="1">
      <c r="A8363" s="20" t="str">
        <f>B8363&amp;C8363</f>
        <v>45655廣興</v>
      </c>
      <c r="B8363" s="61">
        <v>45655</v>
      </c>
      <c r="C8363" s="136" t="s">
        <v>902</v>
      </c>
      <c r="D8363" s="132">
        <v>0.66666666666666663</v>
      </c>
      <c r="E8363" s="124"/>
      <c r="F8363" s="57"/>
      <c r="G8363" s="69"/>
      <c r="H8363" s="70"/>
    </row>
    <row r="8364" spans="1:8" hidden="1">
      <c r="A8364" s="20" t="str">
        <f>B8364&amp;C8364</f>
        <v>45656廣興</v>
      </c>
      <c r="B8364" s="61">
        <v>45656</v>
      </c>
      <c r="C8364" s="136" t="s">
        <v>902</v>
      </c>
      <c r="D8364" s="132">
        <v>0.66666666666666663</v>
      </c>
      <c r="E8364" s="124"/>
      <c r="F8364" s="57"/>
      <c r="G8364" s="69"/>
      <c r="H8364" s="70"/>
    </row>
    <row r="8365" spans="1:8" hidden="1">
      <c r="A8365" s="20" t="str">
        <f>B8365&amp;C8365</f>
        <v>45292弘裕</v>
      </c>
      <c r="B8365" s="20">
        <v>45292</v>
      </c>
      <c r="C8365" s="136" t="s">
        <v>1413</v>
      </c>
      <c r="D8365" s="132">
        <v>0.6875</v>
      </c>
      <c r="E8365" s="124"/>
      <c r="F8365" s="152"/>
      <c r="G8365" s="156"/>
      <c r="H8365" s="159"/>
    </row>
    <row r="8366" spans="1:8" hidden="1">
      <c r="A8366" s="20" t="str">
        <f>B8366&amp;C8366</f>
        <v>45293弘裕</v>
      </c>
      <c r="B8366" s="20">
        <v>45293</v>
      </c>
      <c r="C8366" s="136" t="s">
        <v>870</v>
      </c>
      <c r="D8366" s="132">
        <v>0.6875</v>
      </c>
      <c r="E8366" s="124" t="s">
        <v>270</v>
      </c>
      <c r="F8366" s="57"/>
      <c r="G8366" s="69"/>
      <c r="H8366" s="70"/>
    </row>
    <row r="8367" spans="1:8" hidden="1">
      <c r="A8367" s="20" t="str">
        <f>B8367&amp;C8367</f>
        <v>45294弘裕</v>
      </c>
      <c r="B8367" s="20">
        <v>45294</v>
      </c>
      <c r="C8367" s="136" t="s">
        <v>870</v>
      </c>
      <c r="D8367" s="132">
        <v>0.6875</v>
      </c>
      <c r="E8367" s="124" t="s">
        <v>270</v>
      </c>
      <c r="F8367" s="57"/>
      <c r="G8367" s="69"/>
      <c r="H8367" s="71"/>
    </row>
    <row r="8368" spans="1:8" hidden="1">
      <c r="A8368" s="20" t="str">
        <f>B8368&amp;C8368</f>
        <v>45295弘裕</v>
      </c>
      <c r="B8368" s="20">
        <v>45295</v>
      </c>
      <c r="C8368" s="136" t="s">
        <v>870</v>
      </c>
      <c r="D8368" s="132">
        <v>0.6875</v>
      </c>
      <c r="E8368" s="109" t="s">
        <v>270</v>
      </c>
      <c r="F8368" s="57"/>
      <c r="G8368" s="69"/>
      <c r="H8368" s="70"/>
    </row>
    <row r="8369" spans="1:8" hidden="1">
      <c r="A8369" s="20" t="str">
        <f>B8369&amp;C8369</f>
        <v>45296弘裕</v>
      </c>
      <c r="B8369" s="20">
        <v>45296</v>
      </c>
      <c r="C8369" s="136" t="s">
        <v>870</v>
      </c>
      <c r="D8369" s="132">
        <v>0.6875</v>
      </c>
      <c r="E8369" s="109" t="s">
        <v>270</v>
      </c>
      <c r="F8369" s="57"/>
      <c r="G8369" s="69"/>
      <c r="H8369" s="70"/>
    </row>
    <row r="8370" spans="1:8" hidden="1">
      <c r="A8370" s="20" t="str">
        <f>B8370&amp;C8370</f>
        <v>45297弘裕</v>
      </c>
      <c r="B8370" s="20">
        <v>45297</v>
      </c>
      <c r="C8370" s="136" t="s">
        <v>870</v>
      </c>
      <c r="D8370" s="132">
        <v>0.6875</v>
      </c>
      <c r="E8370" s="109" t="s">
        <v>270</v>
      </c>
      <c r="F8370" s="57"/>
      <c r="G8370" s="69"/>
      <c r="H8370" s="70"/>
    </row>
    <row r="8371" spans="1:8" hidden="1">
      <c r="A8371" s="20" t="str">
        <f>B8371&amp;C8371</f>
        <v>45298弘裕</v>
      </c>
      <c r="B8371" s="20">
        <v>45298</v>
      </c>
      <c r="C8371" s="136" t="s">
        <v>872</v>
      </c>
      <c r="D8371" s="132">
        <v>0.6875</v>
      </c>
      <c r="E8371" s="124"/>
      <c r="F8371" s="57"/>
      <c r="G8371" s="69"/>
      <c r="H8371" s="70"/>
    </row>
    <row r="8372" spans="1:8" hidden="1">
      <c r="A8372" s="20" t="str">
        <f>B8372&amp;C8372</f>
        <v>45299弘裕</v>
      </c>
      <c r="B8372" s="20">
        <v>45299</v>
      </c>
      <c r="C8372" s="136" t="s">
        <v>869</v>
      </c>
      <c r="D8372" s="132">
        <v>0.6875</v>
      </c>
      <c r="E8372" s="124" t="s">
        <v>317</v>
      </c>
      <c r="F8372" s="57"/>
      <c r="G8372" s="69"/>
      <c r="H8372" s="70"/>
    </row>
    <row r="8373" spans="1:8" hidden="1">
      <c r="A8373" s="20" t="str">
        <f>B8373&amp;C8373</f>
        <v>45300弘裕</v>
      </c>
      <c r="B8373" s="20">
        <v>45300</v>
      </c>
      <c r="C8373" s="136" t="s">
        <v>870</v>
      </c>
      <c r="D8373" s="132">
        <v>0.6875</v>
      </c>
      <c r="E8373" s="124" t="s">
        <v>270</v>
      </c>
      <c r="F8373" s="57"/>
      <c r="G8373" s="69"/>
      <c r="H8373" s="70"/>
    </row>
    <row r="8374" spans="1:8" hidden="1">
      <c r="A8374" s="20" t="str">
        <f>B8374&amp;C8374</f>
        <v>45301弘裕</v>
      </c>
      <c r="B8374" s="20">
        <v>45301</v>
      </c>
      <c r="C8374" s="136" t="s">
        <v>870</v>
      </c>
      <c r="D8374" s="132">
        <v>0.6875</v>
      </c>
      <c r="E8374" s="124" t="s">
        <v>270</v>
      </c>
      <c r="F8374" s="57"/>
      <c r="G8374" s="69"/>
      <c r="H8374" s="70"/>
    </row>
    <row r="8375" spans="1:8" hidden="1">
      <c r="A8375" s="20" t="str">
        <f>B8375&amp;C8375</f>
        <v>45302弘裕</v>
      </c>
      <c r="B8375" s="20">
        <v>45302</v>
      </c>
      <c r="C8375" s="136" t="s">
        <v>2985</v>
      </c>
      <c r="D8375" s="132">
        <v>0.6875</v>
      </c>
      <c r="E8375" s="124" t="s">
        <v>268</v>
      </c>
      <c r="F8375" s="57"/>
      <c r="G8375" s="69"/>
      <c r="H8375" s="70"/>
    </row>
    <row r="8376" spans="1:8" hidden="1">
      <c r="A8376" s="20" t="str">
        <f>B8376&amp;C8376</f>
        <v>45303弘裕</v>
      </c>
      <c r="B8376" s="20">
        <v>45303</v>
      </c>
      <c r="C8376" s="136" t="s">
        <v>1411</v>
      </c>
      <c r="D8376" s="132">
        <v>0.6875</v>
      </c>
      <c r="E8376" s="124" t="s">
        <v>304</v>
      </c>
      <c r="F8376" s="57"/>
      <c r="G8376" s="69"/>
      <c r="H8376" s="70"/>
    </row>
    <row r="8377" spans="1:8" hidden="1">
      <c r="A8377" s="20" t="str">
        <f>B8377&amp;C8377</f>
        <v>45304弘裕</v>
      </c>
      <c r="B8377" s="20">
        <v>45304</v>
      </c>
      <c r="C8377" s="136" t="s">
        <v>870</v>
      </c>
      <c r="D8377" s="132">
        <v>0.6875</v>
      </c>
      <c r="E8377" s="124" t="s">
        <v>270</v>
      </c>
      <c r="F8377" s="57"/>
      <c r="G8377" s="69"/>
      <c r="H8377" s="70"/>
    </row>
    <row r="8378" spans="1:8" hidden="1">
      <c r="A8378" s="20" t="str">
        <f>B8378&amp;C8378</f>
        <v>45305弘裕</v>
      </c>
      <c r="B8378" s="20">
        <v>45305</v>
      </c>
      <c r="C8378" s="136" t="s">
        <v>870</v>
      </c>
      <c r="D8378" s="132">
        <v>0.6875</v>
      </c>
      <c r="E8378" s="124" t="s">
        <v>270</v>
      </c>
      <c r="F8378" s="57"/>
      <c r="G8378" s="69"/>
      <c r="H8378" s="70"/>
    </row>
    <row r="8379" spans="1:8" hidden="1">
      <c r="A8379" s="20" t="str">
        <f>B8379&amp;C8379</f>
        <v>45306弘裕</v>
      </c>
      <c r="B8379" s="20">
        <v>45306</v>
      </c>
      <c r="C8379" s="136" t="s">
        <v>870</v>
      </c>
      <c r="D8379" s="132">
        <v>0.6875</v>
      </c>
      <c r="E8379" s="124" t="s">
        <v>270</v>
      </c>
      <c r="F8379" s="57"/>
      <c r="G8379" s="69"/>
      <c r="H8379" s="70"/>
    </row>
    <row r="8380" spans="1:8" hidden="1">
      <c r="A8380" s="20" t="str">
        <f>B8380&amp;C8380</f>
        <v>45307弘裕</v>
      </c>
      <c r="B8380" s="20">
        <v>45307</v>
      </c>
      <c r="C8380" s="136" t="s">
        <v>1414</v>
      </c>
      <c r="D8380" s="132">
        <v>0.6875</v>
      </c>
      <c r="E8380" s="124" t="s">
        <v>303</v>
      </c>
      <c r="F8380" s="57"/>
      <c r="G8380" s="69"/>
      <c r="H8380" s="70"/>
    </row>
    <row r="8381" spans="1:8" hidden="1">
      <c r="A8381" s="20" t="str">
        <f>B8381&amp;C8381</f>
        <v>45308弘裕</v>
      </c>
      <c r="B8381" s="20">
        <v>45308</v>
      </c>
      <c r="C8381" s="136" t="s">
        <v>870</v>
      </c>
      <c r="D8381" s="132">
        <v>0.6875</v>
      </c>
      <c r="E8381" s="124" t="s">
        <v>270</v>
      </c>
      <c r="F8381" s="57"/>
      <c r="G8381" s="69"/>
      <c r="H8381" s="70"/>
    </row>
    <row r="8382" spans="1:8" hidden="1">
      <c r="A8382" s="20" t="str">
        <f>B8382&amp;C8382</f>
        <v>45309弘裕</v>
      </c>
      <c r="B8382" s="20">
        <v>45309</v>
      </c>
      <c r="C8382" s="136" t="s">
        <v>1412</v>
      </c>
      <c r="D8382" s="132">
        <v>0.6875</v>
      </c>
      <c r="E8382" s="124" t="s">
        <v>329</v>
      </c>
      <c r="F8382" s="57"/>
      <c r="G8382" s="69"/>
      <c r="H8382" s="70"/>
    </row>
    <row r="8383" spans="1:8" hidden="1">
      <c r="A8383" s="20" t="str">
        <f>B8383&amp;C8383</f>
        <v>45310弘裕</v>
      </c>
      <c r="B8383" s="20">
        <v>45310</v>
      </c>
      <c r="C8383" s="136" t="s">
        <v>1412</v>
      </c>
      <c r="D8383" s="132">
        <v>0.6875</v>
      </c>
      <c r="E8383" s="124" t="s">
        <v>329</v>
      </c>
      <c r="F8383" s="57"/>
      <c r="G8383" s="69"/>
      <c r="H8383" s="70"/>
    </row>
    <row r="8384" spans="1:8" hidden="1">
      <c r="A8384" s="20" t="str">
        <f>B8384&amp;C8384</f>
        <v>45311弘裕</v>
      </c>
      <c r="B8384" s="20">
        <v>45311</v>
      </c>
      <c r="C8384" s="136" t="s">
        <v>2986</v>
      </c>
      <c r="D8384" s="132">
        <v>0.6875</v>
      </c>
      <c r="E8384" s="124" t="s">
        <v>330</v>
      </c>
      <c r="F8384" s="57"/>
      <c r="G8384" s="69"/>
      <c r="H8384" s="70"/>
    </row>
    <row r="8385" spans="1:8" hidden="1">
      <c r="A8385" s="20" t="str">
        <f>B8385&amp;C8385</f>
        <v>45312弘裕</v>
      </c>
      <c r="B8385" s="20">
        <v>45312</v>
      </c>
      <c r="C8385" s="136" t="s">
        <v>870</v>
      </c>
      <c r="D8385" s="132">
        <v>0.6875</v>
      </c>
      <c r="E8385" s="124" t="s">
        <v>270</v>
      </c>
      <c r="F8385" s="57"/>
      <c r="G8385" s="69"/>
      <c r="H8385" s="70"/>
    </row>
    <row r="8386" spans="1:8" hidden="1">
      <c r="A8386" s="20" t="str">
        <f>B8386&amp;C8386</f>
        <v>45313弘裕</v>
      </c>
      <c r="B8386" s="20">
        <v>45313</v>
      </c>
      <c r="C8386" s="136" t="s">
        <v>1414</v>
      </c>
      <c r="D8386" s="132">
        <v>0.6875</v>
      </c>
      <c r="E8386" s="124" t="s">
        <v>303</v>
      </c>
      <c r="F8386" s="57"/>
      <c r="G8386" s="69"/>
      <c r="H8386" s="70"/>
    </row>
    <row r="8387" spans="1:8" hidden="1">
      <c r="A8387" s="20" t="str">
        <f>B8387&amp;C8387</f>
        <v>45314弘裕</v>
      </c>
      <c r="B8387" s="20">
        <v>45314</v>
      </c>
      <c r="C8387" s="136" t="s">
        <v>870</v>
      </c>
      <c r="D8387" s="132">
        <v>0.6875</v>
      </c>
      <c r="E8387" s="124" t="s">
        <v>270</v>
      </c>
      <c r="F8387" s="57"/>
      <c r="G8387" s="69"/>
      <c r="H8387" s="70"/>
    </row>
    <row r="8388" spans="1:8" hidden="1">
      <c r="A8388" s="20" t="str">
        <f>B8388&amp;C8388</f>
        <v>45315弘裕</v>
      </c>
      <c r="B8388" s="20">
        <v>45315</v>
      </c>
      <c r="C8388" s="136" t="s">
        <v>2985</v>
      </c>
      <c r="D8388" s="132">
        <v>0.6875</v>
      </c>
      <c r="E8388" s="124" t="s">
        <v>268</v>
      </c>
      <c r="F8388" s="57"/>
      <c r="G8388" s="69"/>
      <c r="H8388" s="70"/>
    </row>
    <row r="8389" spans="1:8" hidden="1">
      <c r="A8389" s="20" t="str">
        <f>B8389&amp;C8389</f>
        <v>45316弘裕</v>
      </c>
      <c r="B8389" s="20">
        <v>45316</v>
      </c>
      <c r="C8389" s="136" t="s">
        <v>870</v>
      </c>
      <c r="D8389" s="132">
        <v>0.6875</v>
      </c>
      <c r="E8389" s="124" t="s">
        <v>270</v>
      </c>
      <c r="F8389" s="57"/>
      <c r="G8389" s="69"/>
      <c r="H8389" s="70"/>
    </row>
    <row r="8390" spans="1:8" hidden="1">
      <c r="A8390" s="20" t="str">
        <f>B8390&amp;C8390</f>
        <v>45317弘裕</v>
      </c>
      <c r="B8390" s="20">
        <v>45317</v>
      </c>
      <c r="C8390" s="136" t="s">
        <v>870</v>
      </c>
      <c r="D8390" s="132">
        <v>0.6875</v>
      </c>
      <c r="E8390" s="124" t="s">
        <v>270</v>
      </c>
      <c r="F8390" s="57"/>
      <c r="G8390" s="69"/>
      <c r="H8390" s="70"/>
    </row>
    <row r="8391" spans="1:8" hidden="1">
      <c r="A8391" s="20" t="str">
        <f>B8391&amp;C8391</f>
        <v>45318弘裕</v>
      </c>
      <c r="B8391" s="20">
        <v>45318</v>
      </c>
      <c r="C8391" s="136" t="s">
        <v>2987</v>
      </c>
      <c r="D8391" s="132">
        <v>0.6875</v>
      </c>
      <c r="E8391" s="124" t="s">
        <v>285</v>
      </c>
      <c r="F8391" s="57"/>
      <c r="G8391" s="69"/>
      <c r="H8391" s="70"/>
    </row>
    <row r="8392" spans="1:8" hidden="1">
      <c r="A8392" s="20" t="str">
        <f>B8392&amp;C8392</f>
        <v>45319弘裕</v>
      </c>
      <c r="B8392" s="20">
        <v>45319</v>
      </c>
      <c r="C8392" s="136" t="s">
        <v>1413</v>
      </c>
      <c r="D8392" s="132">
        <v>0.6875</v>
      </c>
      <c r="E8392" s="124" t="s">
        <v>271</v>
      </c>
      <c r="F8392" s="57"/>
      <c r="G8392" s="69"/>
      <c r="H8392" s="70"/>
    </row>
    <row r="8393" spans="1:8" hidden="1">
      <c r="A8393" s="20" t="str">
        <f>B8393&amp;C8393</f>
        <v>45320弘裕</v>
      </c>
      <c r="B8393" s="20">
        <v>45320</v>
      </c>
      <c r="C8393" s="136" t="s">
        <v>1413</v>
      </c>
      <c r="D8393" s="132">
        <v>0.6875</v>
      </c>
      <c r="E8393" s="124" t="s">
        <v>271</v>
      </c>
      <c r="F8393" s="57"/>
      <c r="G8393" s="69"/>
      <c r="H8393" s="70"/>
    </row>
    <row r="8394" spans="1:8" hidden="1">
      <c r="A8394" s="20" t="str">
        <f>B8394&amp;C8394</f>
        <v>45321弘裕</v>
      </c>
      <c r="B8394" s="20">
        <v>45321</v>
      </c>
      <c r="C8394" s="136" t="s">
        <v>870</v>
      </c>
      <c r="D8394" s="132">
        <v>0.6875</v>
      </c>
      <c r="E8394" s="124" t="s">
        <v>270</v>
      </c>
      <c r="F8394" s="57"/>
      <c r="G8394" s="69"/>
      <c r="H8394" s="70"/>
    </row>
    <row r="8395" spans="1:8" hidden="1">
      <c r="A8395" s="20" t="str">
        <f>B8395&amp;C8395</f>
        <v>45322弘裕</v>
      </c>
      <c r="B8395" s="20">
        <v>45322</v>
      </c>
      <c r="C8395" s="136" t="s">
        <v>870</v>
      </c>
      <c r="D8395" s="132">
        <v>0.6875</v>
      </c>
      <c r="E8395" s="124" t="s">
        <v>270</v>
      </c>
      <c r="F8395" s="57"/>
      <c r="G8395" s="69"/>
      <c r="H8395" s="70"/>
    </row>
    <row r="8396" spans="1:8" hidden="1">
      <c r="A8396" s="20" t="str">
        <f>B8396&amp;C8396</f>
        <v>45323弘裕</v>
      </c>
      <c r="B8396" s="20">
        <v>45323</v>
      </c>
      <c r="C8396" s="136" t="s">
        <v>870</v>
      </c>
      <c r="D8396" s="132">
        <v>0.6875</v>
      </c>
      <c r="E8396" s="124" t="s">
        <v>270</v>
      </c>
      <c r="F8396" s="57"/>
      <c r="G8396" s="69"/>
      <c r="H8396" s="70"/>
    </row>
    <row r="8397" spans="1:8" hidden="1">
      <c r="A8397" s="20" t="str">
        <f>B8397&amp;C8397</f>
        <v>45324弘裕</v>
      </c>
      <c r="B8397" s="20">
        <v>45324</v>
      </c>
      <c r="C8397" s="136" t="s">
        <v>870</v>
      </c>
      <c r="D8397" s="132">
        <v>0.6875</v>
      </c>
      <c r="E8397" s="124" t="s">
        <v>270</v>
      </c>
      <c r="F8397" s="57"/>
      <c r="G8397" s="69"/>
      <c r="H8397" s="70"/>
    </row>
    <row r="8398" spans="1:8" hidden="1">
      <c r="A8398" s="20" t="str">
        <f>B8398&amp;C8398</f>
        <v>45325弘裕</v>
      </c>
      <c r="B8398" s="20">
        <v>45325</v>
      </c>
      <c r="C8398" s="136" t="s">
        <v>870</v>
      </c>
      <c r="D8398" s="132">
        <v>0.6875</v>
      </c>
      <c r="E8398" s="124" t="s">
        <v>270</v>
      </c>
      <c r="F8398" s="57"/>
      <c r="G8398" s="69"/>
      <c r="H8398" s="70"/>
    </row>
    <row r="8399" spans="1:8" hidden="1">
      <c r="A8399" s="20" t="str">
        <f>B8399&amp;C8399</f>
        <v>45326弘裕</v>
      </c>
      <c r="B8399" s="20">
        <v>45326</v>
      </c>
      <c r="C8399" s="136" t="s">
        <v>873</v>
      </c>
      <c r="D8399" s="132">
        <v>0.6875</v>
      </c>
      <c r="E8399" s="124" t="s">
        <v>319</v>
      </c>
      <c r="F8399" s="57"/>
      <c r="G8399" s="69"/>
      <c r="H8399" s="70"/>
    </row>
    <row r="8400" spans="1:8" hidden="1">
      <c r="A8400" s="20" t="str">
        <f>B8400&amp;C8400</f>
        <v>45327弘裕</v>
      </c>
      <c r="B8400" s="20">
        <v>45327</v>
      </c>
      <c r="C8400" s="136" t="s">
        <v>874</v>
      </c>
      <c r="D8400" s="132">
        <v>0.6875</v>
      </c>
      <c r="E8400" s="124" t="s">
        <v>875</v>
      </c>
      <c r="F8400" s="57"/>
      <c r="G8400" s="69"/>
      <c r="H8400" s="70"/>
    </row>
    <row r="8401" spans="1:8" hidden="1">
      <c r="A8401" s="20" t="str">
        <f>B8401&amp;C8401</f>
        <v>45328弘裕</v>
      </c>
      <c r="B8401" s="20">
        <v>45328</v>
      </c>
      <c r="C8401" s="136" t="s">
        <v>870</v>
      </c>
      <c r="D8401" s="132">
        <v>0.6875</v>
      </c>
      <c r="E8401" s="124" t="s">
        <v>270</v>
      </c>
      <c r="F8401" s="57"/>
      <c r="G8401" s="69"/>
      <c r="H8401" s="70"/>
    </row>
    <row r="8402" spans="1:8" hidden="1">
      <c r="A8402" s="20" t="str">
        <f>B8402&amp;C8402</f>
        <v>45329弘裕</v>
      </c>
      <c r="B8402" s="20">
        <v>45329</v>
      </c>
      <c r="C8402" s="136" t="s">
        <v>870</v>
      </c>
      <c r="D8402" s="132">
        <v>0.6875</v>
      </c>
      <c r="E8402" s="124" t="s">
        <v>270</v>
      </c>
      <c r="F8402" s="57"/>
      <c r="G8402" s="69"/>
      <c r="H8402" s="70"/>
    </row>
    <row r="8403" spans="1:8" hidden="1">
      <c r="A8403" s="20" t="str">
        <f>B8403&amp;C8403</f>
        <v>45330弘裕</v>
      </c>
      <c r="B8403" s="20">
        <v>45330</v>
      </c>
      <c r="C8403" s="136" t="s">
        <v>2985</v>
      </c>
      <c r="D8403" s="132">
        <v>0.6875</v>
      </c>
      <c r="E8403" s="124" t="s">
        <v>268</v>
      </c>
      <c r="F8403" s="57"/>
      <c r="G8403" s="69"/>
      <c r="H8403" s="70"/>
    </row>
    <row r="8404" spans="1:8" hidden="1">
      <c r="A8404" s="20" t="str">
        <f>B8404&amp;C8404</f>
        <v>45331弘裕</v>
      </c>
      <c r="B8404" s="20">
        <v>45331</v>
      </c>
      <c r="C8404" s="136" t="s">
        <v>1411</v>
      </c>
      <c r="D8404" s="132">
        <v>0.6875</v>
      </c>
      <c r="E8404" s="124" t="s">
        <v>304</v>
      </c>
      <c r="F8404" s="57"/>
      <c r="G8404" s="69"/>
      <c r="H8404" s="70"/>
    </row>
    <row r="8405" spans="1:8" hidden="1">
      <c r="A8405" s="20" t="str">
        <f>B8405&amp;C8405</f>
        <v>45332弘裕</v>
      </c>
      <c r="B8405" s="20">
        <v>45332</v>
      </c>
      <c r="C8405" s="136" t="s">
        <v>870</v>
      </c>
      <c r="D8405" s="132">
        <v>0.6875</v>
      </c>
      <c r="E8405" s="124" t="s">
        <v>270</v>
      </c>
      <c r="F8405" s="57"/>
      <c r="G8405" s="69"/>
      <c r="H8405" s="70"/>
    </row>
    <row r="8406" spans="1:8" hidden="1">
      <c r="A8406" s="20" t="str">
        <f>B8406&amp;C8406</f>
        <v>45333弘裕</v>
      </c>
      <c r="B8406" s="20">
        <v>45333</v>
      </c>
      <c r="C8406" s="136" t="s">
        <v>870</v>
      </c>
      <c r="D8406" s="132">
        <v>0.6875</v>
      </c>
      <c r="E8406" s="124" t="s">
        <v>270</v>
      </c>
      <c r="F8406" s="57"/>
      <c r="G8406" s="69"/>
      <c r="H8406" s="70"/>
    </row>
    <row r="8407" spans="1:8" hidden="1">
      <c r="A8407" s="20" t="str">
        <f>B8407&amp;C8407</f>
        <v>45334弘裕</v>
      </c>
      <c r="B8407" s="20">
        <v>45334</v>
      </c>
      <c r="C8407" s="136" t="s">
        <v>870</v>
      </c>
      <c r="D8407" s="132">
        <v>0.6875</v>
      </c>
      <c r="E8407" s="124" t="s">
        <v>270</v>
      </c>
      <c r="F8407" s="57"/>
      <c r="G8407" s="69"/>
      <c r="H8407" s="70"/>
    </row>
    <row r="8408" spans="1:8" hidden="1">
      <c r="A8408" s="20" t="str">
        <f>B8408&amp;C8408</f>
        <v>45335弘裕</v>
      </c>
      <c r="B8408" s="20">
        <v>45335</v>
      </c>
      <c r="C8408" s="136" t="s">
        <v>1414</v>
      </c>
      <c r="D8408" s="132">
        <v>0.6875</v>
      </c>
      <c r="E8408" s="124" t="s">
        <v>303</v>
      </c>
      <c r="F8408" s="57"/>
      <c r="G8408" s="69"/>
      <c r="H8408" s="70"/>
    </row>
    <row r="8409" spans="1:8" hidden="1">
      <c r="A8409" s="20" t="str">
        <f>B8409&amp;C8409</f>
        <v>45336弘裕</v>
      </c>
      <c r="B8409" s="20">
        <v>45336</v>
      </c>
      <c r="C8409" s="136" t="s">
        <v>870</v>
      </c>
      <c r="D8409" s="132">
        <v>0.6875</v>
      </c>
      <c r="E8409" s="124" t="s">
        <v>270</v>
      </c>
      <c r="F8409" s="57"/>
      <c r="G8409" s="69"/>
      <c r="H8409" s="70"/>
    </row>
    <row r="8410" spans="1:8" hidden="1">
      <c r="A8410" s="20" t="str">
        <f>B8410&amp;C8410</f>
        <v>45337弘裕</v>
      </c>
      <c r="B8410" s="20">
        <v>45337</v>
      </c>
      <c r="C8410" s="136" t="s">
        <v>1412</v>
      </c>
      <c r="D8410" s="132">
        <v>0.6875</v>
      </c>
      <c r="E8410" s="124" t="s">
        <v>329</v>
      </c>
      <c r="F8410" s="57"/>
      <c r="G8410" s="69"/>
      <c r="H8410" s="70"/>
    </row>
    <row r="8411" spans="1:8" hidden="1">
      <c r="A8411" s="20" t="str">
        <f>B8411&amp;C8411</f>
        <v>45338弘裕</v>
      </c>
      <c r="B8411" s="20">
        <v>45338</v>
      </c>
      <c r="C8411" s="136" t="s">
        <v>1412</v>
      </c>
      <c r="D8411" s="132">
        <v>0.6875</v>
      </c>
      <c r="E8411" s="124" t="s">
        <v>329</v>
      </c>
      <c r="F8411" s="57"/>
      <c r="G8411" s="69"/>
      <c r="H8411" s="70"/>
    </row>
    <row r="8412" spans="1:8" hidden="1">
      <c r="A8412" s="20" t="str">
        <f>B8412&amp;C8412</f>
        <v>45339弘裕</v>
      </c>
      <c r="B8412" s="20">
        <v>45339</v>
      </c>
      <c r="C8412" s="136" t="s">
        <v>2986</v>
      </c>
      <c r="D8412" s="132">
        <v>0.6875</v>
      </c>
      <c r="E8412" s="124" t="s">
        <v>330</v>
      </c>
      <c r="F8412" s="57"/>
      <c r="G8412" s="69"/>
      <c r="H8412" s="70"/>
    </row>
    <row r="8413" spans="1:8" hidden="1">
      <c r="A8413" s="20" t="str">
        <f>B8413&amp;C8413</f>
        <v>45340弘裕</v>
      </c>
      <c r="B8413" s="20">
        <v>45340</v>
      </c>
      <c r="C8413" s="136" t="s">
        <v>870</v>
      </c>
      <c r="D8413" s="132">
        <v>0.6875</v>
      </c>
      <c r="E8413" s="124" t="s">
        <v>270</v>
      </c>
      <c r="F8413" s="57"/>
      <c r="G8413" s="69"/>
      <c r="H8413" s="70"/>
    </row>
    <row r="8414" spans="1:8" hidden="1">
      <c r="A8414" s="20" t="str">
        <f>B8414&amp;C8414</f>
        <v>45341弘裕</v>
      </c>
      <c r="B8414" s="20">
        <v>45341</v>
      </c>
      <c r="C8414" s="136" t="s">
        <v>1414</v>
      </c>
      <c r="D8414" s="132">
        <v>0.6875</v>
      </c>
      <c r="E8414" s="124" t="s">
        <v>303</v>
      </c>
      <c r="F8414" s="57"/>
      <c r="G8414" s="69"/>
      <c r="H8414" s="70"/>
    </row>
    <row r="8415" spans="1:8" hidden="1">
      <c r="A8415" s="20" t="str">
        <f>B8415&amp;C8415</f>
        <v>45342弘裕</v>
      </c>
      <c r="B8415" s="20">
        <v>45342</v>
      </c>
      <c r="C8415" s="136" t="s">
        <v>870</v>
      </c>
      <c r="D8415" s="132">
        <v>0.6875</v>
      </c>
      <c r="E8415" s="124" t="s">
        <v>270</v>
      </c>
      <c r="F8415" s="57"/>
      <c r="G8415" s="69"/>
      <c r="H8415" s="70"/>
    </row>
    <row r="8416" spans="1:8" hidden="1">
      <c r="A8416" s="20" t="str">
        <f>B8416&amp;C8416</f>
        <v>45343弘裕</v>
      </c>
      <c r="B8416" s="20">
        <v>45343</v>
      </c>
      <c r="C8416" s="136" t="s">
        <v>2985</v>
      </c>
      <c r="D8416" s="132">
        <v>0.6875</v>
      </c>
      <c r="E8416" s="124" t="s">
        <v>268</v>
      </c>
      <c r="F8416" s="57"/>
      <c r="G8416" s="69"/>
      <c r="H8416" s="70"/>
    </row>
    <row r="8417" spans="1:8" hidden="1">
      <c r="A8417" s="20" t="str">
        <f>B8417&amp;C8417</f>
        <v>45344弘裕</v>
      </c>
      <c r="B8417" s="20">
        <v>45344</v>
      </c>
      <c r="C8417" s="136" t="s">
        <v>870</v>
      </c>
      <c r="D8417" s="132">
        <v>0.6875</v>
      </c>
      <c r="E8417" s="124" t="s">
        <v>270</v>
      </c>
      <c r="F8417" s="57"/>
      <c r="G8417" s="69"/>
      <c r="H8417" s="70"/>
    </row>
    <row r="8418" spans="1:8" hidden="1">
      <c r="A8418" s="20" t="str">
        <f>B8418&amp;C8418</f>
        <v>45345弘裕</v>
      </c>
      <c r="B8418" s="20">
        <v>45345</v>
      </c>
      <c r="C8418" s="136" t="s">
        <v>870</v>
      </c>
      <c r="D8418" s="132">
        <v>0.6875</v>
      </c>
      <c r="E8418" s="124" t="s">
        <v>270</v>
      </c>
      <c r="F8418" s="57"/>
      <c r="G8418" s="69"/>
      <c r="H8418" s="70"/>
    </row>
    <row r="8419" spans="1:8" hidden="1">
      <c r="A8419" s="20" t="str">
        <f>B8419&amp;C8419</f>
        <v>45346弘裕</v>
      </c>
      <c r="B8419" s="20">
        <v>45346</v>
      </c>
      <c r="C8419" s="136" t="s">
        <v>2987</v>
      </c>
      <c r="D8419" s="132">
        <v>0.6875</v>
      </c>
      <c r="E8419" s="124" t="s">
        <v>285</v>
      </c>
      <c r="F8419" s="57"/>
      <c r="G8419" s="69"/>
      <c r="H8419" s="70"/>
    </row>
    <row r="8420" spans="1:8" hidden="1">
      <c r="A8420" s="20" t="str">
        <f>B8420&amp;C8420</f>
        <v>45347弘裕</v>
      </c>
      <c r="B8420" s="20">
        <v>45347</v>
      </c>
      <c r="C8420" s="136" t="s">
        <v>1413</v>
      </c>
      <c r="D8420" s="132">
        <v>0.6875</v>
      </c>
      <c r="E8420" s="124" t="s">
        <v>271</v>
      </c>
      <c r="F8420" s="57"/>
      <c r="G8420" s="69"/>
      <c r="H8420" s="70"/>
    </row>
    <row r="8421" spans="1:8" hidden="1">
      <c r="A8421" s="20" t="str">
        <f>B8421&amp;C8421</f>
        <v>45348弘裕</v>
      </c>
      <c r="B8421" s="20">
        <v>45348</v>
      </c>
      <c r="C8421" s="136" t="s">
        <v>1413</v>
      </c>
      <c r="D8421" s="132">
        <v>0.6875</v>
      </c>
      <c r="E8421" s="124" t="s">
        <v>271</v>
      </c>
      <c r="F8421" s="57"/>
      <c r="G8421" s="69"/>
      <c r="H8421" s="70"/>
    </row>
    <row r="8422" spans="1:8" hidden="1">
      <c r="A8422" s="20" t="str">
        <f>B8422&amp;C8422</f>
        <v>45349弘裕</v>
      </c>
      <c r="B8422" s="20">
        <v>45349</v>
      </c>
      <c r="C8422" s="136" t="s">
        <v>870</v>
      </c>
      <c r="D8422" s="132">
        <v>0.6875</v>
      </c>
      <c r="E8422" s="124" t="s">
        <v>270</v>
      </c>
      <c r="F8422" s="57"/>
      <c r="G8422" s="69"/>
      <c r="H8422" s="70"/>
    </row>
    <row r="8423" spans="1:8" hidden="1">
      <c r="A8423" s="20" t="str">
        <f>B8423&amp;C8423</f>
        <v>45350弘裕</v>
      </c>
      <c r="B8423" s="20">
        <v>45350</v>
      </c>
      <c r="C8423" s="136" t="s">
        <v>870</v>
      </c>
      <c r="D8423" s="132">
        <v>0.6875</v>
      </c>
      <c r="E8423" s="124" t="s">
        <v>270</v>
      </c>
      <c r="F8423" s="57"/>
      <c r="G8423" s="69"/>
      <c r="H8423" s="70"/>
    </row>
    <row r="8424" spans="1:8" hidden="1">
      <c r="A8424" s="20" t="str">
        <f>B8424&amp;C8424</f>
        <v>45351弘裕</v>
      </c>
      <c r="B8424" s="20">
        <v>45351</v>
      </c>
      <c r="C8424" s="136" t="s">
        <v>870</v>
      </c>
      <c r="D8424" s="132">
        <v>0.6875</v>
      </c>
      <c r="E8424" s="124" t="s">
        <v>270</v>
      </c>
      <c r="F8424" s="57"/>
      <c r="G8424" s="69"/>
      <c r="H8424" s="70"/>
    </row>
    <row r="8425" spans="1:8" hidden="1">
      <c r="A8425" s="20" t="str">
        <f>B8425&amp;C8425</f>
        <v>45352弘裕</v>
      </c>
      <c r="B8425" s="20">
        <v>45352</v>
      </c>
      <c r="C8425" s="136" t="s">
        <v>870</v>
      </c>
      <c r="D8425" s="132">
        <v>0.6875</v>
      </c>
      <c r="E8425" s="124" t="s">
        <v>270</v>
      </c>
      <c r="F8425" s="57"/>
      <c r="G8425" s="69"/>
      <c r="H8425" s="70"/>
    </row>
    <row r="8426" spans="1:8" hidden="1">
      <c r="A8426" s="20" t="str">
        <f>B8426&amp;C8426</f>
        <v>45353弘裕</v>
      </c>
      <c r="B8426" s="20">
        <v>45353</v>
      </c>
      <c r="C8426" s="136" t="s">
        <v>870</v>
      </c>
      <c r="D8426" s="132">
        <v>0.6875</v>
      </c>
      <c r="E8426" s="124" t="s">
        <v>270</v>
      </c>
      <c r="F8426" s="57"/>
      <c r="G8426" s="69"/>
      <c r="H8426" s="70"/>
    </row>
    <row r="8427" spans="1:8" hidden="1">
      <c r="A8427" s="20" t="str">
        <f>B8427&amp;C8427</f>
        <v>45354弘裕</v>
      </c>
      <c r="B8427" s="20">
        <v>45354</v>
      </c>
      <c r="C8427" s="136" t="s">
        <v>870</v>
      </c>
      <c r="D8427" s="132">
        <v>0.6875</v>
      </c>
      <c r="E8427" s="124" t="s">
        <v>270</v>
      </c>
      <c r="F8427" s="57"/>
      <c r="G8427" s="69"/>
      <c r="H8427" s="70"/>
    </row>
    <row r="8428" spans="1:8" hidden="1">
      <c r="A8428" s="20" t="str">
        <f>B8428&amp;C8428</f>
        <v>45355弘裕</v>
      </c>
      <c r="B8428" s="20">
        <v>45355</v>
      </c>
      <c r="C8428" s="136" t="s">
        <v>868</v>
      </c>
      <c r="D8428" s="132">
        <v>0.6875</v>
      </c>
      <c r="E8428" s="124" t="s">
        <v>286</v>
      </c>
      <c r="F8428" s="57"/>
      <c r="G8428" s="69"/>
      <c r="H8428" s="70"/>
    </row>
    <row r="8429" spans="1:8" hidden="1">
      <c r="A8429" s="20" t="str">
        <f>B8429&amp;C8429</f>
        <v>45356弘裕</v>
      </c>
      <c r="B8429" s="20">
        <v>45356</v>
      </c>
      <c r="C8429" s="136" t="s">
        <v>869</v>
      </c>
      <c r="D8429" s="132">
        <v>0.6875</v>
      </c>
      <c r="E8429" s="124" t="s">
        <v>317</v>
      </c>
      <c r="F8429" s="57"/>
      <c r="G8429" s="69"/>
      <c r="H8429" s="70"/>
    </row>
    <row r="8430" spans="1:8" hidden="1">
      <c r="A8430" s="20" t="str">
        <f>B8430&amp;C8430</f>
        <v>45357弘裕</v>
      </c>
      <c r="B8430" s="20">
        <v>45357</v>
      </c>
      <c r="C8430" s="136" t="s">
        <v>870</v>
      </c>
      <c r="D8430" s="132">
        <v>0.6875</v>
      </c>
      <c r="E8430" s="124" t="s">
        <v>270</v>
      </c>
      <c r="F8430" s="57"/>
      <c r="G8430" s="69"/>
      <c r="H8430" s="70"/>
    </row>
    <row r="8431" spans="1:8" hidden="1">
      <c r="A8431" s="20" t="str">
        <f>B8431&amp;C8431</f>
        <v>45358弘裕</v>
      </c>
      <c r="B8431" s="20">
        <v>45358</v>
      </c>
      <c r="C8431" s="136" t="s">
        <v>2988</v>
      </c>
      <c r="D8431" s="132">
        <v>0.6875</v>
      </c>
      <c r="E8431" s="124" t="s">
        <v>2989</v>
      </c>
      <c r="F8431" s="57"/>
      <c r="G8431" s="69"/>
      <c r="H8431" s="70"/>
    </row>
    <row r="8432" spans="1:8" hidden="1">
      <c r="A8432" s="20" t="str">
        <f>B8432&amp;C8432</f>
        <v>45359弘裕</v>
      </c>
      <c r="B8432" s="20">
        <v>45359</v>
      </c>
      <c r="C8432" s="136" t="s">
        <v>2990</v>
      </c>
      <c r="D8432" s="132">
        <v>0.6875</v>
      </c>
      <c r="E8432" s="124" t="s">
        <v>172</v>
      </c>
      <c r="F8432" s="57"/>
      <c r="G8432" s="69"/>
      <c r="H8432" s="70"/>
    </row>
    <row r="8433" spans="1:8" hidden="1">
      <c r="A8433" s="20" t="str">
        <f>B8433&amp;C8433</f>
        <v>45360弘裕</v>
      </c>
      <c r="B8433" s="20">
        <v>45360</v>
      </c>
      <c r="C8433" s="136" t="s">
        <v>2991</v>
      </c>
      <c r="D8433" s="132">
        <v>0.6875</v>
      </c>
      <c r="E8433" s="124" t="s">
        <v>270</v>
      </c>
      <c r="F8433" s="57"/>
      <c r="G8433" s="69"/>
      <c r="H8433" s="70"/>
    </row>
    <row r="8434" spans="1:8" hidden="1">
      <c r="A8434" s="20" t="str">
        <f>B8434&amp;C8434</f>
        <v>45361弘裕</v>
      </c>
      <c r="B8434" s="20">
        <v>45361</v>
      </c>
      <c r="C8434" s="136" t="s">
        <v>870</v>
      </c>
      <c r="D8434" s="132">
        <v>0.6875</v>
      </c>
      <c r="E8434" s="124"/>
      <c r="F8434" s="57"/>
      <c r="G8434" s="69"/>
      <c r="H8434" s="70"/>
    </row>
    <row r="8435" spans="1:8" hidden="1">
      <c r="A8435" s="20" t="str">
        <f>B8435&amp;C8435</f>
        <v>45362弘裕</v>
      </c>
      <c r="B8435" s="20">
        <v>45362</v>
      </c>
      <c r="C8435" s="136" t="s">
        <v>2985</v>
      </c>
      <c r="D8435" s="132">
        <v>0.6875</v>
      </c>
      <c r="E8435" s="124"/>
      <c r="F8435" s="57"/>
      <c r="G8435" s="69"/>
      <c r="H8435" s="70"/>
    </row>
    <row r="8436" spans="1:8" hidden="1">
      <c r="A8436" s="20" t="str">
        <f>B8436&amp;C8436</f>
        <v>45363弘裕</v>
      </c>
      <c r="B8436" s="20">
        <v>45363</v>
      </c>
      <c r="C8436" s="136" t="s">
        <v>1411</v>
      </c>
      <c r="D8436" s="132">
        <v>0.6875</v>
      </c>
      <c r="E8436" s="124"/>
      <c r="F8436" s="57"/>
      <c r="G8436" s="69"/>
      <c r="H8436" s="70"/>
    </row>
    <row r="8437" spans="1:8" hidden="1">
      <c r="A8437" s="20" t="str">
        <f>B8437&amp;C8437</f>
        <v>45364弘裕</v>
      </c>
      <c r="B8437" s="20">
        <v>45364</v>
      </c>
      <c r="C8437" s="136" t="s">
        <v>870</v>
      </c>
      <c r="D8437" s="132">
        <v>0.6875</v>
      </c>
      <c r="E8437" s="124"/>
      <c r="F8437" s="57"/>
      <c r="G8437" s="69"/>
      <c r="H8437" s="70"/>
    </row>
    <row r="8438" spans="1:8" hidden="1">
      <c r="A8438" s="20" t="str">
        <f>B8438&amp;C8438</f>
        <v>45365弘裕</v>
      </c>
      <c r="B8438" s="20">
        <v>45365</v>
      </c>
      <c r="C8438" s="136" t="s">
        <v>870</v>
      </c>
      <c r="D8438" s="132">
        <v>0.6875</v>
      </c>
      <c r="E8438" s="124"/>
      <c r="F8438" s="57"/>
      <c r="G8438" s="69"/>
      <c r="H8438" s="70"/>
    </row>
    <row r="8439" spans="1:8" hidden="1">
      <c r="A8439" s="20" t="str">
        <f>B8439&amp;C8439</f>
        <v>45366弘裕</v>
      </c>
      <c r="B8439" s="20">
        <v>45366</v>
      </c>
      <c r="C8439" s="136" t="s">
        <v>870</v>
      </c>
      <c r="D8439" s="132">
        <v>0.6875</v>
      </c>
      <c r="E8439" s="124"/>
      <c r="F8439" s="57"/>
      <c r="G8439" s="69"/>
      <c r="H8439" s="70"/>
    </row>
    <row r="8440" spans="1:8" hidden="1">
      <c r="A8440" s="20" t="str">
        <f>B8440&amp;C8440</f>
        <v>45367弘裕</v>
      </c>
      <c r="B8440" s="20">
        <v>45367</v>
      </c>
      <c r="C8440" s="136" t="s">
        <v>1414</v>
      </c>
      <c r="D8440" s="132">
        <v>0.6875</v>
      </c>
      <c r="E8440" s="124"/>
      <c r="F8440" s="57"/>
      <c r="G8440" s="69"/>
      <c r="H8440" s="70"/>
    </row>
    <row r="8441" spans="1:8" hidden="1">
      <c r="A8441" s="20" t="str">
        <f>B8441&amp;C8441</f>
        <v>45368弘裕</v>
      </c>
      <c r="B8441" s="20">
        <v>45368</v>
      </c>
      <c r="C8441" s="136" t="s">
        <v>870</v>
      </c>
      <c r="D8441" s="132">
        <v>0.6875</v>
      </c>
      <c r="E8441" s="124"/>
      <c r="F8441" s="57"/>
      <c r="G8441" s="69"/>
      <c r="H8441" s="70"/>
    </row>
    <row r="8442" spans="1:8" hidden="1">
      <c r="A8442" s="20" t="str">
        <f>B8442&amp;C8442</f>
        <v>45369弘裕</v>
      </c>
      <c r="B8442" s="20">
        <v>45369</v>
      </c>
      <c r="C8442" s="136" t="s">
        <v>1412</v>
      </c>
      <c r="D8442" s="132">
        <v>0.6875</v>
      </c>
      <c r="E8442" s="124"/>
      <c r="F8442" s="57"/>
      <c r="G8442" s="69"/>
      <c r="H8442" s="70"/>
    </row>
    <row r="8443" spans="1:8" hidden="1">
      <c r="A8443" s="20" t="str">
        <f>B8443&amp;C8443</f>
        <v>45370弘裕</v>
      </c>
      <c r="B8443" s="20">
        <v>45370</v>
      </c>
      <c r="C8443" s="136" t="s">
        <v>1412</v>
      </c>
      <c r="D8443" s="132">
        <v>0.6875</v>
      </c>
      <c r="E8443" s="124"/>
      <c r="F8443" s="57"/>
      <c r="G8443" s="69"/>
      <c r="H8443" s="70"/>
    </row>
    <row r="8444" spans="1:8" hidden="1">
      <c r="A8444" s="20" t="str">
        <f>B8444&amp;C8444</f>
        <v>45371弘裕</v>
      </c>
      <c r="B8444" s="20">
        <v>45371</v>
      </c>
      <c r="C8444" s="136" t="s">
        <v>2986</v>
      </c>
      <c r="D8444" s="132">
        <v>0.6875</v>
      </c>
      <c r="E8444" s="124"/>
      <c r="F8444" s="57"/>
      <c r="G8444" s="69"/>
      <c r="H8444" s="70"/>
    </row>
    <row r="8445" spans="1:8" hidden="1">
      <c r="A8445" s="20" t="str">
        <f>B8445&amp;C8445</f>
        <v>45372弘裕</v>
      </c>
      <c r="B8445" s="20">
        <v>45372</v>
      </c>
      <c r="C8445" s="136" t="s">
        <v>870</v>
      </c>
      <c r="D8445" s="132">
        <v>0.6875</v>
      </c>
      <c r="E8445" s="124"/>
      <c r="F8445" s="57"/>
      <c r="G8445" s="69"/>
      <c r="H8445" s="70"/>
    </row>
    <row r="8446" spans="1:8" hidden="1">
      <c r="A8446" s="20" t="str">
        <f>B8446&amp;C8446</f>
        <v>45373弘裕</v>
      </c>
      <c r="B8446" s="20">
        <v>45373</v>
      </c>
      <c r="C8446" s="136" t="s">
        <v>1414</v>
      </c>
      <c r="D8446" s="132">
        <v>0.6875</v>
      </c>
      <c r="E8446" s="124"/>
      <c r="F8446" s="57"/>
      <c r="G8446" s="69"/>
      <c r="H8446" s="70"/>
    </row>
    <row r="8447" spans="1:8" hidden="1">
      <c r="A8447" s="20" t="str">
        <f>B8447&amp;C8447</f>
        <v>45374弘裕</v>
      </c>
      <c r="B8447" s="20">
        <v>45374</v>
      </c>
      <c r="C8447" s="136" t="s">
        <v>870</v>
      </c>
      <c r="D8447" s="132">
        <v>0.6875</v>
      </c>
      <c r="E8447" s="124"/>
      <c r="F8447" s="57"/>
      <c r="G8447" s="69"/>
      <c r="H8447" s="70"/>
    </row>
    <row r="8448" spans="1:8" hidden="1">
      <c r="A8448" s="20" t="str">
        <f>B8448&amp;C8448</f>
        <v>45375弘裕</v>
      </c>
      <c r="B8448" s="20">
        <v>45375</v>
      </c>
      <c r="C8448" s="136" t="s">
        <v>2985</v>
      </c>
      <c r="D8448" s="132">
        <v>0.6875</v>
      </c>
      <c r="E8448" s="124"/>
      <c r="F8448" s="57"/>
      <c r="G8448" s="69"/>
      <c r="H8448" s="70"/>
    </row>
    <row r="8449" spans="1:8" hidden="1">
      <c r="A8449" s="20" t="str">
        <f>B8449&amp;C8449</f>
        <v>45376弘裕</v>
      </c>
      <c r="B8449" s="20">
        <v>45376</v>
      </c>
      <c r="C8449" s="136" t="s">
        <v>870</v>
      </c>
      <c r="D8449" s="132">
        <v>0.6875</v>
      </c>
      <c r="E8449" s="124"/>
      <c r="F8449" s="57"/>
      <c r="G8449" s="69"/>
      <c r="H8449" s="70"/>
    </row>
    <row r="8450" spans="1:8" hidden="1">
      <c r="A8450" s="20" t="str">
        <f>B8450&amp;C8450</f>
        <v>45377弘裕</v>
      </c>
      <c r="B8450" s="20">
        <v>45377</v>
      </c>
      <c r="C8450" s="136" t="s">
        <v>870</v>
      </c>
      <c r="D8450" s="132">
        <v>0.6875</v>
      </c>
      <c r="E8450" s="124" t="s">
        <v>270</v>
      </c>
      <c r="F8450" s="57"/>
      <c r="G8450" s="69"/>
      <c r="H8450" s="70"/>
    </row>
    <row r="8451" spans="1:8" hidden="1">
      <c r="A8451" s="20" t="str">
        <f>B8451&amp;C8451</f>
        <v>45378弘裕</v>
      </c>
      <c r="B8451" s="20">
        <v>45378</v>
      </c>
      <c r="C8451" s="136" t="s">
        <v>2987</v>
      </c>
      <c r="D8451" s="132">
        <v>0.6875</v>
      </c>
      <c r="E8451" s="124" t="s">
        <v>285</v>
      </c>
      <c r="F8451" s="57"/>
      <c r="G8451" s="69"/>
      <c r="H8451" s="70"/>
    </row>
    <row r="8452" spans="1:8" hidden="1">
      <c r="A8452" s="20" t="str">
        <f>B8452&amp;C8452</f>
        <v>45379弘裕</v>
      </c>
      <c r="B8452" s="20">
        <v>45379</v>
      </c>
      <c r="C8452" s="136" t="s">
        <v>1413</v>
      </c>
      <c r="D8452" s="132">
        <v>0.6875</v>
      </c>
      <c r="E8452" s="124" t="s">
        <v>271</v>
      </c>
      <c r="F8452" s="57"/>
      <c r="G8452" s="69"/>
      <c r="H8452" s="70"/>
    </row>
    <row r="8453" spans="1:8" hidden="1">
      <c r="A8453" s="20" t="str">
        <f>B8453&amp;C8453</f>
        <v>45380弘裕</v>
      </c>
      <c r="B8453" s="20">
        <v>45380</v>
      </c>
      <c r="C8453" s="136" t="s">
        <v>1413</v>
      </c>
      <c r="D8453" s="132">
        <v>0.6875</v>
      </c>
      <c r="E8453" s="124" t="s">
        <v>271</v>
      </c>
      <c r="F8453" s="57"/>
      <c r="G8453" s="69"/>
      <c r="H8453" s="70"/>
    </row>
    <row r="8454" spans="1:8" hidden="1">
      <c r="A8454" s="20" t="str">
        <f>B8454&amp;C8454</f>
        <v>45381弘裕</v>
      </c>
      <c r="B8454" s="20">
        <v>45381</v>
      </c>
      <c r="C8454" s="136" t="s">
        <v>870</v>
      </c>
      <c r="D8454" s="132">
        <v>0.6875</v>
      </c>
      <c r="E8454" s="124" t="s">
        <v>270</v>
      </c>
      <c r="F8454" s="57"/>
      <c r="G8454" s="69"/>
      <c r="H8454" s="70"/>
    </row>
    <row r="8455" spans="1:8" hidden="1">
      <c r="A8455" s="20" t="str">
        <f>B8455&amp;C8455</f>
        <v>45382弘裕</v>
      </c>
      <c r="B8455" s="20">
        <v>45382</v>
      </c>
      <c r="C8455" s="136" t="s">
        <v>870</v>
      </c>
      <c r="D8455" s="132">
        <v>0.6875</v>
      </c>
      <c r="E8455" s="124" t="s">
        <v>270</v>
      </c>
      <c r="F8455" s="57"/>
      <c r="G8455" s="69"/>
      <c r="H8455" s="70"/>
    </row>
    <row r="8456" spans="1:8" hidden="1">
      <c r="A8456" s="20" t="str">
        <f>B8456&amp;C8456</f>
        <v>45383弘裕</v>
      </c>
      <c r="B8456" s="20">
        <v>45383</v>
      </c>
      <c r="C8456" s="136" t="s">
        <v>870</v>
      </c>
      <c r="D8456" s="132">
        <v>0.6875</v>
      </c>
      <c r="E8456" s="124" t="s">
        <v>270</v>
      </c>
      <c r="F8456" s="57"/>
      <c r="G8456" s="69"/>
      <c r="H8456" s="70"/>
    </row>
    <row r="8457" spans="1:8" hidden="1">
      <c r="A8457" s="20" t="str">
        <f>B8457&amp;C8457</f>
        <v>45384弘裕</v>
      </c>
      <c r="B8457" s="20">
        <v>45384</v>
      </c>
      <c r="C8457" s="136" t="s">
        <v>870</v>
      </c>
      <c r="D8457" s="132">
        <v>0.6875</v>
      </c>
      <c r="E8457" s="124" t="s">
        <v>270</v>
      </c>
      <c r="F8457" s="57"/>
      <c r="G8457" s="69"/>
      <c r="H8457" s="70"/>
    </row>
    <row r="8458" spans="1:8" hidden="1">
      <c r="A8458" s="20" t="str">
        <f>B8458&amp;C8458</f>
        <v>45385弘裕</v>
      </c>
      <c r="B8458" s="20">
        <v>45385</v>
      </c>
      <c r="C8458" s="136" t="s">
        <v>870</v>
      </c>
      <c r="D8458" s="132">
        <v>0.6875</v>
      </c>
      <c r="E8458" s="124" t="s">
        <v>270</v>
      </c>
      <c r="F8458" s="57"/>
      <c r="G8458" s="69"/>
      <c r="H8458" s="70"/>
    </row>
    <row r="8459" spans="1:8" hidden="1">
      <c r="A8459" s="20" t="str">
        <f>B8459&amp;C8459</f>
        <v>45386弘裕</v>
      </c>
      <c r="B8459" s="20">
        <v>45386</v>
      </c>
      <c r="C8459" s="136" t="s">
        <v>877</v>
      </c>
      <c r="D8459" s="132">
        <v>0.6875</v>
      </c>
      <c r="E8459" s="124"/>
      <c r="F8459" s="57"/>
      <c r="G8459" s="69"/>
      <c r="H8459" s="70"/>
    </row>
    <row r="8460" spans="1:8" hidden="1">
      <c r="A8460" s="20" t="str">
        <f>B8460&amp;C8460</f>
        <v>45387弘裕</v>
      </c>
      <c r="B8460" s="20">
        <v>45387</v>
      </c>
      <c r="C8460" s="136" t="s">
        <v>869</v>
      </c>
      <c r="D8460" s="132">
        <v>0.6875</v>
      </c>
      <c r="E8460" s="124" t="s">
        <v>317</v>
      </c>
      <c r="F8460" s="57"/>
      <c r="G8460" s="69"/>
      <c r="H8460" s="70"/>
    </row>
    <row r="8461" spans="1:8" hidden="1">
      <c r="A8461" s="20" t="str">
        <f>B8461&amp;C8461</f>
        <v>45388弘裕</v>
      </c>
      <c r="B8461" s="20">
        <v>45388</v>
      </c>
      <c r="C8461" s="136" t="s">
        <v>870</v>
      </c>
      <c r="D8461" s="132">
        <v>0.6875</v>
      </c>
      <c r="E8461" s="124" t="s">
        <v>270</v>
      </c>
      <c r="F8461" s="57"/>
      <c r="G8461" s="69"/>
      <c r="H8461" s="70"/>
    </row>
    <row r="8462" spans="1:8" hidden="1">
      <c r="A8462" s="20" t="str">
        <f>B8462&amp;C8462</f>
        <v>45389弘裕</v>
      </c>
      <c r="B8462" s="20">
        <v>45389</v>
      </c>
      <c r="C8462" s="136" t="s">
        <v>870</v>
      </c>
      <c r="D8462" s="132">
        <v>0.6875</v>
      </c>
      <c r="E8462" s="124" t="s">
        <v>270</v>
      </c>
      <c r="F8462" s="57"/>
      <c r="G8462" s="69"/>
      <c r="H8462" s="70"/>
    </row>
    <row r="8463" spans="1:8" hidden="1">
      <c r="A8463" s="20" t="str">
        <f>B8463&amp;C8463</f>
        <v>45390弘裕</v>
      </c>
      <c r="B8463" s="20">
        <v>45390</v>
      </c>
      <c r="C8463" s="136" t="s">
        <v>2985</v>
      </c>
      <c r="D8463" s="132">
        <v>0.6875</v>
      </c>
      <c r="E8463" s="124"/>
      <c r="F8463" s="57"/>
      <c r="G8463" s="69"/>
      <c r="H8463" s="70"/>
    </row>
    <row r="8464" spans="1:8" hidden="1">
      <c r="A8464" s="20" t="str">
        <f>B8464&amp;C8464</f>
        <v>45391弘裕</v>
      </c>
      <c r="B8464" s="20">
        <v>45391</v>
      </c>
      <c r="C8464" s="136" t="s">
        <v>1411</v>
      </c>
      <c r="D8464" s="132">
        <v>0.6875</v>
      </c>
      <c r="E8464" s="124"/>
      <c r="F8464" s="57"/>
      <c r="G8464" s="69"/>
      <c r="H8464" s="70"/>
    </row>
    <row r="8465" spans="1:8" hidden="1">
      <c r="A8465" s="20" t="str">
        <f>B8465&amp;C8465</f>
        <v>45392弘裕</v>
      </c>
      <c r="B8465" s="20">
        <v>45392</v>
      </c>
      <c r="C8465" s="136" t="s">
        <v>870</v>
      </c>
      <c r="D8465" s="132">
        <v>0.6875</v>
      </c>
      <c r="E8465" s="124"/>
      <c r="F8465" s="57"/>
      <c r="G8465" s="69"/>
      <c r="H8465" s="70"/>
    </row>
    <row r="8466" spans="1:8" hidden="1">
      <c r="A8466" s="20" t="str">
        <f>B8466&amp;C8466</f>
        <v>45393弘裕</v>
      </c>
      <c r="B8466" s="20">
        <v>45393</v>
      </c>
      <c r="C8466" s="136" t="s">
        <v>870</v>
      </c>
      <c r="D8466" s="132">
        <v>0.6875</v>
      </c>
      <c r="E8466" s="124"/>
      <c r="F8466" s="57"/>
      <c r="G8466" s="69"/>
      <c r="H8466" s="70"/>
    </row>
    <row r="8467" spans="1:8" hidden="1">
      <c r="A8467" s="20" t="str">
        <f>B8467&amp;C8467</f>
        <v>45394弘裕</v>
      </c>
      <c r="B8467" s="20">
        <v>45394</v>
      </c>
      <c r="C8467" s="136" t="s">
        <v>870</v>
      </c>
      <c r="D8467" s="132">
        <v>0.6875</v>
      </c>
      <c r="E8467" s="124"/>
      <c r="F8467" s="57"/>
      <c r="G8467" s="69"/>
      <c r="H8467" s="70"/>
    </row>
    <row r="8468" spans="1:8" hidden="1">
      <c r="A8468" s="20" t="str">
        <f>B8468&amp;C8468</f>
        <v>45395弘裕</v>
      </c>
      <c r="B8468" s="20">
        <v>45395</v>
      </c>
      <c r="C8468" s="136" t="s">
        <v>1414</v>
      </c>
      <c r="D8468" s="132">
        <v>0.6875</v>
      </c>
      <c r="E8468" s="124"/>
      <c r="F8468" s="57"/>
      <c r="G8468" s="69"/>
      <c r="H8468" s="70"/>
    </row>
    <row r="8469" spans="1:8" hidden="1">
      <c r="A8469" s="20" t="str">
        <f>B8469&amp;C8469</f>
        <v>45396弘裕</v>
      </c>
      <c r="B8469" s="20">
        <v>45396</v>
      </c>
      <c r="C8469" s="136" t="s">
        <v>870</v>
      </c>
      <c r="D8469" s="132">
        <v>0.6875</v>
      </c>
      <c r="E8469" s="124"/>
      <c r="F8469" s="57"/>
      <c r="G8469" s="69"/>
      <c r="H8469" s="70"/>
    </row>
    <row r="8470" spans="1:8" hidden="1">
      <c r="A8470" s="20" t="str">
        <f>B8470&amp;C8470</f>
        <v>45397弘裕</v>
      </c>
      <c r="B8470" s="20">
        <v>45397</v>
      </c>
      <c r="C8470" s="136" t="s">
        <v>1412</v>
      </c>
      <c r="D8470" s="132">
        <v>0.6875</v>
      </c>
      <c r="E8470" s="124"/>
      <c r="F8470" s="57"/>
      <c r="G8470" s="69"/>
      <c r="H8470" s="70"/>
    </row>
    <row r="8471" spans="1:8" hidden="1">
      <c r="A8471" s="20" t="str">
        <f>B8471&amp;C8471</f>
        <v>45398弘裕</v>
      </c>
      <c r="B8471" s="20">
        <v>45398</v>
      </c>
      <c r="C8471" s="136" t="s">
        <v>1412</v>
      </c>
      <c r="D8471" s="132">
        <v>0.6875</v>
      </c>
      <c r="E8471" s="124"/>
      <c r="F8471" s="57"/>
      <c r="G8471" s="69"/>
      <c r="H8471" s="70"/>
    </row>
    <row r="8472" spans="1:8" hidden="1">
      <c r="A8472" s="20" t="str">
        <f>B8472&amp;C8472</f>
        <v>45399弘裕</v>
      </c>
      <c r="B8472" s="20">
        <v>45399</v>
      </c>
      <c r="C8472" s="136" t="s">
        <v>2986</v>
      </c>
      <c r="D8472" s="132">
        <v>0.6875</v>
      </c>
      <c r="E8472" s="124"/>
      <c r="F8472" s="57"/>
      <c r="G8472" s="69"/>
      <c r="H8472" s="70"/>
    </row>
    <row r="8473" spans="1:8" hidden="1">
      <c r="A8473" s="20" t="str">
        <f>B8473&amp;C8473</f>
        <v>45400弘裕</v>
      </c>
      <c r="B8473" s="20">
        <v>45400</v>
      </c>
      <c r="C8473" s="136" t="s">
        <v>870</v>
      </c>
      <c r="D8473" s="132">
        <v>0.6875</v>
      </c>
      <c r="E8473" s="124"/>
      <c r="F8473" s="57"/>
      <c r="G8473" s="69"/>
      <c r="H8473" s="70"/>
    </row>
    <row r="8474" spans="1:8" hidden="1">
      <c r="A8474" s="20" t="str">
        <f>B8474&amp;C8474</f>
        <v>45401弘裕</v>
      </c>
      <c r="B8474" s="20">
        <v>45401</v>
      </c>
      <c r="C8474" s="136" t="s">
        <v>1414</v>
      </c>
      <c r="D8474" s="132">
        <v>0.6875</v>
      </c>
      <c r="E8474" s="124"/>
      <c r="F8474" s="57"/>
      <c r="G8474" s="69"/>
      <c r="H8474" s="70"/>
    </row>
    <row r="8475" spans="1:8" hidden="1">
      <c r="A8475" s="20" t="str">
        <f>B8475&amp;C8475</f>
        <v>45402弘裕</v>
      </c>
      <c r="B8475" s="20">
        <v>45402</v>
      </c>
      <c r="C8475" s="136" t="s">
        <v>870</v>
      </c>
      <c r="D8475" s="132">
        <v>0.6875</v>
      </c>
      <c r="E8475" s="124"/>
      <c r="F8475" s="57"/>
      <c r="G8475" s="69"/>
      <c r="H8475" s="70"/>
    </row>
    <row r="8476" spans="1:8" hidden="1">
      <c r="A8476" s="20" t="str">
        <f>B8476&amp;C8476</f>
        <v>45403弘裕</v>
      </c>
      <c r="B8476" s="20">
        <v>45403</v>
      </c>
      <c r="C8476" s="136" t="s">
        <v>2985</v>
      </c>
      <c r="D8476" s="132">
        <v>0.6875</v>
      </c>
      <c r="E8476" s="124"/>
      <c r="F8476" s="57"/>
      <c r="G8476" s="69"/>
      <c r="H8476" s="70"/>
    </row>
    <row r="8477" spans="1:8" hidden="1">
      <c r="A8477" s="20" t="str">
        <f>B8477&amp;C8477</f>
        <v>45404弘裕</v>
      </c>
      <c r="B8477" s="20">
        <v>45404</v>
      </c>
      <c r="C8477" s="136" t="s">
        <v>870</v>
      </c>
      <c r="D8477" s="132">
        <v>0.6875</v>
      </c>
      <c r="E8477" s="124"/>
      <c r="F8477" s="57"/>
      <c r="G8477" s="69"/>
      <c r="H8477" s="70"/>
    </row>
    <row r="8478" spans="1:8" hidden="1">
      <c r="A8478" s="20" t="str">
        <f>B8478&amp;C8478</f>
        <v>45405弘裕</v>
      </c>
      <c r="B8478" s="20">
        <v>45405</v>
      </c>
      <c r="C8478" s="136" t="s">
        <v>870</v>
      </c>
      <c r="D8478" s="132">
        <v>0.6875</v>
      </c>
      <c r="E8478" s="124"/>
      <c r="F8478" s="57"/>
      <c r="G8478" s="69"/>
      <c r="H8478" s="70"/>
    </row>
    <row r="8479" spans="1:8" hidden="1">
      <c r="A8479" s="20" t="str">
        <f>B8479&amp;C8479</f>
        <v>45406弘裕</v>
      </c>
      <c r="B8479" s="20">
        <v>45406</v>
      </c>
      <c r="C8479" s="136" t="s">
        <v>2987</v>
      </c>
      <c r="D8479" s="132">
        <v>0.6875</v>
      </c>
      <c r="E8479" s="124"/>
      <c r="F8479" s="57"/>
      <c r="G8479" s="69"/>
      <c r="H8479" s="70"/>
    </row>
    <row r="8480" spans="1:8" hidden="1">
      <c r="A8480" s="20" t="str">
        <f>B8480&amp;C8480</f>
        <v>45407弘裕</v>
      </c>
      <c r="B8480" s="20">
        <v>45407</v>
      </c>
      <c r="C8480" s="136" t="s">
        <v>1413</v>
      </c>
      <c r="D8480" s="132">
        <v>0.6875</v>
      </c>
      <c r="E8480" s="124"/>
      <c r="F8480" s="57"/>
      <c r="G8480" s="69"/>
      <c r="H8480" s="70"/>
    </row>
    <row r="8481" spans="1:8" hidden="1">
      <c r="A8481" s="20" t="str">
        <f>B8481&amp;C8481</f>
        <v>45408弘裕</v>
      </c>
      <c r="B8481" s="20">
        <v>45408</v>
      </c>
      <c r="C8481" s="136" t="s">
        <v>1413</v>
      </c>
      <c r="D8481" s="132">
        <v>0.6875</v>
      </c>
      <c r="E8481" s="124"/>
      <c r="F8481" s="57"/>
      <c r="G8481" s="69"/>
      <c r="H8481" s="70"/>
    </row>
    <row r="8482" spans="1:8" hidden="1">
      <c r="A8482" s="20" t="str">
        <f>B8482&amp;C8482</f>
        <v>45409弘裕</v>
      </c>
      <c r="B8482" s="20">
        <v>45409</v>
      </c>
      <c r="C8482" s="136" t="s">
        <v>870</v>
      </c>
      <c r="D8482" s="132">
        <v>0.6875</v>
      </c>
      <c r="E8482" s="124"/>
      <c r="F8482" s="57"/>
      <c r="G8482" s="69"/>
      <c r="H8482" s="70"/>
    </row>
    <row r="8483" spans="1:8" hidden="1">
      <c r="A8483" s="20" t="str">
        <f>B8483&amp;C8483</f>
        <v>45410弘裕</v>
      </c>
      <c r="B8483" s="20">
        <v>45410</v>
      </c>
      <c r="C8483" s="136" t="s">
        <v>870</v>
      </c>
      <c r="D8483" s="132">
        <v>0.6875</v>
      </c>
      <c r="E8483" s="124"/>
      <c r="F8483" s="57"/>
      <c r="G8483" s="69"/>
      <c r="H8483" s="70"/>
    </row>
    <row r="8484" spans="1:8" hidden="1">
      <c r="A8484" s="20" t="str">
        <f>B8484&amp;C8484</f>
        <v>45411弘裕</v>
      </c>
      <c r="B8484" s="20">
        <v>45411</v>
      </c>
      <c r="C8484" s="136" t="s">
        <v>870</v>
      </c>
      <c r="D8484" s="132">
        <v>0.6875</v>
      </c>
      <c r="E8484" s="124"/>
      <c r="F8484" s="57"/>
      <c r="G8484" s="69"/>
      <c r="H8484" s="70"/>
    </row>
    <row r="8485" spans="1:8" hidden="1">
      <c r="A8485" s="20" t="str">
        <f>B8485&amp;C8485</f>
        <v>45412弘裕</v>
      </c>
      <c r="B8485" s="20">
        <v>45412</v>
      </c>
      <c r="C8485" s="136" t="s">
        <v>870</v>
      </c>
      <c r="D8485" s="132">
        <v>0.6875</v>
      </c>
      <c r="E8485" s="124"/>
      <c r="F8485" s="57"/>
      <c r="G8485" s="69"/>
      <c r="H8485" s="70"/>
    </row>
    <row r="8486" spans="1:8" hidden="1">
      <c r="A8486" s="20" t="str">
        <f>B8486&amp;C8486</f>
        <v>45413弘裕</v>
      </c>
      <c r="B8486" s="20">
        <v>45413</v>
      </c>
      <c r="C8486" s="136" t="s">
        <v>870</v>
      </c>
      <c r="D8486" s="132">
        <v>0.6875</v>
      </c>
      <c r="E8486" s="124"/>
      <c r="F8486" s="57"/>
      <c r="G8486" s="69"/>
      <c r="H8486" s="70"/>
    </row>
    <row r="8487" spans="1:8" hidden="1">
      <c r="A8487" s="20" t="str">
        <f>B8487&amp;C8487</f>
        <v>45414弘裕</v>
      </c>
      <c r="B8487" s="20">
        <v>45414</v>
      </c>
      <c r="C8487" s="136" t="s">
        <v>870</v>
      </c>
      <c r="D8487" s="132">
        <v>0.6875</v>
      </c>
      <c r="E8487" s="124"/>
      <c r="F8487" s="57"/>
      <c r="G8487" s="69"/>
      <c r="H8487" s="70"/>
    </row>
    <row r="8488" spans="1:8" hidden="1">
      <c r="A8488" s="20" t="str">
        <f>B8488&amp;C8488</f>
        <v>45415弘裕</v>
      </c>
      <c r="B8488" s="20">
        <v>45415</v>
      </c>
      <c r="C8488" s="136" t="s">
        <v>870</v>
      </c>
      <c r="D8488" s="132">
        <v>0.6875</v>
      </c>
      <c r="E8488" s="124"/>
      <c r="F8488" s="57"/>
      <c r="G8488" s="69"/>
      <c r="H8488" s="70"/>
    </row>
    <row r="8489" spans="1:8" hidden="1">
      <c r="A8489" s="20" t="str">
        <f>B8489&amp;C8489</f>
        <v>45416弘裕</v>
      </c>
      <c r="B8489" s="20">
        <v>45416</v>
      </c>
      <c r="C8489" s="136" t="s">
        <v>870</v>
      </c>
      <c r="D8489" s="132">
        <v>0.6875</v>
      </c>
      <c r="E8489" s="124"/>
      <c r="F8489" s="57"/>
      <c r="G8489" s="69"/>
      <c r="H8489" s="70"/>
    </row>
    <row r="8490" spans="1:8" hidden="1">
      <c r="A8490" s="20" t="str">
        <f>B8490&amp;C8490</f>
        <v>45417弘裕</v>
      </c>
      <c r="B8490" s="20">
        <v>45417</v>
      </c>
      <c r="C8490" s="136" t="s">
        <v>870</v>
      </c>
      <c r="D8490" s="132">
        <v>0.6875</v>
      </c>
      <c r="E8490" s="124"/>
      <c r="F8490" s="57"/>
      <c r="G8490" s="69"/>
      <c r="H8490" s="70"/>
    </row>
    <row r="8491" spans="1:8" hidden="1">
      <c r="A8491" s="20" t="str">
        <f>B8491&amp;C8491</f>
        <v>45418弘裕</v>
      </c>
      <c r="B8491" s="20">
        <v>45418</v>
      </c>
      <c r="C8491" s="136" t="s">
        <v>2985</v>
      </c>
      <c r="D8491" s="132">
        <v>0.6875</v>
      </c>
      <c r="E8491" s="124"/>
      <c r="F8491" s="57"/>
      <c r="G8491" s="69"/>
      <c r="H8491" s="70"/>
    </row>
    <row r="8492" spans="1:8" hidden="1">
      <c r="A8492" s="20" t="str">
        <f>B8492&amp;C8492</f>
        <v>45419弘裕</v>
      </c>
      <c r="B8492" s="20">
        <v>45419</v>
      </c>
      <c r="C8492" s="136" t="s">
        <v>1411</v>
      </c>
      <c r="D8492" s="132">
        <v>0.6875</v>
      </c>
      <c r="E8492" s="124"/>
      <c r="F8492" s="57"/>
      <c r="G8492" s="69"/>
      <c r="H8492" s="70"/>
    </row>
    <row r="8493" spans="1:8" hidden="1">
      <c r="A8493" s="20" t="str">
        <f>B8493&amp;C8493</f>
        <v>45420弘裕</v>
      </c>
      <c r="B8493" s="20">
        <v>45420</v>
      </c>
      <c r="C8493" s="136" t="s">
        <v>870</v>
      </c>
      <c r="D8493" s="132">
        <v>0.6875</v>
      </c>
      <c r="E8493" s="124"/>
      <c r="F8493" s="57"/>
      <c r="G8493" s="69"/>
      <c r="H8493" s="70"/>
    </row>
    <row r="8494" spans="1:8" hidden="1">
      <c r="A8494" s="20" t="str">
        <f>B8494&amp;C8494</f>
        <v>45421弘裕</v>
      </c>
      <c r="B8494" s="20">
        <v>45421</v>
      </c>
      <c r="C8494" s="136" t="s">
        <v>870</v>
      </c>
      <c r="D8494" s="132">
        <v>0.6875</v>
      </c>
      <c r="E8494" s="124"/>
      <c r="F8494" s="57"/>
      <c r="G8494" s="69"/>
      <c r="H8494" s="70"/>
    </row>
    <row r="8495" spans="1:8" hidden="1">
      <c r="A8495" s="20" t="str">
        <f>B8495&amp;C8495</f>
        <v>45422弘裕</v>
      </c>
      <c r="B8495" s="20">
        <v>45422</v>
      </c>
      <c r="C8495" s="136" t="s">
        <v>870</v>
      </c>
      <c r="D8495" s="132">
        <v>0.6875</v>
      </c>
      <c r="E8495" s="124"/>
      <c r="F8495" s="57"/>
      <c r="G8495" s="69"/>
      <c r="H8495" s="70"/>
    </row>
    <row r="8496" spans="1:8" hidden="1">
      <c r="A8496" s="20" t="str">
        <f>B8496&amp;C8496</f>
        <v>45423弘裕</v>
      </c>
      <c r="B8496" s="20">
        <v>45423</v>
      </c>
      <c r="C8496" s="136" t="s">
        <v>1414</v>
      </c>
      <c r="D8496" s="132">
        <v>0.6875</v>
      </c>
      <c r="E8496" s="124"/>
      <c r="F8496" s="57"/>
      <c r="G8496" s="69"/>
      <c r="H8496" s="70"/>
    </row>
    <row r="8497" spans="1:8" hidden="1">
      <c r="A8497" s="20" t="str">
        <f>B8497&amp;C8497</f>
        <v>45424弘裕</v>
      </c>
      <c r="B8497" s="20">
        <v>45424</v>
      </c>
      <c r="C8497" s="136" t="s">
        <v>870</v>
      </c>
      <c r="D8497" s="132">
        <v>0.6875</v>
      </c>
      <c r="E8497" s="124"/>
      <c r="F8497" s="57"/>
      <c r="G8497" s="69"/>
      <c r="H8497" s="70"/>
    </row>
    <row r="8498" spans="1:8" hidden="1">
      <c r="A8498" s="20" t="str">
        <f>B8498&amp;C8498</f>
        <v>45425弘裕</v>
      </c>
      <c r="B8498" s="20">
        <v>45425</v>
      </c>
      <c r="C8498" s="136" t="s">
        <v>1412</v>
      </c>
      <c r="D8498" s="132">
        <v>0.6875</v>
      </c>
      <c r="E8498" s="124"/>
      <c r="F8498" s="57"/>
      <c r="G8498" s="69"/>
      <c r="H8498" s="70"/>
    </row>
    <row r="8499" spans="1:8" hidden="1">
      <c r="A8499" s="20" t="str">
        <f>B8499&amp;C8499</f>
        <v>45426弘裕</v>
      </c>
      <c r="B8499" s="20">
        <v>45426</v>
      </c>
      <c r="C8499" s="136" t="s">
        <v>1412</v>
      </c>
      <c r="D8499" s="132">
        <v>0.6875</v>
      </c>
      <c r="E8499" s="124"/>
      <c r="F8499" s="57"/>
      <c r="G8499" s="69"/>
      <c r="H8499" s="70"/>
    </row>
    <row r="8500" spans="1:8" hidden="1">
      <c r="A8500" s="20" t="str">
        <f>B8500&amp;C8500</f>
        <v>45427弘裕</v>
      </c>
      <c r="B8500" s="20">
        <v>45427</v>
      </c>
      <c r="C8500" s="136" t="s">
        <v>2986</v>
      </c>
      <c r="D8500" s="132">
        <v>0.6875</v>
      </c>
      <c r="E8500" s="124"/>
      <c r="F8500" s="57"/>
      <c r="G8500" s="69"/>
      <c r="H8500" s="70"/>
    </row>
    <row r="8501" spans="1:8" hidden="1">
      <c r="A8501" s="20" t="str">
        <f>B8501&amp;C8501</f>
        <v>45428弘裕</v>
      </c>
      <c r="B8501" s="20">
        <v>45428</v>
      </c>
      <c r="C8501" s="136" t="s">
        <v>870</v>
      </c>
      <c r="D8501" s="132">
        <v>0.6875</v>
      </c>
      <c r="E8501" s="124"/>
      <c r="F8501" s="57"/>
      <c r="G8501" s="69"/>
      <c r="H8501" s="70"/>
    </row>
    <row r="8502" spans="1:8" hidden="1">
      <c r="A8502" s="20" t="str">
        <f>B8502&amp;C8502</f>
        <v>45429弘裕</v>
      </c>
      <c r="B8502" s="20">
        <v>45429</v>
      </c>
      <c r="C8502" s="136" t="s">
        <v>1414</v>
      </c>
      <c r="D8502" s="132">
        <v>0.6875</v>
      </c>
      <c r="E8502" s="124"/>
      <c r="F8502" s="57"/>
      <c r="G8502" s="69"/>
      <c r="H8502" s="70"/>
    </row>
    <row r="8503" spans="1:8" hidden="1">
      <c r="A8503" s="20" t="str">
        <f>B8503&amp;C8503</f>
        <v>45430弘裕</v>
      </c>
      <c r="B8503" s="20">
        <v>45430</v>
      </c>
      <c r="C8503" s="136" t="s">
        <v>870</v>
      </c>
      <c r="D8503" s="132">
        <v>0.6875</v>
      </c>
      <c r="E8503" s="124"/>
      <c r="F8503" s="57"/>
      <c r="G8503" s="69"/>
      <c r="H8503" s="70"/>
    </row>
    <row r="8504" spans="1:8" hidden="1">
      <c r="A8504" s="20" t="str">
        <f>B8504&amp;C8504</f>
        <v>45431弘裕</v>
      </c>
      <c r="B8504" s="20">
        <v>45431</v>
      </c>
      <c r="C8504" s="136" t="s">
        <v>2985</v>
      </c>
      <c r="D8504" s="132">
        <v>0.6875</v>
      </c>
      <c r="E8504" s="124"/>
      <c r="F8504" s="57"/>
      <c r="G8504" s="69"/>
      <c r="H8504" s="70"/>
    </row>
    <row r="8505" spans="1:8" hidden="1">
      <c r="A8505" s="20" t="str">
        <f>B8505&amp;C8505</f>
        <v>45432弘裕</v>
      </c>
      <c r="B8505" s="20">
        <v>45432</v>
      </c>
      <c r="C8505" s="136" t="s">
        <v>870</v>
      </c>
      <c r="D8505" s="132">
        <v>0.6875</v>
      </c>
      <c r="E8505" s="124"/>
      <c r="F8505" s="57"/>
      <c r="G8505" s="69"/>
      <c r="H8505" s="70"/>
    </row>
    <row r="8506" spans="1:8" hidden="1">
      <c r="A8506" s="20" t="str">
        <f>B8506&amp;C8506</f>
        <v>45433弘裕</v>
      </c>
      <c r="B8506" s="20">
        <v>45433</v>
      </c>
      <c r="C8506" s="136" t="s">
        <v>870</v>
      </c>
      <c r="D8506" s="132">
        <v>0.6875</v>
      </c>
      <c r="E8506" s="124"/>
      <c r="F8506" s="57"/>
      <c r="G8506" s="69"/>
      <c r="H8506" s="70"/>
    </row>
    <row r="8507" spans="1:8" hidden="1">
      <c r="A8507" s="20" t="str">
        <f>B8507&amp;C8507</f>
        <v>45434弘裕</v>
      </c>
      <c r="B8507" s="20">
        <v>45434</v>
      </c>
      <c r="C8507" s="136" t="s">
        <v>2987</v>
      </c>
      <c r="D8507" s="132">
        <v>0.6875</v>
      </c>
      <c r="E8507" s="124"/>
      <c r="F8507" s="57"/>
      <c r="G8507" s="69"/>
      <c r="H8507" s="70"/>
    </row>
    <row r="8508" spans="1:8" hidden="1">
      <c r="A8508" s="20" t="str">
        <f>B8508&amp;C8508</f>
        <v>45435弘裕</v>
      </c>
      <c r="B8508" s="20">
        <v>45435</v>
      </c>
      <c r="C8508" s="136" t="s">
        <v>1413</v>
      </c>
      <c r="D8508" s="132">
        <v>0.6875</v>
      </c>
      <c r="E8508" s="124"/>
      <c r="F8508" s="57"/>
      <c r="G8508" s="69"/>
      <c r="H8508" s="70"/>
    </row>
    <row r="8509" spans="1:8" hidden="1">
      <c r="A8509" s="20" t="str">
        <f>B8509&amp;C8509</f>
        <v>45436弘裕</v>
      </c>
      <c r="B8509" s="20">
        <v>45436</v>
      </c>
      <c r="C8509" s="136" t="s">
        <v>1413</v>
      </c>
      <c r="D8509" s="132">
        <v>0.6875</v>
      </c>
      <c r="E8509" s="124"/>
      <c r="F8509" s="57"/>
      <c r="G8509" s="69"/>
      <c r="H8509" s="70"/>
    </row>
    <row r="8510" spans="1:8" hidden="1">
      <c r="A8510" s="20" t="str">
        <f>B8510&amp;C8510</f>
        <v>45437弘裕</v>
      </c>
      <c r="B8510" s="20">
        <v>45437</v>
      </c>
      <c r="C8510" s="136" t="s">
        <v>870</v>
      </c>
      <c r="D8510" s="132">
        <v>0.6875</v>
      </c>
      <c r="E8510" s="124"/>
      <c r="F8510" s="57"/>
      <c r="G8510" s="69"/>
      <c r="H8510" s="70"/>
    </row>
    <row r="8511" spans="1:8" hidden="1">
      <c r="A8511" s="20" t="str">
        <f>B8511&amp;C8511</f>
        <v>45438弘裕</v>
      </c>
      <c r="B8511" s="20">
        <v>45438</v>
      </c>
      <c r="C8511" s="136" t="s">
        <v>870</v>
      </c>
      <c r="D8511" s="132">
        <v>0.6875</v>
      </c>
      <c r="E8511" s="124"/>
      <c r="F8511" s="57"/>
      <c r="G8511" s="69"/>
      <c r="H8511" s="70"/>
    </row>
    <row r="8512" spans="1:8" hidden="1">
      <c r="A8512" s="20" t="str">
        <f>B8512&amp;C8512</f>
        <v>45439弘裕</v>
      </c>
      <c r="B8512" s="20">
        <v>45439</v>
      </c>
      <c r="C8512" s="136" t="s">
        <v>870</v>
      </c>
      <c r="D8512" s="132">
        <v>0.6875</v>
      </c>
      <c r="E8512" s="124"/>
      <c r="F8512" s="57"/>
      <c r="G8512" s="69"/>
      <c r="H8512" s="70"/>
    </row>
    <row r="8513" spans="1:8" hidden="1">
      <c r="A8513" s="20" t="str">
        <f>B8513&amp;C8513</f>
        <v>45440弘裕</v>
      </c>
      <c r="B8513" s="20">
        <v>45440</v>
      </c>
      <c r="C8513" s="136" t="s">
        <v>870</v>
      </c>
      <c r="D8513" s="132">
        <v>0.6875</v>
      </c>
      <c r="E8513" s="124"/>
      <c r="F8513" s="57"/>
      <c r="G8513" s="69"/>
      <c r="H8513" s="70"/>
    </row>
    <row r="8514" spans="1:8" hidden="1">
      <c r="A8514" s="20" t="str">
        <f>B8514&amp;C8514</f>
        <v>45441弘裕</v>
      </c>
      <c r="B8514" s="20">
        <v>45441</v>
      </c>
      <c r="C8514" s="136" t="s">
        <v>870</v>
      </c>
      <c r="D8514" s="132">
        <v>0.6875</v>
      </c>
      <c r="E8514" s="124"/>
      <c r="F8514" s="57"/>
      <c r="G8514" s="69"/>
      <c r="H8514" s="70"/>
    </row>
    <row r="8515" spans="1:8" hidden="1">
      <c r="A8515" s="20" t="str">
        <f>B8515&amp;C8515</f>
        <v>45442弘裕</v>
      </c>
      <c r="B8515" s="20">
        <v>45442</v>
      </c>
      <c r="C8515" s="136" t="s">
        <v>870</v>
      </c>
      <c r="D8515" s="132">
        <v>0.6875</v>
      </c>
      <c r="E8515" s="124"/>
      <c r="F8515" s="57"/>
      <c r="G8515" s="69"/>
      <c r="H8515" s="70"/>
    </row>
    <row r="8516" spans="1:8" hidden="1">
      <c r="A8516" s="20" t="str">
        <f>B8516&amp;C8516</f>
        <v>45443弘裕</v>
      </c>
      <c r="B8516" s="20">
        <v>45443</v>
      </c>
      <c r="C8516" s="136" t="s">
        <v>870</v>
      </c>
      <c r="D8516" s="132">
        <v>0.6875</v>
      </c>
      <c r="E8516" s="124"/>
      <c r="F8516" s="57"/>
      <c r="G8516" s="69"/>
      <c r="H8516" s="70"/>
    </row>
    <row r="8517" spans="1:8" hidden="1">
      <c r="A8517" s="20" t="str">
        <f>B8517&amp;C8517</f>
        <v>45444弘裕</v>
      </c>
      <c r="B8517" s="20">
        <v>45444</v>
      </c>
      <c r="C8517" s="136" t="s">
        <v>870</v>
      </c>
      <c r="D8517" s="132">
        <v>0.6875</v>
      </c>
      <c r="E8517" s="124"/>
      <c r="F8517" s="57"/>
      <c r="G8517" s="69"/>
      <c r="H8517" s="70"/>
    </row>
    <row r="8518" spans="1:8" hidden="1">
      <c r="A8518" s="20" t="str">
        <f>B8518&amp;C8518</f>
        <v>45445弘裕</v>
      </c>
      <c r="B8518" s="20">
        <v>45445</v>
      </c>
      <c r="C8518" s="136" t="s">
        <v>870</v>
      </c>
      <c r="D8518" s="132">
        <v>0.6875</v>
      </c>
      <c r="E8518" s="124"/>
      <c r="F8518" s="57"/>
      <c r="G8518" s="69"/>
      <c r="H8518" s="70"/>
    </row>
    <row r="8519" spans="1:8" hidden="1">
      <c r="A8519" s="20" t="str">
        <f>B8519&amp;C8519</f>
        <v>45446弘裕</v>
      </c>
      <c r="B8519" s="20">
        <v>45446</v>
      </c>
      <c r="C8519" s="136" t="s">
        <v>2985</v>
      </c>
      <c r="D8519" s="132">
        <v>0.6875</v>
      </c>
      <c r="E8519" s="124"/>
      <c r="F8519" s="57"/>
      <c r="G8519" s="69"/>
      <c r="H8519" s="70"/>
    </row>
    <row r="8520" spans="1:8" hidden="1">
      <c r="A8520" s="20" t="str">
        <f>B8520&amp;C8520</f>
        <v>45447弘裕</v>
      </c>
      <c r="B8520" s="20">
        <v>45447</v>
      </c>
      <c r="C8520" s="136" t="s">
        <v>1411</v>
      </c>
      <c r="D8520" s="132">
        <v>0.6875</v>
      </c>
      <c r="E8520" s="124"/>
      <c r="F8520" s="57"/>
      <c r="G8520" s="69"/>
      <c r="H8520" s="70"/>
    </row>
    <row r="8521" spans="1:8" hidden="1">
      <c r="A8521" s="20" t="str">
        <f>B8521&amp;C8521</f>
        <v>45448弘裕</v>
      </c>
      <c r="B8521" s="20">
        <v>45448</v>
      </c>
      <c r="C8521" s="136" t="s">
        <v>870</v>
      </c>
      <c r="D8521" s="132">
        <v>0.6875</v>
      </c>
      <c r="E8521" s="124"/>
      <c r="F8521" s="57"/>
      <c r="G8521" s="69"/>
      <c r="H8521" s="70"/>
    </row>
    <row r="8522" spans="1:8" hidden="1">
      <c r="A8522" s="20" t="str">
        <f>B8522&amp;C8522</f>
        <v>45449弘裕</v>
      </c>
      <c r="B8522" s="20">
        <v>45449</v>
      </c>
      <c r="C8522" s="136" t="s">
        <v>870</v>
      </c>
      <c r="D8522" s="132">
        <v>0.6875</v>
      </c>
      <c r="E8522" s="124"/>
      <c r="F8522" s="57"/>
      <c r="G8522" s="69"/>
      <c r="H8522" s="70"/>
    </row>
    <row r="8523" spans="1:8" hidden="1">
      <c r="A8523" s="20" t="str">
        <f>B8523&amp;C8523</f>
        <v>45450弘裕</v>
      </c>
      <c r="B8523" s="20">
        <v>45450</v>
      </c>
      <c r="C8523" s="136" t="s">
        <v>870</v>
      </c>
      <c r="D8523" s="132">
        <v>0.6875</v>
      </c>
      <c r="E8523" s="124"/>
      <c r="F8523" s="57"/>
      <c r="G8523" s="69"/>
      <c r="H8523" s="70"/>
    </row>
    <row r="8524" spans="1:8" hidden="1">
      <c r="A8524" s="20" t="str">
        <f>B8524&amp;C8524</f>
        <v>45451弘裕</v>
      </c>
      <c r="B8524" s="20">
        <v>45451</v>
      </c>
      <c r="C8524" s="136" t="s">
        <v>1414</v>
      </c>
      <c r="D8524" s="132">
        <v>0.6875</v>
      </c>
      <c r="E8524" s="124"/>
      <c r="F8524" s="57"/>
      <c r="G8524" s="69"/>
      <c r="H8524" s="70"/>
    </row>
    <row r="8525" spans="1:8" hidden="1">
      <c r="A8525" s="20" t="str">
        <f>B8525&amp;C8525</f>
        <v>45452弘裕</v>
      </c>
      <c r="B8525" s="20">
        <v>45452</v>
      </c>
      <c r="C8525" s="136" t="s">
        <v>870</v>
      </c>
      <c r="D8525" s="132">
        <v>0.6875</v>
      </c>
      <c r="E8525" s="124"/>
      <c r="F8525" s="57"/>
      <c r="G8525" s="69"/>
      <c r="H8525" s="70"/>
    </row>
    <row r="8526" spans="1:8" hidden="1">
      <c r="A8526" s="20" t="str">
        <f>B8526&amp;C8526</f>
        <v>45453弘裕</v>
      </c>
      <c r="B8526" s="20">
        <v>45453</v>
      </c>
      <c r="C8526" s="136" t="s">
        <v>1412</v>
      </c>
      <c r="D8526" s="132">
        <v>0.6875</v>
      </c>
      <c r="E8526" s="124"/>
      <c r="F8526" s="57"/>
      <c r="G8526" s="69"/>
      <c r="H8526" s="70"/>
    </row>
    <row r="8527" spans="1:8" hidden="1">
      <c r="A8527" s="20" t="str">
        <f>B8527&amp;C8527</f>
        <v>45454弘裕</v>
      </c>
      <c r="B8527" s="20">
        <v>45454</v>
      </c>
      <c r="C8527" s="136" t="s">
        <v>1412</v>
      </c>
      <c r="D8527" s="132">
        <v>0.6875</v>
      </c>
      <c r="E8527" s="124"/>
      <c r="F8527" s="57"/>
      <c r="G8527" s="69"/>
      <c r="H8527" s="70"/>
    </row>
    <row r="8528" spans="1:8" hidden="1">
      <c r="A8528" s="20" t="str">
        <f>B8528&amp;C8528</f>
        <v>45455弘裕</v>
      </c>
      <c r="B8528" s="20">
        <v>45455</v>
      </c>
      <c r="C8528" s="136" t="s">
        <v>2986</v>
      </c>
      <c r="D8528" s="132">
        <v>0.6875</v>
      </c>
      <c r="E8528" s="124"/>
      <c r="F8528" s="57"/>
      <c r="G8528" s="69"/>
      <c r="H8528" s="70"/>
    </row>
    <row r="8529" spans="1:8" hidden="1">
      <c r="A8529" s="20" t="str">
        <f>B8529&amp;C8529</f>
        <v>45456弘裕</v>
      </c>
      <c r="B8529" s="20">
        <v>45456</v>
      </c>
      <c r="C8529" s="136" t="s">
        <v>870</v>
      </c>
      <c r="D8529" s="132">
        <v>0.6875</v>
      </c>
      <c r="E8529" s="124"/>
      <c r="F8529" s="57"/>
      <c r="G8529" s="69"/>
      <c r="H8529" s="70"/>
    </row>
    <row r="8530" spans="1:8" hidden="1">
      <c r="A8530" s="20" t="str">
        <f>B8530&amp;C8530</f>
        <v>45457弘裕</v>
      </c>
      <c r="B8530" s="20">
        <v>45457</v>
      </c>
      <c r="C8530" s="136" t="s">
        <v>1414</v>
      </c>
      <c r="D8530" s="132">
        <v>0.6875</v>
      </c>
      <c r="E8530" s="124"/>
      <c r="F8530" s="57"/>
      <c r="G8530" s="69"/>
      <c r="H8530" s="70"/>
    </row>
    <row r="8531" spans="1:8" hidden="1">
      <c r="A8531" s="20" t="str">
        <f>B8531&amp;C8531</f>
        <v>45458弘裕</v>
      </c>
      <c r="B8531" s="20">
        <v>45458</v>
      </c>
      <c r="C8531" s="136" t="s">
        <v>870</v>
      </c>
      <c r="D8531" s="132">
        <v>0.6875</v>
      </c>
      <c r="E8531" s="124"/>
      <c r="F8531" s="57"/>
      <c r="G8531" s="69"/>
      <c r="H8531" s="70"/>
    </row>
    <row r="8532" spans="1:8" hidden="1">
      <c r="A8532" s="20" t="str">
        <f>B8532&amp;C8532</f>
        <v>45459弘裕</v>
      </c>
      <c r="B8532" s="20">
        <v>45459</v>
      </c>
      <c r="C8532" s="136" t="s">
        <v>2985</v>
      </c>
      <c r="D8532" s="132">
        <v>0.6875</v>
      </c>
      <c r="E8532" s="124"/>
      <c r="F8532" s="57"/>
      <c r="G8532" s="69"/>
      <c r="H8532" s="70"/>
    </row>
    <row r="8533" spans="1:8" hidden="1">
      <c r="A8533" s="20" t="str">
        <f>B8533&amp;C8533</f>
        <v>45460弘裕</v>
      </c>
      <c r="B8533" s="20">
        <v>45460</v>
      </c>
      <c r="C8533" s="136" t="s">
        <v>870</v>
      </c>
      <c r="D8533" s="132">
        <v>0.6875</v>
      </c>
      <c r="E8533" s="124"/>
      <c r="F8533" s="57"/>
      <c r="G8533" s="69"/>
      <c r="H8533" s="70"/>
    </row>
    <row r="8534" spans="1:8" hidden="1">
      <c r="A8534" s="20" t="str">
        <f>B8534&amp;C8534</f>
        <v>45461弘裕</v>
      </c>
      <c r="B8534" s="20">
        <v>45461</v>
      </c>
      <c r="C8534" s="136" t="s">
        <v>870</v>
      </c>
      <c r="D8534" s="132">
        <v>0.6875</v>
      </c>
      <c r="E8534" s="124"/>
      <c r="F8534" s="57"/>
      <c r="G8534" s="69"/>
      <c r="H8534" s="70"/>
    </row>
    <row r="8535" spans="1:8" hidden="1">
      <c r="A8535" s="20" t="str">
        <f>B8535&amp;C8535</f>
        <v>45462弘裕</v>
      </c>
      <c r="B8535" s="20">
        <v>45462</v>
      </c>
      <c r="C8535" s="136" t="s">
        <v>2987</v>
      </c>
      <c r="D8535" s="132">
        <v>0.6875</v>
      </c>
      <c r="E8535" s="124"/>
      <c r="F8535" s="57"/>
      <c r="G8535" s="69"/>
      <c r="H8535" s="70"/>
    </row>
    <row r="8536" spans="1:8" hidden="1">
      <c r="A8536" s="20" t="str">
        <f>B8536&amp;C8536</f>
        <v>45463弘裕</v>
      </c>
      <c r="B8536" s="20">
        <v>45463</v>
      </c>
      <c r="C8536" s="136" t="s">
        <v>1413</v>
      </c>
      <c r="D8536" s="132">
        <v>0.6875</v>
      </c>
      <c r="E8536" s="124"/>
      <c r="F8536" s="57"/>
      <c r="G8536" s="69"/>
      <c r="H8536" s="70"/>
    </row>
    <row r="8537" spans="1:8" hidden="1">
      <c r="A8537" s="20" t="str">
        <f>B8537&amp;C8537</f>
        <v>45464弘裕</v>
      </c>
      <c r="B8537" s="20">
        <v>45464</v>
      </c>
      <c r="C8537" s="136" t="s">
        <v>1413</v>
      </c>
      <c r="D8537" s="132">
        <v>0.6875</v>
      </c>
      <c r="E8537" s="124"/>
      <c r="F8537" s="57"/>
      <c r="G8537" s="69"/>
      <c r="H8537" s="70"/>
    </row>
    <row r="8538" spans="1:8" hidden="1">
      <c r="A8538" s="20" t="str">
        <f>B8538&amp;C8538</f>
        <v>45465弘裕</v>
      </c>
      <c r="B8538" s="20">
        <v>45465</v>
      </c>
      <c r="C8538" s="136" t="s">
        <v>870</v>
      </c>
      <c r="D8538" s="132">
        <v>0.6875</v>
      </c>
      <c r="E8538" s="124"/>
      <c r="F8538" s="57"/>
      <c r="G8538" s="69"/>
      <c r="H8538" s="70"/>
    </row>
    <row r="8539" spans="1:8" hidden="1">
      <c r="A8539" s="20" t="str">
        <f>B8539&amp;C8539</f>
        <v>45466弘裕</v>
      </c>
      <c r="B8539" s="20">
        <v>45466</v>
      </c>
      <c r="C8539" s="136" t="s">
        <v>870</v>
      </c>
      <c r="D8539" s="132">
        <v>0.6875</v>
      </c>
      <c r="E8539" s="124"/>
      <c r="F8539" s="57"/>
      <c r="G8539" s="69"/>
      <c r="H8539" s="70"/>
    </row>
    <row r="8540" spans="1:8" hidden="1">
      <c r="A8540" s="20" t="str">
        <f>B8540&amp;C8540</f>
        <v>45467弘裕</v>
      </c>
      <c r="B8540" s="20">
        <v>45467</v>
      </c>
      <c r="C8540" s="136" t="s">
        <v>870</v>
      </c>
      <c r="D8540" s="132">
        <v>0.6875</v>
      </c>
      <c r="E8540" s="124"/>
      <c r="F8540" s="57"/>
      <c r="G8540" s="69"/>
      <c r="H8540" s="70"/>
    </row>
    <row r="8541" spans="1:8" hidden="1">
      <c r="A8541" s="20" t="str">
        <f>B8541&amp;C8541</f>
        <v>45468弘裕</v>
      </c>
      <c r="B8541" s="20">
        <v>45468</v>
      </c>
      <c r="C8541" s="136" t="s">
        <v>870</v>
      </c>
      <c r="D8541" s="132">
        <v>0.6875</v>
      </c>
      <c r="E8541" s="124"/>
      <c r="F8541" s="57"/>
      <c r="G8541" s="69"/>
      <c r="H8541" s="70"/>
    </row>
    <row r="8542" spans="1:8" hidden="1">
      <c r="A8542" s="20" t="str">
        <f>B8542&amp;C8542</f>
        <v>45469弘裕</v>
      </c>
      <c r="B8542" s="20">
        <v>45469</v>
      </c>
      <c r="C8542" s="136" t="s">
        <v>870</v>
      </c>
      <c r="D8542" s="132">
        <v>0.6875</v>
      </c>
      <c r="E8542" s="124"/>
      <c r="F8542" s="57"/>
      <c r="G8542" s="69"/>
      <c r="H8542" s="70"/>
    </row>
    <row r="8543" spans="1:8" hidden="1">
      <c r="A8543" s="20" t="str">
        <f>B8543&amp;C8543</f>
        <v>45470弘裕</v>
      </c>
      <c r="B8543" s="20">
        <v>45470</v>
      </c>
      <c r="C8543" s="136" t="s">
        <v>870</v>
      </c>
      <c r="D8543" s="132">
        <v>0.6875</v>
      </c>
      <c r="E8543" s="124"/>
      <c r="F8543" s="57"/>
      <c r="G8543" s="69"/>
      <c r="H8543" s="70"/>
    </row>
    <row r="8544" spans="1:8" hidden="1">
      <c r="A8544" s="20" t="str">
        <f>B8544&amp;C8544</f>
        <v>45471弘裕</v>
      </c>
      <c r="B8544" s="20">
        <v>45471</v>
      </c>
      <c r="C8544" s="136" t="s">
        <v>870</v>
      </c>
      <c r="D8544" s="132">
        <v>0.6875</v>
      </c>
      <c r="E8544" s="124"/>
      <c r="F8544" s="57"/>
      <c r="G8544" s="69"/>
      <c r="H8544" s="70"/>
    </row>
    <row r="8545" spans="1:8" hidden="1">
      <c r="A8545" s="20" t="str">
        <f>B8545&amp;C8545</f>
        <v>45472弘裕</v>
      </c>
      <c r="B8545" s="20">
        <v>45472</v>
      </c>
      <c r="C8545" s="136" t="s">
        <v>870</v>
      </c>
      <c r="D8545" s="132">
        <v>0.6875</v>
      </c>
      <c r="E8545" s="124"/>
      <c r="F8545" s="57"/>
      <c r="G8545" s="69"/>
      <c r="H8545" s="70"/>
    </row>
    <row r="8546" spans="1:8" hidden="1">
      <c r="A8546" s="20" t="str">
        <f>B8546&amp;C8546</f>
        <v>45473弘裕</v>
      </c>
      <c r="B8546" s="20">
        <v>45473</v>
      </c>
      <c r="C8546" s="136" t="s">
        <v>870</v>
      </c>
      <c r="D8546" s="132">
        <v>0.6875</v>
      </c>
      <c r="E8546" s="124"/>
      <c r="F8546" s="57"/>
      <c r="G8546" s="69"/>
      <c r="H8546" s="70"/>
    </row>
    <row r="8547" spans="1:8" hidden="1">
      <c r="A8547" s="20" t="str">
        <f>B8547&amp;C8547</f>
        <v>45474弘裕</v>
      </c>
      <c r="B8547" s="20">
        <v>45474</v>
      </c>
      <c r="C8547" s="136" t="s">
        <v>2985</v>
      </c>
      <c r="D8547" s="132">
        <v>0.6875</v>
      </c>
      <c r="E8547" s="124"/>
      <c r="F8547" s="57"/>
      <c r="G8547" s="69"/>
      <c r="H8547" s="70"/>
    </row>
    <row r="8548" spans="1:8" hidden="1">
      <c r="A8548" s="20" t="str">
        <f>B8548&amp;C8548</f>
        <v>45475弘裕</v>
      </c>
      <c r="B8548" s="20">
        <v>45475</v>
      </c>
      <c r="C8548" s="136" t="s">
        <v>1411</v>
      </c>
      <c r="D8548" s="132">
        <v>0.6875</v>
      </c>
      <c r="E8548" s="124"/>
      <c r="F8548" s="57"/>
      <c r="G8548" s="69"/>
      <c r="H8548" s="70"/>
    </row>
    <row r="8549" spans="1:8" hidden="1">
      <c r="A8549" s="20" t="str">
        <f>B8549&amp;C8549</f>
        <v>45476弘裕</v>
      </c>
      <c r="B8549" s="20">
        <v>45476</v>
      </c>
      <c r="C8549" s="136" t="s">
        <v>870</v>
      </c>
      <c r="D8549" s="132">
        <v>0.6875</v>
      </c>
      <c r="E8549" s="124"/>
      <c r="F8549" s="57"/>
      <c r="G8549" s="69"/>
      <c r="H8549" s="70"/>
    </row>
    <row r="8550" spans="1:8" hidden="1">
      <c r="A8550" s="20" t="str">
        <f>B8550&amp;C8550</f>
        <v>45477弘裕</v>
      </c>
      <c r="B8550" s="20">
        <v>45477</v>
      </c>
      <c r="C8550" s="136" t="s">
        <v>870</v>
      </c>
      <c r="D8550" s="132">
        <v>0.6875</v>
      </c>
      <c r="E8550" s="124"/>
      <c r="F8550" s="57"/>
      <c r="G8550" s="69"/>
      <c r="H8550" s="70"/>
    </row>
    <row r="8551" spans="1:8" hidden="1">
      <c r="A8551" s="20" t="str">
        <f>B8551&amp;C8551</f>
        <v>45478弘裕</v>
      </c>
      <c r="B8551" s="20">
        <v>45478</v>
      </c>
      <c r="C8551" s="136" t="s">
        <v>870</v>
      </c>
      <c r="D8551" s="132">
        <v>0.6875</v>
      </c>
      <c r="E8551" s="124"/>
      <c r="F8551" s="57"/>
      <c r="G8551" s="69"/>
      <c r="H8551" s="70"/>
    </row>
    <row r="8552" spans="1:8" hidden="1">
      <c r="A8552" s="20" t="str">
        <f>B8552&amp;C8552</f>
        <v>45479弘裕</v>
      </c>
      <c r="B8552" s="20">
        <v>45479</v>
      </c>
      <c r="C8552" s="136" t="s">
        <v>1414</v>
      </c>
      <c r="D8552" s="132">
        <v>0.6875</v>
      </c>
      <c r="E8552" s="124"/>
      <c r="F8552" s="57"/>
      <c r="G8552" s="69"/>
      <c r="H8552" s="70"/>
    </row>
    <row r="8553" spans="1:8" hidden="1">
      <c r="A8553" s="20" t="str">
        <f>B8553&amp;C8553</f>
        <v>45480弘裕</v>
      </c>
      <c r="B8553" s="20">
        <v>45480</v>
      </c>
      <c r="C8553" s="136" t="s">
        <v>870</v>
      </c>
      <c r="D8553" s="132">
        <v>0.6875</v>
      </c>
      <c r="E8553" s="124"/>
      <c r="F8553" s="57"/>
      <c r="G8553" s="69"/>
      <c r="H8553" s="70"/>
    </row>
    <row r="8554" spans="1:8" hidden="1">
      <c r="A8554" s="20" t="str">
        <f>B8554&amp;C8554</f>
        <v>45481弘裕</v>
      </c>
      <c r="B8554" s="20">
        <v>45481</v>
      </c>
      <c r="C8554" s="136" t="s">
        <v>1412</v>
      </c>
      <c r="D8554" s="132">
        <v>0.6875</v>
      </c>
      <c r="E8554" s="124"/>
      <c r="F8554" s="57"/>
      <c r="G8554" s="69"/>
      <c r="H8554" s="70"/>
    </row>
    <row r="8555" spans="1:8" hidden="1">
      <c r="A8555" s="20" t="str">
        <f>B8555&amp;C8555</f>
        <v>45482弘裕</v>
      </c>
      <c r="B8555" s="20">
        <v>45482</v>
      </c>
      <c r="C8555" s="136" t="s">
        <v>1412</v>
      </c>
      <c r="D8555" s="132">
        <v>0.6875</v>
      </c>
      <c r="E8555" s="124"/>
      <c r="F8555" s="57"/>
      <c r="G8555" s="69"/>
      <c r="H8555" s="70"/>
    </row>
    <row r="8556" spans="1:8" hidden="1">
      <c r="A8556" s="20" t="str">
        <f>B8556&amp;C8556</f>
        <v>45483弘裕</v>
      </c>
      <c r="B8556" s="20">
        <v>45483</v>
      </c>
      <c r="C8556" s="136" t="s">
        <v>2986</v>
      </c>
      <c r="D8556" s="132">
        <v>0.6875</v>
      </c>
      <c r="E8556" s="124"/>
      <c r="F8556" s="57"/>
      <c r="G8556" s="69"/>
      <c r="H8556" s="70"/>
    </row>
    <row r="8557" spans="1:8" hidden="1">
      <c r="A8557" s="20" t="str">
        <f>B8557&amp;C8557</f>
        <v>45484弘裕</v>
      </c>
      <c r="B8557" s="20">
        <v>45484</v>
      </c>
      <c r="C8557" s="136" t="s">
        <v>870</v>
      </c>
      <c r="D8557" s="132">
        <v>0.6875</v>
      </c>
      <c r="E8557" s="124"/>
      <c r="F8557" s="57"/>
      <c r="G8557" s="69"/>
      <c r="H8557" s="70"/>
    </row>
    <row r="8558" spans="1:8" hidden="1">
      <c r="A8558" s="20" t="str">
        <f>B8558&amp;C8558</f>
        <v>45485弘裕</v>
      </c>
      <c r="B8558" s="20">
        <v>45485</v>
      </c>
      <c r="C8558" s="136" t="s">
        <v>1414</v>
      </c>
      <c r="D8558" s="132">
        <v>0.6875</v>
      </c>
      <c r="E8558" s="124"/>
      <c r="F8558" s="57"/>
      <c r="G8558" s="69"/>
      <c r="H8558" s="70"/>
    </row>
    <row r="8559" spans="1:8" hidden="1">
      <c r="A8559" s="20" t="str">
        <f>B8559&amp;C8559</f>
        <v>45486弘裕</v>
      </c>
      <c r="B8559" s="20">
        <v>45486</v>
      </c>
      <c r="C8559" s="136" t="s">
        <v>870</v>
      </c>
      <c r="D8559" s="132">
        <v>0.6875</v>
      </c>
      <c r="E8559" s="124"/>
      <c r="F8559" s="57"/>
      <c r="G8559" s="69"/>
      <c r="H8559" s="70"/>
    </row>
    <row r="8560" spans="1:8" hidden="1">
      <c r="A8560" s="20" t="str">
        <f>B8560&amp;C8560</f>
        <v>45487弘裕</v>
      </c>
      <c r="B8560" s="20">
        <v>45487</v>
      </c>
      <c r="C8560" s="136" t="s">
        <v>2990</v>
      </c>
      <c r="D8560" s="132">
        <v>0.6875</v>
      </c>
      <c r="E8560" s="124"/>
      <c r="F8560" s="57"/>
      <c r="G8560" s="69"/>
      <c r="H8560" s="70"/>
    </row>
    <row r="8561" spans="1:8" hidden="1">
      <c r="A8561" s="20" t="str">
        <f>B8561&amp;C8561</f>
        <v>45488弘裕</v>
      </c>
      <c r="B8561" s="20">
        <v>45488</v>
      </c>
      <c r="C8561" s="136" t="s">
        <v>2985</v>
      </c>
      <c r="D8561" s="132">
        <v>0.6875</v>
      </c>
      <c r="E8561" s="124"/>
      <c r="F8561" s="57"/>
      <c r="G8561" s="69"/>
      <c r="H8561" s="70"/>
    </row>
    <row r="8562" spans="1:8" hidden="1">
      <c r="A8562" s="20" t="str">
        <f>B8562&amp;C8562</f>
        <v>45489弘裕</v>
      </c>
      <c r="B8562" s="20">
        <v>45489</v>
      </c>
      <c r="C8562" s="136" t="s">
        <v>870</v>
      </c>
      <c r="D8562" s="132">
        <v>0.6875</v>
      </c>
      <c r="E8562" s="124"/>
      <c r="F8562" s="57"/>
      <c r="G8562" s="69"/>
      <c r="H8562" s="70"/>
    </row>
    <row r="8563" spans="1:8" hidden="1">
      <c r="A8563" s="20" t="str">
        <f>B8563&amp;C8563</f>
        <v>45490弘裕</v>
      </c>
      <c r="B8563" s="20">
        <v>45490</v>
      </c>
      <c r="C8563" s="136" t="s">
        <v>2987</v>
      </c>
      <c r="D8563" s="132">
        <v>0.6875</v>
      </c>
      <c r="E8563" s="124"/>
      <c r="F8563" s="57"/>
      <c r="G8563" s="69"/>
      <c r="H8563" s="70"/>
    </row>
    <row r="8564" spans="1:8" hidden="1">
      <c r="A8564" s="20" t="str">
        <f>B8564&amp;C8564</f>
        <v>45491弘裕</v>
      </c>
      <c r="B8564" s="20">
        <v>45491</v>
      </c>
      <c r="C8564" s="136" t="s">
        <v>1413</v>
      </c>
      <c r="D8564" s="132">
        <v>0.6875</v>
      </c>
      <c r="E8564" s="124"/>
      <c r="F8564" s="57"/>
      <c r="G8564" s="69"/>
      <c r="H8564" s="70"/>
    </row>
    <row r="8565" spans="1:8" hidden="1">
      <c r="A8565" s="20" t="str">
        <f>B8565&amp;C8565</f>
        <v>45492弘裕</v>
      </c>
      <c r="B8565" s="20">
        <v>45492</v>
      </c>
      <c r="C8565" s="136" t="s">
        <v>1413</v>
      </c>
      <c r="D8565" s="132">
        <v>0.6875</v>
      </c>
      <c r="E8565" s="124"/>
      <c r="F8565" s="57"/>
      <c r="G8565" s="69"/>
      <c r="H8565" s="70"/>
    </row>
    <row r="8566" spans="1:8" hidden="1">
      <c r="A8566" s="20" t="str">
        <f>B8566&amp;C8566</f>
        <v>45493弘裕</v>
      </c>
      <c r="B8566" s="20">
        <v>45493</v>
      </c>
      <c r="C8566" s="136" t="s">
        <v>870</v>
      </c>
      <c r="D8566" s="132">
        <v>0.6875</v>
      </c>
      <c r="E8566" s="124"/>
      <c r="F8566" s="57"/>
      <c r="G8566" s="69"/>
      <c r="H8566" s="70"/>
    </row>
    <row r="8567" spans="1:8" hidden="1">
      <c r="A8567" s="20" t="str">
        <f>B8567&amp;C8567</f>
        <v>45494弘裕</v>
      </c>
      <c r="B8567" s="20">
        <v>45494</v>
      </c>
      <c r="C8567" s="136" t="s">
        <v>870</v>
      </c>
      <c r="D8567" s="132">
        <v>0.6875</v>
      </c>
      <c r="E8567" s="124"/>
      <c r="F8567" s="57"/>
      <c r="G8567" s="69"/>
      <c r="H8567" s="70"/>
    </row>
    <row r="8568" spans="1:8" hidden="1">
      <c r="A8568" s="20" t="str">
        <f>B8568&amp;C8568</f>
        <v>45495弘裕</v>
      </c>
      <c r="B8568" s="20">
        <v>45495</v>
      </c>
      <c r="C8568" s="136" t="s">
        <v>870</v>
      </c>
      <c r="D8568" s="132">
        <v>0.6875</v>
      </c>
      <c r="E8568" s="124"/>
      <c r="F8568" s="57"/>
      <c r="G8568" s="69"/>
      <c r="H8568" s="70"/>
    </row>
    <row r="8569" spans="1:8" hidden="1">
      <c r="A8569" s="20" t="str">
        <f>B8569&amp;C8569</f>
        <v>45496弘裕</v>
      </c>
      <c r="B8569" s="20">
        <v>45496</v>
      </c>
      <c r="C8569" s="136" t="s">
        <v>870</v>
      </c>
      <c r="D8569" s="132">
        <v>0.6875</v>
      </c>
      <c r="E8569" s="124"/>
      <c r="F8569" s="57"/>
      <c r="G8569" s="69"/>
      <c r="H8569" s="70"/>
    </row>
    <row r="8570" spans="1:8" hidden="1">
      <c r="A8570" s="20" t="str">
        <f>B8570&amp;C8570</f>
        <v>45497弘裕</v>
      </c>
      <c r="B8570" s="20">
        <v>45497</v>
      </c>
      <c r="C8570" s="136" t="s">
        <v>870</v>
      </c>
      <c r="D8570" s="132">
        <v>0.6875</v>
      </c>
      <c r="E8570" s="124"/>
      <c r="F8570" s="57"/>
      <c r="G8570" s="69"/>
      <c r="H8570" s="70"/>
    </row>
    <row r="8571" spans="1:8" hidden="1">
      <c r="A8571" s="20" t="str">
        <f>B8571&amp;C8571</f>
        <v>45498弘裕</v>
      </c>
      <c r="B8571" s="20">
        <v>45498</v>
      </c>
      <c r="C8571" s="136" t="s">
        <v>1544</v>
      </c>
      <c r="D8571" s="132">
        <v>0.6875</v>
      </c>
      <c r="E8571" s="124"/>
      <c r="F8571" s="57"/>
      <c r="G8571" s="69"/>
      <c r="H8571" s="70"/>
    </row>
    <row r="8572" spans="1:8" hidden="1">
      <c r="A8572" s="20" t="str">
        <f>B8572&amp;C8572</f>
        <v>45499弘裕</v>
      </c>
      <c r="B8572" s="20">
        <v>45499</v>
      </c>
      <c r="C8572" s="136" t="s">
        <v>870</v>
      </c>
      <c r="D8572" s="132">
        <v>0.6875</v>
      </c>
      <c r="E8572" s="124"/>
      <c r="F8572" s="57"/>
      <c r="G8572" s="69"/>
      <c r="H8572" s="70"/>
    </row>
    <row r="8573" spans="1:8" hidden="1">
      <c r="A8573" s="20" t="str">
        <f>B8573&amp;C8573</f>
        <v>45500弘裕</v>
      </c>
      <c r="B8573" s="20">
        <v>45500</v>
      </c>
      <c r="C8573" s="136" t="s">
        <v>870</v>
      </c>
      <c r="D8573" s="132">
        <v>0.6875</v>
      </c>
      <c r="E8573" s="124"/>
      <c r="F8573" s="57"/>
      <c r="G8573" s="69"/>
      <c r="H8573" s="70"/>
    </row>
    <row r="8574" spans="1:8" hidden="1">
      <c r="A8574" s="20" t="str">
        <f>B8574&amp;C8574</f>
        <v>45501弘裕</v>
      </c>
      <c r="B8574" s="20">
        <v>45501</v>
      </c>
      <c r="C8574" s="136" t="s">
        <v>870</v>
      </c>
      <c r="D8574" s="132">
        <v>0.6875</v>
      </c>
      <c r="E8574" s="124"/>
      <c r="F8574" s="57"/>
      <c r="G8574" s="69"/>
      <c r="H8574" s="70"/>
    </row>
    <row r="8575" spans="1:8" hidden="1">
      <c r="A8575" s="20" t="str">
        <f>B8575&amp;C8575</f>
        <v>45502弘裕</v>
      </c>
      <c r="B8575" s="20">
        <v>45502</v>
      </c>
      <c r="C8575" s="136" t="s">
        <v>2985</v>
      </c>
      <c r="D8575" s="132">
        <v>0.6875</v>
      </c>
      <c r="E8575" s="124"/>
      <c r="F8575" s="57"/>
      <c r="G8575" s="69"/>
      <c r="H8575" s="70"/>
    </row>
    <row r="8576" spans="1:8" hidden="1">
      <c r="A8576" s="20" t="str">
        <f>B8576&amp;C8576</f>
        <v>45503弘裕</v>
      </c>
      <c r="B8576" s="20">
        <v>45503</v>
      </c>
      <c r="C8576" s="136" t="s">
        <v>1411</v>
      </c>
      <c r="D8576" s="132">
        <v>0.6875</v>
      </c>
      <c r="E8576" s="124"/>
      <c r="F8576" s="57"/>
      <c r="G8576" s="69"/>
      <c r="H8576" s="70"/>
    </row>
    <row r="8577" spans="1:8" hidden="1">
      <c r="A8577" s="20" t="str">
        <f>B8577&amp;C8577</f>
        <v>45504弘裕</v>
      </c>
      <c r="B8577" s="20">
        <v>45504</v>
      </c>
      <c r="C8577" s="136" t="s">
        <v>870</v>
      </c>
      <c r="D8577" s="132">
        <v>0.6875</v>
      </c>
      <c r="E8577" s="124"/>
      <c r="F8577" s="57"/>
      <c r="G8577" s="69"/>
      <c r="H8577" s="70"/>
    </row>
    <row r="8578" spans="1:8" hidden="1">
      <c r="A8578" s="20" t="str">
        <f>B8578&amp;C8578</f>
        <v>45505弘裕</v>
      </c>
      <c r="B8578" s="20">
        <v>45505</v>
      </c>
      <c r="C8578" s="136" t="s">
        <v>870</v>
      </c>
      <c r="D8578" s="132">
        <v>0.6875</v>
      </c>
      <c r="E8578" s="124"/>
      <c r="F8578" s="57"/>
      <c r="G8578" s="69"/>
      <c r="H8578" s="70"/>
    </row>
    <row r="8579" spans="1:8" hidden="1">
      <c r="A8579" s="20" t="str">
        <f>B8579&amp;C8579</f>
        <v>45506弘裕</v>
      </c>
      <c r="B8579" s="20">
        <v>45506</v>
      </c>
      <c r="C8579" s="136" t="s">
        <v>870</v>
      </c>
      <c r="D8579" s="132">
        <v>0.6875</v>
      </c>
      <c r="E8579" s="124"/>
      <c r="F8579" s="57"/>
      <c r="G8579" s="69"/>
      <c r="H8579" s="70"/>
    </row>
    <row r="8580" spans="1:8" hidden="1">
      <c r="A8580" s="20" t="str">
        <f>B8580&amp;C8580</f>
        <v>45507弘裕</v>
      </c>
      <c r="B8580" s="20">
        <v>45507</v>
      </c>
      <c r="C8580" s="136" t="s">
        <v>1414</v>
      </c>
      <c r="D8580" s="132">
        <v>0.6875</v>
      </c>
      <c r="E8580" s="124"/>
      <c r="F8580" s="57"/>
      <c r="G8580" s="69"/>
      <c r="H8580" s="70"/>
    </row>
    <row r="8581" spans="1:8" hidden="1">
      <c r="A8581" s="20" t="str">
        <f>B8581&amp;C8581</f>
        <v>45508弘裕</v>
      </c>
      <c r="B8581" s="20">
        <v>45508</v>
      </c>
      <c r="C8581" s="136" t="s">
        <v>870</v>
      </c>
      <c r="D8581" s="132">
        <v>0.6875</v>
      </c>
      <c r="E8581" s="124"/>
      <c r="F8581" s="57"/>
      <c r="G8581" s="69"/>
      <c r="H8581" s="70"/>
    </row>
    <row r="8582" spans="1:8" hidden="1">
      <c r="A8582" s="20" t="str">
        <f>B8582&amp;C8582</f>
        <v>45509弘裕</v>
      </c>
      <c r="B8582" s="20">
        <v>45509</v>
      </c>
      <c r="C8582" s="136" t="s">
        <v>1412</v>
      </c>
      <c r="D8582" s="132">
        <v>0.6875</v>
      </c>
      <c r="E8582" s="124"/>
      <c r="F8582" s="57"/>
      <c r="G8582" s="69"/>
      <c r="H8582" s="70"/>
    </row>
    <row r="8583" spans="1:8" hidden="1">
      <c r="A8583" s="20" t="str">
        <f>B8583&amp;C8583</f>
        <v>45510弘裕</v>
      </c>
      <c r="B8583" s="20">
        <v>45510</v>
      </c>
      <c r="C8583" s="136" t="s">
        <v>1412</v>
      </c>
      <c r="D8583" s="132">
        <v>0.6875</v>
      </c>
      <c r="E8583" s="124"/>
      <c r="F8583" s="57"/>
      <c r="G8583" s="69"/>
      <c r="H8583" s="70"/>
    </row>
    <row r="8584" spans="1:8" hidden="1">
      <c r="A8584" s="20" t="str">
        <f>B8584&amp;C8584</f>
        <v>45511弘裕</v>
      </c>
      <c r="B8584" s="20">
        <v>45511</v>
      </c>
      <c r="C8584" s="136" t="s">
        <v>2986</v>
      </c>
      <c r="D8584" s="132">
        <v>0.6875</v>
      </c>
      <c r="E8584" s="124"/>
      <c r="F8584" s="57"/>
      <c r="G8584" s="69"/>
      <c r="H8584" s="70"/>
    </row>
    <row r="8585" spans="1:8" hidden="1">
      <c r="A8585" s="20" t="str">
        <f>B8585&amp;C8585</f>
        <v>45512弘裕</v>
      </c>
      <c r="B8585" s="20">
        <v>45512</v>
      </c>
      <c r="C8585" s="136" t="s">
        <v>870</v>
      </c>
      <c r="D8585" s="132">
        <v>0.6875</v>
      </c>
      <c r="E8585" s="124"/>
      <c r="F8585" s="57"/>
      <c r="G8585" s="69"/>
      <c r="H8585" s="70"/>
    </row>
    <row r="8586" spans="1:8" hidden="1">
      <c r="A8586" s="20" t="str">
        <f>B8586&amp;C8586</f>
        <v>45513弘裕</v>
      </c>
      <c r="B8586" s="20">
        <v>45513</v>
      </c>
      <c r="C8586" s="136" t="s">
        <v>1414</v>
      </c>
      <c r="D8586" s="132">
        <v>0.6875</v>
      </c>
      <c r="E8586" s="124"/>
      <c r="F8586" s="57"/>
      <c r="G8586" s="69"/>
      <c r="H8586" s="70"/>
    </row>
    <row r="8587" spans="1:8" hidden="1">
      <c r="A8587" s="20" t="str">
        <f>B8587&amp;C8587</f>
        <v>45514弘裕</v>
      </c>
      <c r="B8587" s="20">
        <v>45514</v>
      </c>
      <c r="C8587" s="136" t="s">
        <v>870</v>
      </c>
      <c r="D8587" s="132">
        <v>0.6875</v>
      </c>
      <c r="E8587" s="124"/>
      <c r="F8587" s="57"/>
      <c r="G8587" s="69"/>
      <c r="H8587" s="70"/>
    </row>
    <row r="8588" spans="1:8" hidden="1">
      <c r="A8588" s="20" t="str">
        <f>B8588&amp;C8588</f>
        <v>45515弘裕</v>
      </c>
      <c r="B8588" s="20">
        <v>45515</v>
      </c>
      <c r="C8588" s="136" t="s">
        <v>2985</v>
      </c>
      <c r="D8588" s="132">
        <v>0.6875</v>
      </c>
      <c r="E8588" s="124"/>
      <c r="F8588" s="57"/>
      <c r="G8588" s="69"/>
      <c r="H8588" s="70"/>
    </row>
    <row r="8589" spans="1:8" hidden="1">
      <c r="A8589" s="20" t="str">
        <f>B8589&amp;C8589</f>
        <v>45516弘裕</v>
      </c>
      <c r="B8589" s="20">
        <v>45516</v>
      </c>
      <c r="C8589" s="136" t="s">
        <v>870</v>
      </c>
      <c r="D8589" s="132">
        <v>0.6875</v>
      </c>
      <c r="E8589" s="124"/>
      <c r="F8589" s="57"/>
      <c r="G8589" s="69"/>
      <c r="H8589" s="70"/>
    </row>
    <row r="8590" spans="1:8" hidden="1">
      <c r="A8590" s="20" t="str">
        <f>B8590&amp;C8590</f>
        <v>45517弘裕</v>
      </c>
      <c r="B8590" s="20">
        <v>45517</v>
      </c>
      <c r="C8590" s="136" t="s">
        <v>870</v>
      </c>
      <c r="D8590" s="132">
        <v>0.6875</v>
      </c>
      <c r="E8590" s="124"/>
      <c r="F8590" s="57"/>
      <c r="G8590" s="69"/>
      <c r="H8590" s="70"/>
    </row>
    <row r="8591" spans="1:8" hidden="1">
      <c r="A8591" s="20" t="str">
        <f>B8591&amp;C8591</f>
        <v>45518弘裕</v>
      </c>
      <c r="B8591" s="20">
        <v>45518</v>
      </c>
      <c r="C8591" s="136" t="s">
        <v>2987</v>
      </c>
      <c r="D8591" s="132">
        <v>0.6875</v>
      </c>
      <c r="E8591" s="124"/>
      <c r="F8591" s="57"/>
      <c r="G8591" s="69"/>
      <c r="H8591" s="70"/>
    </row>
    <row r="8592" spans="1:8" hidden="1">
      <c r="A8592" s="20" t="str">
        <f>B8592&amp;C8592</f>
        <v>45519弘裕</v>
      </c>
      <c r="B8592" s="20">
        <v>45519</v>
      </c>
      <c r="C8592" s="136" t="s">
        <v>1413</v>
      </c>
      <c r="D8592" s="132">
        <v>0.6875</v>
      </c>
      <c r="E8592" s="124"/>
      <c r="F8592" s="57"/>
      <c r="G8592" s="69"/>
      <c r="H8592" s="70"/>
    </row>
    <row r="8593" spans="1:8" hidden="1">
      <c r="A8593" s="20" t="str">
        <f>B8593&amp;C8593</f>
        <v>45520弘裕</v>
      </c>
      <c r="B8593" s="20">
        <v>45520</v>
      </c>
      <c r="C8593" s="136" t="s">
        <v>1413</v>
      </c>
      <c r="D8593" s="132">
        <v>0.6875</v>
      </c>
      <c r="E8593" s="124"/>
      <c r="F8593" s="57"/>
      <c r="G8593" s="69"/>
      <c r="H8593" s="70"/>
    </row>
    <row r="8594" spans="1:8" hidden="1">
      <c r="A8594" s="20" t="str">
        <f>B8594&amp;C8594</f>
        <v>45521弘裕</v>
      </c>
      <c r="B8594" s="20">
        <v>45521</v>
      </c>
      <c r="C8594" s="136" t="s">
        <v>870</v>
      </c>
      <c r="D8594" s="132">
        <v>0.6875</v>
      </c>
      <c r="E8594" s="124"/>
      <c r="F8594" s="57"/>
      <c r="G8594" s="69"/>
      <c r="H8594" s="70"/>
    </row>
    <row r="8595" spans="1:8" hidden="1">
      <c r="A8595" s="20" t="str">
        <f>B8595&amp;C8595</f>
        <v>45522弘裕</v>
      </c>
      <c r="B8595" s="20">
        <v>45522</v>
      </c>
      <c r="C8595" s="136" t="s">
        <v>870</v>
      </c>
      <c r="D8595" s="132">
        <v>0.6875</v>
      </c>
      <c r="E8595" s="124"/>
      <c r="F8595" s="57"/>
      <c r="G8595" s="69"/>
      <c r="H8595" s="70"/>
    </row>
    <row r="8596" spans="1:8" hidden="1">
      <c r="A8596" s="20" t="str">
        <f>B8596&amp;C8596</f>
        <v>45523弘裕</v>
      </c>
      <c r="B8596" s="20">
        <v>45523</v>
      </c>
      <c r="C8596" s="136" t="s">
        <v>870</v>
      </c>
      <c r="D8596" s="132">
        <v>0.6875</v>
      </c>
      <c r="E8596" s="124"/>
      <c r="F8596" s="57"/>
      <c r="G8596" s="69"/>
      <c r="H8596" s="70"/>
    </row>
    <row r="8597" spans="1:8" hidden="1">
      <c r="A8597" s="20" t="str">
        <f>B8597&amp;C8597</f>
        <v>45524弘裕</v>
      </c>
      <c r="B8597" s="20">
        <v>45524</v>
      </c>
      <c r="C8597" s="136" t="s">
        <v>870</v>
      </c>
      <c r="D8597" s="132">
        <v>0.6875</v>
      </c>
      <c r="E8597" s="124"/>
      <c r="F8597" s="57"/>
      <c r="G8597" s="69"/>
      <c r="H8597" s="70"/>
    </row>
    <row r="8598" spans="1:8" hidden="1">
      <c r="A8598" s="20" t="str">
        <f>B8598&amp;C8598</f>
        <v>45525弘裕</v>
      </c>
      <c r="B8598" s="20">
        <v>45525</v>
      </c>
      <c r="C8598" s="136" t="s">
        <v>870</v>
      </c>
      <c r="D8598" s="132">
        <v>0.6875</v>
      </c>
      <c r="E8598" s="124"/>
      <c r="F8598" s="57"/>
      <c r="G8598" s="69"/>
      <c r="H8598" s="70"/>
    </row>
    <row r="8599" spans="1:8" hidden="1">
      <c r="A8599" s="20" t="str">
        <f>B8599&amp;C8599</f>
        <v>45526弘裕</v>
      </c>
      <c r="B8599" s="20">
        <v>45526</v>
      </c>
      <c r="C8599" s="136" t="s">
        <v>870</v>
      </c>
      <c r="D8599" s="132">
        <v>0.6875</v>
      </c>
      <c r="E8599" s="124"/>
      <c r="F8599" s="57"/>
      <c r="G8599" s="69"/>
      <c r="H8599" s="70"/>
    </row>
    <row r="8600" spans="1:8" hidden="1">
      <c r="A8600" s="20" t="str">
        <f>B8600&amp;C8600</f>
        <v>45527弘裕</v>
      </c>
      <c r="B8600" s="20">
        <v>45527</v>
      </c>
      <c r="C8600" s="136" t="s">
        <v>870</v>
      </c>
      <c r="D8600" s="132">
        <v>0.6875</v>
      </c>
      <c r="E8600" s="124"/>
      <c r="F8600" s="57"/>
      <c r="G8600" s="69"/>
      <c r="H8600" s="70"/>
    </row>
    <row r="8601" spans="1:8" hidden="1">
      <c r="A8601" s="20" t="str">
        <f>B8601&amp;C8601</f>
        <v>45528弘裕</v>
      </c>
      <c r="B8601" s="20">
        <v>45528</v>
      </c>
      <c r="C8601" s="136" t="s">
        <v>870</v>
      </c>
      <c r="D8601" s="132">
        <v>0.6875</v>
      </c>
      <c r="E8601" s="124"/>
      <c r="F8601" s="57"/>
      <c r="G8601" s="69"/>
      <c r="H8601" s="70"/>
    </row>
    <row r="8602" spans="1:8" hidden="1">
      <c r="A8602" s="20" t="str">
        <f>B8602&amp;C8602</f>
        <v>45529弘裕</v>
      </c>
      <c r="B8602" s="20">
        <v>45529</v>
      </c>
      <c r="C8602" s="136" t="s">
        <v>870</v>
      </c>
      <c r="D8602" s="132">
        <v>0.6875</v>
      </c>
      <c r="E8602" s="124"/>
      <c r="F8602" s="57"/>
      <c r="G8602" s="69"/>
      <c r="H8602" s="70"/>
    </row>
    <row r="8603" spans="1:8" hidden="1">
      <c r="A8603" s="20" t="str">
        <f>B8603&amp;C8603</f>
        <v>45530弘裕</v>
      </c>
      <c r="B8603" s="20">
        <v>45530</v>
      </c>
      <c r="C8603" s="136" t="s">
        <v>2985</v>
      </c>
      <c r="D8603" s="132">
        <v>0.6875</v>
      </c>
      <c r="E8603" s="124"/>
      <c r="F8603" s="57"/>
      <c r="G8603" s="69"/>
      <c r="H8603" s="70"/>
    </row>
    <row r="8604" spans="1:8" hidden="1">
      <c r="A8604" s="20" t="str">
        <f>B8604&amp;C8604</f>
        <v>45531弘裕</v>
      </c>
      <c r="B8604" s="20">
        <v>45531</v>
      </c>
      <c r="C8604" s="136" t="s">
        <v>1411</v>
      </c>
      <c r="D8604" s="132">
        <v>0.6875</v>
      </c>
      <c r="E8604" s="124"/>
      <c r="F8604" s="57"/>
      <c r="G8604" s="69"/>
      <c r="H8604" s="70"/>
    </row>
    <row r="8605" spans="1:8" hidden="1">
      <c r="A8605" s="20" t="str">
        <f>B8605&amp;C8605</f>
        <v>45532弘裕</v>
      </c>
      <c r="B8605" s="20">
        <v>45532</v>
      </c>
      <c r="C8605" s="136" t="s">
        <v>870</v>
      </c>
      <c r="D8605" s="132">
        <v>0.6875</v>
      </c>
      <c r="E8605" s="124"/>
      <c r="F8605" s="57"/>
      <c r="G8605" s="69"/>
      <c r="H8605" s="70"/>
    </row>
    <row r="8606" spans="1:8" hidden="1">
      <c r="A8606" s="20" t="str">
        <f>B8606&amp;C8606</f>
        <v>45533弘裕</v>
      </c>
      <c r="B8606" s="20">
        <v>45533</v>
      </c>
      <c r="C8606" s="136" t="s">
        <v>870</v>
      </c>
      <c r="D8606" s="132">
        <v>0.6875</v>
      </c>
      <c r="E8606" s="124"/>
      <c r="F8606" s="57"/>
      <c r="G8606" s="69"/>
      <c r="H8606" s="70"/>
    </row>
    <row r="8607" spans="1:8" hidden="1">
      <c r="A8607" s="20" t="str">
        <f>B8607&amp;C8607</f>
        <v>45534弘裕</v>
      </c>
      <c r="B8607" s="20">
        <v>45534</v>
      </c>
      <c r="C8607" s="136" t="s">
        <v>870</v>
      </c>
      <c r="D8607" s="132">
        <v>0.6875</v>
      </c>
      <c r="E8607" s="124"/>
      <c r="F8607" s="57"/>
      <c r="G8607" s="69"/>
      <c r="H8607" s="70"/>
    </row>
    <row r="8608" spans="1:8" hidden="1">
      <c r="A8608" s="20" t="str">
        <f>B8608&amp;C8608</f>
        <v>45535弘裕</v>
      </c>
      <c r="B8608" s="20">
        <v>45535</v>
      </c>
      <c r="C8608" s="136" t="s">
        <v>1414</v>
      </c>
      <c r="D8608" s="132">
        <v>0.6875</v>
      </c>
      <c r="E8608" s="124"/>
      <c r="F8608" s="57"/>
      <c r="G8608" s="69"/>
      <c r="H8608" s="70"/>
    </row>
    <row r="8609" spans="1:8" hidden="1">
      <c r="A8609" s="20" t="str">
        <f>B8609&amp;C8609</f>
        <v>45536弘裕</v>
      </c>
      <c r="B8609" s="20">
        <v>45536</v>
      </c>
      <c r="C8609" s="136" t="s">
        <v>870</v>
      </c>
      <c r="D8609" s="132">
        <v>0.6875</v>
      </c>
      <c r="E8609" s="124"/>
      <c r="F8609" s="57"/>
      <c r="G8609" s="69"/>
      <c r="H8609" s="70"/>
    </row>
    <row r="8610" spans="1:8" hidden="1">
      <c r="A8610" s="20" t="str">
        <f>B8610&amp;C8610</f>
        <v>45537弘裕</v>
      </c>
      <c r="B8610" s="20">
        <v>45537</v>
      </c>
      <c r="C8610" s="136" t="s">
        <v>1412</v>
      </c>
      <c r="D8610" s="132">
        <v>0.6875</v>
      </c>
      <c r="E8610" s="124"/>
      <c r="F8610" s="57"/>
      <c r="G8610" s="69"/>
      <c r="H8610" s="70"/>
    </row>
    <row r="8611" spans="1:8" hidden="1">
      <c r="A8611" s="20" t="str">
        <f>B8611&amp;C8611</f>
        <v>45538弘裕</v>
      </c>
      <c r="B8611" s="20">
        <v>45538</v>
      </c>
      <c r="C8611" s="136" t="s">
        <v>1412</v>
      </c>
      <c r="D8611" s="132">
        <v>0.6875</v>
      </c>
      <c r="E8611" s="124"/>
      <c r="F8611" s="57"/>
      <c r="G8611" s="69"/>
      <c r="H8611" s="70"/>
    </row>
    <row r="8612" spans="1:8" hidden="1">
      <c r="A8612" s="20" t="str">
        <f>B8612&amp;C8612</f>
        <v>45539弘裕</v>
      </c>
      <c r="B8612" s="20">
        <v>45539</v>
      </c>
      <c r="C8612" s="136" t="s">
        <v>2986</v>
      </c>
      <c r="D8612" s="132">
        <v>0.6875</v>
      </c>
      <c r="E8612" s="124"/>
      <c r="F8612" s="57"/>
      <c r="G8612" s="69"/>
      <c r="H8612" s="70"/>
    </row>
    <row r="8613" spans="1:8" hidden="1">
      <c r="A8613" s="20" t="str">
        <f>B8613&amp;C8613</f>
        <v>45540弘裕</v>
      </c>
      <c r="B8613" s="20">
        <v>45540</v>
      </c>
      <c r="C8613" s="136" t="s">
        <v>870</v>
      </c>
      <c r="D8613" s="132">
        <v>0.6875</v>
      </c>
      <c r="E8613" s="124"/>
      <c r="F8613" s="57"/>
      <c r="G8613" s="69"/>
      <c r="H8613" s="70"/>
    </row>
    <row r="8614" spans="1:8" hidden="1">
      <c r="A8614" s="20" t="str">
        <f>B8614&amp;C8614</f>
        <v>45541弘裕</v>
      </c>
      <c r="B8614" s="20">
        <v>45541</v>
      </c>
      <c r="C8614" s="136" t="s">
        <v>1414</v>
      </c>
      <c r="D8614" s="132">
        <v>0.6875</v>
      </c>
      <c r="E8614" s="124"/>
      <c r="F8614" s="57"/>
      <c r="G8614" s="69"/>
      <c r="H8614" s="70"/>
    </row>
    <row r="8615" spans="1:8" hidden="1">
      <c r="A8615" s="20" t="str">
        <f>B8615&amp;C8615</f>
        <v>45542弘裕</v>
      </c>
      <c r="B8615" s="20">
        <v>45542</v>
      </c>
      <c r="C8615" s="136" t="s">
        <v>870</v>
      </c>
      <c r="D8615" s="132">
        <v>0.6875</v>
      </c>
      <c r="E8615" s="124"/>
      <c r="F8615" s="57"/>
      <c r="G8615" s="69"/>
      <c r="H8615" s="70"/>
    </row>
    <row r="8616" spans="1:8" hidden="1">
      <c r="A8616" s="20" t="str">
        <f>B8616&amp;C8616</f>
        <v>45543弘裕</v>
      </c>
      <c r="B8616" s="20">
        <v>45543</v>
      </c>
      <c r="C8616" s="136" t="s">
        <v>2985</v>
      </c>
      <c r="D8616" s="132">
        <v>0.6875</v>
      </c>
      <c r="E8616" s="124"/>
      <c r="F8616" s="57"/>
      <c r="G8616" s="69"/>
      <c r="H8616" s="70"/>
    </row>
    <row r="8617" spans="1:8" hidden="1">
      <c r="A8617" s="20" t="str">
        <f>B8617&amp;C8617</f>
        <v>45544弘裕</v>
      </c>
      <c r="B8617" s="20">
        <v>45544</v>
      </c>
      <c r="C8617" s="136" t="s">
        <v>870</v>
      </c>
      <c r="D8617" s="132">
        <v>0.6875</v>
      </c>
      <c r="E8617" s="124"/>
      <c r="F8617" s="57"/>
      <c r="G8617" s="69"/>
      <c r="H8617" s="70"/>
    </row>
    <row r="8618" spans="1:8" hidden="1">
      <c r="A8618" s="20" t="str">
        <f>B8618&amp;C8618</f>
        <v>45545弘裕</v>
      </c>
      <c r="B8618" s="20">
        <v>45545</v>
      </c>
      <c r="C8618" s="136" t="s">
        <v>870</v>
      </c>
      <c r="D8618" s="132">
        <v>0.6875</v>
      </c>
      <c r="E8618" s="124"/>
      <c r="F8618" s="57"/>
      <c r="G8618" s="69"/>
      <c r="H8618" s="70"/>
    </row>
    <row r="8619" spans="1:8" hidden="1">
      <c r="A8619" s="20" t="str">
        <f>B8619&amp;C8619</f>
        <v>45546弘裕</v>
      </c>
      <c r="B8619" s="20">
        <v>45546</v>
      </c>
      <c r="C8619" s="136" t="s">
        <v>2987</v>
      </c>
      <c r="D8619" s="132">
        <v>0.6875</v>
      </c>
      <c r="E8619" s="124"/>
      <c r="F8619" s="57"/>
      <c r="G8619" s="69"/>
      <c r="H8619" s="70"/>
    </row>
    <row r="8620" spans="1:8" hidden="1">
      <c r="A8620" s="20" t="str">
        <f>B8620&amp;C8620</f>
        <v>45547弘裕</v>
      </c>
      <c r="B8620" s="20">
        <v>45547</v>
      </c>
      <c r="C8620" s="136" t="s">
        <v>1413</v>
      </c>
      <c r="D8620" s="132">
        <v>0.6875</v>
      </c>
      <c r="E8620" s="124"/>
      <c r="F8620" s="57"/>
      <c r="G8620" s="69"/>
      <c r="H8620" s="70"/>
    </row>
    <row r="8621" spans="1:8" hidden="1">
      <c r="A8621" s="20" t="str">
        <f>B8621&amp;C8621</f>
        <v>45548弘裕</v>
      </c>
      <c r="B8621" s="20">
        <v>45548</v>
      </c>
      <c r="C8621" s="136" t="s">
        <v>1413</v>
      </c>
      <c r="D8621" s="132">
        <v>0.6875</v>
      </c>
      <c r="E8621" s="124"/>
      <c r="F8621" s="57"/>
      <c r="G8621" s="69"/>
      <c r="H8621" s="70"/>
    </row>
    <row r="8622" spans="1:8" hidden="1">
      <c r="A8622" s="20" t="str">
        <f>B8622&amp;C8622</f>
        <v>45549弘裕</v>
      </c>
      <c r="B8622" s="20">
        <v>45549</v>
      </c>
      <c r="C8622" s="136" t="s">
        <v>870</v>
      </c>
      <c r="D8622" s="132">
        <v>0.6875</v>
      </c>
      <c r="E8622" s="124"/>
      <c r="F8622" s="57"/>
      <c r="G8622" s="69"/>
      <c r="H8622" s="70"/>
    </row>
    <row r="8623" spans="1:8" hidden="1">
      <c r="A8623" s="20" t="str">
        <f>B8623&amp;C8623</f>
        <v>45550弘裕</v>
      </c>
      <c r="B8623" s="20">
        <v>45550</v>
      </c>
      <c r="C8623" s="136" t="s">
        <v>870</v>
      </c>
      <c r="D8623" s="132">
        <v>0.6875</v>
      </c>
      <c r="E8623" s="124"/>
      <c r="F8623" s="57"/>
      <c r="G8623" s="69"/>
      <c r="H8623" s="70"/>
    </row>
    <row r="8624" spans="1:8" hidden="1">
      <c r="A8624" s="20" t="str">
        <f>B8624&amp;C8624</f>
        <v>45551弘裕</v>
      </c>
      <c r="B8624" s="20">
        <v>45551</v>
      </c>
      <c r="C8624" s="136" t="s">
        <v>870</v>
      </c>
      <c r="D8624" s="132">
        <v>0.6875</v>
      </c>
      <c r="E8624" s="124"/>
      <c r="F8624" s="57"/>
      <c r="G8624" s="69"/>
      <c r="H8624" s="70"/>
    </row>
    <row r="8625" spans="1:8" hidden="1">
      <c r="A8625" s="20" t="str">
        <f>B8625&amp;C8625</f>
        <v>45552弘裕</v>
      </c>
      <c r="B8625" s="20">
        <v>45552</v>
      </c>
      <c r="C8625" s="136" t="s">
        <v>870</v>
      </c>
      <c r="D8625" s="132">
        <v>0.6875</v>
      </c>
      <c r="E8625" s="124"/>
      <c r="F8625" s="57"/>
      <c r="G8625" s="69"/>
      <c r="H8625" s="70"/>
    </row>
    <row r="8626" spans="1:8" hidden="1">
      <c r="A8626" s="20" t="str">
        <f>B8626&amp;C8626</f>
        <v>45553弘裕</v>
      </c>
      <c r="B8626" s="20">
        <v>45553</v>
      </c>
      <c r="C8626" s="136" t="s">
        <v>870</v>
      </c>
      <c r="D8626" s="132">
        <v>0.6875</v>
      </c>
      <c r="E8626" s="124"/>
      <c r="F8626" s="57"/>
      <c r="G8626" s="69"/>
      <c r="H8626" s="70"/>
    </row>
    <row r="8627" spans="1:8" hidden="1">
      <c r="A8627" s="20" t="str">
        <f>B8627&amp;C8627</f>
        <v>45554弘裕</v>
      </c>
      <c r="B8627" s="20">
        <v>45554</v>
      </c>
      <c r="C8627" s="136" t="s">
        <v>870</v>
      </c>
      <c r="D8627" s="132">
        <v>0.6875</v>
      </c>
      <c r="E8627" s="124"/>
      <c r="F8627" s="57"/>
      <c r="G8627" s="69"/>
      <c r="H8627" s="70"/>
    </row>
    <row r="8628" spans="1:8" hidden="1">
      <c r="A8628" s="20" t="str">
        <f>B8628&amp;C8628</f>
        <v>45555弘裕</v>
      </c>
      <c r="B8628" s="20">
        <v>45555</v>
      </c>
      <c r="C8628" s="136" t="s">
        <v>2992</v>
      </c>
      <c r="D8628" s="132">
        <v>0.6875</v>
      </c>
      <c r="E8628" s="124"/>
      <c r="F8628" s="57"/>
      <c r="G8628" s="69"/>
      <c r="H8628" s="70"/>
    </row>
    <row r="8629" spans="1:8" hidden="1">
      <c r="A8629" s="20" t="str">
        <f>B8629&amp;C8629</f>
        <v>45556弘裕</v>
      </c>
      <c r="B8629" s="20">
        <v>45556</v>
      </c>
      <c r="C8629" s="136" t="s">
        <v>870</v>
      </c>
      <c r="D8629" s="132">
        <v>0.6875</v>
      </c>
      <c r="E8629" s="124"/>
      <c r="F8629" s="57"/>
      <c r="G8629" s="69"/>
      <c r="H8629" s="70"/>
    </row>
    <row r="8630" spans="1:8" hidden="1">
      <c r="A8630" s="20" t="str">
        <f>B8630&amp;C8630</f>
        <v>45557弘裕</v>
      </c>
      <c r="B8630" s="20">
        <v>45557</v>
      </c>
      <c r="C8630" s="136" t="s">
        <v>870</v>
      </c>
      <c r="D8630" s="132">
        <v>0.6875</v>
      </c>
      <c r="E8630" s="124"/>
      <c r="F8630" s="57"/>
      <c r="G8630" s="69"/>
      <c r="H8630" s="70"/>
    </row>
    <row r="8631" spans="1:8" hidden="1">
      <c r="A8631" s="20" t="str">
        <f>B8631&amp;C8631</f>
        <v>45558弘裕</v>
      </c>
      <c r="B8631" s="20">
        <v>45558</v>
      </c>
      <c r="C8631" s="136" t="s">
        <v>2985</v>
      </c>
      <c r="D8631" s="132">
        <v>0.6875</v>
      </c>
      <c r="E8631" s="124"/>
      <c r="F8631" s="57"/>
      <c r="G8631" s="69"/>
      <c r="H8631" s="70"/>
    </row>
    <row r="8632" spans="1:8" hidden="1">
      <c r="A8632" s="20" t="str">
        <f>B8632&amp;C8632</f>
        <v>45559弘裕</v>
      </c>
      <c r="B8632" s="20">
        <v>45559</v>
      </c>
      <c r="C8632" s="136" t="s">
        <v>1411</v>
      </c>
      <c r="D8632" s="132">
        <v>0.6875</v>
      </c>
      <c r="E8632" s="124"/>
      <c r="F8632" s="57"/>
      <c r="G8632" s="69"/>
      <c r="H8632" s="70"/>
    </row>
    <row r="8633" spans="1:8" hidden="1">
      <c r="A8633" s="20" t="str">
        <f>B8633&amp;C8633</f>
        <v>45560弘裕</v>
      </c>
      <c r="B8633" s="20">
        <v>45560</v>
      </c>
      <c r="C8633" s="136" t="s">
        <v>870</v>
      </c>
      <c r="D8633" s="132">
        <v>0.6875</v>
      </c>
      <c r="E8633" s="124"/>
      <c r="F8633" s="57"/>
      <c r="G8633" s="69"/>
      <c r="H8633" s="70"/>
    </row>
    <row r="8634" spans="1:8" hidden="1">
      <c r="A8634" s="20" t="str">
        <f>B8634&amp;C8634</f>
        <v>45561弘裕</v>
      </c>
      <c r="B8634" s="20">
        <v>45561</v>
      </c>
      <c r="C8634" s="136" t="s">
        <v>870</v>
      </c>
      <c r="D8634" s="132">
        <v>0.6875</v>
      </c>
      <c r="E8634" s="124"/>
      <c r="F8634" s="57"/>
      <c r="G8634" s="69"/>
      <c r="H8634" s="70"/>
    </row>
    <row r="8635" spans="1:8" hidden="1">
      <c r="A8635" s="20" t="str">
        <f>B8635&amp;C8635</f>
        <v>45562弘裕</v>
      </c>
      <c r="B8635" s="20">
        <v>45562</v>
      </c>
      <c r="C8635" s="136" t="s">
        <v>870</v>
      </c>
      <c r="D8635" s="132">
        <v>0.6875</v>
      </c>
      <c r="E8635" s="124"/>
      <c r="F8635" s="57"/>
      <c r="G8635" s="69"/>
      <c r="H8635" s="70"/>
    </row>
    <row r="8636" spans="1:8" hidden="1">
      <c r="A8636" s="20" t="str">
        <f>B8636&amp;C8636</f>
        <v>45563弘裕</v>
      </c>
      <c r="B8636" s="20">
        <v>45563</v>
      </c>
      <c r="C8636" s="136" t="s">
        <v>1414</v>
      </c>
      <c r="D8636" s="132">
        <v>0.6875</v>
      </c>
      <c r="E8636" s="124"/>
      <c r="F8636" s="57"/>
      <c r="G8636" s="69"/>
      <c r="H8636" s="70"/>
    </row>
    <row r="8637" spans="1:8" hidden="1">
      <c r="A8637" s="20" t="str">
        <f>B8637&amp;C8637</f>
        <v>45564弘裕</v>
      </c>
      <c r="B8637" s="20">
        <v>45564</v>
      </c>
      <c r="C8637" s="136" t="s">
        <v>870</v>
      </c>
      <c r="D8637" s="132">
        <v>0.6875</v>
      </c>
      <c r="E8637" s="124"/>
      <c r="F8637" s="57"/>
      <c r="G8637" s="69"/>
      <c r="H8637" s="70"/>
    </row>
    <row r="8638" spans="1:8" hidden="1">
      <c r="A8638" s="20" t="str">
        <f>B8638&amp;C8638</f>
        <v>45565弘裕</v>
      </c>
      <c r="B8638" s="20">
        <v>45565</v>
      </c>
      <c r="C8638" s="136" t="s">
        <v>1412</v>
      </c>
      <c r="D8638" s="132">
        <v>0.6875</v>
      </c>
      <c r="E8638" s="124"/>
      <c r="F8638" s="57"/>
      <c r="G8638" s="69"/>
      <c r="H8638" s="70"/>
    </row>
    <row r="8639" spans="1:8" hidden="1">
      <c r="A8639" s="20" t="str">
        <f>B8639&amp;C8639</f>
        <v>45566弘裕</v>
      </c>
      <c r="B8639" s="20">
        <v>45566</v>
      </c>
      <c r="C8639" s="136" t="s">
        <v>1412</v>
      </c>
      <c r="D8639" s="132">
        <v>0.6875</v>
      </c>
      <c r="E8639" s="124"/>
      <c r="F8639" s="57"/>
      <c r="G8639" s="69"/>
      <c r="H8639" s="70"/>
    </row>
    <row r="8640" spans="1:8" hidden="1">
      <c r="A8640" s="20" t="str">
        <f>B8640&amp;C8640</f>
        <v>45567弘裕</v>
      </c>
      <c r="B8640" s="20">
        <v>45567</v>
      </c>
      <c r="C8640" s="136" t="s">
        <v>2986</v>
      </c>
      <c r="D8640" s="132">
        <v>0.6875</v>
      </c>
      <c r="E8640" s="124"/>
      <c r="F8640" s="57"/>
      <c r="G8640" s="69"/>
      <c r="H8640" s="70"/>
    </row>
    <row r="8641" spans="1:8" hidden="1">
      <c r="A8641" s="20" t="str">
        <f>B8641&amp;C8641</f>
        <v>45568弘裕</v>
      </c>
      <c r="B8641" s="20">
        <v>45568</v>
      </c>
      <c r="C8641" s="136" t="s">
        <v>870</v>
      </c>
      <c r="D8641" s="132">
        <v>0.6875</v>
      </c>
      <c r="E8641" s="124"/>
      <c r="F8641" s="57"/>
      <c r="G8641" s="69"/>
      <c r="H8641" s="70"/>
    </row>
    <row r="8642" spans="1:8" hidden="1">
      <c r="A8642" s="20" t="str">
        <f>B8642&amp;C8642</f>
        <v>45569弘裕</v>
      </c>
      <c r="B8642" s="20">
        <v>45569</v>
      </c>
      <c r="C8642" s="136" t="s">
        <v>1414</v>
      </c>
      <c r="D8642" s="132">
        <v>0.6875</v>
      </c>
      <c r="E8642" s="124"/>
      <c r="F8642" s="57"/>
      <c r="G8642" s="69"/>
      <c r="H8642" s="70"/>
    </row>
    <row r="8643" spans="1:8" hidden="1">
      <c r="A8643" s="20" t="str">
        <f>B8643&amp;C8643</f>
        <v>45570弘裕</v>
      </c>
      <c r="B8643" s="20">
        <v>45570</v>
      </c>
      <c r="C8643" s="136" t="s">
        <v>870</v>
      </c>
      <c r="D8643" s="132">
        <v>0.6875</v>
      </c>
      <c r="E8643" s="124"/>
      <c r="F8643" s="57"/>
      <c r="G8643" s="69"/>
      <c r="H8643" s="70"/>
    </row>
    <row r="8644" spans="1:8" hidden="1">
      <c r="A8644" s="20" t="str">
        <f>B8644&amp;C8644</f>
        <v>45571弘裕</v>
      </c>
      <c r="B8644" s="20">
        <v>45571</v>
      </c>
      <c r="C8644" s="136" t="s">
        <v>2985</v>
      </c>
      <c r="D8644" s="132">
        <v>0.6875</v>
      </c>
      <c r="E8644" s="124"/>
      <c r="F8644" s="57"/>
      <c r="G8644" s="69"/>
      <c r="H8644" s="70"/>
    </row>
    <row r="8645" spans="1:8" hidden="1">
      <c r="A8645" s="20" t="str">
        <f>B8645&amp;C8645</f>
        <v>45572弘裕</v>
      </c>
      <c r="B8645" s="20">
        <v>45572</v>
      </c>
      <c r="C8645" s="136" t="s">
        <v>870</v>
      </c>
      <c r="D8645" s="132">
        <v>0.6875</v>
      </c>
      <c r="E8645" s="124"/>
      <c r="F8645" s="57"/>
      <c r="G8645" s="69"/>
      <c r="H8645" s="70"/>
    </row>
    <row r="8646" spans="1:8" hidden="1">
      <c r="A8646" s="20" t="str">
        <f>B8646&amp;C8646</f>
        <v>45573弘裕</v>
      </c>
      <c r="B8646" s="20">
        <v>45573</v>
      </c>
      <c r="C8646" s="136" t="s">
        <v>870</v>
      </c>
      <c r="D8646" s="132">
        <v>0.6875</v>
      </c>
      <c r="E8646" s="124"/>
      <c r="F8646" s="57"/>
      <c r="G8646" s="69"/>
      <c r="H8646" s="70"/>
    </row>
    <row r="8647" spans="1:8" hidden="1">
      <c r="A8647" s="20" t="str">
        <f>B8647&amp;C8647</f>
        <v>45574弘裕</v>
      </c>
      <c r="B8647" s="20">
        <v>45574</v>
      </c>
      <c r="C8647" s="136" t="s">
        <v>2987</v>
      </c>
      <c r="D8647" s="132">
        <v>0.6875</v>
      </c>
      <c r="E8647" s="124"/>
      <c r="F8647" s="57"/>
      <c r="G8647" s="69"/>
      <c r="H8647" s="70"/>
    </row>
    <row r="8648" spans="1:8" hidden="1">
      <c r="A8648" s="20" t="str">
        <f>B8648&amp;C8648</f>
        <v>45575弘裕</v>
      </c>
      <c r="B8648" s="20">
        <v>45575</v>
      </c>
      <c r="C8648" s="136" t="s">
        <v>1413</v>
      </c>
      <c r="D8648" s="132">
        <v>0.6875</v>
      </c>
      <c r="E8648" s="124"/>
      <c r="F8648" s="57"/>
      <c r="G8648" s="69"/>
      <c r="H8648" s="70"/>
    </row>
    <row r="8649" spans="1:8" hidden="1">
      <c r="A8649" s="20" t="str">
        <f>B8649&amp;C8649</f>
        <v>45576弘裕</v>
      </c>
      <c r="B8649" s="20">
        <v>45576</v>
      </c>
      <c r="C8649" s="136" t="s">
        <v>1413</v>
      </c>
      <c r="D8649" s="132">
        <v>0.6875</v>
      </c>
      <c r="E8649" s="124"/>
      <c r="F8649" s="57"/>
      <c r="G8649" s="69"/>
      <c r="H8649" s="70"/>
    </row>
    <row r="8650" spans="1:8" hidden="1">
      <c r="A8650" s="20" t="str">
        <f>B8650&amp;C8650</f>
        <v>45577弘裕</v>
      </c>
      <c r="B8650" s="20">
        <v>45577</v>
      </c>
      <c r="C8650" s="136" t="s">
        <v>870</v>
      </c>
      <c r="D8650" s="132">
        <v>0.6875</v>
      </c>
      <c r="E8650" s="124"/>
      <c r="F8650" s="57"/>
      <c r="G8650" s="69"/>
      <c r="H8650" s="70"/>
    </row>
    <row r="8651" spans="1:8" hidden="1">
      <c r="A8651" s="20" t="str">
        <f>B8651&amp;C8651</f>
        <v>45578弘裕</v>
      </c>
      <c r="B8651" s="20">
        <v>45578</v>
      </c>
      <c r="C8651" s="136" t="s">
        <v>870</v>
      </c>
      <c r="D8651" s="132">
        <v>0.6875</v>
      </c>
      <c r="E8651" s="124"/>
      <c r="F8651" s="57"/>
      <c r="G8651" s="69"/>
      <c r="H8651" s="70"/>
    </row>
    <row r="8652" spans="1:8" hidden="1">
      <c r="A8652" s="20" t="str">
        <f>B8652&amp;C8652</f>
        <v>45579弘裕</v>
      </c>
      <c r="B8652" s="20">
        <v>45579</v>
      </c>
      <c r="C8652" s="136" t="s">
        <v>870</v>
      </c>
      <c r="D8652" s="132">
        <v>0.6875</v>
      </c>
      <c r="E8652" s="124"/>
      <c r="F8652" s="57"/>
      <c r="G8652" s="69"/>
      <c r="H8652" s="70"/>
    </row>
    <row r="8653" spans="1:8" hidden="1">
      <c r="A8653" s="20" t="str">
        <f>B8653&amp;C8653</f>
        <v>45580弘裕</v>
      </c>
      <c r="B8653" s="20">
        <v>45580</v>
      </c>
      <c r="C8653" s="136" t="s">
        <v>870</v>
      </c>
      <c r="D8653" s="132">
        <v>0.6875</v>
      </c>
      <c r="E8653" s="124"/>
      <c r="F8653" s="57"/>
      <c r="G8653" s="69"/>
      <c r="H8653" s="70"/>
    </row>
    <row r="8654" spans="1:8" hidden="1">
      <c r="A8654" s="20" t="str">
        <f>B8654&amp;C8654</f>
        <v>45581弘裕</v>
      </c>
      <c r="B8654" s="20">
        <v>45581</v>
      </c>
      <c r="C8654" s="136" t="s">
        <v>870</v>
      </c>
      <c r="D8654" s="132">
        <v>0.6875</v>
      </c>
      <c r="E8654" s="124"/>
      <c r="F8654" s="57"/>
      <c r="G8654" s="69"/>
      <c r="H8654" s="70"/>
    </row>
    <row r="8655" spans="1:8" hidden="1">
      <c r="A8655" s="20" t="str">
        <f>B8655&amp;C8655</f>
        <v>45582弘裕</v>
      </c>
      <c r="B8655" s="20">
        <v>45582</v>
      </c>
      <c r="C8655" s="136" t="s">
        <v>870</v>
      </c>
      <c r="D8655" s="132">
        <v>0.6875</v>
      </c>
      <c r="E8655" s="124"/>
      <c r="F8655" s="57"/>
      <c r="G8655" s="69"/>
      <c r="H8655" s="70"/>
    </row>
    <row r="8656" spans="1:8" hidden="1">
      <c r="A8656" s="20" t="str">
        <f>B8656&amp;C8656</f>
        <v>45583弘裕</v>
      </c>
      <c r="B8656" s="20">
        <v>45583</v>
      </c>
      <c r="C8656" s="136" t="s">
        <v>870</v>
      </c>
      <c r="D8656" s="132">
        <v>0.6875</v>
      </c>
      <c r="E8656" s="124"/>
      <c r="F8656" s="57"/>
      <c r="G8656" s="69"/>
      <c r="H8656" s="70"/>
    </row>
    <row r="8657" spans="1:8" hidden="1">
      <c r="A8657" s="20" t="str">
        <f>B8657&amp;C8657</f>
        <v>45584弘裕</v>
      </c>
      <c r="B8657" s="20">
        <v>45584</v>
      </c>
      <c r="C8657" s="136" t="s">
        <v>870</v>
      </c>
      <c r="D8657" s="132">
        <v>0.6875</v>
      </c>
      <c r="E8657" s="124"/>
      <c r="F8657" s="57"/>
      <c r="G8657" s="69"/>
      <c r="H8657" s="70"/>
    </row>
    <row r="8658" spans="1:8" hidden="1">
      <c r="A8658" s="20" t="str">
        <f>B8658&amp;C8658</f>
        <v>45585弘裕</v>
      </c>
      <c r="B8658" s="20">
        <v>45585</v>
      </c>
      <c r="C8658" s="136" t="s">
        <v>870</v>
      </c>
      <c r="D8658" s="132">
        <v>0.6875</v>
      </c>
      <c r="E8658" s="124"/>
      <c r="F8658" s="57"/>
      <c r="G8658" s="69"/>
      <c r="H8658" s="70"/>
    </row>
    <row r="8659" spans="1:8" hidden="1">
      <c r="A8659" s="20" t="str">
        <f>B8659&amp;C8659</f>
        <v>45586弘裕</v>
      </c>
      <c r="B8659" s="20">
        <v>45586</v>
      </c>
      <c r="C8659" s="136" t="s">
        <v>2985</v>
      </c>
      <c r="D8659" s="132">
        <v>0.6875</v>
      </c>
      <c r="E8659" s="124"/>
      <c r="F8659" s="57"/>
      <c r="G8659" s="69"/>
      <c r="H8659" s="70"/>
    </row>
    <row r="8660" spans="1:8" hidden="1">
      <c r="A8660" s="20" t="str">
        <f>B8660&amp;C8660</f>
        <v>45587弘裕</v>
      </c>
      <c r="B8660" s="20">
        <v>45587</v>
      </c>
      <c r="C8660" s="136" t="s">
        <v>1411</v>
      </c>
      <c r="D8660" s="132">
        <v>0.6875</v>
      </c>
      <c r="E8660" s="124"/>
      <c r="F8660" s="57"/>
      <c r="G8660" s="69"/>
      <c r="H8660" s="70"/>
    </row>
    <row r="8661" spans="1:8" hidden="1">
      <c r="A8661" s="20" t="str">
        <f>B8661&amp;C8661</f>
        <v>45588弘裕</v>
      </c>
      <c r="B8661" s="20">
        <v>45588</v>
      </c>
      <c r="C8661" s="136" t="s">
        <v>870</v>
      </c>
      <c r="D8661" s="132">
        <v>0.6875</v>
      </c>
      <c r="E8661" s="124"/>
      <c r="F8661" s="57"/>
      <c r="G8661" s="69"/>
      <c r="H8661" s="70"/>
    </row>
    <row r="8662" spans="1:8" hidden="1">
      <c r="A8662" s="20" t="str">
        <f>B8662&amp;C8662</f>
        <v>45589弘裕</v>
      </c>
      <c r="B8662" s="20">
        <v>45589</v>
      </c>
      <c r="C8662" s="136" t="s">
        <v>870</v>
      </c>
      <c r="D8662" s="132">
        <v>0.6875</v>
      </c>
      <c r="E8662" s="124"/>
      <c r="F8662" s="57"/>
      <c r="G8662" s="69"/>
      <c r="H8662" s="70"/>
    </row>
    <row r="8663" spans="1:8" hidden="1">
      <c r="A8663" s="20" t="str">
        <f>B8663&amp;C8663</f>
        <v>45590弘裕</v>
      </c>
      <c r="B8663" s="20">
        <v>45590</v>
      </c>
      <c r="C8663" s="136" t="s">
        <v>870</v>
      </c>
      <c r="D8663" s="132">
        <v>0.6875</v>
      </c>
      <c r="E8663" s="124"/>
      <c r="F8663" s="57"/>
      <c r="G8663" s="69"/>
      <c r="H8663" s="70"/>
    </row>
    <row r="8664" spans="1:8" hidden="1">
      <c r="A8664" s="20" t="str">
        <f>B8664&amp;C8664</f>
        <v>45591弘裕</v>
      </c>
      <c r="B8664" s="20">
        <v>45591</v>
      </c>
      <c r="C8664" s="136" t="s">
        <v>1414</v>
      </c>
      <c r="D8664" s="132">
        <v>0.6875</v>
      </c>
      <c r="E8664" s="124"/>
      <c r="F8664" s="57"/>
      <c r="G8664" s="69"/>
      <c r="H8664" s="70"/>
    </row>
    <row r="8665" spans="1:8" hidden="1">
      <c r="A8665" s="20" t="str">
        <f>B8665&amp;C8665</f>
        <v>45592弘裕</v>
      </c>
      <c r="B8665" s="20">
        <v>45592</v>
      </c>
      <c r="C8665" s="136" t="s">
        <v>870</v>
      </c>
      <c r="D8665" s="132">
        <v>0.6875</v>
      </c>
      <c r="E8665" s="124"/>
      <c r="F8665" s="57"/>
      <c r="G8665" s="69"/>
      <c r="H8665" s="70"/>
    </row>
    <row r="8666" spans="1:8" hidden="1">
      <c r="A8666" s="20" t="str">
        <f>B8666&amp;C8666</f>
        <v>45593弘裕</v>
      </c>
      <c r="B8666" s="20">
        <v>45593</v>
      </c>
      <c r="C8666" s="136" t="s">
        <v>1412</v>
      </c>
      <c r="D8666" s="132">
        <v>0.6875</v>
      </c>
      <c r="E8666" s="124"/>
      <c r="F8666" s="57"/>
      <c r="G8666" s="69"/>
      <c r="H8666" s="70"/>
    </row>
    <row r="8667" spans="1:8" hidden="1">
      <c r="A8667" s="20" t="str">
        <f>B8667&amp;C8667</f>
        <v>45594弘裕</v>
      </c>
      <c r="B8667" s="20">
        <v>45594</v>
      </c>
      <c r="C8667" s="136" t="s">
        <v>1412</v>
      </c>
      <c r="D8667" s="132">
        <v>0.6875</v>
      </c>
      <c r="E8667" s="124"/>
      <c r="F8667" s="57"/>
      <c r="G8667" s="69"/>
      <c r="H8667" s="70"/>
    </row>
    <row r="8668" spans="1:8" hidden="1">
      <c r="A8668" s="20" t="str">
        <f>B8668&amp;C8668</f>
        <v>45595弘裕</v>
      </c>
      <c r="B8668" s="20">
        <v>45595</v>
      </c>
      <c r="C8668" s="136" t="s">
        <v>2986</v>
      </c>
      <c r="D8668" s="132">
        <v>0.6875</v>
      </c>
      <c r="E8668" s="124"/>
      <c r="F8668" s="57"/>
      <c r="G8668" s="69"/>
      <c r="H8668" s="70"/>
    </row>
    <row r="8669" spans="1:8" hidden="1">
      <c r="A8669" s="20" t="str">
        <f>B8669&amp;C8669</f>
        <v>45596弘裕</v>
      </c>
      <c r="B8669" s="20">
        <v>45596</v>
      </c>
      <c r="C8669" s="136" t="s">
        <v>870</v>
      </c>
      <c r="D8669" s="132">
        <v>0.6875</v>
      </c>
      <c r="E8669" s="124"/>
      <c r="F8669" s="57"/>
      <c r="G8669" s="69"/>
      <c r="H8669" s="70"/>
    </row>
    <row r="8670" spans="1:8" hidden="1">
      <c r="A8670" s="20" t="str">
        <f>B8670&amp;C8670</f>
        <v>45597弘裕</v>
      </c>
      <c r="B8670" s="20">
        <v>45597</v>
      </c>
      <c r="C8670" s="136" t="s">
        <v>1414</v>
      </c>
      <c r="D8670" s="132">
        <v>0.6875</v>
      </c>
      <c r="E8670" s="124"/>
      <c r="F8670" s="57"/>
      <c r="G8670" s="69"/>
      <c r="H8670" s="70"/>
    </row>
    <row r="8671" spans="1:8" hidden="1">
      <c r="A8671" s="20" t="str">
        <f>B8671&amp;C8671</f>
        <v>45598弘裕</v>
      </c>
      <c r="B8671" s="20">
        <v>45598</v>
      </c>
      <c r="C8671" s="136" t="s">
        <v>870</v>
      </c>
      <c r="D8671" s="132">
        <v>0.6875</v>
      </c>
      <c r="E8671" s="124"/>
      <c r="F8671" s="57"/>
      <c r="G8671" s="69"/>
      <c r="H8671" s="70"/>
    </row>
    <row r="8672" spans="1:8" hidden="1">
      <c r="A8672" s="20" t="str">
        <f>B8672&amp;C8672</f>
        <v>45599弘裕</v>
      </c>
      <c r="B8672" s="20">
        <v>45599</v>
      </c>
      <c r="C8672" s="136" t="s">
        <v>2985</v>
      </c>
      <c r="D8672" s="132">
        <v>0.6875</v>
      </c>
      <c r="E8672" s="124"/>
      <c r="F8672" s="57"/>
      <c r="G8672" s="69"/>
      <c r="H8672" s="70"/>
    </row>
    <row r="8673" spans="1:8" hidden="1">
      <c r="A8673" s="20" t="str">
        <f>B8673&amp;C8673</f>
        <v>45600弘裕</v>
      </c>
      <c r="B8673" s="20">
        <v>45600</v>
      </c>
      <c r="C8673" s="136" t="s">
        <v>870</v>
      </c>
      <c r="D8673" s="132">
        <v>0.6875</v>
      </c>
      <c r="E8673" s="124"/>
      <c r="F8673" s="57"/>
      <c r="G8673" s="69"/>
      <c r="H8673" s="70"/>
    </row>
    <row r="8674" spans="1:8" hidden="1">
      <c r="A8674" s="20" t="str">
        <f>B8674&amp;C8674</f>
        <v>45601弘裕</v>
      </c>
      <c r="B8674" s="20">
        <v>45601</v>
      </c>
      <c r="C8674" s="136" t="s">
        <v>870</v>
      </c>
      <c r="D8674" s="132">
        <v>0.6875</v>
      </c>
      <c r="E8674" s="124"/>
      <c r="F8674" s="57"/>
      <c r="G8674" s="69"/>
      <c r="H8674" s="70"/>
    </row>
    <row r="8675" spans="1:8" hidden="1">
      <c r="A8675" s="20" t="str">
        <f>B8675&amp;C8675</f>
        <v>45602弘裕</v>
      </c>
      <c r="B8675" s="20">
        <v>45602</v>
      </c>
      <c r="C8675" s="136" t="s">
        <v>2987</v>
      </c>
      <c r="D8675" s="132">
        <v>0.6875</v>
      </c>
      <c r="E8675" s="124"/>
      <c r="F8675" s="57"/>
      <c r="G8675" s="69"/>
      <c r="H8675" s="70"/>
    </row>
    <row r="8676" spans="1:8" hidden="1">
      <c r="A8676" s="20" t="str">
        <f>B8676&amp;C8676</f>
        <v>45603弘裕</v>
      </c>
      <c r="B8676" s="20">
        <v>45603</v>
      </c>
      <c r="C8676" s="136" t="s">
        <v>1413</v>
      </c>
      <c r="D8676" s="132">
        <v>0.6875</v>
      </c>
      <c r="E8676" s="124"/>
      <c r="F8676" s="57"/>
      <c r="G8676" s="69"/>
      <c r="H8676" s="70"/>
    </row>
    <row r="8677" spans="1:8" hidden="1">
      <c r="A8677" s="20" t="str">
        <f>B8677&amp;C8677</f>
        <v>45604弘裕</v>
      </c>
      <c r="B8677" s="20">
        <v>45604</v>
      </c>
      <c r="C8677" s="136" t="s">
        <v>1413</v>
      </c>
      <c r="D8677" s="132">
        <v>0.6875</v>
      </c>
      <c r="E8677" s="124"/>
      <c r="F8677" s="57"/>
      <c r="G8677" s="69"/>
      <c r="H8677" s="70"/>
    </row>
    <row r="8678" spans="1:8" hidden="1">
      <c r="A8678" s="20" t="str">
        <f>B8678&amp;C8678</f>
        <v>45605弘裕</v>
      </c>
      <c r="B8678" s="20">
        <v>45605</v>
      </c>
      <c r="C8678" s="136" t="s">
        <v>870</v>
      </c>
      <c r="D8678" s="132">
        <v>0.6875</v>
      </c>
      <c r="E8678" s="124"/>
      <c r="F8678" s="57"/>
      <c r="G8678" s="69"/>
      <c r="H8678" s="70"/>
    </row>
    <row r="8679" spans="1:8" hidden="1">
      <c r="A8679" s="20" t="str">
        <f>B8679&amp;C8679</f>
        <v>45606弘裕</v>
      </c>
      <c r="B8679" s="20">
        <v>45606</v>
      </c>
      <c r="C8679" s="136" t="s">
        <v>870</v>
      </c>
      <c r="D8679" s="132">
        <v>0.6875</v>
      </c>
      <c r="E8679" s="124"/>
      <c r="F8679" s="57"/>
      <c r="G8679" s="69"/>
      <c r="H8679" s="70"/>
    </row>
    <row r="8680" spans="1:8" hidden="1">
      <c r="A8680" s="20" t="str">
        <f>B8680&amp;C8680</f>
        <v>45607弘裕</v>
      </c>
      <c r="B8680" s="20">
        <v>45607</v>
      </c>
      <c r="C8680" s="136" t="s">
        <v>870</v>
      </c>
      <c r="D8680" s="132">
        <v>0.6875</v>
      </c>
      <c r="E8680" s="124"/>
      <c r="F8680" s="57"/>
      <c r="G8680" s="69"/>
      <c r="H8680" s="70"/>
    </row>
    <row r="8681" spans="1:8" hidden="1">
      <c r="A8681" s="20" t="str">
        <f>B8681&amp;C8681</f>
        <v>45608弘裕</v>
      </c>
      <c r="B8681" s="20">
        <v>45608</v>
      </c>
      <c r="C8681" s="136" t="s">
        <v>870</v>
      </c>
      <c r="D8681" s="132">
        <v>0.6875</v>
      </c>
      <c r="E8681" s="124"/>
      <c r="F8681" s="57"/>
      <c r="G8681" s="69"/>
      <c r="H8681" s="70"/>
    </row>
    <row r="8682" spans="1:8" hidden="1">
      <c r="A8682" s="20" t="str">
        <f>B8682&amp;C8682</f>
        <v>45609弘裕</v>
      </c>
      <c r="B8682" s="20">
        <v>45609</v>
      </c>
      <c r="C8682" s="136" t="s">
        <v>870</v>
      </c>
      <c r="D8682" s="132">
        <v>0.6875</v>
      </c>
      <c r="E8682" s="124"/>
      <c r="F8682" s="57"/>
      <c r="G8682" s="69"/>
      <c r="H8682" s="70"/>
    </row>
    <row r="8683" spans="1:8" hidden="1">
      <c r="A8683" s="20" t="str">
        <f>B8683&amp;C8683</f>
        <v>45610弘裕</v>
      </c>
      <c r="B8683" s="20">
        <v>45610</v>
      </c>
      <c r="C8683" s="136" t="s">
        <v>870</v>
      </c>
      <c r="D8683" s="132">
        <v>0.6875</v>
      </c>
      <c r="E8683" s="124"/>
      <c r="F8683" s="57"/>
      <c r="G8683" s="69"/>
      <c r="H8683" s="70"/>
    </row>
    <row r="8684" spans="1:8" hidden="1">
      <c r="A8684" s="20" t="str">
        <f>B8684&amp;C8684</f>
        <v>45611弘裕</v>
      </c>
      <c r="B8684" s="20">
        <v>45611</v>
      </c>
      <c r="C8684" s="136" t="s">
        <v>2993</v>
      </c>
      <c r="D8684" s="132">
        <v>0.6875</v>
      </c>
      <c r="E8684" s="124"/>
      <c r="F8684" s="57"/>
      <c r="G8684" s="69"/>
      <c r="H8684" s="70"/>
    </row>
    <row r="8685" spans="1:8" hidden="1">
      <c r="A8685" s="20" t="str">
        <f>B8685&amp;C8685</f>
        <v>45612弘裕</v>
      </c>
      <c r="B8685" s="20">
        <v>45612</v>
      </c>
      <c r="C8685" s="136" t="s">
        <v>870</v>
      </c>
      <c r="D8685" s="132">
        <v>0.6875</v>
      </c>
      <c r="E8685" s="124"/>
      <c r="F8685" s="57"/>
      <c r="G8685" s="69"/>
      <c r="H8685" s="70"/>
    </row>
    <row r="8686" spans="1:8" hidden="1">
      <c r="A8686" s="20" t="str">
        <f>B8686&amp;C8686</f>
        <v>45613弘裕</v>
      </c>
      <c r="B8686" s="20">
        <v>45613</v>
      </c>
      <c r="C8686" s="136" t="s">
        <v>870</v>
      </c>
      <c r="D8686" s="132">
        <v>0.6875</v>
      </c>
      <c r="E8686" s="124"/>
      <c r="F8686" s="57"/>
      <c r="G8686" s="69"/>
      <c r="H8686" s="70"/>
    </row>
    <row r="8687" spans="1:8" hidden="1">
      <c r="A8687" s="20" t="str">
        <f>B8687&amp;C8687</f>
        <v>45614弘裕</v>
      </c>
      <c r="B8687" s="20">
        <v>45614</v>
      </c>
      <c r="C8687" s="136" t="s">
        <v>870</v>
      </c>
      <c r="D8687" s="132">
        <v>0.6875</v>
      </c>
      <c r="E8687" s="124"/>
      <c r="F8687" s="57"/>
      <c r="G8687" s="69"/>
      <c r="H8687" s="70"/>
    </row>
    <row r="8688" spans="1:8" hidden="1">
      <c r="A8688" s="20" t="str">
        <f>B8688&amp;C8688</f>
        <v>45615弘裕</v>
      </c>
      <c r="B8688" s="20">
        <v>45615</v>
      </c>
      <c r="C8688" s="136" t="s">
        <v>2990</v>
      </c>
      <c r="D8688" s="132">
        <v>0.6875</v>
      </c>
      <c r="E8688" s="124"/>
      <c r="F8688" s="57"/>
      <c r="G8688" s="69"/>
      <c r="H8688" s="70"/>
    </row>
    <row r="8689" spans="1:8" hidden="1">
      <c r="A8689" s="20" t="str">
        <f>B8689&amp;C8689</f>
        <v>45616弘裕</v>
      </c>
      <c r="B8689" s="20">
        <v>45616</v>
      </c>
      <c r="C8689" s="136" t="s">
        <v>2994</v>
      </c>
      <c r="D8689" s="132">
        <v>0.6875</v>
      </c>
      <c r="E8689" s="124"/>
      <c r="F8689" s="57"/>
      <c r="G8689" s="69"/>
      <c r="H8689" s="70"/>
    </row>
    <row r="8690" spans="1:8" hidden="1">
      <c r="A8690" s="20" t="str">
        <f>B8690&amp;C8690</f>
        <v>45617弘裕</v>
      </c>
      <c r="B8690" s="20">
        <v>45617</v>
      </c>
      <c r="C8690" s="136" t="s">
        <v>870</v>
      </c>
      <c r="D8690" s="132">
        <v>0.6875</v>
      </c>
      <c r="E8690" s="124"/>
      <c r="F8690" s="57"/>
      <c r="G8690" s="69"/>
      <c r="H8690" s="70"/>
    </row>
    <row r="8691" spans="1:8" hidden="1">
      <c r="A8691" s="20" t="str">
        <f>B8691&amp;C8691</f>
        <v>45618弘裕</v>
      </c>
      <c r="B8691" s="20">
        <v>45618</v>
      </c>
      <c r="C8691" s="136" t="s">
        <v>2985</v>
      </c>
      <c r="D8691" s="132">
        <v>0.6875</v>
      </c>
      <c r="E8691" s="124"/>
      <c r="F8691" s="57"/>
      <c r="G8691" s="69"/>
      <c r="H8691" s="70"/>
    </row>
    <row r="8692" spans="1:8" hidden="1">
      <c r="A8692" s="20" t="str">
        <f>B8692&amp;C8692</f>
        <v>45619弘裕</v>
      </c>
      <c r="B8692" s="20">
        <v>45619</v>
      </c>
      <c r="C8692" s="136" t="s">
        <v>1411</v>
      </c>
      <c r="D8692" s="132">
        <v>0.6875</v>
      </c>
      <c r="E8692" s="124"/>
      <c r="F8692" s="57"/>
      <c r="G8692" s="69"/>
      <c r="H8692" s="70"/>
    </row>
    <row r="8693" spans="1:8" hidden="1">
      <c r="A8693" s="20" t="str">
        <f>B8693&amp;C8693</f>
        <v>45620弘裕</v>
      </c>
      <c r="B8693" s="20">
        <v>45620</v>
      </c>
      <c r="C8693" s="136" t="s">
        <v>870</v>
      </c>
      <c r="D8693" s="132">
        <v>0.6875</v>
      </c>
      <c r="E8693" s="124"/>
      <c r="F8693" s="57"/>
      <c r="G8693" s="69"/>
      <c r="H8693" s="70"/>
    </row>
    <row r="8694" spans="1:8" hidden="1">
      <c r="A8694" s="20" t="str">
        <f>B8694&amp;C8694</f>
        <v>45621弘裕</v>
      </c>
      <c r="B8694" s="20">
        <v>45621</v>
      </c>
      <c r="C8694" s="136" t="s">
        <v>870</v>
      </c>
      <c r="D8694" s="132">
        <v>0.6875</v>
      </c>
      <c r="E8694" s="124"/>
      <c r="F8694" s="57"/>
      <c r="G8694" s="69"/>
      <c r="H8694" s="70"/>
    </row>
    <row r="8695" spans="1:8" hidden="1">
      <c r="A8695" s="20" t="str">
        <f>B8695&amp;C8695</f>
        <v>45622弘裕</v>
      </c>
      <c r="B8695" s="20">
        <v>45622</v>
      </c>
      <c r="C8695" s="136" t="s">
        <v>870</v>
      </c>
      <c r="D8695" s="132">
        <v>0.6875</v>
      </c>
      <c r="E8695" s="124"/>
      <c r="F8695" s="57"/>
      <c r="G8695" s="69"/>
      <c r="H8695" s="70"/>
    </row>
    <row r="8696" spans="1:8" hidden="1">
      <c r="A8696" s="20" t="str">
        <f>B8696&amp;C8696</f>
        <v>45623弘裕</v>
      </c>
      <c r="B8696" s="20">
        <v>45623</v>
      </c>
      <c r="C8696" s="136" t="s">
        <v>1414</v>
      </c>
      <c r="D8696" s="132">
        <v>0.6875</v>
      </c>
      <c r="E8696" s="124"/>
      <c r="F8696" s="57"/>
      <c r="G8696" s="69"/>
      <c r="H8696" s="70"/>
    </row>
    <row r="8697" spans="1:8" hidden="1">
      <c r="A8697" s="20" t="str">
        <f>B8697&amp;C8697</f>
        <v>45624弘裕</v>
      </c>
      <c r="B8697" s="20">
        <v>45624</v>
      </c>
      <c r="C8697" s="136" t="s">
        <v>870</v>
      </c>
      <c r="D8697" s="132">
        <v>0.6875</v>
      </c>
      <c r="E8697" s="124"/>
      <c r="F8697" s="57"/>
      <c r="G8697" s="69"/>
      <c r="H8697" s="70"/>
    </row>
    <row r="8698" spans="1:8" hidden="1">
      <c r="A8698" s="20" t="str">
        <f>B8698&amp;C8698</f>
        <v>45625弘裕</v>
      </c>
      <c r="B8698" s="20">
        <v>45625</v>
      </c>
      <c r="C8698" s="136" t="s">
        <v>1412</v>
      </c>
      <c r="D8698" s="132">
        <v>0.6875</v>
      </c>
      <c r="E8698" s="124"/>
      <c r="F8698" s="57"/>
      <c r="G8698" s="69"/>
      <c r="H8698" s="70"/>
    </row>
    <row r="8699" spans="1:8" hidden="1">
      <c r="A8699" s="20" t="str">
        <f>B8699&amp;C8699</f>
        <v>45626弘裕</v>
      </c>
      <c r="B8699" s="20">
        <v>45626</v>
      </c>
      <c r="C8699" s="136" t="s">
        <v>1412</v>
      </c>
      <c r="D8699" s="132">
        <v>0.6875</v>
      </c>
      <c r="E8699" s="124"/>
      <c r="F8699" s="57"/>
      <c r="G8699" s="69"/>
      <c r="H8699" s="70"/>
    </row>
    <row r="8700" spans="1:8" hidden="1">
      <c r="A8700" s="20" t="str">
        <f>B8700&amp;C8700</f>
        <v>45627弘裕</v>
      </c>
      <c r="B8700" s="20">
        <v>45627</v>
      </c>
      <c r="C8700" s="136" t="s">
        <v>2986</v>
      </c>
      <c r="D8700" s="132">
        <v>0.6875</v>
      </c>
      <c r="E8700" s="124"/>
      <c r="F8700" s="57"/>
      <c r="G8700" s="69"/>
      <c r="H8700" s="70"/>
    </row>
    <row r="8701" spans="1:8" hidden="1">
      <c r="A8701" s="20" t="str">
        <f>B8701&amp;C8701</f>
        <v>45628弘裕</v>
      </c>
      <c r="B8701" s="20">
        <v>45628</v>
      </c>
      <c r="C8701" s="136" t="s">
        <v>870</v>
      </c>
      <c r="D8701" s="132">
        <v>0.6875</v>
      </c>
      <c r="E8701" s="124"/>
      <c r="F8701" s="57"/>
      <c r="G8701" s="69"/>
      <c r="H8701" s="70"/>
    </row>
    <row r="8702" spans="1:8" hidden="1">
      <c r="A8702" s="20" t="str">
        <f>B8702&amp;C8702</f>
        <v>45629弘裕</v>
      </c>
      <c r="B8702" s="20">
        <v>45629</v>
      </c>
      <c r="C8702" s="136" t="s">
        <v>1414</v>
      </c>
      <c r="D8702" s="132">
        <v>0.6875</v>
      </c>
      <c r="E8702" s="124"/>
      <c r="F8702" s="57"/>
      <c r="G8702" s="69"/>
      <c r="H8702" s="70"/>
    </row>
    <row r="8703" spans="1:8" hidden="1">
      <c r="A8703" s="20" t="str">
        <f>B8703&amp;C8703</f>
        <v>45630弘裕</v>
      </c>
      <c r="B8703" s="20">
        <v>45630</v>
      </c>
      <c r="C8703" s="136" t="s">
        <v>870</v>
      </c>
      <c r="D8703" s="132">
        <v>0.6875</v>
      </c>
      <c r="E8703" s="124"/>
      <c r="F8703" s="57"/>
      <c r="G8703" s="69"/>
      <c r="H8703" s="70"/>
    </row>
    <row r="8704" spans="1:8" hidden="1">
      <c r="A8704" s="20" t="str">
        <f>B8704&amp;C8704</f>
        <v>45631弘裕</v>
      </c>
      <c r="B8704" s="20">
        <v>45631</v>
      </c>
      <c r="C8704" s="136" t="s">
        <v>2985</v>
      </c>
      <c r="D8704" s="132">
        <v>0.6875</v>
      </c>
      <c r="E8704" s="124"/>
      <c r="F8704" s="57"/>
      <c r="G8704" s="69"/>
      <c r="H8704" s="70"/>
    </row>
    <row r="8705" spans="1:8" hidden="1">
      <c r="A8705" s="20" t="str">
        <f>B8705&amp;C8705</f>
        <v>45632弘裕</v>
      </c>
      <c r="B8705" s="20">
        <v>45632</v>
      </c>
      <c r="C8705" s="136" t="s">
        <v>870</v>
      </c>
      <c r="D8705" s="132">
        <v>0.6875</v>
      </c>
      <c r="E8705" s="124"/>
      <c r="F8705" s="57"/>
      <c r="G8705" s="69"/>
      <c r="H8705" s="70"/>
    </row>
    <row r="8706" spans="1:8" hidden="1">
      <c r="A8706" s="20" t="str">
        <f>B8706&amp;C8706</f>
        <v>45633弘裕</v>
      </c>
      <c r="B8706" s="20">
        <v>45633</v>
      </c>
      <c r="C8706" s="136" t="s">
        <v>870</v>
      </c>
      <c r="D8706" s="132">
        <v>0.6875</v>
      </c>
      <c r="E8706" s="124"/>
      <c r="F8706" s="57"/>
      <c r="G8706" s="69"/>
      <c r="H8706" s="70"/>
    </row>
    <row r="8707" spans="1:8" hidden="1">
      <c r="A8707" s="20" t="str">
        <f>B8707&amp;C8707</f>
        <v>45634弘裕</v>
      </c>
      <c r="B8707" s="20">
        <v>45634</v>
      </c>
      <c r="C8707" s="136" t="s">
        <v>2987</v>
      </c>
      <c r="D8707" s="132">
        <v>0.6875</v>
      </c>
      <c r="E8707" s="124" t="s">
        <v>284</v>
      </c>
      <c r="F8707" s="57"/>
      <c r="G8707" s="69"/>
      <c r="H8707" s="71" t="s">
        <v>2995</v>
      </c>
    </row>
    <row r="8708" spans="1:8" hidden="1">
      <c r="A8708" s="20" t="str">
        <f>B8708&amp;C8708</f>
        <v>45635弘裕</v>
      </c>
      <c r="B8708" s="20">
        <v>45635</v>
      </c>
      <c r="C8708" s="136" t="s">
        <v>1413</v>
      </c>
      <c r="D8708" s="132">
        <v>0.6875</v>
      </c>
      <c r="E8708" s="124" t="s">
        <v>274</v>
      </c>
      <c r="F8708" s="57"/>
      <c r="G8708" s="69"/>
      <c r="H8708" s="70"/>
    </row>
    <row r="8709" spans="1:8">
      <c r="A8709" s="20" t="str">
        <f>B8709&amp;C8709</f>
        <v>45636弘裕</v>
      </c>
      <c r="B8709" s="20">
        <v>45636</v>
      </c>
      <c r="C8709" s="136" t="s">
        <v>1413</v>
      </c>
      <c r="D8709" s="132">
        <v>0.6875</v>
      </c>
      <c r="E8709" s="124">
        <v>0.70833333333333337</v>
      </c>
      <c r="F8709" s="57">
        <v>1</v>
      </c>
      <c r="G8709" s="69"/>
      <c r="H8709" s="71" t="s">
        <v>2996</v>
      </c>
    </row>
    <row r="8710" spans="1:8" hidden="1">
      <c r="A8710" s="20" t="str">
        <f>B8710&amp;C8710</f>
        <v>45637弘裕</v>
      </c>
      <c r="B8710" s="20">
        <v>45637</v>
      </c>
      <c r="C8710" s="136" t="s">
        <v>870</v>
      </c>
      <c r="D8710" s="132">
        <v>0.6875</v>
      </c>
      <c r="E8710" s="124" t="s">
        <v>267</v>
      </c>
      <c r="F8710" s="57"/>
      <c r="G8710" s="69"/>
      <c r="H8710" s="71" t="s">
        <v>878</v>
      </c>
    </row>
    <row r="8711" spans="1:8" hidden="1">
      <c r="A8711" s="20" t="str">
        <f>B8711&amp;C8711</f>
        <v>45638弘裕</v>
      </c>
      <c r="B8711" s="20">
        <v>45638</v>
      </c>
      <c r="C8711" s="136" t="s">
        <v>870</v>
      </c>
      <c r="D8711" s="132">
        <v>0.6875</v>
      </c>
      <c r="E8711" s="124" t="s">
        <v>267</v>
      </c>
      <c r="F8711" s="57"/>
      <c r="G8711" s="69" t="s">
        <v>1145</v>
      </c>
      <c r="H8711" s="71"/>
    </row>
    <row r="8712" spans="1:8" hidden="1">
      <c r="A8712" s="20" t="str">
        <f>B8712&amp;C8712</f>
        <v>45639弘裕</v>
      </c>
      <c r="B8712" s="20">
        <v>45639</v>
      </c>
      <c r="C8712" s="136" t="s">
        <v>870</v>
      </c>
      <c r="D8712" s="132">
        <v>0.6875</v>
      </c>
      <c r="E8712" s="124" t="s">
        <v>267</v>
      </c>
      <c r="F8712" s="57"/>
      <c r="G8712" s="69" t="s">
        <v>1145</v>
      </c>
      <c r="H8712" s="71"/>
    </row>
    <row r="8713" spans="1:8" hidden="1">
      <c r="A8713" s="20" t="str">
        <f>B8713&amp;C8713</f>
        <v>45640弘裕</v>
      </c>
      <c r="B8713" s="20">
        <v>45640</v>
      </c>
      <c r="C8713" s="136" t="s">
        <v>870</v>
      </c>
      <c r="D8713" s="132">
        <v>0.6875</v>
      </c>
      <c r="E8713" s="124" t="s">
        <v>270</v>
      </c>
      <c r="F8713" s="57"/>
      <c r="G8713" s="69"/>
      <c r="H8713" s="70"/>
    </row>
    <row r="8714" spans="1:8" hidden="1">
      <c r="A8714" s="20" t="str">
        <f>B8714&amp;C8714</f>
        <v>45641弘裕</v>
      </c>
      <c r="B8714" s="20">
        <v>45641</v>
      </c>
      <c r="C8714" s="136" t="s">
        <v>870</v>
      </c>
      <c r="D8714" s="132">
        <v>0.6875</v>
      </c>
      <c r="E8714" s="124" t="s">
        <v>270</v>
      </c>
      <c r="F8714" s="57"/>
      <c r="G8714" s="69"/>
      <c r="H8714" s="70"/>
    </row>
    <row r="8715" spans="1:8" hidden="1">
      <c r="A8715" s="20" t="str">
        <f>B8715&amp;C8715</f>
        <v>45642弘裕</v>
      </c>
      <c r="B8715" s="20">
        <v>45642</v>
      </c>
      <c r="C8715" s="136" t="s">
        <v>876</v>
      </c>
      <c r="D8715" s="132">
        <v>0.6875</v>
      </c>
      <c r="E8715" s="124" t="s">
        <v>336</v>
      </c>
      <c r="F8715" s="57"/>
      <c r="G8715" s="69"/>
      <c r="H8715" s="70"/>
    </row>
    <row r="8716" spans="1:8" hidden="1">
      <c r="A8716" s="20" t="str">
        <f>B8716&amp;C8716</f>
        <v>45643弘裕</v>
      </c>
      <c r="B8716" s="20">
        <v>45643</v>
      </c>
      <c r="C8716" s="136" t="s">
        <v>871</v>
      </c>
      <c r="D8716" s="132">
        <v>0.6875</v>
      </c>
      <c r="E8716" s="124" t="s">
        <v>305</v>
      </c>
      <c r="F8716" s="57"/>
      <c r="G8716" s="69"/>
      <c r="H8716" s="70"/>
    </row>
    <row r="8717" spans="1:8" hidden="1">
      <c r="A8717" s="20" t="str">
        <f>B8717&amp;C8717</f>
        <v>45644弘裕</v>
      </c>
      <c r="B8717" s="20">
        <v>45644</v>
      </c>
      <c r="C8717" s="136" t="s">
        <v>870</v>
      </c>
      <c r="D8717" s="132">
        <v>0.6875</v>
      </c>
      <c r="E8717" s="124" t="s">
        <v>267</v>
      </c>
      <c r="F8717" s="57"/>
      <c r="G8717" s="69"/>
      <c r="H8717" s="71" t="s">
        <v>269</v>
      </c>
    </row>
    <row r="8718" spans="1:8" hidden="1">
      <c r="A8718" s="20" t="str">
        <f>B8718&amp;C8718</f>
        <v>45645弘裕</v>
      </c>
      <c r="B8718" s="20">
        <v>45645</v>
      </c>
      <c r="C8718" s="136" t="s">
        <v>870</v>
      </c>
      <c r="D8718" s="132">
        <v>0.6875</v>
      </c>
      <c r="E8718" s="124" t="s">
        <v>267</v>
      </c>
      <c r="F8718" s="57"/>
      <c r="G8718" s="69"/>
      <c r="H8718" s="71" t="s">
        <v>1146</v>
      </c>
    </row>
    <row r="8719" spans="1:8" hidden="1">
      <c r="A8719" s="20" t="str">
        <f>B8719&amp;C8719</f>
        <v>45646弘裕</v>
      </c>
      <c r="B8719" s="20">
        <v>45646</v>
      </c>
      <c r="C8719" s="136" t="s">
        <v>2985</v>
      </c>
      <c r="D8719" s="132">
        <v>0.6875</v>
      </c>
      <c r="E8719" s="124" t="s">
        <v>275</v>
      </c>
      <c r="F8719" s="57"/>
      <c r="G8719" s="69"/>
      <c r="H8719" s="71" t="s">
        <v>2997</v>
      </c>
    </row>
    <row r="8720" spans="1:8" hidden="1">
      <c r="A8720" s="20" t="str">
        <f>B8720&amp;C8720</f>
        <v>45647弘裕</v>
      </c>
      <c r="B8720" s="20">
        <v>45647</v>
      </c>
      <c r="C8720" s="136" t="s">
        <v>1411</v>
      </c>
      <c r="D8720" s="132">
        <v>0.6875</v>
      </c>
      <c r="E8720" s="124" t="s">
        <v>279</v>
      </c>
      <c r="F8720" s="57"/>
      <c r="G8720" s="69"/>
      <c r="H8720" s="71" t="s">
        <v>2998</v>
      </c>
    </row>
    <row r="8721" spans="1:8" hidden="1">
      <c r="A8721" s="20" t="str">
        <f>B8721&amp;C8721</f>
        <v>45648弘裕</v>
      </c>
      <c r="B8721" s="20">
        <v>45648</v>
      </c>
      <c r="C8721" s="136" t="s">
        <v>870</v>
      </c>
      <c r="D8721" s="132">
        <v>0.6875</v>
      </c>
      <c r="E8721" s="124" t="s">
        <v>267</v>
      </c>
      <c r="F8721" s="57"/>
      <c r="G8721" s="69"/>
      <c r="H8721" s="71" t="s">
        <v>1146</v>
      </c>
    </row>
    <row r="8722" spans="1:8" hidden="1">
      <c r="A8722" s="20" t="str">
        <f>B8722&amp;C8722</f>
        <v>45649弘裕</v>
      </c>
      <c r="B8722" s="20">
        <v>45649</v>
      </c>
      <c r="C8722" s="136" t="s">
        <v>870</v>
      </c>
      <c r="D8722" s="132">
        <v>0.6875</v>
      </c>
      <c r="E8722" s="124" t="s">
        <v>267</v>
      </c>
      <c r="F8722" s="57"/>
      <c r="G8722" s="69"/>
      <c r="H8722" s="70"/>
    </row>
    <row r="8723" spans="1:8" hidden="1">
      <c r="A8723" s="20" t="str">
        <f>B8723&amp;C8723</f>
        <v>45650弘裕</v>
      </c>
      <c r="B8723" s="20">
        <v>45650</v>
      </c>
      <c r="C8723" s="136" t="s">
        <v>870</v>
      </c>
      <c r="D8723" s="132">
        <v>0.6875</v>
      </c>
      <c r="E8723" s="124" t="s">
        <v>270</v>
      </c>
      <c r="F8723" s="57"/>
      <c r="G8723" s="69"/>
      <c r="H8723" s="70"/>
    </row>
    <row r="8724" spans="1:8" hidden="1">
      <c r="A8724" s="20" t="str">
        <f>B8724&amp;C8724</f>
        <v>45651弘裕</v>
      </c>
      <c r="B8724" s="20">
        <v>45651</v>
      </c>
      <c r="C8724" s="136" t="s">
        <v>1414</v>
      </c>
      <c r="D8724" s="132">
        <v>0.6875</v>
      </c>
      <c r="E8724" s="124" t="s">
        <v>303</v>
      </c>
      <c r="F8724" s="57"/>
      <c r="G8724" s="69"/>
      <c r="H8724" s="70"/>
    </row>
    <row r="8725" spans="1:8" hidden="1">
      <c r="A8725" s="20" t="str">
        <f>B8725&amp;C8725</f>
        <v>45652弘裕</v>
      </c>
      <c r="B8725" s="20">
        <v>45652</v>
      </c>
      <c r="C8725" s="136" t="s">
        <v>870</v>
      </c>
      <c r="D8725" s="132">
        <v>0.6875</v>
      </c>
      <c r="E8725" s="124" t="s">
        <v>270</v>
      </c>
      <c r="F8725" s="57"/>
      <c r="G8725" s="69"/>
      <c r="H8725" s="70"/>
    </row>
    <row r="8726" spans="1:8" hidden="1">
      <c r="A8726" s="20" t="str">
        <f>B8726&amp;C8726</f>
        <v>45653弘裕</v>
      </c>
      <c r="B8726" s="20">
        <v>45653</v>
      </c>
      <c r="C8726" s="136" t="s">
        <v>1412</v>
      </c>
      <c r="D8726" s="132">
        <v>0.6875</v>
      </c>
      <c r="E8726" s="124" t="s">
        <v>329</v>
      </c>
      <c r="F8726" s="57"/>
      <c r="G8726" s="69"/>
      <c r="H8726" s="71" t="s">
        <v>2999</v>
      </c>
    </row>
    <row r="8727" spans="1:8" hidden="1">
      <c r="A8727" s="20" t="str">
        <f>B8727&amp;C8727</f>
        <v>45654弘裕</v>
      </c>
      <c r="B8727" s="20">
        <v>45654</v>
      </c>
      <c r="C8727" s="136" t="s">
        <v>1412</v>
      </c>
      <c r="D8727" s="132">
        <v>0.6875</v>
      </c>
      <c r="E8727" s="124" t="s">
        <v>324</v>
      </c>
      <c r="F8727" s="57"/>
      <c r="G8727" s="69"/>
      <c r="H8727" s="71" t="s">
        <v>3000</v>
      </c>
    </row>
    <row r="8728" spans="1:8" hidden="1">
      <c r="A8728" s="20" t="str">
        <f>B8728&amp;C8728</f>
        <v>45655弘裕</v>
      </c>
      <c r="B8728" s="20">
        <v>45655</v>
      </c>
      <c r="C8728" s="136" t="s">
        <v>2986</v>
      </c>
      <c r="D8728" s="132">
        <v>0.6875</v>
      </c>
      <c r="E8728" s="124" t="s">
        <v>330</v>
      </c>
      <c r="F8728" s="57"/>
      <c r="G8728" s="69"/>
      <c r="H8728" s="70"/>
    </row>
    <row r="8729" spans="1:8" hidden="1">
      <c r="A8729" s="20" t="str">
        <f>B8729&amp;C8729</f>
        <v>45656弘裕</v>
      </c>
      <c r="B8729" s="20">
        <v>45656</v>
      </c>
      <c r="C8729" s="136" t="s">
        <v>870</v>
      </c>
      <c r="D8729" s="132">
        <v>0.6875</v>
      </c>
      <c r="E8729" s="124" t="s">
        <v>270</v>
      </c>
      <c r="F8729" s="57"/>
      <c r="G8729" s="69"/>
      <c r="H8729" s="70"/>
    </row>
    <row r="8730" spans="1:8" hidden="1">
      <c r="A8730" s="20" t="str">
        <f>B8730&amp;C8730</f>
        <v>45292振傑</v>
      </c>
      <c r="B8730" s="20">
        <v>45292</v>
      </c>
      <c r="C8730" s="142" t="s">
        <v>1502</v>
      </c>
      <c r="D8730" s="129">
        <v>0.6875</v>
      </c>
      <c r="E8730" s="109"/>
      <c r="F8730" s="53"/>
      <c r="G8730" s="23"/>
      <c r="H8730" s="54"/>
    </row>
    <row r="8731" spans="1:8">
      <c r="A8731" s="20" t="str">
        <f>B8731&amp;C8731</f>
        <v>45293振傑</v>
      </c>
      <c r="B8731" s="20">
        <v>45293</v>
      </c>
      <c r="C8731" s="142" t="s">
        <v>1353</v>
      </c>
      <c r="D8731" s="129">
        <v>0.6875</v>
      </c>
      <c r="E8731" s="109">
        <v>0.79166666666666663</v>
      </c>
      <c r="F8731" s="32">
        <v>2</v>
      </c>
      <c r="G8731" s="27" t="s">
        <v>1355</v>
      </c>
      <c r="H8731" s="48" t="s">
        <v>1355</v>
      </c>
    </row>
    <row r="8732" spans="1:8">
      <c r="A8732" s="20" t="str">
        <f>B8732&amp;C8732</f>
        <v>45294振傑</v>
      </c>
      <c r="B8732" s="20">
        <v>45294</v>
      </c>
      <c r="C8732" s="142" t="s">
        <v>642</v>
      </c>
      <c r="D8732" s="129">
        <v>0.6875</v>
      </c>
      <c r="E8732" s="109">
        <v>0.79166666666666663</v>
      </c>
      <c r="F8732" s="32">
        <v>2</v>
      </c>
      <c r="G8732" s="27" t="s">
        <v>644</v>
      </c>
      <c r="H8732" s="48" t="s">
        <v>644</v>
      </c>
    </row>
    <row r="8733" spans="1:8">
      <c r="A8733" s="20" t="str">
        <f>B8733&amp;C8733</f>
        <v>45295振傑</v>
      </c>
      <c r="B8733" s="20">
        <v>45295</v>
      </c>
      <c r="C8733" s="142" t="s">
        <v>1502</v>
      </c>
      <c r="D8733" s="129">
        <v>0.6875</v>
      </c>
      <c r="E8733" s="109">
        <v>0.79166666666666663</v>
      </c>
      <c r="F8733" s="32">
        <v>2</v>
      </c>
      <c r="G8733" s="27" t="s">
        <v>1503</v>
      </c>
      <c r="H8733" s="48" t="s">
        <v>1503</v>
      </c>
    </row>
    <row r="8734" spans="1:8">
      <c r="A8734" s="20" t="str">
        <f>B8734&amp;C8734</f>
        <v>45296振傑</v>
      </c>
      <c r="B8734" s="20">
        <v>45296</v>
      </c>
      <c r="C8734" s="142" t="s">
        <v>1363</v>
      </c>
      <c r="D8734" s="129">
        <v>0.6875</v>
      </c>
      <c r="E8734" s="109">
        <v>0.79166666666666663</v>
      </c>
      <c r="F8734" s="32">
        <v>2</v>
      </c>
      <c r="G8734" s="27" t="s">
        <v>1505</v>
      </c>
      <c r="H8734" s="48" t="s">
        <v>1505</v>
      </c>
    </row>
    <row r="8735" spans="1:8">
      <c r="A8735" s="20" t="str">
        <f>B8735&amp;C8735</f>
        <v>45297振傑</v>
      </c>
      <c r="B8735" s="20">
        <v>45297</v>
      </c>
      <c r="C8735" s="142" t="s">
        <v>656</v>
      </c>
      <c r="D8735" s="129">
        <v>0.6875</v>
      </c>
      <c r="E8735" s="109">
        <v>0.79166666666666663</v>
      </c>
      <c r="F8735" s="32">
        <v>2</v>
      </c>
      <c r="G8735" s="27" t="s">
        <v>655</v>
      </c>
      <c r="H8735" s="48" t="s">
        <v>655</v>
      </c>
    </row>
    <row r="8736" spans="1:8">
      <c r="A8736" s="20" t="str">
        <f>B8736&amp;C8736</f>
        <v>45298振傑</v>
      </c>
      <c r="B8736" s="20">
        <v>45298</v>
      </c>
      <c r="C8736" s="142" t="s">
        <v>656</v>
      </c>
      <c r="D8736" s="129">
        <v>0.6875</v>
      </c>
      <c r="E8736" s="114" t="s">
        <v>187</v>
      </c>
      <c r="F8736" s="32">
        <v>0</v>
      </c>
      <c r="G8736" s="27"/>
      <c r="H8736" s="48"/>
    </row>
    <row r="8737" spans="1:8">
      <c r="A8737" s="20" t="str">
        <f>B8737&amp;C8737</f>
        <v>45299振傑</v>
      </c>
      <c r="B8737" s="20">
        <v>45299</v>
      </c>
      <c r="C8737" s="142" t="s">
        <v>656</v>
      </c>
      <c r="D8737" s="129">
        <v>0.6875</v>
      </c>
      <c r="E8737" s="109">
        <v>0.79166666666666663</v>
      </c>
      <c r="F8737" s="32">
        <v>2</v>
      </c>
      <c r="G8737" s="27" t="s">
        <v>655</v>
      </c>
      <c r="H8737" s="48" t="s">
        <v>655</v>
      </c>
    </row>
    <row r="8738" spans="1:8">
      <c r="A8738" s="20" t="str">
        <f>B8738&amp;C8738</f>
        <v>45300振傑</v>
      </c>
      <c r="B8738" s="20">
        <v>45300</v>
      </c>
      <c r="C8738" s="142" t="s">
        <v>1506</v>
      </c>
      <c r="D8738" s="129">
        <v>0.6875</v>
      </c>
      <c r="E8738" s="114">
        <v>0.79166666666666663</v>
      </c>
      <c r="F8738" s="32">
        <v>2</v>
      </c>
      <c r="G8738" s="27" t="s">
        <v>1507</v>
      </c>
      <c r="H8738" s="48" t="s">
        <v>2456</v>
      </c>
    </row>
    <row r="8739" spans="1:8">
      <c r="A8739" s="20" t="str">
        <f>B8739&amp;C8739</f>
        <v>45301振傑</v>
      </c>
      <c r="B8739" s="20">
        <v>45301</v>
      </c>
      <c r="C8739" s="142" t="s">
        <v>642</v>
      </c>
      <c r="D8739" s="129">
        <v>0.6875</v>
      </c>
      <c r="E8739" s="114">
        <v>0.875</v>
      </c>
      <c r="F8739" s="32">
        <v>2</v>
      </c>
      <c r="G8739" s="27" t="s">
        <v>644</v>
      </c>
      <c r="H8739" s="48" t="s">
        <v>644</v>
      </c>
    </row>
    <row r="8740" spans="1:8">
      <c r="A8740" s="20" t="str">
        <f>B8740&amp;C8740</f>
        <v>45302振傑</v>
      </c>
      <c r="B8740" s="20">
        <v>45302</v>
      </c>
      <c r="C8740" s="142" t="s">
        <v>1502</v>
      </c>
      <c r="D8740" s="129">
        <v>0.6875</v>
      </c>
      <c r="E8740" s="114">
        <v>0.79166666666666663</v>
      </c>
      <c r="F8740" s="32">
        <v>2</v>
      </c>
      <c r="G8740" s="27" t="s">
        <v>1503</v>
      </c>
      <c r="H8740" s="48" t="s">
        <v>1503</v>
      </c>
    </row>
    <row r="8741" spans="1:8">
      <c r="A8741" s="20" t="str">
        <f>B8741&amp;C8741</f>
        <v>45303振傑</v>
      </c>
      <c r="B8741" s="20">
        <v>45303</v>
      </c>
      <c r="C8741" s="142" t="s">
        <v>1353</v>
      </c>
      <c r="D8741" s="129">
        <v>0.6875</v>
      </c>
      <c r="E8741" s="114">
        <v>0.79166666666666663</v>
      </c>
      <c r="F8741" s="32">
        <v>2</v>
      </c>
      <c r="G8741" s="27" t="s">
        <v>1355</v>
      </c>
      <c r="H8741" s="48" t="s">
        <v>1355</v>
      </c>
    </row>
    <row r="8742" spans="1:8">
      <c r="A8742" s="20" t="str">
        <f>B8742&amp;C8742</f>
        <v>45304振傑</v>
      </c>
      <c r="B8742" s="20">
        <v>45304</v>
      </c>
      <c r="C8742" s="142" t="s">
        <v>642</v>
      </c>
      <c r="D8742" s="129">
        <v>0.6875</v>
      </c>
      <c r="E8742" s="114">
        <v>0.79166666666666663</v>
      </c>
      <c r="F8742" s="32">
        <v>2</v>
      </c>
      <c r="G8742" s="27" t="s">
        <v>644</v>
      </c>
      <c r="H8742" s="48"/>
    </row>
    <row r="8743" spans="1:8" hidden="1">
      <c r="A8743" s="20" t="str">
        <f>B8743&amp;C8743</f>
        <v>45305振傑</v>
      </c>
      <c r="B8743" s="20">
        <v>45305</v>
      </c>
      <c r="C8743" s="142" t="s">
        <v>1502</v>
      </c>
      <c r="D8743" s="129">
        <v>0.6875</v>
      </c>
      <c r="E8743" s="114" t="s">
        <v>289</v>
      </c>
      <c r="F8743" s="32"/>
      <c r="G8743" s="27"/>
      <c r="H8743" s="48"/>
    </row>
    <row r="8744" spans="1:8" hidden="1">
      <c r="A8744" s="20" t="str">
        <f>B8744&amp;C8744</f>
        <v>45306振傑</v>
      </c>
      <c r="B8744" s="20">
        <v>45306</v>
      </c>
      <c r="C8744" s="142" t="s">
        <v>1364</v>
      </c>
      <c r="D8744" s="129">
        <v>0.6875</v>
      </c>
      <c r="E8744" s="109" t="s">
        <v>293</v>
      </c>
      <c r="F8744" s="32"/>
      <c r="G8744" s="27" t="s">
        <v>1365</v>
      </c>
      <c r="H8744" s="48"/>
    </row>
    <row r="8745" spans="1:8" hidden="1">
      <c r="A8745" s="20" t="str">
        <f>B8745&amp;C8745</f>
        <v>45307振傑</v>
      </c>
      <c r="B8745" s="20">
        <v>45307</v>
      </c>
      <c r="C8745" s="142" t="s">
        <v>642</v>
      </c>
      <c r="D8745" s="129">
        <v>0.6875</v>
      </c>
      <c r="E8745" s="109" t="s">
        <v>267</v>
      </c>
      <c r="F8745" s="32"/>
      <c r="G8745" s="27" t="s">
        <v>644</v>
      </c>
      <c r="H8745" s="48"/>
    </row>
    <row r="8746" spans="1:8" hidden="1">
      <c r="A8746" s="20" t="str">
        <f>B8746&amp;C8746</f>
        <v>45308振傑</v>
      </c>
      <c r="B8746" s="20">
        <v>45308</v>
      </c>
      <c r="C8746" s="142" t="s">
        <v>1502</v>
      </c>
      <c r="D8746" s="129">
        <v>0.6875</v>
      </c>
      <c r="E8746" s="109" t="s">
        <v>289</v>
      </c>
      <c r="F8746" s="32"/>
      <c r="G8746" s="27" t="s">
        <v>1503</v>
      </c>
      <c r="H8746" s="48"/>
    </row>
    <row r="8747" spans="1:8" hidden="1">
      <c r="A8747" s="20" t="str">
        <f>B8747&amp;C8747</f>
        <v>45309振傑</v>
      </c>
      <c r="B8747" s="20">
        <v>45309</v>
      </c>
      <c r="C8747" s="142" t="s">
        <v>1371</v>
      </c>
      <c r="D8747" s="129">
        <v>0.6875</v>
      </c>
      <c r="E8747" s="109" t="s">
        <v>291</v>
      </c>
      <c r="F8747" s="32"/>
      <c r="G8747" s="27" t="s">
        <v>1504</v>
      </c>
      <c r="H8747" s="48" t="s">
        <v>1504</v>
      </c>
    </row>
    <row r="8748" spans="1:8" hidden="1">
      <c r="A8748" s="20" t="str">
        <f>B8748&amp;C8748</f>
        <v>45310振傑</v>
      </c>
      <c r="B8748" s="20">
        <v>45310</v>
      </c>
      <c r="C8748" s="142" t="s">
        <v>642</v>
      </c>
      <c r="D8748" s="129">
        <v>0.6875</v>
      </c>
      <c r="E8748" s="109" t="s">
        <v>267</v>
      </c>
      <c r="F8748" s="32"/>
      <c r="G8748" s="27" t="s">
        <v>644</v>
      </c>
      <c r="H8748" s="48" t="s">
        <v>644</v>
      </c>
    </row>
    <row r="8749" spans="1:8">
      <c r="A8749" s="20" t="str">
        <f>B8749&amp;C8749</f>
        <v>45311振傑</v>
      </c>
      <c r="B8749" s="20">
        <v>45311</v>
      </c>
      <c r="C8749" s="142" t="s">
        <v>1502</v>
      </c>
      <c r="D8749" s="129">
        <v>0.6875</v>
      </c>
      <c r="E8749" s="109">
        <v>0.79166666666666663</v>
      </c>
      <c r="F8749" s="32">
        <v>2</v>
      </c>
      <c r="G8749" s="27" t="s">
        <v>1503</v>
      </c>
      <c r="H8749" s="48" t="s">
        <v>2457</v>
      </c>
    </row>
    <row r="8750" spans="1:8" hidden="1">
      <c r="A8750" s="20" t="str">
        <f>B8750&amp;C8750</f>
        <v>45312振傑</v>
      </c>
      <c r="B8750" s="20">
        <v>45312</v>
      </c>
      <c r="C8750" s="142" t="s">
        <v>1363</v>
      </c>
      <c r="D8750" s="129">
        <v>0.6875</v>
      </c>
      <c r="E8750" s="109" t="s">
        <v>294</v>
      </c>
      <c r="F8750" s="32"/>
      <c r="G8750" s="27"/>
      <c r="H8750" s="48"/>
    </row>
    <row r="8751" spans="1:8">
      <c r="A8751" s="20" t="str">
        <f>B8751&amp;C8751</f>
        <v>45313振傑</v>
      </c>
      <c r="B8751" s="20">
        <v>45313</v>
      </c>
      <c r="C8751" s="142" t="s">
        <v>656</v>
      </c>
      <c r="D8751" s="129">
        <v>0.6875</v>
      </c>
      <c r="E8751" s="109">
        <v>0.79166666666666663</v>
      </c>
      <c r="F8751" s="32">
        <v>2</v>
      </c>
      <c r="G8751" s="27" t="s">
        <v>655</v>
      </c>
      <c r="H8751" s="48" t="s">
        <v>2458</v>
      </c>
    </row>
    <row r="8752" spans="1:8">
      <c r="A8752" s="20" t="str">
        <f>B8752&amp;C8752</f>
        <v>45314振傑</v>
      </c>
      <c r="B8752" s="20">
        <v>45314</v>
      </c>
      <c r="C8752" s="142" t="s">
        <v>656</v>
      </c>
      <c r="D8752" s="129">
        <v>0.6875</v>
      </c>
      <c r="E8752" s="109">
        <v>0.79166666666666663</v>
      </c>
      <c r="F8752" s="32">
        <v>2</v>
      </c>
      <c r="G8752" s="27" t="s">
        <v>655</v>
      </c>
      <c r="H8752" s="48" t="s">
        <v>655</v>
      </c>
    </row>
    <row r="8753" spans="1:8">
      <c r="A8753" s="20" t="str">
        <f>B8753&amp;C8753</f>
        <v>45315振傑</v>
      </c>
      <c r="B8753" s="20">
        <v>45315</v>
      </c>
      <c r="C8753" s="142" t="s">
        <v>656</v>
      </c>
      <c r="D8753" s="129">
        <v>0.6875</v>
      </c>
      <c r="E8753" s="109">
        <v>0.79166666666666663</v>
      </c>
      <c r="F8753" s="32">
        <v>2</v>
      </c>
      <c r="G8753" s="27" t="s">
        <v>655</v>
      </c>
      <c r="H8753" s="48" t="s">
        <v>655</v>
      </c>
    </row>
    <row r="8754" spans="1:8">
      <c r="A8754" s="20" t="str">
        <f>B8754&amp;C8754</f>
        <v>45316振傑</v>
      </c>
      <c r="B8754" s="20">
        <v>45316</v>
      </c>
      <c r="C8754" s="142" t="s">
        <v>1353</v>
      </c>
      <c r="D8754" s="129">
        <v>0.6875</v>
      </c>
      <c r="E8754" s="109">
        <v>0.79166666666666663</v>
      </c>
      <c r="F8754" s="32">
        <v>2</v>
      </c>
      <c r="G8754" s="27" t="s">
        <v>1355</v>
      </c>
      <c r="H8754" s="48" t="s">
        <v>1355</v>
      </c>
    </row>
    <row r="8755" spans="1:8" hidden="1">
      <c r="A8755" s="20" t="str">
        <f>B8755&amp;C8755</f>
        <v>45317振傑</v>
      </c>
      <c r="B8755" s="20">
        <v>45317</v>
      </c>
      <c r="C8755" s="142" t="s">
        <v>642</v>
      </c>
      <c r="D8755" s="129">
        <v>0.6875</v>
      </c>
      <c r="E8755" s="109" t="s">
        <v>267</v>
      </c>
      <c r="F8755" s="32"/>
      <c r="G8755" s="27" t="s">
        <v>644</v>
      </c>
      <c r="H8755" s="48" t="s">
        <v>644</v>
      </c>
    </row>
    <row r="8756" spans="1:8" hidden="1">
      <c r="A8756" s="20" t="str">
        <f>B8756&amp;C8756</f>
        <v>45318振傑</v>
      </c>
      <c r="B8756" s="20">
        <v>45318</v>
      </c>
      <c r="C8756" s="142" t="s">
        <v>1502</v>
      </c>
      <c r="D8756" s="129">
        <v>0.6875</v>
      </c>
      <c r="E8756" s="109" t="s">
        <v>289</v>
      </c>
      <c r="F8756" s="32"/>
      <c r="G8756" s="27" t="s">
        <v>1503</v>
      </c>
      <c r="H8756" s="48" t="s">
        <v>1503</v>
      </c>
    </row>
    <row r="8757" spans="1:8" hidden="1">
      <c r="A8757" s="20" t="str">
        <f>B8757&amp;C8757</f>
        <v>45319振傑</v>
      </c>
      <c r="B8757" s="20">
        <v>45319</v>
      </c>
      <c r="C8757" s="142" t="s">
        <v>1371</v>
      </c>
      <c r="D8757" s="129">
        <v>0.6875</v>
      </c>
      <c r="E8757" s="109" t="s">
        <v>291</v>
      </c>
      <c r="F8757" s="32"/>
      <c r="G8757" s="27"/>
      <c r="H8757" s="48"/>
    </row>
    <row r="8758" spans="1:8">
      <c r="A8758" s="20" t="str">
        <f>B8758&amp;C8758</f>
        <v>45320振傑</v>
      </c>
      <c r="B8758" s="20">
        <v>45320</v>
      </c>
      <c r="C8758" s="142" t="s">
        <v>642</v>
      </c>
      <c r="D8758" s="129">
        <v>0.6875</v>
      </c>
      <c r="E8758" s="109">
        <v>0.79166666666666663</v>
      </c>
      <c r="F8758" s="32">
        <v>2</v>
      </c>
      <c r="G8758" s="27" t="s">
        <v>644</v>
      </c>
      <c r="H8758" s="48" t="s">
        <v>644</v>
      </c>
    </row>
    <row r="8759" spans="1:8">
      <c r="A8759" s="20" t="str">
        <f>B8759&amp;C8759</f>
        <v>45321振傑</v>
      </c>
      <c r="B8759" s="20">
        <v>45321</v>
      </c>
      <c r="C8759" s="142" t="s">
        <v>1502</v>
      </c>
      <c r="D8759" s="129">
        <v>0.6875</v>
      </c>
      <c r="E8759" s="109">
        <v>0.79166666666666663</v>
      </c>
      <c r="F8759" s="56">
        <v>2</v>
      </c>
      <c r="G8759" s="27" t="s">
        <v>1503</v>
      </c>
      <c r="H8759" s="48" t="s">
        <v>1503</v>
      </c>
    </row>
    <row r="8760" spans="1:8">
      <c r="A8760" s="20" t="str">
        <f>B8760&amp;C8760</f>
        <v>45322振傑</v>
      </c>
      <c r="B8760" s="20">
        <v>45322</v>
      </c>
      <c r="C8760" s="142" t="s">
        <v>2459</v>
      </c>
      <c r="D8760" s="129">
        <v>0.6875</v>
      </c>
      <c r="E8760" s="109">
        <v>0.79166666666666663</v>
      </c>
      <c r="F8760" s="56">
        <v>2</v>
      </c>
      <c r="G8760" s="27" t="s">
        <v>2460</v>
      </c>
      <c r="H8760" s="48" t="s">
        <v>2460</v>
      </c>
    </row>
    <row r="8761" spans="1:8">
      <c r="A8761" s="20" t="str">
        <f>B8761&amp;C8761</f>
        <v>45323振傑</v>
      </c>
      <c r="B8761" s="20">
        <v>45323</v>
      </c>
      <c r="C8761" s="142" t="s">
        <v>642</v>
      </c>
      <c r="D8761" s="129">
        <v>0.6875</v>
      </c>
      <c r="E8761" s="109">
        <v>0.79166666666666663</v>
      </c>
      <c r="F8761" s="32">
        <v>2</v>
      </c>
      <c r="G8761" s="27"/>
      <c r="H8761" s="48" t="s">
        <v>644</v>
      </c>
    </row>
    <row r="8762" spans="1:8" hidden="1">
      <c r="A8762" s="20" t="str">
        <f>B8762&amp;C8762</f>
        <v>45324振傑</v>
      </c>
      <c r="B8762" s="20">
        <v>45324</v>
      </c>
      <c r="C8762" s="142" t="s">
        <v>1502</v>
      </c>
      <c r="D8762" s="129">
        <v>0.6875</v>
      </c>
      <c r="E8762" s="109" t="s">
        <v>289</v>
      </c>
      <c r="F8762" s="32"/>
      <c r="G8762" s="27"/>
      <c r="H8762" s="55" t="s">
        <v>2461</v>
      </c>
    </row>
    <row r="8763" spans="1:8" hidden="1">
      <c r="A8763" s="20" t="str">
        <f>B8763&amp;C8763</f>
        <v>45325振傑</v>
      </c>
      <c r="B8763" s="20">
        <v>45325</v>
      </c>
      <c r="C8763" s="142" t="s">
        <v>1366</v>
      </c>
      <c r="D8763" s="129">
        <v>0.6875</v>
      </c>
      <c r="E8763" s="109" t="s">
        <v>314</v>
      </c>
      <c r="F8763" s="32"/>
      <c r="G8763" s="27"/>
      <c r="H8763" s="30" t="s">
        <v>1463</v>
      </c>
    </row>
    <row r="8764" spans="1:8" hidden="1">
      <c r="A8764" s="20" t="str">
        <f>B8764&amp;C8764</f>
        <v>45326振傑</v>
      </c>
      <c r="B8764" s="20">
        <v>45326</v>
      </c>
      <c r="C8764" s="142" t="s">
        <v>642</v>
      </c>
      <c r="D8764" s="129">
        <v>0.6875</v>
      </c>
      <c r="E8764" s="120" t="s">
        <v>647</v>
      </c>
      <c r="F8764" s="32"/>
      <c r="G8764" s="27"/>
      <c r="H8764" s="48"/>
    </row>
    <row r="8765" spans="1:8" hidden="1">
      <c r="A8765" s="20" t="str">
        <f>B8765&amp;C8765</f>
        <v>45327振傑</v>
      </c>
      <c r="B8765" s="20">
        <v>45327</v>
      </c>
      <c r="C8765" s="142" t="s">
        <v>1502</v>
      </c>
      <c r="D8765" s="129">
        <v>0.6875</v>
      </c>
      <c r="E8765" s="114" t="s">
        <v>286</v>
      </c>
      <c r="F8765" s="32"/>
      <c r="G8765" s="27"/>
      <c r="H8765" s="48"/>
    </row>
    <row r="8766" spans="1:8" hidden="1">
      <c r="A8766" s="20" t="str">
        <f>B8766&amp;C8766</f>
        <v>45328振傑</v>
      </c>
      <c r="B8766" s="20">
        <v>45328</v>
      </c>
      <c r="C8766" s="142" t="s">
        <v>1363</v>
      </c>
      <c r="D8766" s="129">
        <v>0.6875</v>
      </c>
      <c r="E8766" s="114" t="s">
        <v>317</v>
      </c>
      <c r="F8766" s="32"/>
      <c r="G8766" s="27"/>
      <c r="H8766" s="48"/>
    </row>
    <row r="8767" spans="1:8" hidden="1">
      <c r="A8767" s="20" t="str">
        <f>B8767&amp;C8767</f>
        <v>45329振傑</v>
      </c>
      <c r="B8767" s="20">
        <v>45329</v>
      </c>
      <c r="C8767" s="142" t="s">
        <v>656</v>
      </c>
      <c r="D8767" s="129">
        <v>0.6875</v>
      </c>
      <c r="E8767" s="114" t="s">
        <v>172</v>
      </c>
      <c r="F8767" s="32"/>
      <c r="G8767" s="27"/>
      <c r="H8767" s="48"/>
    </row>
    <row r="8768" spans="1:8" hidden="1">
      <c r="A8768" s="20" t="str">
        <f>B8768&amp;C8768</f>
        <v>45330振傑</v>
      </c>
      <c r="B8768" s="20">
        <v>45330</v>
      </c>
      <c r="C8768" s="142" t="s">
        <v>656</v>
      </c>
      <c r="D8768" s="129">
        <v>0.6875</v>
      </c>
      <c r="E8768" s="114" t="s">
        <v>172</v>
      </c>
      <c r="F8768" s="32"/>
      <c r="G8768" s="27"/>
      <c r="H8768" s="48"/>
    </row>
    <row r="8769" spans="1:8" hidden="1">
      <c r="A8769" s="20" t="str">
        <f>B8769&amp;C8769</f>
        <v>45331振傑</v>
      </c>
      <c r="B8769" s="20">
        <v>45331</v>
      </c>
      <c r="C8769" s="142" t="s">
        <v>656</v>
      </c>
      <c r="D8769" s="129">
        <v>0.6875</v>
      </c>
      <c r="E8769" s="114" t="s">
        <v>172</v>
      </c>
      <c r="F8769" s="32"/>
      <c r="G8769" s="27"/>
      <c r="H8769" s="48"/>
    </row>
    <row r="8770" spans="1:8" hidden="1">
      <c r="A8770" s="20" t="str">
        <f>B8770&amp;C8770</f>
        <v>45332振傑</v>
      </c>
      <c r="B8770" s="20">
        <v>45332</v>
      </c>
      <c r="C8770" s="142" t="s">
        <v>1371</v>
      </c>
      <c r="D8770" s="129">
        <v>0.6875</v>
      </c>
      <c r="E8770" s="114" t="s">
        <v>298</v>
      </c>
      <c r="F8770" s="32"/>
      <c r="G8770" s="27"/>
      <c r="H8770" s="48"/>
    </row>
    <row r="8771" spans="1:8" hidden="1">
      <c r="A8771" s="20" t="str">
        <f>B8771&amp;C8771</f>
        <v>45333振傑</v>
      </c>
      <c r="B8771" s="20">
        <v>45333</v>
      </c>
      <c r="C8771" s="142" t="s">
        <v>642</v>
      </c>
      <c r="D8771" s="129">
        <v>0.6875</v>
      </c>
      <c r="E8771" s="114" t="s">
        <v>270</v>
      </c>
      <c r="F8771" s="32"/>
      <c r="G8771" s="27"/>
      <c r="H8771" s="48"/>
    </row>
    <row r="8772" spans="1:8" hidden="1">
      <c r="A8772" s="20" t="str">
        <f>B8772&amp;C8772</f>
        <v>45334振傑</v>
      </c>
      <c r="B8772" s="20">
        <v>45334</v>
      </c>
      <c r="C8772" s="142" t="s">
        <v>1502</v>
      </c>
      <c r="D8772" s="129">
        <v>0.6875</v>
      </c>
      <c r="E8772" s="114" t="s">
        <v>286</v>
      </c>
      <c r="F8772" s="32"/>
      <c r="G8772" s="27"/>
      <c r="H8772" s="48"/>
    </row>
    <row r="8773" spans="1:8" hidden="1">
      <c r="A8773" s="20" t="str">
        <f>B8773&amp;C8773</f>
        <v>45335振傑</v>
      </c>
      <c r="B8773" s="20">
        <v>45335</v>
      </c>
      <c r="C8773" s="142" t="s">
        <v>1364</v>
      </c>
      <c r="D8773" s="129">
        <v>0.6875</v>
      </c>
      <c r="E8773" s="114" t="s">
        <v>309</v>
      </c>
      <c r="F8773" s="32"/>
      <c r="G8773" s="27"/>
      <c r="H8773" s="48"/>
    </row>
    <row r="8774" spans="1:8" hidden="1">
      <c r="A8774" s="20" t="str">
        <f>B8774&amp;C8774</f>
        <v>45336振傑</v>
      </c>
      <c r="B8774" s="20">
        <v>45336</v>
      </c>
      <c r="C8774" s="142" t="s">
        <v>642</v>
      </c>
      <c r="D8774" s="129">
        <v>0.6875</v>
      </c>
      <c r="E8774" s="114" t="s">
        <v>270</v>
      </c>
      <c r="F8774" s="32"/>
      <c r="G8774" s="27"/>
      <c r="H8774" s="48"/>
    </row>
    <row r="8775" spans="1:8" hidden="1">
      <c r="A8775" s="20" t="str">
        <f>B8775&amp;C8775</f>
        <v>45337振傑</v>
      </c>
      <c r="B8775" s="20">
        <v>45337</v>
      </c>
      <c r="C8775" s="142" t="s">
        <v>1502</v>
      </c>
      <c r="D8775" s="129">
        <v>0.6875</v>
      </c>
      <c r="E8775" s="114" t="s">
        <v>286</v>
      </c>
      <c r="F8775" s="32"/>
      <c r="G8775" s="27"/>
      <c r="H8775" s="48"/>
    </row>
    <row r="8776" spans="1:8" hidden="1">
      <c r="A8776" s="20" t="str">
        <f>B8776&amp;C8776</f>
        <v>45338振傑</v>
      </c>
      <c r="B8776" s="20">
        <v>45338</v>
      </c>
      <c r="C8776" s="142" t="s">
        <v>1366</v>
      </c>
      <c r="D8776" s="129">
        <v>0.6875</v>
      </c>
      <c r="E8776" s="114" t="s">
        <v>287</v>
      </c>
      <c r="F8776" s="32"/>
      <c r="G8776" s="27"/>
      <c r="H8776" s="48"/>
    </row>
    <row r="8777" spans="1:8" hidden="1">
      <c r="A8777" s="20" t="str">
        <f>B8777&amp;C8777</f>
        <v>45339振傑</v>
      </c>
      <c r="B8777" s="20">
        <v>45339</v>
      </c>
      <c r="C8777" s="142" t="s">
        <v>642</v>
      </c>
      <c r="D8777" s="129">
        <v>0.6875</v>
      </c>
      <c r="E8777" s="114" t="s">
        <v>270</v>
      </c>
      <c r="F8777" s="32"/>
      <c r="G8777" s="27"/>
      <c r="H8777" s="48"/>
    </row>
    <row r="8778" spans="1:8" hidden="1">
      <c r="A8778" s="20" t="str">
        <f>B8778&amp;C8778</f>
        <v>45340振傑</v>
      </c>
      <c r="B8778" s="20">
        <v>45340</v>
      </c>
      <c r="C8778" s="142" t="s">
        <v>1502</v>
      </c>
      <c r="D8778" s="129">
        <v>0.6875</v>
      </c>
      <c r="E8778" s="114" t="s">
        <v>286</v>
      </c>
      <c r="F8778" s="32"/>
      <c r="G8778" s="27"/>
      <c r="H8778" s="48"/>
    </row>
    <row r="8779" spans="1:8">
      <c r="A8779" s="20" t="str">
        <f>B8779&amp;C8779</f>
        <v>45341振傑</v>
      </c>
      <c r="B8779" s="20">
        <v>45341</v>
      </c>
      <c r="C8779" s="142" t="s">
        <v>1366</v>
      </c>
      <c r="D8779" s="129">
        <v>0.6875</v>
      </c>
      <c r="E8779" s="114">
        <v>0.79166666666666663</v>
      </c>
      <c r="F8779" s="32">
        <v>2</v>
      </c>
      <c r="G8779" s="27" t="s">
        <v>1511</v>
      </c>
      <c r="H8779" s="48" t="s">
        <v>2462</v>
      </c>
    </row>
    <row r="8780" spans="1:8">
      <c r="A8780" s="20" t="str">
        <f>B8780&amp;C8780</f>
        <v>45342振傑</v>
      </c>
      <c r="B8780" s="20">
        <v>45342</v>
      </c>
      <c r="C8780" s="142" t="s">
        <v>642</v>
      </c>
      <c r="D8780" s="129">
        <v>0.6875</v>
      </c>
      <c r="E8780" s="109">
        <v>0.79166666666666663</v>
      </c>
      <c r="F8780" s="32">
        <v>2</v>
      </c>
      <c r="G8780" s="27" t="s">
        <v>644</v>
      </c>
      <c r="H8780" s="48" t="s">
        <v>648</v>
      </c>
    </row>
    <row r="8781" spans="1:8">
      <c r="A8781" s="20" t="str">
        <f>B8781&amp;C8781</f>
        <v>45343振傑</v>
      </c>
      <c r="B8781" s="20">
        <v>45343</v>
      </c>
      <c r="C8781" s="142" t="s">
        <v>1502</v>
      </c>
      <c r="D8781" s="129">
        <v>0.6875</v>
      </c>
      <c r="E8781" s="109">
        <v>0.79166666666666663</v>
      </c>
      <c r="F8781" s="32">
        <v>2</v>
      </c>
      <c r="G8781" s="27" t="s">
        <v>1503</v>
      </c>
      <c r="H8781" s="48" t="s">
        <v>1503</v>
      </c>
    </row>
    <row r="8782" spans="1:8">
      <c r="A8782" s="20" t="str">
        <f>B8782&amp;C8782</f>
        <v>45344振傑</v>
      </c>
      <c r="B8782" s="20">
        <v>45344</v>
      </c>
      <c r="C8782" s="142" t="s">
        <v>1363</v>
      </c>
      <c r="D8782" s="129">
        <v>0.6875</v>
      </c>
      <c r="E8782" s="109">
        <v>0.79166666666666663</v>
      </c>
      <c r="F8782" s="32">
        <v>2</v>
      </c>
      <c r="G8782" s="27" t="s">
        <v>1505</v>
      </c>
      <c r="H8782" s="48" t="s">
        <v>1505</v>
      </c>
    </row>
    <row r="8783" spans="1:8">
      <c r="A8783" s="20" t="str">
        <f>B8783&amp;C8783</f>
        <v>45345振傑</v>
      </c>
      <c r="B8783" s="20">
        <v>45345</v>
      </c>
      <c r="C8783" s="142" t="s">
        <v>656</v>
      </c>
      <c r="D8783" s="129">
        <v>0.6875</v>
      </c>
      <c r="E8783" s="109">
        <v>0.79166666666666663</v>
      </c>
      <c r="F8783" s="32">
        <v>2</v>
      </c>
      <c r="G8783" s="27" t="s">
        <v>655</v>
      </c>
      <c r="H8783" s="48" t="s">
        <v>657</v>
      </c>
    </row>
    <row r="8784" spans="1:8" hidden="1">
      <c r="A8784" s="20" t="str">
        <f>B8784&amp;C8784</f>
        <v>45346振傑</v>
      </c>
      <c r="B8784" s="20">
        <v>45346</v>
      </c>
      <c r="C8784" s="142" t="s">
        <v>656</v>
      </c>
      <c r="D8784" s="129">
        <v>0.6875</v>
      </c>
      <c r="E8784" s="109" t="s">
        <v>187</v>
      </c>
      <c r="F8784" s="32"/>
      <c r="G8784" s="27" t="s">
        <v>655</v>
      </c>
      <c r="H8784" s="48" t="s">
        <v>657</v>
      </c>
    </row>
    <row r="8785" spans="1:8" hidden="1">
      <c r="A8785" s="20" t="str">
        <f>B8785&amp;C8785</f>
        <v>45347振傑</v>
      </c>
      <c r="B8785" s="20">
        <v>45347</v>
      </c>
      <c r="C8785" s="142" t="s">
        <v>656</v>
      </c>
      <c r="D8785" s="129">
        <v>0.6875</v>
      </c>
      <c r="E8785" s="109" t="s">
        <v>187</v>
      </c>
      <c r="F8785" s="32"/>
      <c r="G8785" s="27"/>
      <c r="H8785" s="48"/>
    </row>
    <row r="8786" spans="1:8">
      <c r="A8786" s="20" t="str">
        <f>B8786&amp;C8786</f>
        <v>45348振傑</v>
      </c>
      <c r="B8786" s="20">
        <v>45348</v>
      </c>
      <c r="C8786" s="142" t="s">
        <v>1356</v>
      </c>
      <c r="D8786" s="129">
        <v>0.6875</v>
      </c>
      <c r="E8786" s="114">
        <v>0.79166666666666663</v>
      </c>
      <c r="F8786" s="32">
        <v>2</v>
      </c>
      <c r="G8786" s="27" t="s">
        <v>1357</v>
      </c>
      <c r="H8786" s="48" t="s">
        <v>2463</v>
      </c>
    </row>
    <row r="8787" spans="1:8">
      <c r="A8787" s="20" t="str">
        <f>B8787&amp;C8787</f>
        <v>45349振傑</v>
      </c>
      <c r="B8787" s="20">
        <v>45349</v>
      </c>
      <c r="C8787" s="142" t="s">
        <v>642</v>
      </c>
      <c r="D8787" s="129">
        <v>0.6875</v>
      </c>
      <c r="E8787" s="109">
        <v>0.79166666666666663</v>
      </c>
      <c r="F8787" s="32">
        <v>2</v>
      </c>
      <c r="G8787" s="27" t="s">
        <v>644</v>
      </c>
      <c r="H8787" s="48" t="s">
        <v>649</v>
      </c>
    </row>
    <row r="8788" spans="1:8">
      <c r="A8788" s="20" t="str">
        <f>B8788&amp;C8788</f>
        <v>45350振傑</v>
      </c>
      <c r="B8788" s="20">
        <v>45350</v>
      </c>
      <c r="C8788" s="142" t="s">
        <v>1502</v>
      </c>
      <c r="D8788" s="129">
        <v>0.6875</v>
      </c>
      <c r="E8788" s="109">
        <v>0.79166666666666663</v>
      </c>
      <c r="F8788" s="32">
        <v>2</v>
      </c>
      <c r="G8788" s="27" t="s">
        <v>1508</v>
      </c>
      <c r="H8788" s="48" t="s">
        <v>1509</v>
      </c>
    </row>
    <row r="8789" spans="1:8">
      <c r="A8789" s="20" t="str">
        <f>B8789&amp;C8789</f>
        <v>45351振傑</v>
      </c>
      <c r="B8789" s="20">
        <v>45351</v>
      </c>
      <c r="C8789" s="142" t="s">
        <v>1347</v>
      </c>
      <c r="D8789" s="129">
        <v>0.6875</v>
      </c>
      <c r="E8789" s="109">
        <v>0.79166666666666663</v>
      </c>
      <c r="F8789" s="32">
        <v>2</v>
      </c>
      <c r="G8789" s="27" t="s">
        <v>1348</v>
      </c>
      <c r="H8789" s="48" t="s">
        <v>2464</v>
      </c>
    </row>
    <row r="8790" spans="1:8">
      <c r="A8790" s="20" t="str">
        <f>B8790&amp;C8790</f>
        <v>45352振傑</v>
      </c>
      <c r="B8790" s="20">
        <v>45352</v>
      </c>
      <c r="C8790" s="142" t="s">
        <v>642</v>
      </c>
      <c r="D8790" s="129">
        <v>0.6875</v>
      </c>
      <c r="E8790" s="109">
        <v>0.875</v>
      </c>
      <c r="F8790" s="32">
        <v>2</v>
      </c>
      <c r="G8790" s="27" t="s">
        <v>644</v>
      </c>
      <c r="H8790" s="48" t="s">
        <v>650</v>
      </c>
    </row>
    <row r="8791" spans="1:8">
      <c r="A8791" s="20" t="str">
        <f>B8791&amp;C8791</f>
        <v>45353振傑</v>
      </c>
      <c r="B8791" s="20">
        <v>45353</v>
      </c>
      <c r="C8791" s="142" t="s">
        <v>1502</v>
      </c>
      <c r="D8791" s="129">
        <v>0.6875</v>
      </c>
      <c r="E8791" s="109">
        <v>0.79166666666666663</v>
      </c>
      <c r="F8791" s="32">
        <v>2</v>
      </c>
      <c r="G8791" s="27" t="s">
        <v>1503</v>
      </c>
      <c r="H8791" s="48" t="s">
        <v>1503</v>
      </c>
    </row>
    <row r="8792" spans="1:8">
      <c r="A8792" s="20" t="str">
        <f>B8792&amp;C8792</f>
        <v>45354振傑</v>
      </c>
      <c r="B8792" s="20">
        <v>45354</v>
      </c>
      <c r="C8792" s="142" t="s">
        <v>1349</v>
      </c>
      <c r="D8792" s="129">
        <v>0.6875</v>
      </c>
      <c r="E8792" s="114">
        <v>0.6875</v>
      </c>
      <c r="F8792" s="32">
        <v>3</v>
      </c>
      <c r="G8792" s="27"/>
      <c r="H8792" s="55" t="s">
        <v>2465</v>
      </c>
    </row>
    <row r="8793" spans="1:8">
      <c r="A8793" s="20" t="str">
        <f>B8793&amp;C8793</f>
        <v>45355振傑</v>
      </c>
      <c r="B8793" s="20">
        <v>45355</v>
      </c>
      <c r="C8793" s="142" t="s">
        <v>642</v>
      </c>
      <c r="D8793" s="129">
        <v>0.6875</v>
      </c>
      <c r="E8793" s="109">
        <v>0.875</v>
      </c>
      <c r="F8793" s="32">
        <v>2</v>
      </c>
      <c r="G8793" s="27" t="s">
        <v>651</v>
      </c>
      <c r="H8793" s="48" t="s">
        <v>644</v>
      </c>
    </row>
    <row r="8794" spans="1:8">
      <c r="A8794" s="20" t="str">
        <f>B8794&amp;C8794</f>
        <v>45356振傑</v>
      </c>
      <c r="B8794" s="20">
        <v>45356</v>
      </c>
      <c r="C8794" s="142" t="s">
        <v>1502</v>
      </c>
      <c r="D8794" s="129">
        <v>0.6875</v>
      </c>
      <c r="E8794" s="109">
        <v>0.875</v>
      </c>
      <c r="F8794" s="32">
        <v>2</v>
      </c>
      <c r="G8794" s="27" t="s">
        <v>1503</v>
      </c>
      <c r="H8794" s="48" t="s">
        <v>1512</v>
      </c>
    </row>
    <row r="8795" spans="1:8">
      <c r="A8795" s="20" t="str">
        <f>B8795&amp;C8795</f>
        <v>45357振傑</v>
      </c>
      <c r="B8795" s="20">
        <v>45357</v>
      </c>
      <c r="C8795" s="142" t="s">
        <v>1361</v>
      </c>
      <c r="D8795" s="129">
        <v>0.6875</v>
      </c>
      <c r="E8795" s="109">
        <v>0.875</v>
      </c>
      <c r="F8795" s="32">
        <v>2</v>
      </c>
      <c r="G8795" s="27" t="s">
        <v>1362</v>
      </c>
      <c r="H8795" s="48" t="s">
        <v>2466</v>
      </c>
    </row>
    <row r="8796" spans="1:8">
      <c r="A8796" s="20" t="str">
        <f>B8796&amp;C8796</f>
        <v>45358振傑</v>
      </c>
      <c r="B8796" s="20">
        <v>45358</v>
      </c>
      <c r="C8796" s="142" t="s">
        <v>642</v>
      </c>
      <c r="D8796" s="129">
        <v>0.6875</v>
      </c>
      <c r="E8796" s="109">
        <v>0.875</v>
      </c>
      <c r="F8796" s="32">
        <v>2</v>
      </c>
      <c r="G8796" s="27" t="s">
        <v>644</v>
      </c>
      <c r="H8796" s="48" t="s">
        <v>652</v>
      </c>
    </row>
    <row r="8797" spans="1:8">
      <c r="A8797" s="20" t="str">
        <f>B8797&amp;C8797</f>
        <v>45359振傑</v>
      </c>
      <c r="B8797" s="20">
        <v>45359</v>
      </c>
      <c r="C8797" s="142" t="s">
        <v>1502</v>
      </c>
      <c r="D8797" s="129">
        <v>0.6875</v>
      </c>
      <c r="E8797" s="109">
        <v>0.875</v>
      </c>
      <c r="F8797" s="32">
        <v>2</v>
      </c>
      <c r="G8797" s="27" t="s">
        <v>1503</v>
      </c>
      <c r="H8797" s="48" t="s">
        <v>1512</v>
      </c>
    </row>
    <row r="8798" spans="1:8">
      <c r="A8798" s="20" t="str">
        <f>B8798&amp;C8798</f>
        <v>45360振傑</v>
      </c>
      <c r="B8798" s="20">
        <v>45360</v>
      </c>
      <c r="C8798" s="142" t="s">
        <v>1363</v>
      </c>
      <c r="D8798" s="129">
        <v>0.6875</v>
      </c>
      <c r="E8798" s="109">
        <v>0.79166666666666663</v>
      </c>
      <c r="F8798" s="32">
        <v>2</v>
      </c>
      <c r="G8798" s="27" t="s">
        <v>1505</v>
      </c>
      <c r="H8798" s="48" t="s">
        <v>1510</v>
      </c>
    </row>
    <row r="8799" spans="1:8" hidden="1">
      <c r="A8799" s="20" t="str">
        <f>B8799&amp;C8799</f>
        <v>45361振傑</v>
      </c>
      <c r="B8799" s="20">
        <v>45361</v>
      </c>
      <c r="C8799" s="142" t="s">
        <v>656</v>
      </c>
      <c r="D8799" s="129">
        <v>0.6875</v>
      </c>
      <c r="E8799" s="114" t="s">
        <v>187</v>
      </c>
      <c r="F8799" s="32"/>
      <c r="G8799" s="27"/>
      <c r="H8799" s="48"/>
    </row>
    <row r="8800" spans="1:8">
      <c r="A8800" s="20" t="str">
        <f>B8800&amp;C8800</f>
        <v>45362振傑</v>
      </c>
      <c r="B8800" s="20">
        <v>45362</v>
      </c>
      <c r="C8800" s="142" t="s">
        <v>656</v>
      </c>
      <c r="D8800" s="129">
        <v>0.6875</v>
      </c>
      <c r="E8800" s="114">
        <v>0.875</v>
      </c>
      <c r="F8800" s="32">
        <v>2</v>
      </c>
      <c r="G8800" s="27" t="s">
        <v>655</v>
      </c>
      <c r="H8800" s="48"/>
    </row>
    <row r="8801" spans="1:8">
      <c r="A8801" s="20" t="str">
        <f>B8801&amp;C8801</f>
        <v>45363振傑</v>
      </c>
      <c r="B8801" s="20">
        <v>45363</v>
      </c>
      <c r="C8801" s="142" t="s">
        <v>656</v>
      </c>
      <c r="D8801" s="129">
        <v>0.6875</v>
      </c>
      <c r="E8801" s="109">
        <v>0.875</v>
      </c>
      <c r="F8801" s="32">
        <v>2</v>
      </c>
      <c r="G8801" s="27" t="s">
        <v>655</v>
      </c>
      <c r="H8801" s="48"/>
    </row>
    <row r="8802" spans="1:8">
      <c r="A8802" s="20" t="str">
        <f>B8802&amp;C8802</f>
        <v>45364振傑</v>
      </c>
      <c r="B8802" s="20">
        <v>45364</v>
      </c>
      <c r="C8802" s="142" t="s">
        <v>1349</v>
      </c>
      <c r="D8802" s="129">
        <v>0.6875</v>
      </c>
      <c r="E8802" s="109">
        <v>0.875</v>
      </c>
      <c r="F8802" s="32">
        <v>2</v>
      </c>
      <c r="G8802" s="27" t="s">
        <v>1350</v>
      </c>
      <c r="H8802" s="48" t="s">
        <v>2467</v>
      </c>
    </row>
    <row r="8803" spans="1:8">
      <c r="A8803" s="20" t="str">
        <f>B8803&amp;C8803</f>
        <v>45365振傑</v>
      </c>
      <c r="B8803" s="20">
        <v>45365</v>
      </c>
      <c r="C8803" s="142" t="s">
        <v>642</v>
      </c>
      <c r="D8803" s="129">
        <v>0.6875</v>
      </c>
      <c r="E8803" s="109">
        <v>0.875</v>
      </c>
      <c r="F8803" s="32">
        <v>2</v>
      </c>
      <c r="G8803" s="27" t="s">
        <v>644</v>
      </c>
      <c r="H8803" s="48" t="s">
        <v>651</v>
      </c>
    </row>
    <row r="8804" spans="1:8">
      <c r="A8804" s="20" t="str">
        <f>B8804&amp;C8804</f>
        <v>45366振傑</v>
      </c>
      <c r="B8804" s="20">
        <v>45366</v>
      </c>
      <c r="C8804" s="142" t="s">
        <v>1502</v>
      </c>
      <c r="D8804" s="129">
        <v>0.6875</v>
      </c>
      <c r="E8804" s="109">
        <v>0.875</v>
      </c>
      <c r="F8804" s="32">
        <v>1</v>
      </c>
      <c r="G8804" s="27"/>
      <c r="H8804" s="48" t="s">
        <v>1503</v>
      </c>
    </row>
    <row r="8805" spans="1:8">
      <c r="A8805" s="20" t="str">
        <f>B8805&amp;C8805</f>
        <v>45367振傑</v>
      </c>
      <c r="B8805" s="20">
        <v>45367</v>
      </c>
      <c r="C8805" s="142" t="s">
        <v>1347</v>
      </c>
      <c r="D8805" s="129">
        <v>0.6875</v>
      </c>
      <c r="E8805" s="114">
        <v>0.875</v>
      </c>
      <c r="F8805" s="32">
        <v>2</v>
      </c>
      <c r="G8805" s="27"/>
      <c r="H8805" s="48" t="s">
        <v>1348</v>
      </c>
    </row>
    <row r="8806" spans="1:8" hidden="1">
      <c r="A8806" s="20" t="str">
        <f>B8806&amp;C8806</f>
        <v>45368振傑</v>
      </c>
      <c r="B8806" s="20">
        <v>45368</v>
      </c>
      <c r="C8806" s="142" t="s">
        <v>642</v>
      </c>
      <c r="D8806" s="129">
        <v>0.6875</v>
      </c>
      <c r="E8806" s="114" t="s">
        <v>267</v>
      </c>
      <c r="F8806" s="32"/>
      <c r="G8806" s="27"/>
      <c r="H8806" s="48"/>
    </row>
    <row r="8807" spans="1:8">
      <c r="A8807" s="20" t="str">
        <f>B8807&amp;C8807</f>
        <v>45369振傑</v>
      </c>
      <c r="B8807" s="20">
        <v>45369</v>
      </c>
      <c r="C8807" s="142" t="s">
        <v>1502</v>
      </c>
      <c r="D8807" s="129">
        <v>0.6875</v>
      </c>
      <c r="E8807" s="114">
        <v>0.875</v>
      </c>
      <c r="F8807" s="32">
        <v>2</v>
      </c>
      <c r="G8807" s="27" t="s">
        <v>1503</v>
      </c>
      <c r="H8807" s="48" t="s">
        <v>1503</v>
      </c>
    </row>
    <row r="8808" spans="1:8">
      <c r="A8808" s="20" t="str">
        <f>B8808&amp;C8808</f>
        <v>45370振傑</v>
      </c>
      <c r="B8808" s="20">
        <v>45370</v>
      </c>
      <c r="C8808" s="142" t="s">
        <v>2468</v>
      </c>
      <c r="D8808" s="129">
        <v>0.6875</v>
      </c>
      <c r="E8808" s="109">
        <v>0.875</v>
      </c>
      <c r="F8808" s="32">
        <v>2</v>
      </c>
      <c r="G8808" s="27" t="s">
        <v>2469</v>
      </c>
      <c r="H8808" s="48" t="s">
        <v>2469</v>
      </c>
    </row>
    <row r="8809" spans="1:8">
      <c r="A8809" s="20" t="str">
        <f>B8809&amp;C8809</f>
        <v>45371振傑</v>
      </c>
      <c r="B8809" s="20">
        <v>45371</v>
      </c>
      <c r="C8809" s="142" t="s">
        <v>642</v>
      </c>
      <c r="D8809" s="129">
        <v>0.6875</v>
      </c>
      <c r="E8809" s="109">
        <v>0.79166666666666663</v>
      </c>
      <c r="F8809" s="32">
        <v>2</v>
      </c>
      <c r="G8809" s="27" t="s">
        <v>644</v>
      </c>
      <c r="H8809" s="48" t="s">
        <v>653</v>
      </c>
    </row>
    <row r="8810" spans="1:8">
      <c r="A8810" s="20" t="str">
        <f>B8810&amp;C8810</f>
        <v>45372振傑</v>
      </c>
      <c r="B8810" s="20">
        <v>45372</v>
      </c>
      <c r="C8810" s="142" t="s">
        <v>1502</v>
      </c>
      <c r="D8810" s="129">
        <v>0.6875</v>
      </c>
      <c r="E8810" s="109">
        <v>0.875</v>
      </c>
      <c r="F8810" s="32">
        <v>2</v>
      </c>
      <c r="G8810" s="27" t="s">
        <v>1503</v>
      </c>
      <c r="H8810" s="48" t="s">
        <v>1503</v>
      </c>
    </row>
    <row r="8811" spans="1:8">
      <c r="A8811" s="20" t="str">
        <f>B8811&amp;C8811</f>
        <v>45373振傑</v>
      </c>
      <c r="B8811" s="20">
        <v>45373</v>
      </c>
      <c r="C8811" s="142" t="s">
        <v>1358</v>
      </c>
      <c r="D8811" s="129">
        <v>0.6875</v>
      </c>
      <c r="E8811" s="109">
        <v>0.875</v>
      </c>
      <c r="F8811" s="32">
        <v>2</v>
      </c>
      <c r="G8811" s="27" t="s">
        <v>1359</v>
      </c>
      <c r="H8811" s="48" t="s">
        <v>1359</v>
      </c>
    </row>
    <row r="8812" spans="1:8">
      <c r="A8812" s="20" t="str">
        <f>B8812&amp;C8812</f>
        <v>45374振傑</v>
      </c>
      <c r="B8812" s="20">
        <v>45374</v>
      </c>
      <c r="C8812" s="142" t="s">
        <v>642</v>
      </c>
      <c r="D8812" s="129">
        <v>0.6875</v>
      </c>
      <c r="E8812" s="114">
        <v>0.875</v>
      </c>
      <c r="F8812" s="32">
        <v>2</v>
      </c>
      <c r="G8812" s="27" t="s">
        <v>644</v>
      </c>
      <c r="H8812" s="48" t="s">
        <v>654</v>
      </c>
    </row>
    <row r="8813" spans="1:8" hidden="1">
      <c r="A8813" s="20" t="str">
        <f>B8813&amp;C8813</f>
        <v>45375振傑</v>
      </c>
      <c r="B8813" s="20">
        <v>45375</v>
      </c>
      <c r="C8813" s="142" t="s">
        <v>1502</v>
      </c>
      <c r="D8813" s="129">
        <v>0.6875</v>
      </c>
      <c r="E8813" s="114" t="s">
        <v>289</v>
      </c>
      <c r="F8813" s="32"/>
      <c r="G8813" s="27"/>
      <c r="H8813" s="48"/>
    </row>
    <row r="8814" spans="1:8">
      <c r="A8814" s="20" t="str">
        <f>B8814&amp;C8814</f>
        <v>45376振傑</v>
      </c>
      <c r="B8814" s="20">
        <v>45376</v>
      </c>
      <c r="C8814" s="142" t="s">
        <v>1363</v>
      </c>
      <c r="D8814" s="129">
        <v>0.6875</v>
      </c>
      <c r="E8814" s="109">
        <v>0.79166666666666663</v>
      </c>
      <c r="F8814" s="32">
        <v>2</v>
      </c>
      <c r="G8814" s="27" t="s">
        <v>1505</v>
      </c>
      <c r="H8814" s="48" t="s">
        <v>2470</v>
      </c>
    </row>
    <row r="8815" spans="1:8">
      <c r="A8815" s="20" t="str">
        <f>B8815&amp;C8815</f>
        <v>45377振傑</v>
      </c>
      <c r="B8815" s="20">
        <v>45377</v>
      </c>
      <c r="C8815" s="142" t="s">
        <v>656</v>
      </c>
      <c r="D8815" s="129">
        <v>0.6875</v>
      </c>
      <c r="E8815" s="109">
        <v>0.875</v>
      </c>
      <c r="F8815" s="32">
        <v>2</v>
      </c>
      <c r="G8815" s="27" t="s">
        <v>655</v>
      </c>
      <c r="H8815" s="48" t="s">
        <v>658</v>
      </c>
    </row>
    <row r="8816" spans="1:8">
      <c r="A8816" s="20" t="str">
        <f>B8816&amp;C8816</f>
        <v>45378振傑</v>
      </c>
      <c r="B8816" s="20">
        <v>45378</v>
      </c>
      <c r="C8816" s="142" t="s">
        <v>656</v>
      </c>
      <c r="D8816" s="129">
        <v>0.6875</v>
      </c>
      <c r="E8816" s="109">
        <v>0.79166666666666663</v>
      </c>
      <c r="F8816" s="32">
        <v>2</v>
      </c>
      <c r="G8816" s="27" t="s">
        <v>655</v>
      </c>
      <c r="H8816" s="48" t="s">
        <v>2471</v>
      </c>
    </row>
    <row r="8817" spans="1:8">
      <c r="A8817" s="20" t="str">
        <f>B8817&amp;C8817</f>
        <v>45379振傑</v>
      </c>
      <c r="B8817" s="20">
        <v>45379</v>
      </c>
      <c r="C8817" s="142" t="s">
        <v>656</v>
      </c>
      <c r="D8817" s="129">
        <v>0.6875</v>
      </c>
      <c r="E8817" s="109">
        <v>0.79166666666666663</v>
      </c>
      <c r="F8817" s="32">
        <v>2</v>
      </c>
      <c r="G8817" s="27" t="s">
        <v>655</v>
      </c>
      <c r="H8817" s="48" t="s">
        <v>2472</v>
      </c>
    </row>
    <row r="8818" spans="1:8">
      <c r="A8818" s="20" t="str">
        <f>B8818&amp;C8818</f>
        <v>45380振傑</v>
      </c>
      <c r="B8818" s="20">
        <v>45380</v>
      </c>
      <c r="C8818" s="142" t="s">
        <v>1506</v>
      </c>
      <c r="D8818" s="129">
        <v>0.6875</v>
      </c>
      <c r="E8818" s="109">
        <v>0.79166666666666663</v>
      </c>
      <c r="F8818" s="32">
        <v>2</v>
      </c>
      <c r="G8818" s="27" t="s">
        <v>1507</v>
      </c>
      <c r="H8818" s="48" t="s">
        <v>1507</v>
      </c>
    </row>
    <row r="8819" spans="1:8" hidden="1">
      <c r="A8819" s="20" t="str">
        <f>B8819&amp;C8819</f>
        <v>45381振傑</v>
      </c>
      <c r="B8819" s="20">
        <v>45381</v>
      </c>
      <c r="C8819" s="142" t="s">
        <v>642</v>
      </c>
      <c r="D8819" s="129">
        <v>0.6875</v>
      </c>
      <c r="E8819" s="114" t="s">
        <v>267</v>
      </c>
      <c r="F8819" s="32"/>
      <c r="G8819" s="27" t="s">
        <v>644</v>
      </c>
      <c r="H8819" s="48" t="s">
        <v>644</v>
      </c>
    </row>
    <row r="8820" spans="1:8" hidden="1">
      <c r="A8820" s="20" t="str">
        <f>B8820&amp;C8820</f>
        <v>45382振傑</v>
      </c>
      <c r="B8820" s="20">
        <v>45382</v>
      </c>
      <c r="C8820" s="142" t="s">
        <v>1502</v>
      </c>
      <c r="D8820" s="129">
        <v>0.6875</v>
      </c>
      <c r="E8820" s="114" t="s">
        <v>289</v>
      </c>
      <c r="F8820" s="32"/>
      <c r="G8820" s="27"/>
      <c r="H8820" s="48"/>
    </row>
    <row r="8821" spans="1:8">
      <c r="A8821" s="20" t="str">
        <f>B8821&amp;C8821</f>
        <v>45383振傑</v>
      </c>
      <c r="B8821" s="20">
        <v>45383</v>
      </c>
      <c r="C8821" s="142" t="s">
        <v>1506</v>
      </c>
      <c r="D8821" s="129">
        <v>0.6875</v>
      </c>
      <c r="E8821" s="114">
        <v>0.79166666666666663</v>
      </c>
      <c r="F8821" s="32">
        <v>2</v>
      </c>
      <c r="G8821" s="27" t="s">
        <v>1507</v>
      </c>
      <c r="H8821" s="48" t="s">
        <v>1513</v>
      </c>
    </row>
    <row r="8822" spans="1:8">
      <c r="A8822" s="20" t="str">
        <f>B8822&amp;C8822</f>
        <v>45384振傑</v>
      </c>
      <c r="B8822" s="20">
        <v>45384</v>
      </c>
      <c r="C8822" s="142" t="s">
        <v>642</v>
      </c>
      <c r="D8822" s="129">
        <v>0.6875</v>
      </c>
      <c r="E8822" s="109">
        <v>0.79166666666666663</v>
      </c>
      <c r="F8822" s="32">
        <v>2</v>
      </c>
      <c r="G8822" s="27" t="s">
        <v>644</v>
      </c>
      <c r="H8822" s="48" t="s">
        <v>982</v>
      </c>
    </row>
    <row r="8823" spans="1:8">
      <c r="A8823" s="20" t="str">
        <f>B8823&amp;C8823</f>
        <v>45385振傑</v>
      </c>
      <c r="B8823" s="20">
        <v>45385</v>
      </c>
      <c r="C8823" s="142" t="s">
        <v>1502</v>
      </c>
      <c r="D8823" s="129">
        <v>0.6875</v>
      </c>
      <c r="E8823" s="109">
        <v>0.79166666666666663</v>
      </c>
      <c r="F8823" s="32">
        <v>2</v>
      </c>
      <c r="G8823" s="27" t="s">
        <v>2473</v>
      </c>
      <c r="H8823" s="48" t="s">
        <v>1514</v>
      </c>
    </row>
    <row r="8824" spans="1:8">
      <c r="A8824" s="20" t="str">
        <f>B8824&amp;C8824</f>
        <v>45386振傑</v>
      </c>
      <c r="B8824" s="20">
        <v>45386</v>
      </c>
      <c r="C8824" s="142" t="s">
        <v>2468</v>
      </c>
      <c r="D8824" s="129">
        <v>0.6875</v>
      </c>
      <c r="E8824" s="109">
        <v>0.875</v>
      </c>
      <c r="F8824" s="32">
        <v>3</v>
      </c>
      <c r="G8824" s="27" t="s">
        <v>2469</v>
      </c>
      <c r="H8824" s="48" t="s">
        <v>2474</v>
      </c>
    </row>
    <row r="8825" spans="1:8">
      <c r="A8825" s="20" t="str">
        <f>B8825&amp;C8825</f>
        <v>45387振傑</v>
      </c>
      <c r="B8825" s="20">
        <v>45387</v>
      </c>
      <c r="C8825" s="142" t="s">
        <v>642</v>
      </c>
      <c r="D8825" s="129">
        <v>0.6875</v>
      </c>
      <c r="E8825" s="109">
        <v>0.875</v>
      </c>
      <c r="F8825" s="32">
        <v>2</v>
      </c>
      <c r="G8825" s="27" t="s">
        <v>644</v>
      </c>
      <c r="H8825" s="48" t="s">
        <v>649</v>
      </c>
    </row>
    <row r="8826" spans="1:8">
      <c r="A8826" s="20" t="str">
        <f>B8826&amp;C8826</f>
        <v>45388振傑</v>
      </c>
      <c r="B8826" s="20">
        <v>45388</v>
      </c>
      <c r="C8826" s="142" t="s">
        <v>1502</v>
      </c>
      <c r="D8826" s="129">
        <v>0.6875</v>
      </c>
      <c r="E8826" s="109">
        <v>0.79166666666666663</v>
      </c>
      <c r="F8826" s="32">
        <v>3</v>
      </c>
      <c r="G8826" s="27" t="s">
        <v>1503</v>
      </c>
      <c r="H8826" s="48" t="s">
        <v>1514</v>
      </c>
    </row>
    <row r="8827" spans="1:8">
      <c r="A8827" s="20" t="str">
        <f>B8827&amp;C8827</f>
        <v>45389振傑</v>
      </c>
      <c r="B8827" s="20">
        <v>45389</v>
      </c>
      <c r="C8827" s="142" t="s">
        <v>1358</v>
      </c>
      <c r="D8827" s="129">
        <v>0.6875</v>
      </c>
      <c r="E8827" s="120">
        <v>0.6875</v>
      </c>
      <c r="F8827" s="32">
        <v>3</v>
      </c>
      <c r="G8827" s="27" t="s">
        <v>1359</v>
      </c>
      <c r="H8827" s="48" t="s">
        <v>2475</v>
      </c>
    </row>
    <row r="8828" spans="1:8">
      <c r="A8828" s="20" t="str">
        <f>B8828&amp;C8828</f>
        <v>45390振傑</v>
      </c>
      <c r="B8828" s="20">
        <v>45390</v>
      </c>
      <c r="C8828" s="142" t="s">
        <v>642</v>
      </c>
      <c r="D8828" s="129">
        <v>0.6875</v>
      </c>
      <c r="E8828" s="120">
        <v>0.875</v>
      </c>
      <c r="F8828" s="32">
        <v>3</v>
      </c>
      <c r="G8828" s="27" t="s">
        <v>644</v>
      </c>
      <c r="H8828" s="48" t="s">
        <v>649</v>
      </c>
    </row>
    <row r="8829" spans="1:8">
      <c r="A8829" s="20" t="str">
        <f>B8829&amp;C8829</f>
        <v>45391振傑</v>
      </c>
      <c r="B8829" s="20">
        <v>45391</v>
      </c>
      <c r="C8829" s="142" t="s">
        <v>1502</v>
      </c>
      <c r="D8829" s="129">
        <v>0.6875</v>
      </c>
      <c r="E8829" s="109">
        <v>0.875</v>
      </c>
      <c r="F8829" s="32">
        <v>2</v>
      </c>
      <c r="G8829" s="27" t="s">
        <v>1503</v>
      </c>
      <c r="H8829" s="48" t="s">
        <v>1503</v>
      </c>
    </row>
    <row r="8830" spans="1:8">
      <c r="A8830" s="20" t="str">
        <f>B8830&amp;C8830</f>
        <v>45392振傑</v>
      </c>
      <c r="B8830" s="20">
        <v>45392</v>
      </c>
      <c r="C8830" s="142" t="s">
        <v>1363</v>
      </c>
      <c r="D8830" s="129">
        <v>0.6875</v>
      </c>
      <c r="E8830" s="109">
        <v>0.875</v>
      </c>
      <c r="F8830" s="32">
        <v>3</v>
      </c>
      <c r="G8830" s="27" t="s">
        <v>1505</v>
      </c>
      <c r="H8830" s="48"/>
    </row>
    <row r="8831" spans="1:8">
      <c r="A8831" s="20" t="str">
        <f>B8831&amp;C8831</f>
        <v>45393振傑</v>
      </c>
      <c r="B8831" s="20">
        <v>45393</v>
      </c>
      <c r="C8831" s="142" t="s">
        <v>656</v>
      </c>
      <c r="D8831" s="129">
        <v>0.6875</v>
      </c>
      <c r="E8831" s="109">
        <v>0.79166666666666663</v>
      </c>
      <c r="F8831" s="32">
        <v>2</v>
      </c>
      <c r="G8831" s="27" t="s">
        <v>655</v>
      </c>
      <c r="H8831" s="48" t="s">
        <v>655</v>
      </c>
    </row>
    <row r="8832" spans="1:8">
      <c r="A8832" s="20" t="str">
        <f>B8832&amp;C8832</f>
        <v>45394振傑</v>
      </c>
      <c r="B8832" s="20">
        <v>45394</v>
      </c>
      <c r="C8832" s="142" t="s">
        <v>656</v>
      </c>
      <c r="D8832" s="129">
        <v>0.6875</v>
      </c>
      <c r="E8832" s="109">
        <v>0.875</v>
      </c>
      <c r="F8832" s="32">
        <v>3</v>
      </c>
      <c r="G8832" s="27" t="s">
        <v>655</v>
      </c>
      <c r="H8832" s="48" t="s">
        <v>655</v>
      </c>
    </row>
    <row r="8833" spans="1:8">
      <c r="A8833" s="20" t="str">
        <f>B8833&amp;C8833</f>
        <v>45395振傑</v>
      </c>
      <c r="B8833" s="20">
        <v>45395</v>
      </c>
      <c r="C8833" s="142" t="s">
        <v>656</v>
      </c>
      <c r="D8833" s="129">
        <v>0.6875</v>
      </c>
      <c r="E8833" s="109">
        <v>0.875</v>
      </c>
      <c r="F8833" s="32">
        <v>3</v>
      </c>
      <c r="G8833" s="27" t="s">
        <v>655</v>
      </c>
      <c r="H8833" s="48" t="s">
        <v>655</v>
      </c>
    </row>
    <row r="8834" spans="1:8" hidden="1">
      <c r="A8834" s="20" t="str">
        <f>B8834&amp;C8834</f>
        <v>45396振傑</v>
      </c>
      <c r="B8834" s="20">
        <v>45396</v>
      </c>
      <c r="C8834" s="142" t="s">
        <v>1371</v>
      </c>
      <c r="D8834" s="129">
        <v>0.6875</v>
      </c>
      <c r="E8834" s="120" t="s">
        <v>291</v>
      </c>
      <c r="F8834" s="32"/>
      <c r="G8834" s="27"/>
      <c r="H8834" s="48"/>
    </row>
    <row r="8835" spans="1:8">
      <c r="A8835" s="20" t="str">
        <f>B8835&amp;C8835</f>
        <v>45397振傑</v>
      </c>
      <c r="B8835" s="20">
        <v>45397</v>
      </c>
      <c r="C8835" s="142" t="s">
        <v>642</v>
      </c>
      <c r="D8835" s="129">
        <v>0.6875</v>
      </c>
      <c r="E8835" s="120">
        <v>0.875</v>
      </c>
      <c r="F8835" s="32">
        <v>2</v>
      </c>
      <c r="G8835" s="27" t="s">
        <v>644</v>
      </c>
      <c r="H8835" s="48" t="s">
        <v>984</v>
      </c>
    </row>
    <row r="8836" spans="1:8">
      <c r="A8836" s="20" t="str">
        <f>B8836&amp;C8836</f>
        <v>45398振傑</v>
      </c>
      <c r="B8836" s="20">
        <v>45398</v>
      </c>
      <c r="C8836" s="142" t="s">
        <v>1502</v>
      </c>
      <c r="D8836" s="129">
        <v>0.6875</v>
      </c>
      <c r="E8836" s="109">
        <v>0.875</v>
      </c>
      <c r="F8836" s="32">
        <v>3</v>
      </c>
      <c r="G8836" s="27" t="s">
        <v>1503</v>
      </c>
      <c r="H8836" s="48" t="s">
        <v>1503</v>
      </c>
    </row>
    <row r="8837" spans="1:8">
      <c r="A8837" s="20" t="str">
        <f>B8837&amp;C8837</f>
        <v>45399振傑</v>
      </c>
      <c r="B8837" s="20">
        <v>45399</v>
      </c>
      <c r="C8837" s="142" t="s">
        <v>1356</v>
      </c>
      <c r="D8837" s="129">
        <v>0.6875</v>
      </c>
      <c r="E8837" s="109">
        <v>0.875</v>
      </c>
      <c r="F8837" s="32">
        <v>3</v>
      </c>
      <c r="G8837" s="27" t="s">
        <v>1357</v>
      </c>
      <c r="H8837" s="48" t="s">
        <v>1357</v>
      </c>
    </row>
    <row r="8838" spans="1:8" hidden="1">
      <c r="A8838" s="20" t="str">
        <f>B8838&amp;C8838</f>
        <v>45400振傑</v>
      </c>
      <c r="B8838" s="20">
        <v>45400</v>
      </c>
      <c r="C8838" s="142" t="s">
        <v>642</v>
      </c>
      <c r="D8838" s="129">
        <v>0.6875</v>
      </c>
      <c r="E8838" s="109" t="s">
        <v>270</v>
      </c>
      <c r="F8838" s="32"/>
      <c r="G8838" s="27"/>
      <c r="H8838" s="27"/>
    </row>
    <row r="8839" spans="1:8">
      <c r="A8839" s="20" t="str">
        <f>B8839&amp;C8839</f>
        <v>45401振傑</v>
      </c>
      <c r="B8839" s="20">
        <v>45401</v>
      </c>
      <c r="C8839" s="142" t="s">
        <v>1502</v>
      </c>
      <c r="D8839" s="129">
        <v>0.6875</v>
      </c>
      <c r="E8839" s="109">
        <v>0.875</v>
      </c>
      <c r="F8839" s="32">
        <v>3</v>
      </c>
      <c r="G8839" s="27" t="s">
        <v>1503</v>
      </c>
      <c r="H8839" s="48" t="s">
        <v>1503</v>
      </c>
    </row>
    <row r="8840" spans="1:8">
      <c r="A8840" s="20" t="str">
        <f>B8840&amp;C8840</f>
        <v>45402振傑</v>
      </c>
      <c r="B8840" s="20">
        <v>45402</v>
      </c>
      <c r="C8840" s="142" t="s">
        <v>1371</v>
      </c>
      <c r="D8840" s="129">
        <v>0.6875</v>
      </c>
      <c r="E8840" s="109">
        <v>0.79166666666666663</v>
      </c>
      <c r="F8840" s="32">
        <v>3</v>
      </c>
      <c r="G8840" s="27" t="s">
        <v>1504</v>
      </c>
      <c r="H8840" s="48" t="s">
        <v>1504</v>
      </c>
    </row>
    <row r="8841" spans="1:8" hidden="1">
      <c r="A8841" s="20" t="str">
        <f>B8841&amp;C8841</f>
        <v>45403振傑</v>
      </c>
      <c r="B8841" s="20">
        <v>45403</v>
      </c>
      <c r="C8841" s="142" t="s">
        <v>642</v>
      </c>
      <c r="D8841" s="129">
        <v>0.6875</v>
      </c>
      <c r="E8841" s="120" t="s">
        <v>267</v>
      </c>
      <c r="F8841" s="32"/>
      <c r="G8841" s="27"/>
      <c r="H8841" s="48"/>
    </row>
    <row r="8842" spans="1:8">
      <c r="A8842" s="20" t="str">
        <f>B8842&amp;C8842</f>
        <v>45404振傑</v>
      </c>
      <c r="B8842" s="20">
        <v>45404</v>
      </c>
      <c r="C8842" s="142" t="s">
        <v>1502</v>
      </c>
      <c r="D8842" s="129">
        <v>0.6875</v>
      </c>
      <c r="E8842" s="120">
        <v>0.875</v>
      </c>
      <c r="F8842" s="32">
        <v>3</v>
      </c>
      <c r="G8842" s="27" t="s">
        <v>2476</v>
      </c>
      <c r="H8842" s="48" t="s">
        <v>1503</v>
      </c>
    </row>
    <row r="8843" spans="1:8">
      <c r="A8843" s="20" t="str">
        <f>B8843&amp;C8843</f>
        <v>45405振傑</v>
      </c>
      <c r="B8843" s="20">
        <v>45405</v>
      </c>
      <c r="C8843" s="142" t="s">
        <v>1353</v>
      </c>
      <c r="D8843" s="129">
        <v>0.6875</v>
      </c>
      <c r="E8843" s="109">
        <v>0.79166666666666663</v>
      </c>
      <c r="F8843" s="32">
        <v>3</v>
      </c>
      <c r="G8843" s="27" t="s">
        <v>1354</v>
      </c>
      <c r="H8843" s="48" t="s">
        <v>2477</v>
      </c>
    </row>
    <row r="8844" spans="1:8">
      <c r="A8844" s="20" t="str">
        <f>B8844&amp;C8844</f>
        <v>45406振傑</v>
      </c>
      <c r="B8844" s="20">
        <v>45406</v>
      </c>
      <c r="C8844" s="142" t="s">
        <v>642</v>
      </c>
      <c r="D8844" s="129">
        <v>0.6875</v>
      </c>
      <c r="E8844" s="109">
        <v>0.875</v>
      </c>
      <c r="F8844" s="32">
        <v>3</v>
      </c>
      <c r="G8844" s="27" t="s">
        <v>985</v>
      </c>
      <c r="H8844" s="48" t="s">
        <v>644</v>
      </c>
    </row>
    <row r="8845" spans="1:8">
      <c r="A8845" s="20" t="str">
        <f>B8845&amp;C8845</f>
        <v>45407振傑</v>
      </c>
      <c r="B8845" s="20">
        <v>45407</v>
      </c>
      <c r="C8845" s="142" t="s">
        <v>1502</v>
      </c>
      <c r="D8845" s="129">
        <v>0.6875</v>
      </c>
      <c r="E8845" s="109">
        <v>0.875</v>
      </c>
      <c r="F8845" s="32">
        <v>3</v>
      </c>
      <c r="G8845" s="27" t="s">
        <v>2476</v>
      </c>
      <c r="H8845" s="48" t="s">
        <v>1503</v>
      </c>
    </row>
    <row r="8846" spans="1:8">
      <c r="A8846" s="20" t="str">
        <f>B8846&amp;C8846</f>
        <v>45408振傑</v>
      </c>
      <c r="B8846" s="20">
        <v>45408</v>
      </c>
      <c r="C8846" s="142" t="s">
        <v>1363</v>
      </c>
      <c r="D8846" s="129">
        <v>0.6875</v>
      </c>
      <c r="E8846" s="109">
        <v>0.875</v>
      </c>
      <c r="F8846" s="32">
        <v>3</v>
      </c>
      <c r="G8846" s="27" t="s">
        <v>1515</v>
      </c>
      <c r="H8846" s="48" t="s">
        <v>1505</v>
      </c>
    </row>
    <row r="8847" spans="1:8">
      <c r="A8847" s="20" t="str">
        <f>B8847&amp;C8847</f>
        <v>45409振傑</v>
      </c>
      <c r="B8847" s="20">
        <v>45409</v>
      </c>
      <c r="C8847" s="142" t="s">
        <v>656</v>
      </c>
      <c r="D8847" s="129">
        <v>0.6875</v>
      </c>
      <c r="E8847" s="109">
        <v>0.79166666666666663</v>
      </c>
      <c r="F8847" s="32">
        <v>3</v>
      </c>
      <c r="G8847" s="27" t="s">
        <v>655</v>
      </c>
      <c r="H8847" s="48" t="s">
        <v>655</v>
      </c>
    </row>
    <row r="8848" spans="1:8">
      <c r="A8848" s="20" t="str">
        <f>B8848&amp;C8848</f>
        <v>45410振傑</v>
      </c>
      <c r="B8848" s="20">
        <v>45410</v>
      </c>
      <c r="C8848" s="142" t="s">
        <v>656</v>
      </c>
      <c r="D8848" s="129">
        <v>0.6875</v>
      </c>
      <c r="E8848" s="109">
        <v>0.6875</v>
      </c>
      <c r="F8848" s="32">
        <v>3</v>
      </c>
      <c r="G8848" s="27" t="s">
        <v>655</v>
      </c>
      <c r="H8848" s="48" t="s">
        <v>655</v>
      </c>
    </row>
    <row r="8849" spans="1:8" hidden="1">
      <c r="A8849" s="20" t="str">
        <f>B8849&amp;C8849</f>
        <v>45411振傑</v>
      </c>
      <c r="B8849" s="20">
        <v>45411</v>
      </c>
      <c r="C8849" s="142" t="s">
        <v>656</v>
      </c>
      <c r="D8849" s="129">
        <v>0.6875</v>
      </c>
      <c r="E8849" s="109"/>
      <c r="F8849" s="32"/>
      <c r="G8849" s="27"/>
      <c r="H8849" s="48"/>
    </row>
    <row r="8850" spans="1:8" hidden="1">
      <c r="A8850" s="20" t="str">
        <f>B8850&amp;C8850</f>
        <v>45412振傑</v>
      </c>
      <c r="B8850" s="20">
        <v>45412</v>
      </c>
      <c r="C8850" s="142" t="s">
        <v>656</v>
      </c>
      <c r="D8850" s="129">
        <v>0.6875</v>
      </c>
      <c r="E8850" s="109"/>
      <c r="F8850" s="32"/>
      <c r="G8850" s="27"/>
      <c r="H8850" s="48"/>
    </row>
    <row r="8851" spans="1:8" hidden="1">
      <c r="A8851" s="20" t="str">
        <f>B8851&amp;C8851</f>
        <v>45413振傑</v>
      </c>
      <c r="B8851" s="20">
        <v>45413</v>
      </c>
      <c r="C8851" s="142" t="s">
        <v>642</v>
      </c>
      <c r="D8851" s="129">
        <v>0.6875</v>
      </c>
      <c r="E8851" s="109"/>
      <c r="F8851" s="32"/>
      <c r="G8851" s="27"/>
      <c r="H8851" s="48"/>
    </row>
    <row r="8852" spans="1:8">
      <c r="A8852" s="20" t="str">
        <f>B8852&amp;C8852</f>
        <v>45414振傑</v>
      </c>
      <c r="B8852" s="20">
        <v>45414</v>
      </c>
      <c r="C8852" s="142" t="s">
        <v>1502</v>
      </c>
      <c r="D8852" s="129">
        <v>0.6875</v>
      </c>
      <c r="E8852" s="109">
        <v>0.875</v>
      </c>
      <c r="F8852" s="32">
        <v>3</v>
      </c>
      <c r="G8852" s="27" t="s">
        <v>2473</v>
      </c>
      <c r="H8852" s="48" t="s">
        <v>1503</v>
      </c>
    </row>
    <row r="8853" spans="1:8">
      <c r="A8853" s="20" t="str">
        <f>B8853&amp;C8853</f>
        <v>45415振傑</v>
      </c>
      <c r="B8853" s="20">
        <v>45415</v>
      </c>
      <c r="C8853" s="142" t="s">
        <v>1506</v>
      </c>
      <c r="D8853" s="129">
        <v>0.6875</v>
      </c>
      <c r="E8853" s="109">
        <v>0.79166666666666663</v>
      </c>
      <c r="F8853" s="32">
        <v>3</v>
      </c>
      <c r="G8853" s="27" t="s">
        <v>2478</v>
      </c>
      <c r="H8853" s="48" t="s">
        <v>1507</v>
      </c>
    </row>
    <row r="8854" spans="1:8">
      <c r="A8854" s="20" t="str">
        <f>B8854&amp;C8854</f>
        <v>45416振傑</v>
      </c>
      <c r="B8854" s="20">
        <v>45416</v>
      </c>
      <c r="C8854" s="142" t="s">
        <v>642</v>
      </c>
      <c r="D8854" s="129">
        <v>0.6875</v>
      </c>
      <c r="E8854" s="109">
        <v>0.875</v>
      </c>
      <c r="F8854" s="32">
        <v>3</v>
      </c>
      <c r="G8854" s="27" t="s">
        <v>644</v>
      </c>
      <c r="H8854" s="48" t="s">
        <v>984</v>
      </c>
    </row>
    <row r="8855" spans="1:8">
      <c r="A8855" s="20" t="str">
        <f>B8855&amp;C8855</f>
        <v>45417振傑</v>
      </c>
      <c r="B8855" s="20">
        <v>45417</v>
      </c>
      <c r="C8855" s="142" t="s">
        <v>1502</v>
      </c>
      <c r="D8855" s="129">
        <v>0.6875</v>
      </c>
      <c r="E8855" s="109">
        <v>0.6875</v>
      </c>
      <c r="F8855" s="26">
        <v>3</v>
      </c>
      <c r="G8855" s="27" t="s">
        <v>1503</v>
      </c>
      <c r="H8855" s="48" t="s">
        <v>1516</v>
      </c>
    </row>
    <row r="8856" spans="1:8">
      <c r="A8856" s="20" t="str">
        <f>B8856&amp;C8856</f>
        <v>45418振傑</v>
      </c>
      <c r="B8856" s="20">
        <v>45418</v>
      </c>
      <c r="C8856" s="142" t="s">
        <v>1349</v>
      </c>
      <c r="D8856" s="129">
        <v>0.6875</v>
      </c>
      <c r="E8856" s="109">
        <v>0.875</v>
      </c>
      <c r="F8856" s="26">
        <v>4</v>
      </c>
      <c r="G8856" s="27" t="s">
        <v>1350</v>
      </c>
      <c r="H8856" s="48" t="s">
        <v>1350</v>
      </c>
    </row>
    <row r="8857" spans="1:8">
      <c r="A8857" s="20" t="str">
        <f>B8857&amp;C8857</f>
        <v>45419振傑</v>
      </c>
      <c r="B8857" s="20">
        <v>45419</v>
      </c>
      <c r="C8857" s="142" t="s">
        <v>642</v>
      </c>
      <c r="D8857" s="129">
        <v>0.6875</v>
      </c>
      <c r="E8857" s="109">
        <v>0.875</v>
      </c>
      <c r="F8857" s="32">
        <v>4</v>
      </c>
      <c r="G8857" s="27" t="s">
        <v>644</v>
      </c>
      <c r="H8857" s="48" t="s">
        <v>644</v>
      </c>
    </row>
    <row r="8858" spans="1:8">
      <c r="A8858" s="20" t="str">
        <f>B8858&amp;C8858</f>
        <v>45420振傑</v>
      </c>
      <c r="B8858" s="20">
        <v>45420</v>
      </c>
      <c r="C8858" s="142" t="s">
        <v>1502</v>
      </c>
      <c r="D8858" s="129">
        <v>0.6875</v>
      </c>
      <c r="E8858" s="109">
        <v>0.875</v>
      </c>
      <c r="F8858" s="32">
        <v>4</v>
      </c>
      <c r="G8858" s="27" t="s">
        <v>1503</v>
      </c>
      <c r="H8858" s="48" t="s">
        <v>1503</v>
      </c>
    </row>
    <row r="8859" spans="1:8">
      <c r="A8859" s="20" t="str">
        <f>B8859&amp;C8859</f>
        <v>45421振傑</v>
      </c>
      <c r="B8859" s="20">
        <v>45421</v>
      </c>
      <c r="C8859" s="142" t="s">
        <v>1353</v>
      </c>
      <c r="D8859" s="129">
        <v>0.6875</v>
      </c>
      <c r="E8859" s="109">
        <v>0.875</v>
      </c>
      <c r="F8859" s="32">
        <v>4</v>
      </c>
      <c r="G8859" s="27" t="s">
        <v>1355</v>
      </c>
      <c r="H8859" s="48" t="s">
        <v>1355</v>
      </c>
    </row>
    <row r="8860" spans="1:8">
      <c r="A8860" s="20" t="str">
        <f>B8860&amp;C8860</f>
        <v>45422振傑</v>
      </c>
      <c r="B8860" s="20">
        <v>45422</v>
      </c>
      <c r="C8860" s="142" t="s">
        <v>642</v>
      </c>
      <c r="D8860" s="129">
        <v>0.6875</v>
      </c>
      <c r="E8860" s="109">
        <v>0.875</v>
      </c>
      <c r="F8860" s="32">
        <v>4</v>
      </c>
      <c r="G8860" s="27" t="s">
        <v>644</v>
      </c>
      <c r="H8860" s="48" t="s">
        <v>644</v>
      </c>
    </row>
    <row r="8861" spans="1:8">
      <c r="A8861" s="20" t="str">
        <f>B8861&amp;C8861</f>
        <v>45423振傑</v>
      </c>
      <c r="B8861" s="20">
        <v>45423</v>
      </c>
      <c r="C8861" s="142" t="s">
        <v>1502</v>
      </c>
      <c r="D8861" s="129">
        <v>0.6875</v>
      </c>
      <c r="E8861" s="109">
        <v>0.79166666666666663</v>
      </c>
      <c r="F8861" s="32">
        <v>2</v>
      </c>
      <c r="G8861" s="27" t="s">
        <v>1503</v>
      </c>
      <c r="H8861" s="48" t="s">
        <v>1503</v>
      </c>
    </row>
    <row r="8862" spans="1:8">
      <c r="A8862" s="20" t="str">
        <f>B8862&amp;C8862</f>
        <v>45424振傑</v>
      </c>
      <c r="B8862" s="20">
        <v>45424</v>
      </c>
      <c r="C8862" s="142" t="s">
        <v>1363</v>
      </c>
      <c r="D8862" s="129">
        <v>0.6875</v>
      </c>
      <c r="E8862" s="109">
        <v>0.6875</v>
      </c>
      <c r="F8862" s="32">
        <v>4</v>
      </c>
      <c r="G8862" s="27" t="s">
        <v>1505</v>
      </c>
      <c r="H8862" s="48" t="s">
        <v>1505</v>
      </c>
    </row>
    <row r="8863" spans="1:8">
      <c r="A8863" s="20" t="str">
        <f>B8863&amp;C8863</f>
        <v>45425振傑</v>
      </c>
      <c r="B8863" s="20">
        <v>45425</v>
      </c>
      <c r="C8863" s="142" t="s">
        <v>656</v>
      </c>
      <c r="D8863" s="129">
        <v>0.6875</v>
      </c>
      <c r="E8863" s="109">
        <v>0.875</v>
      </c>
      <c r="F8863" s="32">
        <v>4</v>
      </c>
      <c r="G8863" s="27"/>
      <c r="H8863" s="48" t="s">
        <v>659</v>
      </c>
    </row>
    <row r="8864" spans="1:8">
      <c r="A8864" s="20" t="str">
        <f>B8864&amp;C8864</f>
        <v>45426振傑</v>
      </c>
      <c r="B8864" s="20">
        <v>45426</v>
      </c>
      <c r="C8864" s="142" t="s">
        <v>656</v>
      </c>
      <c r="D8864" s="129">
        <v>0.6875</v>
      </c>
      <c r="E8864" s="109">
        <v>0.875</v>
      </c>
      <c r="F8864" s="32">
        <v>4</v>
      </c>
      <c r="G8864" s="27"/>
      <c r="H8864" s="48" t="s">
        <v>660</v>
      </c>
    </row>
    <row r="8865" spans="1:8">
      <c r="A8865" s="20" t="str">
        <f>B8865&amp;C8865</f>
        <v>45427振傑</v>
      </c>
      <c r="B8865" s="20">
        <v>45427</v>
      </c>
      <c r="C8865" s="142" t="s">
        <v>656</v>
      </c>
      <c r="D8865" s="129">
        <v>0.6875</v>
      </c>
      <c r="E8865" s="109">
        <v>0.875</v>
      </c>
      <c r="F8865" s="32">
        <v>5</v>
      </c>
      <c r="G8865" s="27" t="s">
        <v>655</v>
      </c>
      <c r="H8865" s="48" t="s">
        <v>655</v>
      </c>
    </row>
    <row r="8866" spans="1:8">
      <c r="A8866" s="20" t="str">
        <f>B8866&amp;C8866</f>
        <v>45428振傑</v>
      </c>
      <c r="B8866" s="20">
        <v>45428</v>
      </c>
      <c r="C8866" s="142" t="s">
        <v>1366</v>
      </c>
      <c r="D8866" s="129">
        <v>0.6875</v>
      </c>
      <c r="E8866" s="109">
        <v>0.875</v>
      </c>
      <c r="F8866" s="32">
        <v>5</v>
      </c>
      <c r="G8866" s="27" t="s">
        <v>1511</v>
      </c>
      <c r="H8866" s="48" t="s">
        <v>1511</v>
      </c>
    </row>
    <row r="8867" spans="1:8">
      <c r="A8867" s="20" t="str">
        <f>B8867&amp;C8867</f>
        <v>45429振傑</v>
      </c>
      <c r="B8867" s="20">
        <v>45429</v>
      </c>
      <c r="C8867" s="142" t="s">
        <v>642</v>
      </c>
      <c r="D8867" s="129">
        <v>0.6875</v>
      </c>
      <c r="E8867" s="109">
        <v>0.875</v>
      </c>
      <c r="F8867" s="32">
        <v>5</v>
      </c>
      <c r="G8867" s="27" t="s">
        <v>644</v>
      </c>
      <c r="H8867" s="48" t="s">
        <v>644</v>
      </c>
    </row>
    <row r="8868" spans="1:8">
      <c r="A8868" s="20" t="str">
        <f>B8868&amp;C8868</f>
        <v>45430振傑</v>
      </c>
      <c r="B8868" s="20">
        <v>45430</v>
      </c>
      <c r="C8868" s="142" t="s">
        <v>1502</v>
      </c>
      <c r="D8868" s="129">
        <v>0.6875</v>
      </c>
      <c r="E8868" s="109">
        <v>0.875</v>
      </c>
      <c r="F8868" s="32">
        <v>5</v>
      </c>
      <c r="G8868" s="27" t="s">
        <v>1503</v>
      </c>
      <c r="H8868" s="48" t="s">
        <v>1503</v>
      </c>
    </row>
    <row r="8869" spans="1:8">
      <c r="A8869" s="20" t="str">
        <f>B8869&amp;C8869</f>
        <v>45431振傑</v>
      </c>
      <c r="B8869" s="20">
        <v>45431</v>
      </c>
      <c r="C8869" s="142" t="s">
        <v>1353</v>
      </c>
      <c r="D8869" s="129">
        <v>0.6875</v>
      </c>
      <c r="E8869" s="109">
        <v>0.6875</v>
      </c>
      <c r="F8869" s="32">
        <v>4</v>
      </c>
      <c r="G8869" s="27" t="s">
        <v>1355</v>
      </c>
      <c r="H8869" s="48" t="s">
        <v>1355</v>
      </c>
    </row>
    <row r="8870" spans="1:8">
      <c r="A8870" s="20" t="str">
        <f>B8870&amp;C8870</f>
        <v>45432振傑</v>
      </c>
      <c r="B8870" s="20">
        <v>45432</v>
      </c>
      <c r="C8870" s="142" t="s">
        <v>642</v>
      </c>
      <c r="D8870" s="129">
        <v>0.6875</v>
      </c>
      <c r="E8870" s="109">
        <v>0.875</v>
      </c>
      <c r="F8870" s="32">
        <v>4</v>
      </c>
      <c r="G8870" s="27" t="s">
        <v>644</v>
      </c>
      <c r="H8870" s="48" t="s">
        <v>644</v>
      </c>
    </row>
    <row r="8871" spans="1:8">
      <c r="A8871" s="20" t="str">
        <f>B8871&amp;C8871</f>
        <v>45433振傑</v>
      </c>
      <c r="B8871" s="20">
        <v>45433</v>
      </c>
      <c r="C8871" s="142" t="s">
        <v>1502</v>
      </c>
      <c r="D8871" s="129">
        <v>0.6875</v>
      </c>
      <c r="E8871" s="109">
        <v>0.875</v>
      </c>
      <c r="F8871" s="32">
        <v>4</v>
      </c>
      <c r="G8871" s="27" t="s">
        <v>1503</v>
      </c>
      <c r="H8871" s="48" t="s">
        <v>1503</v>
      </c>
    </row>
    <row r="8872" spans="1:8">
      <c r="A8872" s="20" t="str">
        <f>B8872&amp;C8872</f>
        <v>45434振傑</v>
      </c>
      <c r="B8872" s="20">
        <v>45434</v>
      </c>
      <c r="C8872" s="142" t="s">
        <v>1506</v>
      </c>
      <c r="D8872" s="129">
        <v>0.6875</v>
      </c>
      <c r="E8872" s="109">
        <v>0.875</v>
      </c>
      <c r="F8872" s="32">
        <v>4</v>
      </c>
      <c r="G8872" s="27" t="s">
        <v>1507</v>
      </c>
      <c r="H8872" s="48" t="s">
        <v>1507</v>
      </c>
    </row>
    <row r="8873" spans="1:8">
      <c r="A8873" s="20" t="str">
        <f>B8873&amp;C8873</f>
        <v>45435振傑</v>
      </c>
      <c r="B8873" s="20">
        <v>45435</v>
      </c>
      <c r="C8873" s="142" t="s">
        <v>642</v>
      </c>
      <c r="D8873" s="129">
        <v>0.6875</v>
      </c>
      <c r="E8873" s="109">
        <v>0.875</v>
      </c>
      <c r="F8873" s="32">
        <v>3</v>
      </c>
      <c r="G8873" s="27" t="s">
        <v>644</v>
      </c>
      <c r="H8873" s="48" t="s">
        <v>644</v>
      </c>
    </row>
    <row r="8874" spans="1:8">
      <c r="A8874" s="20" t="str">
        <f>B8874&amp;C8874</f>
        <v>45436振傑</v>
      </c>
      <c r="B8874" s="20">
        <v>45436</v>
      </c>
      <c r="C8874" s="142" t="s">
        <v>1502</v>
      </c>
      <c r="D8874" s="129">
        <v>0.6875</v>
      </c>
      <c r="E8874" s="109">
        <v>0.875</v>
      </c>
      <c r="F8874" s="32">
        <v>3</v>
      </c>
      <c r="G8874" s="27" t="s">
        <v>1503</v>
      </c>
      <c r="H8874" s="48" t="s">
        <v>2479</v>
      </c>
    </row>
    <row r="8875" spans="1:8" hidden="1">
      <c r="A8875" s="20" t="str">
        <f>B8875&amp;C8875</f>
        <v>45437振傑</v>
      </c>
      <c r="B8875" s="20">
        <v>45437</v>
      </c>
      <c r="C8875" s="142" t="s">
        <v>1371</v>
      </c>
      <c r="D8875" s="129">
        <v>0.6875</v>
      </c>
      <c r="E8875" s="109" t="s">
        <v>291</v>
      </c>
      <c r="F8875" s="32"/>
      <c r="G8875" s="27"/>
      <c r="H8875" s="29" t="s">
        <v>2480</v>
      </c>
    </row>
    <row r="8876" spans="1:8" hidden="1">
      <c r="A8876" s="20" t="str">
        <f>B8876&amp;C8876</f>
        <v>45438振傑</v>
      </c>
      <c r="B8876" s="20">
        <v>45438</v>
      </c>
      <c r="C8876" s="142" t="s">
        <v>642</v>
      </c>
      <c r="D8876" s="129">
        <v>0.6875</v>
      </c>
      <c r="E8876" s="109" t="s">
        <v>267</v>
      </c>
      <c r="F8876" s="32"/>
      <c r="G8876" s="27"/>
      <c r="H8876" s="27"/>
    </row>
    <row r="8877" spans="1:8">
      <c r="A8877" s="20" t="str">
        <f>B8877&amp;C8877</f>
        <v>45439振傑</v>
      </c>
      <c r="B8877" s="20">
        <v>45439</v>
      </c>
      <c r="C8877" s="142" t="s">
        <v>1502</v>
      </c>
      <c r="D8877" s="129">
        <v>0.6875</v>
      </c>
      <c r="E8877" s="109">
        <v>0.875</v>
      </c>
      <c r="F8877" s="32">
        <v>3</v>
      </c>
      <c r="G8877" s="27"/>
      <c r="H8877" s="27" t="s">
        <v>813</v>
      </c>
    </row>
    <row r="8878" spans="1:8">
      <c r="A8878" s="20" t="str">
        <f>B8878&amp;C8878</f>
        <v>45440振傑</v>
      </c>
      <c r="B8878" s="20">
        <v>45440</v>
      </c>
      <c r="C8878" s="142" t="s">
        <v>1363</v>
      </c>
      <c r="D8878" s="129">
        <v>0.6875</v>
      </c>
      <c r="E8878" s="109">
        <v>0.875</v>
      </c>
      <c r="F8878" s="32">
        <v>3</v>
      </c>
      <c r="G8878" s="27"/>
      <c r="H8878" s="27" t="s">
        <v>2481</v>
      </c>
    </row>
    <row r="8879" spans="1:8">
      <c r="A8879" s="20" t="str">
        <f>B8879&amp;C8879</f>
        <v>45441振傑</v>
      </c>
      <c r="B8879" s="20">
        <v>45441</v>
      </c>
      <c r="C8879" s="142" t="s">
        <v>656</v>
      </c>
      <c r="D8879" s="129">
        <v>0.6875</v>
      </c>
      <c r="E8879" s="109">
        <v>0.875</v>
      </c>
      <c r="F8879" s="32">
        <v>3</v>
      </c>
      <c r="G8879" s="27"/>
      <c r="H8879" s="27" t="s">
        <v>661</v>
      </c>
    </row>
    <row r="8880" spans="1:8">
      <c r="A8880" s="20" t="str">
        <f>B8880&amp;C8880</f>
        <v>45442振傑</v>
      </c>
      <c r="B8880" s="20">
        <v>45442</v>
      </c>
      <c r="C8880" s="142" t="s">
        <v>656</v>
      </c>
      <c r="D8880" s="129">
        <v>0.6875</v>
      </c>
      <c r="E8880" s="109">
        <v>0.875</v>
      </c>
      <c r="F8880" s="32">
        <v>3</v>
      </c>
      <c r="G8880" s="27"/>
      <c r="H8880" s="27" t="s">
        <v>661</v>
      </c>
    </row>
    <row r="8881" spans="1:8">
      <c r="A8881" s="20" t="str">
        <f>B8881&amp;C8881</f>
        <v>45443振傑</v>
      </c>
      <c r="B8881" s="20">
        <v>45443</v>
      </c>
      <c r="C8881" s="142" t="s">
        <v>656</v>
      </c>
      <c r="D8881" s="129">
        <v>0.6875</v>
      </c>
      <c r="E8881" s="109">
        <v>0.875</v>
      </c>
      <c r="F8881" s="32">
        <v>3</v>
      </c>
      <c r="G8881" s="27"/>
      <c r="H8881" s="29" t="s">
        <v>170</v>
      </c>
    </row>
    <row r="8882" spans="1:8">
      <c r="A8882" s="20" t="str">
        <f>B8882&amp;C8882</f>
        <v>45444振傑</v>
      </c>
      <c r="B8882" s="20">
        <v>45444</v>
      </c>
      <c r="C8882" s="142" t="s">
        <v>1358</v>
      </c>
      <c r="D8882" s="129">
        <v>0.6875</v>
      </c>
      <c r="E8882" s="109">
        <v>0.79166666666666663</v>
      </c>
      <c r="F8882" s="32">
        <v>3</v>
      </c>
      <c r="G8882" s="27"/>
      <c r="H8882" s="29" t="s">
        <v>1541</v>
      </c>
    </row>
    <row r="8883" spans="1:8" hidden="1">
      <c r="A8883" s="20" t="str">
        <f>B8883&amp;C8883</f>
        <v>45445振傑</v>
      </c>
      <c r="B8883" s="20">
        <v>45445</v>
      </c>
      <c r="C8883" s="142" t="s">
        <v>642</v>
      </c>
      <c r="D8883" s="129">
        <v>0.6875</v>
      </c>
      <c r="E8883" s="109" t="s">
        <v>267</v>
      </c>
      <c r="F8883" s="32"/>
      <c r="G8883" s="27"/>
      <c r="H8883" s="48"/>
    </row>
    <row r="8884" spans="1:8">
      <c r="A8884" s="20" t="str">
        <f>B8884&amp;C8884</f>
        <v>45446振傑</v>
      </c>
      <c r="B8884" s="20">
        <v>45446</v>
      </c>
      <c r="C8884" s="142" t="s">
        <v>1502</v>
      </c>
      <c r="D8884" s="129">
        <v>0.6875</v>
      </c>
      <c r="E8884" s="109">
        <v>0.79166666666666663</v>
      </c>
      <c r="F8884" s="32">
        <v>3</v>
      </c>
      <c r="G8884" s="27"/>
      <c r="H8884" s="48" t="s">
        <v>1518</v>
      </c>
    </row>
    <row r="8885" spans="1:8">
      <c r="A8885" s="20" t="str">
        <f>B8885&amp;C8885</f>
        <v>45447振傑</v>
      </c>
      <c r="B8885" s="20">
        <v>45447</v>
      </c>
      <c r="C8885" s="142" t="s">
        <v>1364</v>
      </c>
      <c r="D8885" s="129">
        <v>0.6875</v>
      </c>
      <c r="E8885" s="109">
        <v>0.875</v>
      </c>
      <c r="F8885" s="32">
        <v>2</v>
      </c>
      <c r="G8885" s="27"/>
      <c r="H8885" s="55" t="s">
        <v>2482</v>
      </c>
    </row>
    <row r="8886" spans="1:8">
      <c r="A8886" s="20" t="str">
        <f>B8886&amp;C8886</f>
        <v>45448振傑</v>
      </c>
      <c r="B8886" s="20">
        <v>45448</v>
      </c>
      <c r="C8886" s="142" t="s">
        <v>642</v>
      </c>
      <c r="D8886" s="129">
        <v>0.6875</v>
      </c>
      <c r="E8886" s="109">
        <v>0.875</v>
      </c>
      <c r="F8886" s="32">
        <v>2</v>
      </c>
      <c r="G8886" s="27"/>
      <c r="H8886" s="55" t="s">
        <v>987</v>
      </c>
    </row>
    <row r="8887" spans="1:8">
      <c r="A8887" s="20" t="str">
        <f>B8887&amp;C8887</f>
        <v>45449振傑</v>
      </c>
      <c r="B8887" s="20">
        <v>45449</v>
      </c>
      <c r="C8887" s="142" t="s">
        <v>1502</v>
      </c>
      <c r="D8887" s="129">
        <v>0.6875</v>
      </c>
      <c r="E8887" s="109">
        <v>0.875</v>
      </c>
      <c r="F8887" s="32">
        <v>3</v>
      </c>
      <c r="G8887" s="27"/>
      <c r="H8887" s="55" t="s">
        <v>2483</v>
      </c>
    </row>
    <row r="8888" spans="1:8">
      <c r="A8888" s="20" t="str">
        <f>B8888&amp;C8888</f>
        <v>45450振傑</v>
      </c>
      <c r="B8888" s="20">
        <v>45450</v>
      </c>
      <c r="C8888" s="142" t="s">
        <v>1366</v>
      </c>
      <c r="D8888" s="129">
        <v>0.6875</v>
      </c>
      <c r="E8888" s="109">
        <v>0.875</v>
      </c>
      <c r="F8888" s="32">
        <v>3</v>
      </c>
      <c r="G8888" s="27"/>
      <c r="H8888" s="55" t="s">
        <v>2484</v>
      </c>
    </row>
    <row r="8889" spans="1:8">
      <c r="A8889" s="20" t="str">
        <f>B8889&amp;C8889</f>
        <v>45451振傑</v>
      </c>
      <c r="B8889" s="20">
        <v>45451</v>
      </c>
      <c r="C8889" s="142" t="s">
        <v>642</v>
      </c>
      <c r="D8889" s="129">
        <v>0.6875</v>
      </c>
      <c r="E8889" s="109">
        <v>0.79166666666666663</v>
      </c>
      <c r="F8889" s="32">
        <v>3</v>
      </c>
      <c r="G8889" s="27"/>
      <c r="H8889" s="55" t="s">
        <v>646</v>
      </c>
    </row>
    <row r="8890" spans="1:8">
      <c r="A8890" s="20" t="str">
        <f>B8890&amp;C8890</f>
        <v>45452振傑</v>
      </c>
      <c r="B8890" s="20">
        <v>45452</v>
      </c>
      <c r="C8890" s="142" t="s">
        <v>1502</v>
      </c>
      <c r="D8890" s="129">
        <v>0.6875</v>
      </c>
      <c r="E8890" s="109">
        <v>0.6875</v>
      </c>
      <c r="F8890" s="32">
        <v>3</v>
      </c>
      <c r="G8890" s="27"/>
      <c r="H8890" s="55" t="s">
        <v>2461</v>
      </c>
    </row>
    <row r="8891" spans="1:8">
      <c r="A8891" s="20" t="str">
        <f>B8891&amp;C8891</f>
        <v>45453振傑</v>
      </c>
      <c r="B8891" s="20">
        <v>45453</v>
      </c>
      <c r="C8891" s="142" t="s">
        <v>1349</v>
      </c>
      <c r="D8891" s="129">
        <v>0.6875</v>
      </c>
      <c r="E8891" s="109">
        <v>0.875</v>
      </c>
      <c r="F8891" s="32">
        <v>2</v>
      </c>
      <c r="G8891" s="48"/>
      <c r="H8891" s="48" t="s">
        <v>2485</v>
      </c>
    </row>
    <row r="8892" spans="1:8">
      <c r="A8892" s="20" t="str">
        <f>B8892&amp;C8892</f>
        <v>45454振傑</v>
      </c>
      <c r="B8892" s="20">
        <v>45454</v>
      </c>
      <c r="C8892" s="142" t="s">
        <v>642</v>
      </c>
      <c r="D8892" s="129">
        <v>0.6875</v>
      </c>
      <c r="E8892" s="109">
        <v>0.875</v>
      </c>
      <c r="F8892" s="32">
        <v>3</v>
      </c>
      <c r="G8892" s="48"/>
      <c r="H8892" s="48" t="s">
        <v>986</v>
      </c>
    </row>
    <row r="8893" spans="1:8">
      <c r="A8893" s="20" t="str">
        <f>B8893&amp;C8893</f>
        <v>45455振傑</v>
      </c>
      <c r="B8893" s="20">
        <v>45455</v>
      </c>
      <c r="C8893" s="142" t="s">
        <v>1502</v>
      </c>
      <c r="D8893" s="129">
        <v>0.6875</v>
      </c>
      <c r="E8893" s="109">
        <v>0.875</v>
      </c>
      <c r="F8893" s="32">
        <v>3</v>
      </c>
      <c r="G8893" s="27" t="s">
        <v>1518</v>
      </c>
      <c r="H8893" s="29" t="s">
        <v>2486</v>
      </c>
    </row>
    <row r="8894" spans="1:8">
      <c r="A8894" s="20" t="str">
        <f>B8894&amp;C8894</f>
        <v>45456振傑</v>
      </c>
      <c r="B8894" s="20">
        <v>45456</v>
      </c>
      <c r="C8894" s="142" t="s">
        <v>1363</v>
      </c>
      <c r="D8894" s="129">
        <v>0.6875</v>
      </c>
      <c r="E8894" s="109">
        <v>0.875</v>
      </c>
      <c r="F8894" s="32">
        <v>3</v>
      </c>
      <c r="G8894" s="27" t="s">
        <v>2487</v>
      </c>
      <c r="H8894" s="29" t="s">
        <v>2488</v>
      </c>
    </row>
    <row r="8895" spans="1:8">
      <c r="A8895" s="20" t="str">
        <f>B8895&amp;C8895</f>
        <v>45457振傑</v>
      </c>
      <c r="B8895" s="20">
        <v>45457</v>
      </c>
      <c r="C8895" s="142" t="s">
        <v>656</v>
      </c>
      <c r="D8895" s="129">
        <v>0.6875</v>
      </c>
      <c r="E8895" s="109">
        <v>0.875</v>
      </c>
      <c r="F8895" s="32">
        <v>3</v>
      </c>
      <c r="G8895" s="27" t="s">
        <v>662</v>
      </c>
      <c r="H8895" s="29" t="s">
        <v>664</v>
      </c>
    </row>
    <row r="8896" spans="1:8">
      <c r="A8896" s="20" t="str">
        <f>B8896&amp;C8896</f>
        <v>45458振傑</v>
      </c>
      <c r="B8896" s="20">
        <v>45458</v>
      </c>
      <c r="C8896" s="142" t="s">
        <v>656</v>
      </c>
      <c r="D8896" s="129">
        <v>0.6875</v>
      </c>
      <c r="E8896" s="109">
        <v>0.79166666666666663</v>
      </c>
      <c r="F8896" s="32">
        <v>4</v>
      </c>
      <c r="G8896" s="29" t="s">
        <v>665</v>
      </c>
      <c r="H8896" s="29" t="s">
        <v>655</v>
      </c>
    </row>
    <row r="8897" spans="1:8">
      <c r="A8897" s="20" t="str">
        <f>B8897&amp;C8897</f>
        <v>45459振傑</v>
      </c>
      <c r="B8897" s="20">
        <v>45459</v>
      </c>
      <c r="C8897" s="142" t="s">
        <v>656</v>
      </c>
      <c r="D8897" s="129">
        <v>0.6875</v>
      </c>
      <c r="E8897" s="109">
        <v>0.6875</v>
      </c>
      <c r="F8897" s="32">
        <v>4</v>
      </c>
      <c r="G8897" s="29" t="s">
        <v>665</v>
      </c>
      <c r="H8897" s="29" t="s">
        <v>655</v>
      </c>
    </row>
    <row r="8898" spans="1:8">
      <c r="A8898" s="20" t="str">
        <f>B8898&amp;C8898</f>
        <v>45460振傑</v>
      </c>
      <c r="B8898" s="20">
        <v>45460</v>
      </c>
      <c r="C8898" s="142" t="s">
        <v>1358</v>
      </c>
      <c r="D8898" s="129">
        <v>0.6875</v>
      </c>
      <c r="E8898" s="109">
        <v>0.875</v>
      </c>
      <c r="F8898" s="32">
        <v>3</v>
      </c>
      <c r="G8898" s="27" t="s">
        <v>2489</v>
      </c>
      <c r="H8898" s="48" t="s">
        <v>1359</v>
      </c>
    </row>
    <row r="8899" spans="1:8">
      <c r="A8899" s="20" t="str">
        <f>B8899&amp;C8899</f>
        <v>45461振傑</v>
      </c>
      <c r="B8899" s="20">
        <v>45461</v>
      </c>
      <c r="C8899" s="142" t="s">
        <v>642</v>
      </c>
      <c r="D8899" s="129">
        <v>0.6875</v>
      </c>
      <c r="E8899" s="109">
        <v>0.79166666666666663</v>
      </c>
      <c r="F8899" s="32">
        <v>4</v>
      </c>
      <c r="G8899" s="27" t="s">
        <v>644</v>
      </c>
      <c r="H8899" s="48" t="s">
        <v>988</v>
      </c>
    </row>
    <row r="8900" spans="1:8">
      <c r="A8900" s="20" t="str">
        <f>B8900&amp;C8900</f>
        <v>45462振傑</v>
      </c>
      <c r="B8900" s="20">
        <v>45462</v>
      </c>
      <c r="C8900" s="142" t="s">
        <v>1502</v>
      </c>
      <c r="D8900" s="129">
        <v>0.6875</v>
      </c>
      <c r="E8900" s="109">
        <v>0.875</v>
      </c>
      <c r="F8900" s="32">
        <v>4</v>
      </c>
      <c r="G8900" s="27" t="s">
        <v>1503</v>
      </c>
      <c r="H8900" s="48" t="s">
        <v>1512</v>
      </c>
    </row>
    <row r="8901" spans="1:8">
      <c r="A8901" s="20" t="str">
        <f>B8901&amp;C8901</f>
        <v>45463振傑</v>
      </c>
      <c r="B8901" s="20">
        <v>45463</v>
      </c>
      <c r="C8901" s="142" t="s">
        <v>1356</v>
      </c>
      <c r="D8901" s="129">
        <v>0.6875</v>
      </c>
      <c r="E8901" s="109">
        <v>0.79166666666666663</v>
      </c>
      <c r="F8901" s="32">
        <v>3</v>
      </c>
      <c r="G8901" s="27" t="s">
        <v>2490</v>
      </c>
      <c r="H8901" s="48" t="s">
        <v>2490</v>
      </c>
    </row>
    <row r="8902" spans="1:8">
      <c r="A8902" s="20" t="str">
        <f>B8902&amp;C8902</f>
        <v>45464振傑</v>
      </c>
      <c r="B8902" s="20">
        <v>45464</v>
      </c>
      <c r="C8902" s="142" t="s">
        <v>642</v>
      </c>
      <c r="D8902" s="129">
        <v>0.6875</v>
      </c>
      <c r="E8902" s="109">
        <v>0.875</v>
      </c>
      <c r="F8902" s="32">
        <v>3</v>
      </c>
      <c r="G8902" s="27" t="s">
        <v>651</v>
      </c>
      <c r="H8902" s="48" t="s">
        <v>644</v>
      </c>
    </row>
    <row r="8903" spans="1:8">
      <c r="A8903" s="20" t="str">
        <f>B8903&amp;C8903</f>
        <v>45465振傑</v>
      </c>
      <c r="B8903" s="20">
        <v>45465</v>
      </c>
      <c r="C8903" s="142" t="s">
        <v>1502</v>
      </c>
      <c r="D8903" s="129">
        <v>0.6875</v>
      </c>
      <c r="E8903" s="109">
        <v>0.79166666666666663</v>
      </c>
      <c r="F8903" s="32">
        <v>3</v>
      </c>
      <c r="G8903" s="27" t="s">
        <v>1512</v>
      </c>
      <c r="H8903" s="48" t="s">
        <v>1503</v>
      </c>
    </row>
    <row r="8904" spans="1:8" hidden="1">
      <c r="A8904" s="20" t="str">
        <f>B8904&amp;C8904</f>
        <v>45466振傑</v>
      </c>
      <c r="B8904" s="20">
        <v>45466</v>
      </c>
      <c r="C8904" s="142" t="s">
        <v>1371</v>
      </c>
      <c r="D8904" s="129">
        <v>0.6875</v>
      </c>
      <c r="E8904" s="120" t="s">
        <v>291</v>
      </c>
      <c r="F8904" s="32"/>
      <c r="G8904" s="27"/>
      <c r="H8904" s="48"/>
    </row>
    <row r="8905" spans="1:8">
      <c r="A8905" s="20" t="str">
        <f>B8905&amp;C8905</f>
        <v>45467振傑</v>
      </c>
      <c r="B8905" s="20">
        <v>45467</v>
      </c>
      <c r="C8905" s="142" t="s">
        <v>642</v>
      </c>
      <c r="D8905" s="129">
        <v>0.6875</v>
      </c>
      <c r="E8905" s="109">
        <v>0.79166666666666663</v>
      </c>
      <c r="F8905" s="32">
        <v>3</v>
      </c>
      <c r="G8905" s="27" t="s">
        <v>651</v>
      </c>
      <c r="H8905" s="48" t="s">
        <v>989</v>
      </c>
    </row>
    <row r="8906" spans="1:8">
      <c r="A8906" s="20" t="str">
        <f>B8906&amp;C8906</f>
        <v>45468振傑</v>
      </c>
      <c r="B8906" s="20">
        <v>45468</v>
      </c>
      <c r="C8906" s="142" t="s">
        <v>1502</v>
      </c>
      <c r="D8906" s="129">
        <v>0.6875</v>
      </c>
      <c r="E8906" s="109">
        <v>0.875</v>
      </c>
      <c r="F8906" s="32">
        <v>3</v>
      </c>
      <c r="G8906" s="27" t="s">
        <v>1503</v>
      </c>
      <c r="H8906" s="55" t="s">
        <v>2491</v>
      </c>
    </row>
    <row r="8907" spans="1:8">
      <c r="A8907" s="20" t="str">
        <f>B8907&amp;C8907</f>
        <v>45469振傑</v>
      </c>
      <c r="B8907" s="20">
        <v>45469</v>
      </c>
      <c r="C8907" s="142" t="s">
        <v>1371</v>
      </c>
      <c r="D8907" s="129">
        <v>0.6875</v>
      </c>
      <c r="E8907" s="109">
        <v>0.875</v>
      </c>
      <c r="F8907" s="32">
        <v>2</v>
      </c>
      <c r="G8907" s="27" t="s">
        <v>1504</v>
      </c>
      <c r="H8907" s="55" t="s">
        <v>2492</v>
      </c>
    </row>
    <row r="8908" spans="1:8">
      <c r="A8908" s="20" t="str">
        <f>B8908&amp;C8908</f>
        <v>45470振傑</v>
      </c>
      <c r="B8908" s="20">
        <v>45470</v>
      </c>
      <c r="C8908" s="142" t="s">
        <v>642</v>
      </c>
      <c r="D8908" s="129">
        <v>0.6875</v>
      </c>
      <c r="E8908" s="109">
        <v>0.79166666666666663</v>
      </c>
      <c r="F8908" s="32">
        <v>2</v>
      </c>
      <c r="G8908" s="27" t="s">
        <v>644</v>
      </c>
      <c r="H8908" s="55" t="s">
        <v>644</v>
      </c>
    </row>
    <row r="8909" spans="1:8">
      <c r="A8909" s="20" t="str">
        <f>B8909&amp;C8909</f>
        <v>45471振傑</v>
      </c>
      <c r="B8909" s="20">
        <v>45471</v>
      </c>
      <c r="C8909" s="142" t="s">
        <v>1502</v>
      </c>
      <c r="D8909" s="129">
        <v>0.6875</v>
      </c>
      <c r="E8909" s="109">
        <v>0.79166666666666663</v>
      </c>
      <c r="F8909" s="32">
        <v>3</v>
      </c>
      <c r="G8909" s="27" t="s">
        <v>1503</v>
      </c>
      <c r="H8909" s="55" t="s">
        <v>1503</v>
      </c>
    </row>
    <row r="8910" spans="1:8">
      <c r="A8910" s="20" t="str">
        <f>B8910&amp;C8910</f>
        <v>45472振傑</v>
      </c>
      <c r="B8910" s="20">
        <v>45472</v>
      </c>
      <c r="C8910" s="142" t="s">
        <v>1363</v>
      </c>
      <c r="D8910" s="129">
        <v>0.6875</v>
      </c>
      <c r="E8910" s="109">
        <v>0.79166666666666663</v>
      </c>
      <c r="F8910" s="32">
        <v>5</v>
      </c>
      <c r="G8910" s="27" t="s">
        <v>1505</v>
      </c>
      <c r="H8910" s="55" t="s">
        <v>1505</v>
      </c>
    </row>
    <row r="8911" spans="1:8" hidden="1">
      <c r="A8911" s="20" t="str">
        <f>B8911&amp;C8911</f>
        <v>45473振傑</v>
      </c>
      <c r="B8911" s="20">
        <v>45473</v>
      </c>
      <c r="C8911" s="142" t="s">
        <v>656</v>
      </c>
      <c r="D8911" s="129">
        <v>0.6875</v>
      </c>
      <c r="E8911" s="109" t="s">
        <v>187</v>
      </c>
      <c r="F8911" s="32"/>
      <c r="G8911" s="27"/>
      <c r="H8911" s="48"/>
    </row>
    <row r="8912" spans="1:8" hidden="1">
      <c r="A8912" s="20" t="str">
        <f>B8912&amp;C8912</f>
        <v>45474振傑</v>
      </c>
      <c r="B8912" s="20">
        <v>45474</v>
      </c>
      <c r="C8912" s="142" t="s">
        <v>656</v>
      </c>
      <c r="D8912" s="129">
        <v>0.6875</v>
      </c>
      <c r="E8912" s="109"/>
      <c r="F8912" s="32"/>
      <c r="G8912" s="27" t="s">
        <v>655</v>
      </c>
      <c r="H8912" s="48"/>
    </row>
    <row r="8913" spans="1:8" hidden="1">
      <c r="A8913" s="20" t="str">
        <f>B8913&amp;C8913</f>
        <v>45475振傑</v>
      </c>
      <c r="B8913" s="20">
        <v>45475</v>
      </c>
      <c r="C8913" s="142" t="s">
        <v>656</v>
      </c>
      <c r="D8913" s="129">
        <v>0.6875</v>
      </c>
      <c r="E8913" s="109"/>
      <c r="F8913" s="32"/>
      <c r="G8913" s="27"/>
      <c r="H8913" s="55"/>
    </row>
    <row r="8914" spans="1:8" hidden="1">
      <c r="A8914" s="20" t="str">
        <f>B8914&amp;C8914</f>
        <v>45476振傑</v>
      </c>
      <c r="B8914" s="20">
        <v>45476</v>
      </c>
      <c r="C8914" s="142" t="s">
        <v>1353</v>
      </c>
      <c r="D8914" s="129">
        <v>0.6875</v>
      </c>
      <c r="E8914" s="109"/>
      <c r="F8914" s="32"/>
      <c r="G8914" s="27"/>
      <c r="H8914" s="48"/>
    </row>
    <row r="8915" spans="1:8" hidden="1">
      <c r="A8915" s="20" t="str">
        <f>B8915&amp;C8915</f>
        <v>45477振傑</v>
      </c>
      <c r="B8915" s="20">
        <v>45477</v>
      </c>
      <c r="C8915" s="142" t="s">
        <v>642</v>
      </c>
      <c r="D8915" s="129">
        <v>0.6875</v>
      </c>
      <c r="E8915" s="109"/>
      <c r="F8915" s="32"/>
      <c r="G8915" s="27"/>
      <c r="H8915" s="55"/>
    </row>
    <row r="8916" spans="1:8" hidden="1">
      <c r="A8916" s="20" t="str">
        <f>B8916&amp;C8916</f>
        <v>45478振傑</v>
      </c>
      <c r="B8916" s="20">
        <v>45478</v>
      </c>
      <c r="C8916" s="142" t="s">
        <v>1502</v>
      </c>
      <c r="D8916" s="129">
        <v>0.6875</v>
      </c>
      <c r="E8916" s="109"/>
      <c r="F8916" s="32"/>
      <c r="G8916" s="27"/>
      <c r="H8916" s="48"/>
    </row>
    <row r="8917" spans="1:8" hidden="1">
      <c r="A8917" s="20" t="str">
        <f>B8917&amp;C8917</f>
        <v>45479振傑</v>
      </c>
      <c r="B8917" s="20">
        <v>45479</v>
      </c>
      <c r="C8917" s="142" t="s">
        <v>1353</v>
      </c>
      <c r="D8917" s="129">
        <v>0.6875</v>
      </c>
      <c r="E8917" s="109"/>
      <c r="F8917" s="32"/>
      <c r="G8917" s="27"/>
      <c r="H8917" s="55"/>
    </row>
    <row r="8918" spans="1:8" hidden="1">
      <c r="A8918" s="20" t="str">
        <f>B8918&amp;C8918</f>
        <v>45480振傑</v>
      </c>
      <c r="B8918" s="20">
        <v>45480</v>
      </c>
      <c r="C8918" s="142" t="s">
        <v>642</v>
      </c>
      <c r="D8918" s="129">
        <v>0.6875</v>
      </c>
      <c r="E8918" s="109"/>
      <c r="F8918" s="32"/>
      <c r="G8918" s="27"/>
      <c r="H8918" s="55"/>
    </row>
    <row r="8919" spans="1:8" hidden="1">
      <c r="A8919" s="20" t="str">
        <f>B8919&amp;C8919</f>
        <v>45481振傑</v>
      </c>
      <c r="B8919" s="20">
        <v>45481</v>
      </c>
      <c r="C8919" s="142" t="s">
        <v>1502</v>
      </c>
      <c r="D8919" s="129">
        <v>0.6875</v>
      </c>
      <c r="E8919" s="109"/>
      <c r="F8919" s="32"/>
      <c r="G8919" s="27"/>
      <c r="H8919" s="48"/>
    </row>
    <row r="8920" spans="1:8" hidden="1">
      <c r="A8920" s="20" t="str">
        <f>B8920&amp;C8920</f>
        <v>45482振傑</v>
      </c>
      <c r="B8920" s="20">
        <v>45482</v>
      </c>
      <c r="C8920" s="142" t="s">
        <v>1366</v>
      </c>
      <c r="D8920" s="129">
        <v>0.6875</v>
      </c>
      <c r="E8920" s="109"/>
      <c r="F8920" s="32"/>
      <c r="G8920" s="27"/>
      <c r="H8920" s="48"/>
    </row>
    <row r="8921" spans="1:8" hidden="1">
      <c r="A8921" s="20" t="str">
        <f>B8921&amp;C8921</f>
        <v>45483振傑</v>
      </c>
      <c r="B8921" s="20">
        <v>45483</v>
      </c>
      <c r="C8921" s="142" t="s">
        <v>642</v>
      </c>
      <c r="D8921" s="129">
        <v>0.6875</v>
      </c>
      <c r="E8921" s="109"/>
      <c r="F8921" s="32"/>
      <c r="G8921" s="27"/>
      <c r="H8921" s="48"/>
    </row>
    <row r="8922" spans="1:8" hidden="1">
      <c r="A8922" s="20" t="str">
        <f>B8922&amp;C8922</f>
        <v>45484振傑</v>
      </c>
      <c r="B8922" s="20">
        <v>45484</v>
      </c>
      <c r="C8922" s="142" t="s">
        <v>1502</v>
      </c>
      <c r="D8922" s="129">
        <v>0.6875</v>
      </c>
      <c r="E8922" s="109"/>
      <c r="F8922" s="32"/>
      <c r="G8922" s="27"/>
      <c r="H8922" s="48"/>
    </row>
    <row r="8923" spans="1:8" hidden="1">
      <c r="A8923" s="20" t="str">
        <f>B8923&amp;C8923</f>
        <v>45485振傑</v>
      </c>
      <c r="B8923" s="20">
        <v>45485</v>
      </c>
      <c r="C8923" s="142" t="s">
        <v>1366</v>
      </c>
      <c r="D8923" s="129">
        <v>0.6875</v>
      </c>
      <c r="E8923" s="109"/>
      <c r="F8923" s="32"/>
      <c r="G8923" s="27"/>
      <c r="H8923" s="48"/>
    </row>
    <row r="8924" spans="1:8" hidden="1">
      <c r="A8924" s="20" t="str">
        <f>B8924&amp;C8924</f>
        <v>45486振傑</v>
      </c>
      <c r="B8924" s="20">
        <v>45486</v>
      </c>
      <c r="C8924" s="142" t="s">
        <v>642</v>
      </c>
      <c r="D8924" s="129">
        <v>0.6875</v>
      </c>
      <c r="E8924" s="109"/>
      <c r="F8924" s="32"/>
      <c r="G8924" s="27"/>
      <c r="H8924" s="48"/>
    </row>
    <row r="8925" spans="1:8" hidden="1">
      <c r="A8925" s="20" t="str">
        <f>B8925&amp;C8925</f>
        <v>45487振傑</v>
      </c>
      <c r="B8925" s="20">
        <v>45487</v>
      </c>
      <c r="C8925" s="142" t="s">
        <v>1502</v>
      </c>
      <c r="D8925" s="129">
        <v>0.6875</v>
      </c>
      <c r="E8925" s="109"/>
      <c r="F8925" s="32"/>
      <c r="G8925" s="27"/>
      <c r="H8925" s="48"/>
    </row>
    <row r="8926" spans="1:8" hidden="1">
      <c r="A8926" s="20" t="str">
        <f>B8926&amp;C8926</f>
        <v>45488振傑</v>
      </c>
      <c r="B8926" s="20">
        <v>45488</v>
      </c>
      <c r="C8926" s="142" t="s">
        <v>1363</v>
      </c>
      <c r="D8926" s="129">
        <v>0.6875</v>
      </c>
      <c r="E8926" s="109"/>
      <c r="F8926" s="32"/>
      <c r="G8926" s="27"/>
      <c r="H8926" s="48"/>
    </row>
    <row r="8927" spans="1:8" hidden="1">
      <c r="A8927" s="20" t="str">
        <f>B8927&amp;C8927</f>
        <v>45489振傑</v>
      </c>
      <c r="B8927" s="20">
        <v>45489</v>
      </c>
      <c r="C8927" s="142" t="s">
        <v>656</v>
      </c>
      <c r="D8927" s="129">
        <v>0.6875</v>
      </c>
      <c r="E8927" s="109"/>
      <c r="F8927" s="32"/>
      <c r="G8927" s="27"/>
      <c r="H8927" s="48"/>
    </row>
    <row r="8928" spans="1:8" hidden="1">
      <c r="A8928" s="20" t="str">
        <f>B8928&amp;C8928</f>
        <v>45490振傑</v>
      </c>
      <c r="B8928" s="20">
        <v>45490</v>
      </c>
      <c r="C8928" s="142" t="s">
        <v>656</v>
      </c>
      <c r="D8928" s="129">
        <v>0.6875</v>
      </c>
      <c r="E8928" s="109"/>
      <c r="F8928" s="32"/>
      <c r="G8928" s="27"/>
      <c r="H8928" s="55"/>
    </row>
    <row r="8929" spans="1:8" hidden="1">
      <c r="A8929" s="20" t="str">
        <f>B8929&amp;C8929</f>
        <v>45491振傑</v>
      </c>
      <c r="B8929" s="20">
        <v>45491</v>
      </c>
      <c r="C8929" s="142" t="s">
        <v>656</v>
      </c>
      <c r="D8929" s="129">
        <v>0.6875</v>
      </c>
      <c r="E8929" s="109"/>
      <c r="F8929" s="32"/>
      <c r="G8929" s="27"/>
      <c r="H8929" s="55"/>
    </row>
    <row r="8930" spans="1:8" hidden="1">
      <c r="A8930" s="20" t="str">
        <f>B8930&amp;C8930</f>
        <v>45492振傑</v>
      </c>
      <c r="B8930" s="20">
        <v>45492</v>
      </c>
      <c r="C8930" s="142" t="s">
        <v>1506</v>
      </c>
      <c r="D8930" s="129">
        <v>0.6875</v>
      </c>
      <c r="E8930" s="109"/>
      <c r="F8930" s="32"/>
      <c r="G8930" s="27"/>
      <c r="H8930" s="55"/>
    </row>
    <row r="8931" spans="1:8" hidden="1">
      <c r="A8931" s="20" t="str">
        <f>B8931&amp;C8931</f>
        <v>45493振傑</v>
      </c>
      <c r="B8931" s="20">
        <v>45493</v>
      </c>
      <c r="C8931" s="142" t="s">
        <v>642</v>
      </c>
      <c r="D8931" s="129">
        <v>0.6875</v>
      </c>
      <c r="E8931" s="109"/>
      <c r="F8931" s="32"/>
      <c r="G8931" s="27"/>
      <c r="H8931" s="55"/>
    </row>
    <row r="8932" spans="1:8" hidden="1">
      <c r="A8932" s="20" t="str">
        <f>B8932&amp;C8932</f>
        <v>45494振傑</v>
      </c>
      <c r="B8932" s="20">
        <v>45494</v>
      </c>
      <c r="C8932" s="142" t="s">
        <v>1502</v>
      </c>
      <c r="D8932" s="129">
        <v>0.6875</v>
      </c>
      <c r="E8932" s="109"/>
      <c r="F8932" s="32"/>
      <c r="G8932" s="27"/>
      <c r="H8932" s="55"/>
    </row>
    <row r="8933" spans="1:8" hidden="1">
      <c r="A8933" s="20" t="str">
        <f>B8933&amp;C8933</f>
        <v>45495振傑</v>
      </c>
      <c r="B8933" s="20">
        <v>45495</v>
      </c>
      <c r="C8933" s="142" t="s">
        <v>1353</v>
      </c>
      <c r="D8933" s="129">
        <v>0.6875</v>
      </c>
      <c r="E8933" s="109"/>
      <c r="F8933" s="32"/>
      <c r="G8933" s="27"/>
      <c r="H8933" s="27"/>
    </row>
    <row r="8934" spans="1:8" hidden="1">
      <c r="A8934" s="20" t="str">
        <f>B8934&amp;C8934</f>
        <v>45496振傑</v>
      </c>
      <c r="B8934" s="20">
        <v>45496</v>
      </c>
      <c r="C8934" s="142" t="s">
        <v>642</v>
      </c>
      <c r="D8934" s="129">
        <v>0.6875</v>
      </c>
      <c r="E8934" s="109"/>
      <c r="F8934" s="32"/>
      <c r="G8934" s="27"/>
      <c r="H8934" s="48"/>
    </row>
    <row r="8935" spans="1:8" hidden="1">
      <c r="A8935" s="20" t="str">
        <f>B8935&amp;C8935</f>
        <v>45497振傑</v>
      </c>
      <c r="B8935" s="20">
        <v>45497</v>
      </c>
      <c r="C8935" s="142" t="s">
        <v>1502</v>
      </c>
      <c r="D8935" s="129">
        <v>0.6875</v>
      </c>
      <c r="E8935" s="109"/>
      <c r="F8935" s="32"/>
      <c r="G8935" s="27"/>
      <c r="H8935" s="48"/>
    </row>
    <row r="8936" spans="1:8" hidden="1">
      <c r="A8936" s="20" t="str">
        <f>B8936&amp;C8936</f>
        <v>45498振傑</v>
      </c>
      <c r="B8936" s="20">
        <v>45498</v>
      </c>
      <c r="C8936" s="142" t="s">
        <v>1361</v>
      </c>
      <c r="D8936" s="129">
        <v>0.6875</v>
      </c>
      <c r="E8936" s="109"/>
      <c r="F8936" s="32"/>
      <c r="G8936" s="27"/>
      <c r="H8936" s="48"/>
    </row>
    <row r="8937" spans="1:8" hidden="1">
      <c r="A8937" s="20" t="str">
        <f>B8937&amp;C8937</f>
        <v>45499振傑</v>
      </c>
      <c r="B8937" s="20">
        <v>45499</v>
      </c>
      <c r="C8937" s="142" t="s">
        <v>642</v>
      </c>
      <c r="D8937" s="129">
        <v>0.6875</v>
      </c>
      <c r="E8937" s="109"/>
      <c r="F8937" s="32"/>
      <c r="G8937" s="27"/>
      <c r="H8937" s="48"/>
    </row>
    <row r="8938" spans="1:8" hidden="1">
      <c r="A8938" s="20" t="str">
        <f>B8938&amp;C8938</f>
        <v>45500振傑</v>
      </c>
      <c r="B8938" s="20">
        <v>45500</v>
      </c>
      <c r="C8938" s="142" t="s">
        <v>1502</v>
      </c>
      <c r="D8938" s="129">
        <v>0.6875</v>
      </c>
      <c r="E8938" s="109"/>
      <c r="F8938" s="32"/>
      <c r="G8938" s="27"/>
      <c r="H8938" s="48"/>
    </row>
    <row r="8939" spans="1:8" hidden="1">
      <c r="A8939" s="20" t="str">
        <f>B8939&amp;C8939</f>
        <v>45501振傑</v>
      </c>
      <c r="B8939" s="20">
        <v>45501</v>
      </c>
      <c r="C8939" s="142" t="s">
        <v>1506</v>
      </c>
      <c r="D8939" s="129">
        <v>0.6875</v>
      </c>
      <c r="E8939" s="109"/>
      <c r="F8939" s="32"/>
      <c r="G8939" s="27"/>
      <c r="H8939" s="27"/>
    </row>
    <row r="8940" spans="1:8" hidden="1">
      <c r="A8940" s="20" t="str">
        <f>B8940&amp;C8940</f>
        <v>45502振傑</v>
      </c>
      <c r="B8940" s="20">
        <v>45502</v>
      </c>
      <c r="C8940" s="142" t="s">
        <v>642</v>
      </c>
      <c r="D8940" s="129">
        <v>0.6875</v>
      </c>
      <c r="E8940" s="109"/>
      <c r="F8940" s="32"/>
      <c r="G8940" s="27"/>
      <c r="H8940" s="27"/>
    </row>
    <row r="8941" spans="1:8" hidden="1">
      <c r="A8941" s="20" t="str">
        <f>B8941&amp;C8941</f>
        <v>45503振傑</v>
      </c>
      <c r="B8941" s="20">
        <v>45503</v>
      </c>
      <c r="C8941" s="142" t="s">
        <v>1502</v>
      </c>
      <c r="D8941" s="129">
        <v>0.6875</v>
      </c>
      <c r="E8941" s="109"/>
      <c r="F8941" s="32"/>
      <c r="G8941" s="27"/>
      <c r="H8941" s="48"/>
    </row>
    <row r="8942" spans="1:8" hidden="1">
      <c r="A8942" s="20" t="str">
        <f>B8942&amp;C8942</f>
        <v>45504振傑</v>
      </c>
      <c r="B8942" s="20">
        <v>45504</v>
      </c>
      <c r="C8942" s="142" t="s">
        <v>1363</v>
      </c>
      <c r="D8942" s="129">
        <v>0.6875</v>
      </c>
      <c r="E8942" s="109"/>
      <c r="F8942" s="32"/>
      <c r="G8942" s="27"/>
      <c r="H8942" s="27"/>
    </row>
    <row r="8943" spans="1:8" hidden="1">
      <c r="A8943" s="20" t="str">
        <f>B8943&amp;C8943</f>
        <v>45505振傑</v>
      </c>
      <c r="B8943" s="20">
        <v>45505</v>
      </c>
      <c r="C8943" s="142" t="s">
        <v>656</v>
      </c>
      <c r="D8943" s="129">
        <v>0.6875</v>
      </c>
      <c r="E8943" s="109" t="s">
        <v>187</v>
      </c>
      <c r="F8943" s="32"/>
      <c r="G8943" s="27"/>
      <c r="H8943" s="27" t="s">
        <v>655</v>
      </c>
    </row>
    <row r="8944" spans="1:8" hidden="1">
      <c r="A8944" s="20" t="str">
        <f>B8944&amp;C8944</f>
        <v>45506振傑</v>
      </c>
      <c r="B8944" s="20">
        <v>45506</v>
      </c>
      <c r="C8944" s="142" t="s">
        <v>656</v>
      </c>
      <c r="D8944" s="129">
        <v>0.6875</v>
      </c>
      <c r="E8944" s="109" t="s">
        <v>187</v>
      </c>
      <c r="F8944" s="32"/>
      <c r="G8944" s="27"/>
      <c r="H8944" s="27" t="s">
        <v>655</v>
      </c>
    </row>
    <row r="8945" spans="1:8" hidden="1">
      <c r="A8945" s="20" t="str">
        <f>B8945&amp;C8945</f>
        <v>45507振傑</v>
      </c>
      <c r="B8945" s="20">
        <v>45507</v>
      </c>
      <c r="C8945" s="142" t="s">
        <v>656</v>
      </c>
      <c r="D8945" s="129">
        <v>0.6875</v>
      </c>
      <c r="E8945" s="109" t="s">
        <v>187</v>
      </c>
      <c r="F8945" s="32"/>
      <c r="G8945" s="27"/>
      <c r="H8945" s="29" t="s">
        <v>666</v>
      </c>
    </row>
    <row r="8946" spans="1:8" hidden="1">
      <c r="A8946" s="20" t="str">
        <f>B8946&amp;C8946</f>
        <v>45508振傑</v>
      </c>
      <c r="B8946" s="20">
        <v>45508</v>
      </c>
      <c r="C8946" s="142" t="s">
        <v>1358</v>
      </c>
      <c r="D8946" s="129">
        <v>0.6875</v>
      </c>
      <c r="E8946" s="109" t="s">
        <v>297</v>
      </c>
      <c r="F8946" s="32"/>
      <c r="G8946" s="27"/>
      <c r="H8946" s="29" t="s">
        <v>1541</v>
      </c>
    </row>
    <row r="8947" spans="1:8" hidden="1">
      <c r="A8947" s="20" t="str">
        <f>B8947&amp;C8947</f>
        <v>45509振傑</v>
      </c>
      <c r="B8947" s="20">
        <v>45509</v>
      </c>
      <c r="C8947" s="142" t="s">
        <v>642</v>
      </c>
      <c r="D8947" s="129">
        <v>0.6875</v>
      </c>
      <c r="E8947" s="109" t="s">
        <v>267</v>
      </c>
      <c r="F8947" s="32"/>
      <c r="G8947" s="27"/>
      <c r="H8947" s="27"/>
    </row>
    <row r="8948" spans="1:8" hidden="1">
      <c r="A8948" s="20" t="str">
        <f>B8948&amp;C8948</f>
        <v>45510振傑</v>
      </c>
      <c r="B8948" s="20">
        <v>45510</v>
      </c>
      <c r="C8948" s="142" t="s">
        <v>1502</v>
      </c>
      <c r="D8948" s="129">
        <v>0.6875</v>
      </c>
      <c r="E8948" s="109" t="s">
        <v>289</v>
      </c>
      <c r="F8948" s="32"/>
      <c r="G8948" s="27"/>
      <c r="H8948" s="48" t="s">
        <v>1503</v>
      </c>
    </row>
    <row r="8949" spans="1:8" hidden="1">
      <c r="A8949" s="20" t="str">
        <f>B8949&amp;C8949</f>
        <v>45511振傑</v>
      </c>
      <c r="B8949" s="20">
        <v>45511</v>
      </c>
      <c r="C8949" s="142" t="s">
        <v>1506</v>
      </c>
      <c r="D8949" s="129">
        <v>0.6875</v>
      </c>
      <c r="E8949" s="109" t="s">
        <v>290</v>
      </c>
      <c r="F8949" s="32"/>
      <c r="G8949" s="27"/>
      <c r="H8949" s="48" t="s">
        <v>1507</v>
      </c>
    </row>
    <row r="8950" spans="1:8" hidden="1">
      <c r="A8950" s="20" t="str">
        <f>B8950&amp;C8950</f>
        <v>45512振傑</v>
      </c>
      <c r="B8950" s="20">
        <v>45512</v>
      </c>
      <c r="C8950" s="142" t="s">
        <v>642</v>
      </c>
      <c r="D8950" s="129">
        <v>0.6875</v>
      </c>
      <c r="E8950" s="109" t="s">
        <v>267</v>
      </c>
      <c r="F8950" s="32"/>
      <c r="G8950" s="27"/>
      <c r="H8950" s="48" t="s">
        <v>644</v>
      </c>
    </row>
    <row r="8951" spans="1:8" hidden="1">
      <c r="A8951" s="20" t="str">
        <f>B8951&amp;C8951</f>
        <v>45513振傑</v>
      </c>
      <c r="B8951" s="20">
        <v>45513</v>
      </c>
      <c r="C8951" s="142" t="s">
        <v>1502</v>
      </c>
      <c r="D8951" s="129">
        <v>0.6875</v>
      </c>
      <c r="E8951" s="109" t="s">
        <v>289</v>
      </c>
      <c r="F8951" s="32"/>
      <c r="G8951" s="27" t="s">
        <v>1503</v>
      </c>
      <c r="H8951" s="48"/>
    </row>
    <row r="8952" spans="1:8" hidden="1">
      <c r="A8952" s="20" t="str">
        <f>B8952&amp;C8952</f>
        <v>45514振傑</v>
      </c>
      <c r="B8952" s="20">
        <v>45514</v>
      </c>
      <c r="C8952" s="142" t="s">
        <v>1353</v>
      </c>
      <c r="D8952" s="129">
        <v>0.6875</v>
      </c>
      <c r="E8952" s="109" t="s">
        <v>319</v>
      </c>
      <c r="F8952" s="32"/>
      <c r="G8952" s="27"/>
      <c r="H8952" s="48"/>
    </row>
    <row r="8953" spans="1:8" hidden="1">
      <c r="A8953" s="20" t="str">
        <f>B8953&amp;C8953</f>
        <v>45515振傑</v>
      </c>
      <c r="B8953" s="20">
        <v>45515</v>
      </c>
      <c r="C8953" s="142" t="s">
        <v>642</v>
      </c>
      <c r="D8953" s="129">
        <v>0.6875</v>
      </c>
      <c r="E8953" s="109" t="s">
        <v>267</v>
      </c>
      <c r="F8953" s="32"/>
      <c r="G8953" s="27" t="s">
        <v>644</v>
      </c>
      <c r="H8953" s="48" t="s">
        <v>644</v>
      </c>
    </row>
    <row r="8954" spans="1:8" hidden="1">
      <c r="A8954" s="20" t="str">
        <f>B8954&amp;C8954</f>
        <v>45516振傑</v>
      </c>
      <c r="B8954" s="20">
        <v>45516</v>
      </c>
      <c r="C8954" s="142" t="s">
        <v>1502</v>
      </c>
      <c r="D8954" s="129">
        <v>0.6875</v>
      </c>
      <c r="E8954" s="109" t="s">
        <v>289</v>
      </c>
      <c r="F8954" s="32"/>
      <c r="G8954" s="27"/>
      <c r="H8954" s="48"/>
    </row>
    <row r="8955" spans="1:8" hidden="1">
      <c r="A8955" s="20" t="str">
        <f>B8955&amp;C8955</f>
        <v>45517振傑</v>
      </c>
      <c r="B8955" s="20">
        <v>45517</v>
      </c>
      <c r="C8955" s="142" t="s">
        <v>1371</v>
      </c>
      <c r="D8955" s="129">
        <v>0.6875</v>
      </c>
      <c r="E8955" s="109" t="s">
        <v>291</v>
      </c>
      <c r="F8955" s="32"/>
      <c r="G8955" s="27" t="s">
        <v>1504</v>
      </c>
      <c r="H8955" s="48" t="s">
        <v>1504</v>
      </c>
    </row>
    <row r="8956" spans="1:8" hidden="1">
      <c r="A8956" s="20" t="str">
        <f>B8956&amp;C8956</f>
        <v>45518振傑</v>
      </c>
      <c r="B8956" s="20">
        <v>45518</v>
      </c>
      <c r="C8956" s="142" t="s">
        <v>642</v>
      </c>
      <c r="D8956" s="129">
        <v>0.6875</v>
      </c>
      <c r="E8956" s="109" t="s">
        <v>267</v>
      </c>
      <c r="F8956" s="32"/>
      <c r="G8956" s="27" t="s">
        <v>644</v>
      </c>
      <c r="H8956" s="48" t="s">
        <v>644</v>
      </c>
    </row>
    <row r="8957" spans="1:8" hidden="1">
      <c r="A8957" s="20" t="str">
        <f>B8957&amp;C8957</f>
        <v>45519振傑</v>
      </c>
      <c r="B8957" s="20">
        <v>45519</v>
      </c>
      <c r="C8957" s="142" t="s">
        <v>1502</v>
      </c>
      <c r="D8957" s="129">
        <v>0.6875</v>
      </c>
      <c r="E8957" s="109" t="s">
        <v>289</v>
      </c>
      <c r="F8957" s="32"/>
      <c r="G8957" s="27" t="s">
        <v>1503</v>
      </c>
      <c r="H8957" s="48" t="s">
        <v>1503</v>
      </c>
    </row>
    <row r="8958" spans="1:8" hidden="1">
      <c r="A8958" s="20" t="str">
        <f>B8958&amp;C8958</f>
        <v>45520振傑</v>
      </c>
      <c r="B8958" s="20">
        <v>45520</v>
      </c>
      <c r="C8958" s="142" t="s">
        <v>1363</v>
      </c>
      <c r="D8958" s="129">
        <v>0.6875</v>
      </c>
      <c r="E8958" s="109" t="s">
        <v>294</v>
      </c>
      <c r="F8958" s="32"/>
      <c r="G8958" s="27" t="s">
        <v>1505</v>
      </c>
      <c r="H8958" s="48"/>
    </row>
    <row r="8959" spans="1:8" hidden="1">
      <c r="A8959" s="20" t="str">
        <f>B8959&amp;C8959</f>
        <v>45521振傑</v>
      </c>
      <c r="B8959" s="20">
        <v>45521</v>
      </c>
      <c r="C8959" s="142" t="s">
        <v>656</v>
      </c>
      <c r="D8959" s="129">
        <v>0.6875</v>
      </c>
      <c r="E8959" s="109" t="s">
        <v>187</v>
      </c>
      <c r="F8959" s="32"/>
      <c r="G8959" s="27" t="s">
        <v>665</v>
      </c>
      <c r="H8959" s="48"/>
    </row>
    <row r="8960" spans="1:8" hidden="1">
      <c r="A8960" s="20" t="str">
        <f>B8960&amp;C8960</f>
        <v>45522振傑</v>
      </c>
      <c r="B8960" s="20">
        <v>45522</v>
      </c>
      <c r="C8960" s="142" t="s">
        <v>656</v>
      </c>
      <c r="D8960" s="129">
        <v>0.6875</v>
      </c>
      <c r="E8960" s="109" t="s">
        <v>187</v>
      </c>
      <c r="F8960" s="32"/>
      <c r="G8960" s="27" t="s">
        <v>655</v>
      </c>
      <c r="H8960" s="48"/>
    </row>
    <row r="8961" spans="1:8" hidden="1">
      <c r="A8961" s="20" t="str">
        <f>B8961&amp;C8961</f>
        <v>45523振傑</v>
      </c>
      <c r="B8961" s="20">
        <v>45523</v>
      </c>
      <c r="C8961" s="142" t="s">
        <v>656</v>
      </c>
      <c r="D8961" s="129">
        <v>0.6875</v>
      </c>
      <c r="E8961" s="109" t="s">
        <v>187</v>
      </c>
      <c r="F8961" s="32"/>
      <c r="G8961" s="27"/>
      <c r="H8961" s="48"/>
    </row>
    <row r="8962" spans="1:8" hidden="1">
      <c r="A8962" s="20" t="str">
        <f>B8962&amp;C8962</f>
        <v>45524振傑</v>
      </c>
      <c r="B8962" s="20">
        <v>45524</v>
      </c>
      <c r="C8962" s="142" t="s">
        <v>1349</v>
      </c>
      <c r="D8962" s="129">
        <v>0.6875</v>
      </c>
      <c r="E8962" s="109" t="s">
        <v>307</v>
      </c>
      <c r="F8962" s="32"/>
      <c r="G8962" s="27" t="s">
        <v>1350</v>
      </c>
      <c r="H8962" s="48"/>
    </row>
    <row r="8963" spans="1:8" hidden="1">
      <c r="A8963" s="20" t="str">
        <f>B8963&amp;C8963</f>
        <v>45525振傑</v>
      </c>
      <c r="B8963" s="20">
        <v>45525</v>
      </c>
      <c r="C8963" s="142" t="s">
        <v>642</v>
      </c>
      <c r="D8963" s="129">
        <v>0.6875</v>
      </c>
      <c r="E8963" s="109" t="s">
        <v>267</v>
      </c>
      <c r="F8963" s="32"/>
      <c r="G8963" s="27" t="s">
        <v>644</v>
      </c>
      <c r="H8963" s="27"/>
    </row>
    <row r="8964" spans="1:8" hidden="1">
      <c r="A8964" s="20" t="str">
        <f>B8964&amp;C8964</f>
        <v>45526振傑</v>
      </c>
      <c r="B8964" s="20">
        <v>45526</v>
      </c>
      <c r="C8964" s="142" t="s">
        <v>1502</v>
      </c>
      <c r="D8964" s="129">
        <v>0.6875</v>
      </c>
      <c r="E8964" s="109" t="s">
        <v>289</v>
      </c>
      <c r="F8964" s="32"/>
      <c r="G8964" s="27" t="s">
        <v>1503</v>
      </c>
      <c r="H8964" s="27" t="s">
        <v>1503</v>
      </c>
    </row>
    <row r="8965" spans="1:8" hidden="1">
      <c r="A8965" s="20" t="str">
        <f>B8965&amp;C8965</f>
        <v>45527振傑</v>
      </c>
      <c r="B8965" s="20">
        <v>45527</v>
      </c>
      <c r="C8965" s="142" t="s">
        <v>1358</v>
      </c>
      <c r="D8965" s="129">
        <v>0.6875</v>
      </c>
      <c r="E8965" s="109" t="s">
        <v>297</v>
      </c>
      <c r="F8965" s="32"/>
      <c r="G8965" s="27" t="s">
        <v>1359</v>
      </c>
      <c r="H8965" s="27" t="s">
        <v>1359</v>
      </c>
    </row>
    <row r="8966" spans="1:8" hidden="1">
      <c r="A8966" s="20" t="str">
        <f>B8966&amp;C8966</f>
        <v>45528振傑</v>
      </c>
      <c r="B8966" s="20">
        <v>45528</v>
      </c>
      <c r="C8966" s="142" t="s">
        <v>642</v>
      </c>
      <c r="D8966" s="129">
        <v>0.6875</v>
      </c>
      <c r="E8966" s="109" t="s">
        <v>267</v>
      </c>
      <c r="F8966" s="32"/>
      <c r="G8966" s="27" t="s">
        <v>644</v>
      </c>
      <c r="H8966" s="27" t="s">
        <v>644</v>
      </c>
    </row>
    <row r="8967" spans="1:8" hidden="1">
      <c r="A8967" s="20" t="str">
        <f>B8967&amp;C8967</f>
        <v>45529振傑</v>
      </c>
      <c r="B8967" s="20">
        <v>45529</v>
      </c>
      <c r="C8967" s="142" t="s">
        <v>1502</v>
      </c>
      <c r="D8967" s="129">
        <v>0.6875</v>
      </c>
      <c r="E8967" s="109" t="s">
        <v>289</v>
      </c>
      <c r="F8967" s="32"/>
      <c r="G8967" s="27" t="s">
        <v>1503</v>
      </c>
      <c r="H8967" s="27" t="s">
        <v>1503</v>
      </c>
    </row>
    <row r="8968" spans="1:8" hidden="1">
      <c r="A8968" s="20" t="str">
        <f>B8968&amp;C8968</f>
        <v>45530振傑</v>
      </c>
      <c r="B8968" s="20">
        <v>45530</v>
      </c>
      <c r="C8968" s="142" t="s">
        <v>1364</v>
      </c>
      <c r="D8968" s="129">
        <v>0.6875</v>
      </c>
      <c r="E8968" s="109" t="s">
        <v>293</v>
      </c>
      <c r="F8968" s="32"/>
      <c r="G8968" s="27"/>
      <c r="H8968" s="48"/>
    </row>
    <row r="8969" spans="1:8" hidden="1">
      <c r="A8969" s="20" t="str">
        <f>B8969&amp;C8969</f>
        <v>45531振傑</v>
      </c>
      <c r="B8969" s="20">
        <v>45531</v>
      </c>
      <c r="C8969" s="142" t="s">
        <v>642</v>
      </c>
      <c r="D8969" s="129">
        <v>0.6875</v>
      </c>
      <c r="E8969" s="109" t="s">
        <v>267</v>
      </c>
      <c r="F8969" s="32"/>
      <c r="G8969" s="27" t="s">
        <v>644</v>
      </c>
      <c r="H8969" s="48" t="s">
        <v>644</v>
      </c>
    </row>
    <row r="8970" spans="1:8" hidden="1">
      <c r="A8970" s="20" t="str">
        <f>B8970&amp;C8970</f>
        <v>45532振傑</v>
      </c>
      <c r="B8970" s="20">
        <v>45532</v>
      </c>
      <c r="C8970" s="142" t="s">
        <v>1502</v>
      </c>
      <c r="D8970" s="129">
        <v>0.6875</v>
      </c>
      <c r="E8970" s="109" t="s">
        <v>289</v>
      </c>
      <c r="F8970" s="32"/>
      <c r="G8970" s="27" t="s">
        <v>1503</v>
      </c>
      <c r="H8970" s="48" t="s">
        <v>1503</v>
      </c>
    </row>
    <row r="8971" spans="1:8" hidden="1">
      <c r="A8971" s="20" t="str">
        <f>B8971&amp;C8971</f>
        <v>45533振傑</v>
      </c>
      <c r="B8971" s="20">
        <v>45533</v>
      </c>
      <c r="C8971" s="142" t="s">
        <v>1371</v>
      </c>
      <c r="D8971" s="129">
        <v>0.6875</v>
      </c>
      <c r="E8971" s="109" t="s">
        <v>291</v>
      </c>
      <c r="F8971" s="32"/>
      <c r="G8971" s="27" t="s">
        <v>1504</v>
      </c>
      <c r="H8971" s="48" t="s">
        <v>1504</v>
      </c>
    </row>
    <row r="8972" spans="1:8" hidden="1">
      <c r="A8972" s="20" t="str">
        <f>B8972&amp;C8972</f>
        <v>45534振傑</v>
      </c>
      <c r="B8972" s="20">
        <v>45534</v>
      </c>
      <c r="C8972" s="142" t="s">
        <v>642</v>
      </c>
      <c r="D8972" s="129">
        <v>0.6875</v>
      </c>
      <c r="E8972" s="109" t="s">
        <v>267</v>
      </c>
      <c r="F8972" s="32"/>
      <c r="G8972" s="27" t="s">
        <v>644</v>
      </c>
      <c r="H8972" s="48" t="s">
        <v>644</v>
      </c>
    </row>
    <row r="8973" spans="1:8" hidden="1">
      <c r="A8973" s="20" t="str">
        <f>B8973&amp;C8973</f>
        <v>45535振傑</v>
      </c>
      <c r="B8973" s="20">
        <v>45535</v>
      </c>
      <c r="C8973" s="142" t="s">
        <v>1502</v>
      </c>
      <c r="D8973" s="129">
        <v>0.6875</v>
      </c>
      <c r="E8973" s="113" t="s">
        <v>286</v>
      </c>
      <c r="F8973" s="32"/>
      <c r="G8973" s="27"/>
      <c r="H8973" s="48"/>
    </row>
    <row r="8974" spans="1:8" hidden="1">
      <c r="A8974" s="20" t="str">
        <f>B8974&amp;C8974</f>
        <v>45536振傑</v>
      </c>
      <c r="B8974" s="20">
        <v>45536</v>
      </c>
      <c r="C8974" s="142" t="s">
        <v>1363</v>
      </c>
      <c r="D8974" s="129">
        <v>0.6875</v>
      </c>
      <c r="E8974" s="113" t="s">
        <v>317</v>
      </c>
      <c r="F8974" s="32"/>
      <c r="G8974" s="27"/>
      <c r="H8974" s="48"/>
    </row>
    <row r="8975" spans="1:8" hidden="1">
      <c r="A8975" s="20" t="str">
        <f>B8975&amp;C8975</f>
        <v>45537振傑</v>
      </c>
      <c r="B8975" s="20">
        <v>45537</v>
      </c>
      <c r="C8975" s="142" t="s">
        <v>656</v>
      </c>
      <c r="D8975" s="129">
        <v>0.6875</v>
      </c>
      <c r="E8975" s="109"/>
      <c r="F8975" s="32"/>
      <c r="G8975" s="27"/>
      <c r="H8975" s="48"/>
    </row>
    <row r="8976" spans="1:8" hidden="1">
      <c r="A8976" s="20" t="str">
        <f>B8976&amp;C8976</f>
        <v>45538振傑</v>
      </c>
      <c r="B8976" s="20">
        <v>45538</v>
      </c>
      <c r="C8976" s="142" t="s">
        <v>656</v>
      </c>
      <c r="D8976" s="129">
        <v>0.6875</v>
      </c>
      <c r="E8976" s="109" t="s">
        <v>187</v>
      </c>
      <c r="F8976" s="32"/>
      <c r="G8976" s="27" t="s">
        <v>655</v>
      </c>
      <c r="H8976" s="48" t="s">
        <v>655</v>
      </c>
    </row>
    <row r="8977" spans="1:8" hidden="1">
      <c r="A8977" s="20" t="str">
        <f>B8977&amp;C8977</f>
        <v>45539振傑</v>
      </c>
      <c r="B8977" s="20">
        <v>45539</v>
      </c>
      <c r="C8977" s="142" t="s">
        <v>656</v>
      </c>
      <c r="D8977" s="129">
        <v>0.6875</v>
      </c>
      <c r="E8977" s="109" t="s">
        <v>187</v>
      </c>
      <c r="F8977" s="32"/>
      <c r="G8977" s="27" t="s">
        <v>655</v>
      </c>
      <c r="H8977" s="48" t="s">
        <v>655</v>
      </c>
    </row>
    <row r="8978" spans="1:8" hidden="1">
      <c r="A8978" s="20" t="str">
        <f>B8978&amp;C8978</f>
        <v>45540振傑</v>
      </c>
      <c r="B8978" s="20">
        <v>45540</v>
      </c>
      <c r="C8978" s="142" t="s">
        <v>656</v>
      </c>
      <c r="D8978" s="129">
        <v>0.6875</v>
      </c>
      <c r="E8978" s="109" t="s">
        <v>267</v>
      </c>
      <c r="F8978" s="32"/>
      <c r="G8978" s="27" t="s">
        <v>644</v>
      </c>
      <c r="H8978" s="48" t="s">
        <v>644</v>
      </c>
    </row>
    <row r="8979" spans="1:8" hidden="1">
      <c r="A8979" s="20" t="str">
        <f>B8979&amp;C8979</f>
        <v>45541振傑</v>
      </c>
      <c r="B8979" s="20">
        <v>45541</v>
      </c>
      <c r="C8979" s="142" t="s">
        <v>642</v>
      </c>
      <c r="D8979" s="129">
        <v>0.6875</v>
      </c>
      <c r="E8979" s="109" t="s">
        <v>267</v>
      </c>
      <c r="F8979" s="32"/>
      <c r="G8979" s="27" t="s">
        <v>644</v>
      </c>
      <c r="H8979" s="48" t="s">
        <v>644</v>
      </c>
    </row>
    <row r="8980" spans="1:8" hidden="1">
      <c r="A8980" s="20" t="str">
        <f>B8980&amp;C8980</f>
        <v>45542振傑</v>
      </c>
      <c r="B8980" s="20">
        <v>45542</v>
      </c>
      <c r="C8980" s="142" t="s">
        <v>667</v>
      </c>
      <c r="D8980" s="129">
        <v>0.6875</v>
      </c>
      <c r="E8980" s="109" t="s">
        <v>275</v>
      </c>
      <c r="F8980" s="32"/>
      <c r="G8980" s="27" t="s">
        <v>668</v>
      </c>
      <c r="H8980" s="48" t="s">
        <v>668</v>
      </c>
    </row>
    <row r="8981" spans="1:8" hidden="1">
      <c r="A8981" s="20" t="str">
        <f>B8981&amp;C8981</f>
        <v>45543振傑</v>
      </c>
      <c r="B8981" s="20">
        <v>45543</v>
      </c>
      <c r="C8981" s="142" t="s">
        <v>1341</v>
      </c>
      <c r="D8981" s="129">
        <v>0.6875</v>
      </c>
      <c r="E8981" s="109" t="s">
        <v>279</v>
      </c>
      <c r="F8981" s="32"/>
      <c r="G8981" s="27" t="s">
        <v>1351</v>
      </c>
      <c r="H8981" s="48" t="s">
        <v>1351</v>
      </c>
    </row>
    <row r="8982" spans="1:8" hidden="1">
      <c r="A8982" s="20" t="str">
        <f>B8982&amp;C8982</f>
        <v>45544振傑</v>
      </c>
      <c r="B8982" s="20">
        <v>45544</v>
      </c>
      <c r="C8982" s="142" t="s">
        <v>642</v>
      </c>
      <c r="D8982" s="129">
        <v>0.6875</v>
      </c>
      <c r="E8982" s="109" t="s">
        <v>267</v>
      </c>
      <c r="F8982" s="32"/>
      <c r="G8982" s="27"/>
      <c r="H8982" s="27"/>
    </row>
    <row r="8983" spans="1:8" hidden="1">
      <c r="A8983" s="20" t="str">
        <f>B8983&amp;C8983</f>
        <v>45545振傑</v>
      </c>
      <c r="B8983" s="20">
        <v>45545</v>
      </c>
      <c r="C8983" s="142" t="s">
        <v>642</v>
      </c>
      <c r="D8983" s="129">
        <v>0.6875</v>
      </c>
      <c r="E8983" s="109" t="s">
        <v>267</v>
      </c>
      <c r="F8983" s="32"/>
      <c r="G8983" s="27" t="s">
        <v>644</v>
      </c>
      <c r="H8983" s="48" t="s">
        <v>644</v>
      </c>
    </row>
    <row r="8984" spans="1:8" hidden="1">
      <c r="A8984" s="20" t="str">
        <f>B8984&amp;C8984</f>
        <v>45546振傑</v>
      </c>
      <c r="B8984" s="20">
        <v>45546</v>
      </c>
      <c r="C8984" s="142" t="s">
        <v>642</v>
      </c>
      <c r="D8984" s="129">
        <v>0.6875</v>
      </c>
      <c r="E8984" s="109" t="s">
        <v>267</v>
      </c>
      <c r="F8984" s="32"/>
      <c r="G8984" s="27" t="s">
        <v>644</v>
      </c>
      <c r="H8984" s="48" t="s">
        <v>644</v>
      </c>
    </row>
    <row r="8985" spans="1:8" hidden="1">
      <c r="A8985" s="20" t="str">
        <f>B8985&amp;C8985</f>
        <v>45547振傑</v>
      </c>
      <c r="B8985" s="20">
        <v>45547</v>
      </c>
      <c r="C8985" s="142" t="s">
        <v>1342</v>
      </c>
      <c r="D8985" s="129">
        <v>0.6875</v>
      </c>
      <c r="E8985" s="109" t="s">
        <v>301</v>
      </c>
      <c r="F8985" s="32"/>
      <c r="G8985" s="27" t="s">
        <v>1343</v>
      </c>
      <c r="H8985" s="48" t="s">
        <v>1343</v>
      </c>
    </row>
    <row r="8986" spans="1:8" hidden="1">
      <c r="A8986" s="20" t="str">
        <f>B8986&amp;C8986</f>
        <v>45548振傑</v>
      </c>
      <c r="B8986" s="20">
        <v>45548</v>
      </c>
      <c r="C8986" s="142" t="s">
        <v>642</v>
      </c>
      <c r="D8986" s="129">
        <v>0.6875</v>
      </c>
      <c r="E8986" s="109" t="s">
        <v>267</v>
      </c>
      <c r="F8986" s="32"/>
      <c r="G8986" s="27" t="s">
        <v>644</v>
      </c>
      <c r="H8986" s="48" t="s">
        <v>644</v>
      </c>
    </row>
    <row r="8987" spans="1:8" hidden="1">
      <c r="A8987" s="20" t="str">
        <f>B8987&amp;C8987</f>
        <v>45549振傑</v>
      </c>
      <c r="B8987" s="20">
        <v>45549</v>
      </c>
      <c r="C8987" s="142" t="s">
        <v>1344</v>
      </c>
      <c r="D8987" s="129">
        <v>0.6875</v>
      </c>
      <c r="E8987" s="109" t="s">
        <v>324</v>
      </c>
      <c r="F8987" s="32"/>
      <c r="G8987" s="27" t="s">
        <v>1345</v>
      </c>
      <c r="H8987" s="48" t="s">
        <v>1345</v>
      </c>
    </row>
    <row r="8988" spans="1:8" hidden="1">
      <c r="A8988" s="20" t="str">
        <f>B8988&amp;C8988</f>
        <v>45550振傑</v>
      </c>
      <c r="B8988" s="20">
        <v>45550</v>
      </c>
      <c r="C8988" s="142" t="s">
        <v>1344</v>
      </c>
      <c r="D8988" s="129">
        <v>0.6875</v>
      </c>
      <c r="E8988" s="109" t="s">
        <v>324</v>
      </c>
      <c r="F8988" s="32"/>
      <c r="G8988" s="27" t="s">
        <v>2493</v>
      </c>
      <c r="H8988" s="48" t="s">
        <v>1345</v>
      </c>
    </row>
    <row r="8989" spans="1:8" hidden="1">
      <c r="A8989" s="20" t="str">
        <f>B8989&amp;C8989</f>
        <v>45551振傑</v>
      </c>
      <c r="B8989" s="20">
        <v>45551</v>
      </c>
      <c r="C8989" s="142" t="s">
        <v>1346</v>
      </c>
      <c r="D8989" s="129">
        <v>0.6875</v>
      </c>
      <c r="E8989" s="109" t="s">
        <v>1289</v>
      </c>
      <c r="F8989" s="32"/>
      <c r="G8989" s="27"/>
      <c r="H8989" s="27"/>
    </row>
    <row r="8990" spans="1:8" hidden="1">
      <c r="A8990" s="20" t="str">
        <f>B8990&amp;C8990</f>
        <v>45552振傑</v>
      </c>
      <c r="B8990" s="20">
        <v>45552</v>
      </c>
      <c r="C8990" s="142" t="s">
        <v>642</v>
      </c>
      <c r="D8990" s="129">
        <v>0.6875</v>
      </c>
      <c r="E8990" s="109" t="s">
        <v>267</v>
      </c>
      <c r="F8990" s="32"/>
      <c r="G8990" s="27" t="s">
        <v>644</v>
      </c>
      <c r="H8990" s="55" t="s">
        <v>644</v>
      </c>
    </row>
    <row r="8991" spans="1:8" hidden="1">
      <c r="A8991" s="20" t="str">
        <f>B8991&amp;C8991</f>
        <v>45553振傑</v>
      </c>
      <c r="B8991" s="20">
        <v>45553</v>
      </c>
      <c r="C8991" s="142" t="s">
        <v>1342</v>
      </c>
      <c r="D8991" s="129">
        <v>0.6875</v>
      </c>
      <c r="E8991" s="109" t="s">
        <v>301</v>
      </c>
      <c r="F8991" s="32"/>
      <c r="G8991" s="27" t="s">
        <v>1343</v>
      </c>
      <c r="H8991" s="55" t="s">
        <v>1343</v>
      </c>
    </row>
    <row r="8992" spans="1:8" hidden="1">
      <c r="A8992" s="20" t="str">
        <f>B8992&amp;C8992</f>
        <v>45554振傑</v>
      </c>
      <c r="B8992" s="20">
        <v>45554</v>
      </c>
      <c r="C8992" s="142" t="s">
        <v>642</v>
      </c>
      <c r="D8992" s="129">
        <v>0.6875</v>
      </c>
      <c r="E8992" s="109" t="s">
        <v>267</v>
      </c>
      <c r="F8992" s="32"/>
      <c r="G8992" s="27" t="s">
        <v>644</v>
      </c>
      <c r="H8992" s="55" t="s">
        <v>644</v>
      </c>
    </row>
    <row r="8993" spans="1:8" hidden="1">
      <c r="A8993" s="20" t="str">
        <f>B8993&amp;C8993</f>
        <v>45555振傑</v>
      </c>
      <c r="B8993" s="20">
        <v>45555</v>
      </c>
      <c r="C8993" s="142" t="s">
        <v>667</v>
      </c>
      <c r="D8993" s="129">
        <v>0.6875</v>
      </c>
      <c r="E8993" s="109" t="s">
        <v>275</v>
      </c>
      <c r="F8993" s="32"/>
      <c r="G8993" s="27" t="s">
        <v>668</v>
      </c>
      <c r="H8993" s="55" t="s">
        <v>668</v>
      </c>
    </row>
    <row r="8994" spans="1:8" hidden="1">
      <c r="A8994" s="20" t="str">
        <f>B8994&amp;C8994</f>
        <v>45556振傑</v>
      </c>
      <c r="B8994" s="20">
        <v>45556</v>
      </c>
      <c r="C8994" s="142" t="s">
        <v>642</v>
      </c>
      <c r="D8994" s="129">
        <v>0.6875</v>
      </c>
      <c r="E8994" s="109" t="s">
        <v>267</v>
      </c>
      <c r="F8994" s="32"/>
      <c r="G8994" s="27" t="s">
        <v>644</v>
      </c>
      <c r="H8994" s="55" t="s">
        <v>644</v>
      </c>
    </row>
    <row r="8995" spans="1:8" hidden="1">
      <c r="A8995" s="20" t="str">
        <f>B8995&amp;C8995</f>
        <v>45557振傑</v>
      </c>
      <c r="B8995" s="20">
        <v>45557</v>
      </c>
      <c r="C8995" s="142" t="s">
        <v>642</v>
      </c>
      <c r="D8995" s="129">
        <v>0.6875</v>
      </c>
      <c r="E8995" s="109" t="s">
        <v>267</v>
      </c>
      <c r="F8995" s="32"/>
      <c r="G8995" s="27" t="s">
        <v>644</v>
      </c>
      <c r="H8995" s="55" t="s">
        <v>644</v>
      </c>
    </row>
    <row r="8996" spans="1:8" hidden="1">
      <c r="A8996" s="20" t="str">
        <f>B8996&amp;C8996</f>
        <v>45558振傑</v>
      </c>
      <c r="B8996" s="20">
        <v>45558</v>
      </c>
      <c r="C8996" s="142" t="s">
        <v>672</v>
      </c>
      <c r="D8996" s="129">
        <v>0.6875</v>
      </c>
      <c r="E8996" s="109" t="s">
        <v>284</v>
      </c>
      <c r="F8996" s="32"/>
      <c r="G8996" s="27"/>
      <c r="H8996" s="48"/>
    </row>
    <row r="8997" spans="1:8" hidden="1">
      <c r="A8997" s="20" t="str">
        <f>B8997&amp;C8997</f>
        <v>45559振傑</v>
      </c>
      <c r="B8997" s="20">
        <v>45559</v>
      </c>
      <c r="C8997" s="142" t="s">
        <v>669</v>
      </c>
      <c r="D8997" s="129">
        <v>0.6875</v>
      </c>
      <c r="E8997" s="109" t="s">
        <v>274</v>
      </c>
      <c r="F8997" s="32"/>
      <c r="G8997" s="27" t="s">
        <v>670</v>
      </c>
      <c r="H8997" s="48" t="s">
        <v>670</v>
      </c>
    </row>
    <row r="8998" spans="1:8" hidden="1">
      <c r="A8998" s="20" t="str">
        <f>B8998&amp;C8998</f>
        <v>45560振傑</v>
      </c>
      <c r="B8998" s="20">
        <v>45560</v>
      </c>
      <c r="C8998" s="142" t="s">
        <v>669</v>
      </c>
      <c r="D8998" s="129">
        <v>0.6875</v>
      </c>
      <c r="E8998" s="109" t="s">
        <v>274</v>
      </c>
      <c r="F8998" s="32"/>
      <c r="G8998" s="27" t="s">
        <v>670</v>
      </c>
      <c r="H8998" s="48" t="s">
        <v>670</v>
      </c>
    </row>
    <row r="8999" spans="1:8" hidden="1">
      <c r="A8999" s="20" t="str">
        <f>B8999&amp;C8999</f>
        <v>45561振傑</v>
      </c>
      <c r="B8999" s="20">
        <v>45561</v>
      </c>
      <c r="C8999" s="142" t="s">
        <v>642</v>
      </c>
      <c r="D8999" s="129">
        <v>0.6875</v>
      </c>
      <c r="E8999" s="109" t="s">
        <v>267</v>
      </c>
      <c r="F8999" s="32"/>
      <c r="G8999" s="27" t="s">
        <v>644</v>
      </c>
      <c r="H8999" s="48"/>
    </row>
    <row r="9000" spans="1:8" hidden="1">
      <c r="A9000" s="20" t="str">
        <f>B9000&amp;C9000</f>
        <v>45562振傑</v>
      </c>
      <c r="B9000" s="20">
        <v>45562</v>
      </c>
      <c r="C9000" s="142" t="s">
        <v>642</v>
      </c>
      <c r="D9000" s="129">
        <v>0.6875</v>
      </c>
      <c r="E9000" s="109" t="s">
        <v>267</v>
      </c>
      <c r="F9000" s="32"/>
      <c r="G9000" s="27" t="s">
        <v>644</v>
      </c>
      <c r="H9000" s="48"/>
    </row>
    <row r="9001" spans="1:8" hidden="1">
      <c r="A9001" s="20" t="str">
        <f>B9001&amp;C9001</f>
        <v>45563振傑</v>
      </c>
      <c r="B9001" s="20">
        <v>45563</v>
      </c>
      <c r="C9001" s="142" t="s">
        <v>642</v>
      </c>
      <c r="D9001" s="129">
        <v>0.6875</v>
      </c>
      <c r="E9001" s="109" t="s">
        <v>267</v>
      </c>
      <c r="F9001" s="32"/>
      <c r="G9001" s="27" t="s">
        <v>644</v>
      </c>
      <c r="H9001" s="48"/>
    </row>
    <row r="9002" spans="1:8" hidden="1">
      <c r="A9002" s="20" t="str">
        <f>B9002&amp;C9002</f>
        <v>45564振傑</v>
      </c>
      <c r="B9002" s="20">
        <v>45564</v>
      </c>
      <c r="C9002" s="142" t="s">
        <v>642</v>
      </c>
      <c r="D9002" s="129">
        <v>0.6875</v>
      </c>
      <c r="E9002" s="109" t="s">
        <v>267</v>
      </c>
      <c r="F9002" s="32"/>
      <c r="G9002" s="27"/>
      <c r="H9002" s="29" t="s">
        <v>646</v>
      </c>
    </row>
    <row r="9003" spans="1:8" hidden="1">
      <c r="A9003" s="20" t="str">
        <f>B9003&amp;C9003</f>
        <v>45565振傑</v>
      </c>
      <c r="B9003" s="20">
        <v>45565</v>
      </c>
      <c r="C9003" s="142" t="s">
        <v>642</v>
      </c>
      <c r="D9003" s="129">
        <v>0.6875</v>
      </c>
      <c r="E9003" s="109" t="s">
        <v>267</v>
      </c>
      <c r="F9003" s="32"/>
      <c r="G9003" s="27"/>
      <c r="H9003" s="27"/>
    </row>
    <row r="9004" spans="1:8" hidden="1">
      <c r="A9004" s="20" t="str">
        <f>B9004&amp;C9004</f>
        <v>45566振傑</v>
      </c>
      <c r="B9004" s="20">
        <v>45566</v>
      </c>
      <c r="C9004" s="142" t="s">
        <v>642</v>
      </c>
      <c r="D9004" s="129">
        <v>0.6875</v>
      </c>
      <c r="E9004" s="109" t="s">
        <v>267</v>
      </c>
      <c r="F9004" s="32"/>
      <c r="G9004" s="27" t="s">
        <v>644</v>
      </c>
      <c r="H9004" s="48"/>
    </row>
    <row r="9005" spans="1:8" hidden="1">
      <c r="A9005" s="20" t="str">
        <f>B9005&amp;C9005</f>
        <v>45567振傑</v>
      </c>
      <c r="B9005" s="20">
        <v>45567</v>
      </c>
      <c r="C9005" s="142" t="s">
        <v>642</v>
      </c>
      <c r="D9005" s="129">
        <v>0.6875</v>
      </c>
      <c r="E9005" s="109" t="s">
        <v>267</v>
      </c>
      <c r="F9005" s="32"/>
      <c r="G9005" s="27" t="s">
        <v>644</v>
      </c>
      <c r="H9005" s="48"/>
    </row>
    <row r="9006" spans="1:8" hidden="1">
      <c r="A9006" s="20" t="str">
        <f>B9006&amp;C9006</f>
        <v>45568振傑</v>
      </c>
      <c r="B9006" s="20">
        <v>45568</v>
      </c>
      <c r="C9006" s="142" t="s">
        <v>642</v>
      </c>
      <c r="D9006" s="129">
        <v>0.6875</v>
      </c>
      <c r="E9006" s="109" t="s">
        <v>267</v>
      </c>
      <c r="F9006" s="32"/>
      <c r="G9006" s="27" t="s">
        <v>651</v>
      </c>
      <c r="H9006" s="48"/>
    </row>
    <row r="9007" spans="1:8" hidden="1">
      <c r="A9007" s="20" t="str">
        <f>B9007&amp;C9007</f>
        <v>45569振傑</v>
      </c>
      <c r="B9007" s="20">
        <v>45569</v>
      </c>
      <c r="C9007" s="142" t="s">
        <v>642</v>
      </c>
      <c r="D9007" s="129">
        <v>0.6875</v>
      </c>
      <c r="E9007" s="109" t="s">
        <v>267</v>
      </c>
      <c r="F9007" s="32"/>
      <c r="G9007" s="27"/>
      <c r="H9007" s="48" t="s">
        <v>644</v>
      </c>
    </row>
    <row r="9008" spans="1:8" hidden="1">
      <c r="A9008" s="20" t="str">
        <f>B9008&amp;C9008</f>
        <v>45570振傑</v>
      </c>
      <c r="B9008" s="20">
        <v>45570</v>
      </c>
      <c r="C9008" s="142" t="s">
        <v>667</v>
      </c>
      <c r="D9008" s="129">
        <v>0.6875</v>
      </c>
      <c r="E9008" s="109" t="s">
        <v>275</v>
      </c>
      <c r="F9008" s="32"/>
      <c r="G9008" s="27"/>
      <c r="H9008" s="48" t="s">
        <v>668</v>
      </c>
    </row>
    <row r="9009" spans="1:8" hidden="1">
      <c r="A9009" s="20" t="str">
        <f>B9009&amp;C9009</f>
        <v>45571振傑</v>
      </c>
      <c r="B9009" s="20">
        <v>45571</v>
      </c>
      <c r="C9009" s="142" t="s">
        <v>1341</v>
      </c>
      <c r="D9009" s="129">
        <v>0.6875</v>
      </c>
      <c r="E9009" s="109" t="s">
        <v>279</v>
      </c>
      <c r="F9009" s="32"/>
      <c r="G9009" s="27" t="s">
        <v>2494</v>
      </c>
      <c r="H9009" s="48" t="s">
        <v>1351</v>
      </c>
    </row>
    <row r="9010" spans="1:8" hidden="1">
      <c r="A9010" s="20" t="str">
        <f>B9010&amp;C9010</f>
        <v>45572振傑</v>
      </c>
      <c r="B9010" s="20">
        <v>45572</v>
      </c>
      <c r="C9010" s="142" t="s">
        <v>642</v>
      </c>
      <c r="D9010" s="129">
        <v>0.6875</v>
      </c>
      <c r="E9010" s="109" t="s">
        <v>267</v>
      </c>
      <c r="F9010" s="60"/>
      <c r="G9010" s="27"/>
      <c r="H9010" s="48"/>
    </row>
    <row r="9011" spans="1:8" hidden="1">
      <c r="A9011" s="20" t="str">
        <f>B9011&amp;C9011</f>
        <v>45573振傑</v>
      </c>
      <c r="B9011" s="20">
        <v>45573</v>
      </c>
      <c r="C9011" s="142" t="s">
        <v>642</v>
      </c>
      <c r="D9011" s="129">
        <v>0.6875</v>
      </c>
      <c r="E9011" s="109" t="s">
        <v>267</v>
      </c>
      <c r="F9011" s="60"/>
      <c r="G9011" s="27"/>
      <c r="H9011" s="48" t="s">
        <v>651</v>
      </c>
    </row>
    <row r="9012" spans="1:8" hidden="1">
      <c r="A9012" s="20" t="str">
        <f>B9012&amp;C9012</f>
        <v>45574振傑</v>
      </c>
      <c r="B9012" s="20">
        <v>45574</v>
      </c>
      <c r="C9012" s="142" t="s">
        <v>642</v>
      </c>
      <c r="D9012" s="129">
        <v>0.6875</v>
      </c>
      <c r="E9012" s="109" t="s">
        <v>267</v>
      </c>
      <c r="F9012" s="60"/>
      <c r="G9012" s="27" t="s">
        <v>983</v>
      </c>
      <c r="H9012" s="48" t="s">
        <v>651</v>
      </c>
    </row>
    <row r="9013" spans="1:8" hidden="1">
      <c r="A9013" s="20" t="str">
        <f>B9013&amp;C9013</f>
        <v>45575振傑</v>
      </c>
      <c r="B9013" s="20">
        <v>45575</v>
      </c>
      <c r="C9013" s="142" t="s">
        <v>1342</v>
      </c>
      <c r="D9013" s="129">
        <v>0.6875</v>
      </c>
      <c r="E9013" s="109" t="s">
        <v>301</v>
      </c>
      <c r="F9013" s="32"/>
      <c r="G9013" s="27" t="s">
        <v>1368</v>
      </c>
      <c r="H9013" s="48" t="s">
        <v>2495</v>
      </c>
    </row>
    <row r="9014" spans="1:8">
      <c r="A9014" s="20" t="str">
        <f>B9014&amp;C9014</f>
        <v>45576振傑</v>
      </c>
      <c r="B9014" s="20">
        <v>45576</v>
      </c>
      <c r="C9014" s="142" t="s">
        <v>642</v>
      </c>
      <c r="D9014" s="129">
        <v>0.6875</v>
      </c>
      <c r="E9014" s="109">
        <v>0.79166666666666663</v>
      </c>
      <c r="F9014" s="32">
        <v>1</v>
      </c>
      <c r="G9014" s="27" t="s">
        <v>651</v>
      </c>
      <c r="H9014" s="48" t="s">
        <v>644</v>
      </c>
    </row>
    <row r="9015" spans="1:8">
      <c r="A9015" s="20" t="str">
        <f>B9015&amp;C9015</f>
        <v>45577振傑</v>
      </c>
      <c r="B9015" s="20">
        <v>45577</v>
      </c>
      <c r="C9015" s="142" t="s">
        <v>1344</v>
      </c>
      <c r="D9015" s="129">
        <v>0.6875</v>
      </c>
      <c r="E9015" s="109">
        <v>0.79166666666666663</v>
      </c>
      <c r="F9015" s="32">
        <v>2</v>
      </c>
      <c r="G9015" s="27" t="s">
        <v>1370</v>
      </c>
      <c r="H9015" s="48" t="s">
        <v>1345</v>
      </c>
    </row>
    <row r="9016" spans="1:8" hidden="1">
      <c r="A9016" s="20" t="str">
        <f>B9016&amp;C9016</f>
        <v>45578振傑</v>
      </c>
      <c r="B9016" s="20">
        <v>45578</v>
      </c>
      <c r="C9016" s="142" t="s">
        <v>1344</v>
      </c>
      <c r="D9016" s="129">
        <v>0.6875</v>
      </c>
      <c r="E9016" s="109" t="s">
        <v>324</v>
      </c>
      <c r="F9016" s="32"/>
      <c r="G9016" s="27" t="s">
        <v>2496</v>
      </c>
      <c r="H9016" s="48" t="s">
        <v>1345</v>
      </c>
    </row>
    <row r="9017" spans="1:8" hidden="1">
      <c r="A9017" s="20" t="str">
        <f>B9017&amp;C9017</f>
        <v>45579振傑</v>
      </c>
      <c r="B9017" s="20">
        <v>45579</v>
      </c>
      <c r="C9017" s="142" t="s">
        <v>1346</v>
      </c>
      <c r="D9017" s="129">
        <v>0.6875</v>
      </c>
      <c r="E9017" s="109" t="s">
        <v>1289</v>
      </c>
      <c r="F9017" s="32"/>
      <c r="G9017" s="27"/>
      <c r="H9017" s="48"/>
    </row>
    <row r="9018" spans="1:8">
      <c r="A9018" s="20" t="str">
        <f>B9018&amp;C9018</f>
        <v>45580振傑</v>
      </c>
      <c r="B9018" s="20">
        <v>45580</v>
      </c>
      <c r="C9018" s="142" t="s">
        <v>642</v>
      </c>
      <c r="D9018" s="129">
        <v>0.6875</v>
      </c>
      <c r="E9018" s="109">
        <v>0.79166666666666663</v>
      </c>
      <c r="F9018" s="32">
        <v>1</v>
      </c>
      <c r="G9018" s="27" t="s">
        <v>984</v>
      </c>
      <c r="H9018" s="48" t="s">
        <v>990</v>
      </c>
    </row>
    <row r="9019" spans="1:8">
      <c r="A9019" s="20" t="str">
        <f>B9019&amp;C9019</f>
        <v>45581振傑</v>
      </c>
      <c r="B9019" s="20">
        <v>45581</v>
      </c>
      <c r="C9019" s="142" t="s">
        <v>1342</v>
      </c>
      <c r="D9019" s="129">
        <v>0.6875</v>
      </c>
      <c r="E9019" s="109">
        <v>0.79166666666666663</v>
      </c>
      <c r="F9019" s="32">
        <v>3</v>
      </c>
      <c r="G9019" s="27" t="s">
        <v>1368</v>
      </c>
      <c r="H9019" s="48" t="s">
        <v>1369</v>
      </c>
    </row>
    <row r="9020" spans="1:8">
      <c r="A9020" s="20" t="str">
        <f>B9020&amp;C9020</f>
        <v>45582振傑</v>
      </c>
      <c r="B9020" s="20">
        <v>45582</v>
      </c>
      <c r="C9020" s="142" t="s">
        <v>642</v>
      </c>
      <c r="D9020" s="129">
        <v>0.6875</v>
      </c>
      <c r="E9020" s="109">
        <v>0.79166666666666663</v>
      </c>
      <c r="F9020" s="32">
        <v>3</v>
      </c>
      <c r="G9020" s="27" t="s">
        <v>984</v>
      </c>
      <c r="H9020" s="48" t="s">
        <v>984</v>
      </c>
    </row>
    <row r="9021" spans="1:8">
      <c r="A9021" s="20" t="str">
        <f>B9021&amp;C9021</f>
        <v>45583振傑</v>
      </c>
      <c r="B9021" s="20">
        <v>45583</v>
      </c>
      <c r="C9021" s="142" t="s">
        <v>667</v>
      </c>
      <c r="D9021" s="129">
        <v>0.6875</v>
      </c>
      <c r="E9021" s="109">
        <v>0.79166666666666663</v>
      </c>
      <c r="F9021" s="32">
        <v>1</v>
      </c>
      <c r="G9021" s="27" t="s">
        <v>1367</v>
      </c>
      <c r="H9021" s="48" t="s">
        <v>1367</v>
      </c>
    </row>
    <row r="9022" spans="1:8">
      <c r="A9022" s="20" t="str">
        <f>B9022&amp;C9022</f>
        <v>45584振傑</v>
      </c>
      <c r="B9022" s="20">
        <v>45584</v>
      </c>
      <c r="C9022" s="142" t="s">
        <v>642</v>
      </c>
      <c r="D9022" s="129">
        <v>0.6875</v>
      </c>
      <c r="E9022" s="109">
        <v>0.79166666666666663</v>
      </c>
      <c r="F9022" s="32">
        <v>1</v>
      </c>
      <c r="G9022" s="27" t="s">
        <v>644</v>
      </c>
      <c r="H9022" s="48" t="s">
        <v>644</v>
      </c>
    </row>
    <row r="9023" spans="1:8" hidden="1">
      <c r="A9023" s="20" t="str">
        <f>B9023&amp;C9023</f>
        <v>45585振傑</v>
      </c>
      <c r="B9023" s="20">
        <v>45585</v>
      </c>
      <c r="C9023" s="142" t="s">
        <v>642</v>
      </c>
      <c r="D9023" s="129">
        <v>0.6875</v>
      </c>
      <c r="E9023" s="109" t="s">
        <v>267</v>
      </c>
      <c r="F9023" s="32"/>
      <c r="G9023" s="27" t="s">
        <v>644</v>
      </c>
      <c r="H9023" s="48" t="s">
        <v>644</v>
      </c>
    </row>
    <row r="9024" spans="1:8" hidden="1">
      <c r="A9024" s="20" t="str">
        <f>B9024&amp;C9024</f>
        <v>45586振傑</v>
      </c>
      <c r="B9024" s="20">
        <v>45586</v>
      </c>
      <c r="C9024" s="142" t="s">
        <v>672</v>
      </c>
      <c r="D9024" s="129">
        <v>0.6875</v>
      </c>
      <c r="E9024" s="109" t="s">
        <v>284</v>
      </c>
      <c r="F9024" s="32"/>
      <c r="G9024" s="27"/>
      <c r="H9024" s="48"/>
    </row>
    <row r="9025" spans="1:8">
      <c r="A9025" s="20" t="str">
        <f>B9025&amp;C9025</f>
        <v>45587振傑</v>
      </c>
      <c r="B9025" s="20">
        <v>45587</v>
      </c>
      <c r="C9025" s="142" t="s">
        <v>669</v>
      </c>
      <c r="D9025" s="129">
        <v>0.6875</v>
      </c>
      <c r="E9025" s="109">
        <v>0.79166666666666663</v>
      </c>
      <c r="F9025" s="32">
        <v>3</v>
      </c>
      <c r="G9025" s="27" t="s">
        <v>1519</v>
      </c>
      <c r="H9025" s="48" t="s">
        <v>1519</v>
      </c>
    </row>
    <row r="9026" spans="1:8">
      <c r="A9026" s="20" t="str">
        <f>B9026&amp;C9026</f>
        <v>45588振傑</v>
      </c>
      <c r="B9026" s="20">
        <v>45588</v>
      </c>
      <c r="C9026" s="142" t="s">
        <v>669</v>
      </c>
      <c r="D9026" s="129">
        <v>0.6875</v>
      </c>
      <c r="E9026" s="109">
        <v>0.79166666666666663</v>
      </c>
      <c r="F9026" s="32">
        <v>3</v>
      </c>
      <c r="G9026" s="27" t="s">
        <v>670</v>
      </c>
      <c r="H9026" s="48" t="s">
        <v>1519</v>
      </c>
    </row>
    <row r="9027" spans="1:8">
      <c r="A9027" s="20" t="str">
        <f>B9027&amp;C9027</f>
        <v>45589振傑</v>
      </c>
      <c r="B9027" s="20">
        <v>45589</v>
      </c>
      <c r="C9027" s="142" t="s">
        <v>642</v>
      </c>
      <c r="D9027" s="129">
        <v>0.6875</v>
      </c>
      <c r="E9027" s="109">
        <v>0.79166666666666663</v>
      </c>
      <c r="F9027" s="32">
        <v>3</v>
      </c>
      <c r="G9027" s="27" t="s">
        <v>644</v>
      </c>
      <c r="H9027" s="48" t="s">
        <v>983</v>
      </c>
    </row>
    <row r="9028" spans="1:8">
      <c r="A9028" s="20" t="str">
        <f>B9028&amp;C9028</f>
        <v>45590振傑</v>
      </c>
      <c r="B9028" s="20">
        <v>45590</v>
      </c>
      <c r="C9028" s="142" t="s">
        <v>642</v>
      </c>
      <c r="D9028" s="129">
        <v>0.6875</v>
      </c>
      <c r="E9028" s="109">
        <v>0.79166666666666663</v>
      </c>
      <c r="F9028" s="32">
        <v>1</v>
      </c>
      <c r="G9028" s="27" t="s">
        <v>644</v>
      </c>
      <c r="H9028" s="48" t="s">
        <v>983</v>
      </c>
    </row>
    <row r="9029" spans="1:8">
      <c r="A9029" s="20" t="str">
        <f>B9029&amp;C9029</f>
        <v>45591振傑</v>
      </c>
      <c r="B9029" s="20">
        <v>45591</v>
      </c>
      <c r="C9029" s="142" t="s">
        <v>642</v>
      </c>
      <c r="D9029" s="129">
        <v>0.6875</v>
      </c>
      <c r="E9029" s="109">
        <v>0.79166666666666663</v>
      </c>
      <c r="F9029" s="32">
        <v>3</v>
      </c>
      <c r="G9029" s="27" t="s">
        <v>644</v>
      </c>
      <c r="H9029" s="48" t="s">
        <v>983</v>
      </c>
    </row>
    <row r="9030" spans="1:8" hidden="1">
      <c r="A9030" s="20" t="str">
        <f>B9030&amp;C9030</f>
        <v>45592振傑</v>
      </c>
      <c r="B9030" s="20">
        <v>45592</v>
      </c>
      <c r="C9030" s="142" t="s">
        <v>642</v>
      </c>
      <c r="D9030" s="129">
        <v>0.6875</v>
      </c>
      <c r="E9030" s="109" t="s">
        <v>267</v>
      </c>
      <c r="F9030" s="32"/>
      <c r="G9030" s="27"/>
      <c r="H9030" s="55" t="s">
        <v>269</v>
      </c>
    </row>
    <row r="9031" spans="1:8" hidden="1">
      <c r="A9031" s="20" t="str">
        <f>B9031&amp;C9031</f>
        <v>45593振傑</v>
      </c>
      <c r="B9031" s="20">
        <v>45593</v>
      </c>
      <c r="C9031" s="142" t="s">
        <v>642</v>
      </c>
      <c r="D9031" s="129">
        <v>0.6875</v>
      </c>
      <c r="E9031" s="109" t="s">
        <v>267</v>
      </c>
      <c r="F9031" s="32"/>
      <c r="G9031" s="27"/>
      <c r="H9031" s="48"/>
    </row>
    <row r="9032" spans="1:8" hidden="1">
      <c r="A9032" s="20" t="str">
        <f>B9032&amp;C9032</f>
        <v>45594振傑</v>
      </c>
      <c r="B9032" s="20">
        <v>45594</v>
      </c>
      <c r="C9032" s="142" t="s">
        <v>642</v>
      </c>
      <c r="D9032" s="129">
        <v>0.6875</v>
      </c>
      <c r="E9032" s="109" t="s">
        <v>267</v>
      </c>
      <c r="F9032" s="32"/>
      <c r="G9032" s="27" t="s">
        <v>644</v>
      </c>
      <c r="H9032" s="48"/>
    </row>
    <row r="9033" spans="1:8" hidden="1">
      <c r="A9033" s="20" t="str">
        <f>B9033&amp;C9033</f>
        <v>45595振傑</v>
      </c>
      <c r="B9033" s="20">
        <v>45595</v>
      </c>
      <c r="C9033" s="142" t="s">
        <v>642</v>
      </c>
      <c r="D9033" s="129">
        <v>0.6875</v>
      </c>
      <c r="E9033" s="109" t="s">
        <v>267</v>
      </c>
      <c r="F9033" s="32"/>
      <c r="G9033" s="27" t="s">
        <v>644</v>
      </c>
      <c r="H9033" s="48"/>
    </row>
    <row r="9034" spans="1:8" hidden="1">
      <c r="A9034" s="20" t="str">
        <f>B9034&amp;C9034</f>
        <v>45596振傑</v>
      </c>
      <c r="B9034" s="20">
        <v>45596</v>
      </c>
      <c r="C9034" s="142" t="s">
        <v>642</v>
      </c>
      <c r="D9034" s="129">
        <v>0.6875</v>
      </c>
      <c r="E9034" s="109" t="s">
        <v>267</v>
      </c>
      <c r="F9034" s="32"/>
      <c r="G9034" s="27" t="s">
        <v>644</v>
      </c>
      <c r="H9034" s="48"/>
    </row>
    <row r="9035" spans="1:8" hidden="1">
      <c r="A9035" s="20" t="str">
        <f>B9035&amp;C9035</f>
        <v>45597振傑</v>
      </c>
      <c r="B9035" s="20">
        <v>45597</v>
      </c>
      <c r="C9035" s="142" t="s">
        <v>642</v>
      </c>
      <c r="D9035" s="129">
        <v>0.6875</v>
      </c>
      <c r="E9035" s="109" t="s">
        <v>267</v>
      </c>
      <c r="F9035" s="32"/>
      <c r="G9035" s="27" t="s">
        <v>644</v>
      </c>
      <c r="H9035" s="48" t="s">
        <v>983</v>
      </c>
    </row>
    <row r="9036" spans="1:8" hidden="1">
      <c r="A9036" s="20" t="str">
        <f>B9036&amp;C9036</f>
        <v>45598振傑</v>
      </c>
      <c r="B9036" s="20">
        <v>45598</v>
      </c>
      <c r="C9036" s="142" t="s">
        <v>667</v>
      </c>
      <c r="D9036" s="129">
        <v>0.6875</v>
      </c>
      <c r="E9036" s="109" t="s">
        <v>275</v>
      </c>
      <c r="F9036" s="32"/>
      <c r="G9036" s="27" t="s">
        <v>668</v>
      </c>
      <c r="H9036" s="48" t="s">
        <v>1520</v>
      </c>
    </row>
    <row r="9037" spans="1:8" hidden="1">
      <c r="A9037" s="20" t="str">
        <f>B9037&amp;C9037</f>
        <v>45599振傑</v>
      </c>
      <c r="B9037" s="20">
        <v>45599</v>
      </c>
      <c r="C9037" s="142" t="s">
        <v>1341</v>
      </c>
      <c r="D9037" s="129">
        <v>0.6875</v>
      </c>
      <c r="E9037" s="109" t="s">
        <v>279</v>
      </c>
      <c r="F9037" s="32"/>
      <c r="G9037" s="27" t="s">
        <v>1351</v>
      </c>
      <c r="H9037" s="48" t="s">
        <v>1351</v>
      </c>
    </row>
    <row r="9038" spans="1:8" hidden="1">
      <c r="A9038" s="20" t="str">
        <f>B9038&amp;C9038</f>
        <v>45600振傑</v>
      </c>
      <c r="B9038" s="20">
        <v>45600</v>
      </c>
      <c r="C9038" s="142" t="s">
        <v>642</v>
      </c>
      <c r="D9038" s="129">
        <v>0.6875</v>
      </c>
      <c r="E9038" s="109" t="s">
        <v>267</v>
      </c>
      <c r="F9038" s="32"/>
      <c r="G9038" s="27"/>
      <c r="H9038" s="48"/>
    </row>
    <row r="9039" spans="1:8">
      <c r="A9039" s="20" t="str">
        <f>B9039&amp;C9039</f>
        <v>45601振傑</v>
      </c>
      <c r="B9039" s="20">
        <v>45601</v>
      </c>
      <c r="C9039" s="142" t="s">
        <v>642</v>
      </c>
      <c r="D9039" s="129">
        <v>0.6875</v>
      </c>
      <c r="E9039" s="109">
        <v>0.79166666666666663</v>
      </c>
      <c r="F9039" s="32">
        <v>2</v>
      </c>
      <c r="G9039" s="27" t="s">
        <v>644</v>
      </c>
      <c r="H9039" s="48" t="s">
        <v>644</v>
      </c>
    </row>
    <row r="9040" spans="1:8" hidden="1">
      <c r="A9040" s="20" t="str">
        <f>B9040&amp;C9040</f>
        <v>45602振傑</v>
      </c>
      <c r="B9040" s="20">
        <v>45602</v>
      </c>
      <c r="C9040" s="142" t="s">
        <v>642</v>
      </c>
      <c r="D9040" s="129">
        <v>0.6875</v>
      </c>
      <c r="E9040" s="109" t="s">
        <v>267</v>
      </c>
      <c r="F9040" s="32"/>
      <c r="G9040" s="27" t="s">
        <v>644</v>
      </c>
      <c r="H9040" s="48" t="s">
        <v>644</v>
      </c>
    </row>
    <row r="9041" spans="1:8">
      <c r="A9041" s="20" t="str">
        <f>B9041&amp;C9041</f>
        <v>45603振傑</v>
      </c>
      <c r="B9041" s="20">
        <v>45603</v>
      </c>
      <c r="C9041" s="142" t="s">
        <v>1342</v>
      </c>
      <c r="D9041" s="129">
        <v>0.6875</v>
      </c>
      <c r="E9041" s="109">
        <v>0.79166666666666663</v>
      </c>
      <c r="F9041" s="32">
        <v>2</v>
      </c>
      <c r="G9041" s="27" t="s">
        <v>1343</v>
      </c>
      <c r="H9041" s="48" t="s">
        <v>1343</v>
      </c>
    </row>
    <row r="9042" spans="1:8">
      <c r="A9042" s="20" t="str">
        <f>B9042&amp;C9042</f>
        <v>45604振傑</v>
      </c>
      <c r="B9042" s="20">
        <v>45604</v>
      </c>
      <c r="C9042" s="142" t="s">
        <v>642</v>
      </c>
      <c r="D9042" s="129">
        <v>0.6875</v>
      </c>
      <c r="E9042" s="109">
        <v>0.79166666666666663</v>
      </c>
      <c r="F9042" s="32">
        <v>2</v>
      </c>
      <c r="G9042" s="27" t="s">
        <v>644</v>
      </c>
      <c r="H9042" s="48"/>
    </row>
    <row r="9043" spans="1:8">
      <c r="A9043" s="20" t="str">
        <f>B9043&amp;C9043</f>
        <v>45605振傑</v>
      </c>
      <c r="B9043" s="20">
        <v>45605</v>
      </c>
      <c r="C9043" s="142" t="s">
        <v>1344</v>
      </c>
      <c r="D9043" s="129">
        <v>0.6875</v>
      </c>
      <c r="E9043" s="109">
        <v>0.79166666666666663</v>
      </c>
      <c r="F9043" s="32">
        <v>2</v>
      </c>
      <c r="G9043" s="27" t="s">
        <v>1345</v>
      </c>
      <c r="H9043" s="48" t="s">
        <v>1345</v>
      </c>
    </row>
    <row r="9044" spans="1:8" hidden="1">
      <c r="A9044" s="20" t="str">
        <f>B9044&amp;C9044</f>
        <v>45606振傑</v>
      </c>
      <c r="B9044" s="20">
        <v>45606</v>
      </c>
      <c r="C9044" s="142" t="s">
        <v>1344</v>
      </c>
      <c r="D9044" s="129">
        <v>0.6875</v>
      </c>
      <c r="E9044" s="109" t="s">
        <v>324</v>
      </c>
      <c r="F9044" s="32"/>
      <c r="G9044" s="27" t="s">
        <v>1345</v>
      </c>
      <c r="H9044" s="48" t="s">
        <v>1345</v>
      </c>
    </row>
    <row r="9045" spans="1:8" hidden="1">
      <c r="A9045" s="20" t="str">
        <f>B9045&amp;C9045</f>
        <v>45607振傑</v>
      </c>
      <c r="B9045" s="20">
        <v>45607</v>
      </c>
      <c r="C9045" s="142" t="s">
        <v>1346</v>
      </c>
      <c r="D9045" s="129">
        <v>0.6875</v>
      </c>
      <c r="E9045" s="109" t="s">
        <v>1289</v>
      </c>
      <c r="F9045" s="32"/>
      <c r="G9045" s="27"/>
      <c r="H9045" s="48"/>
    </row>
    <row r="9046" spans="1:8" hidden="1">
      <c r="A9046" s="20" t="str">
        <f>B9046&amp;C9046</f>
        <v>45608振傑</v>
      </c>
      <c r="B9046" s="20">
        <v>45608</v>
      </c>
      <c r="C9046" s="142" t="s">
        <v>642</v>
      </c>
      <c r="D9046" s="129">
        <v>0.6875</v>
      </c>
      <c r="E9046" s="109" t="s">
        <v>267</v>
      </c>
      <c r="F9046" s="32"/>
      <c r="G9046" s="27" t="s">
        <v>644</v>
      </c>
      <c r="H9046" s="48"/>
    </row>
    <row r="9047" spans="1:8" hidden="1">
      <c r="A9047" s="20" t="str">
        <f>B9047&amp;C9047</f>
        <v>45609振傑</v>
      </c>
      <c r="B9047" s="20">
        <v>45609</v>
      </c>
      <c r="C9047" s="142" t="s">
        <v>1342</v>
      </c>
      <c r="D9047" s="129">
        <v>0.6875</v>
      </c>
      <c r="E9047" s="109" t="s">
        <v>301</v>
      </c>
      <c r="F9047" s="32"/>
      <c r="G9047" s="27" t="s">
        <v>1343</v>
      </c>
      <c r="H9047" s="48"/>
    </row>
    <row r="9048" spans="1:8" hidden="1">
      <c r="A9048" s="20" t="str">
        <f>B9048&amp;C9048</f>
        <v>45610振傑</v>
      </c>
      <c r="B9048" s="20">
        <v>45610</v>
      </c>
      <c r="C9048" s="142" t="s">
        <v>642</v>
      </c>
      <c r="D9048" s="129">
        <v>0.6875</v>
      </c>
      <c r="E9048" s="109" t="s">
        <v>267</v>
      </c>
      <c r="F9048" s="32"/>
      <c r="G9048" s="27" t="s">
        <v>644</v>
      </c>
      <c r="H9048" s="48" t="s">
        <v>991</v>
      </c>
    </row>
    <row r="9049" spans="1:8" hidden="1">
      <c r="A9049" s="20" t="str">
        <f>B9049&amp;C9049</f>
        <v>45611振傑</v>
      </c>
      <c r="B9049" s="20">
        <v>45611</v>
      </c>
      <c r="C9049" s="142" t="s">
        <v>667</v>
      </c>
      <c r="D9049" s="129">
        <v>0.6875</v>
      </c>
      <c r="E9049" s="109" t="s">
        <v>275</v>
      </c>
      <c r="F9049" s="32"/>
      <c r="G9049" s="27" t="s">
        <v>668</v>
      </c>
      <c r="H9049" s="48"/>
    </row>
    <row r="9050" spans="1:8" hidden="1">
      <c r="A9050" s="20" t="str">
        <f>B9050&amp;C9050</f>
        <v>45612振傑</v>
      </c>
      <c r="B9050" s="20">
        <v>45612</v>
      </c>
      <c r="C9050" s="142" t="s">
        <v>642</v>
      </c>
      <c r="D9050" s="129">
        <v>0.6875</v>
      </c>
      <c r="E9050" s="109" t="s">
        <v>267</v>
      </c>
      <c r="F9050" s="32"/>
      <c r="G9050" s="27" t="s">
        <v>644</v>
      </c>
      <c r="H9050" s="48"/>
    </row>
    <row r="9051" spans="1:8" hidden="1">
      <c r="A9051" s="20" t="str">
        <f>B9051&amp;C9051</f>
        <v>45613振傑</v>
      </c>
      <c r="B9051" s="20">
        <v>45613</v>
      </c>
      <c r="C9051" s="142" t="s">
        <v>642</v>
      </c>
      <c r="D9051" s="129">
        <v>0.6875</v>
      </c>
      <c r="E9051" s="109" t="s">
        <v>267</v>
      </c>
      <c r="F9051" s="32"/>
      <c r="G9051" s="27" t="s">
        <v>644</v>
      </c>
      <c r="H9051" s="48"/>
    </row>
    <row r="9052" spans="1:8" hidden="1">
      <c r="A9052" s="20" t="str">
        <f>B9052&amp;C9052</f>
        <v>45614振傑</v>
      </c>
      <c r="B9052" s="20">
        <v>45614</v>
      </c>
      <c r="C9052" s="142" t="s">
        <v>672</v>
      </c>
      <c r="D9052" s="129">
        <v>0.6875</v>
      </c>
      <c r="E9052" s="109" t="s">
        <v>284</v>
      </c>
      <c r="F9052" s="32"/>
      <c r="G9052" s="27"/>
      <c r="H9052" s="27"/>
    </row>
    <row r="9053" spans="1:8" hidden="1">
      <c r="A9053" s="20" t="str">
        <f>B9053&amp;C9053</f>
        <v>45615振傑</v>
      </c>
      <c r="B9053" s="20">
        <v>45615</v>
      </c>
      <c r="C9053" s="142" t="s">
        <v>669</v>
      </c>
      <c r="D9053" s="129">
        <v>0.6875</v>
      </c>
      <c r="E9053" s="109" t="s">
        <v>274</v>
      </c>
      <c r="F9053" s="32"/>
      <c r="G9053" s="27" t="s">
        <v>670</v>
      </c>
      <c r="H9053" s="27" t="s">
        <v>1521</v>
      </c>
    </row>
    <row r="9054" spans="1:8" hidden="1">
      <c r="A9054" s="20" t="str">
        <f>B9054&amp;C9054</f>
        <v>45616振傑</v>
      </c>
      <c r="B9054" s="20">
        <v>45616</v>
      </c>
      <c r="C9054" s="142" t="s">
        <v>669</v>
      </c>
      <c r="D9054" s="129">
        <v>0.6875</v>
      </c>
      <c r="E9054" s="109" t="s">
        <v>274</v>
      </c>
      <c r="F9054" s="32"/>
      <c r="G9054" s="27" t="s">
        <v>670</v>
      </c>
      <c r="H9054" s="27" t="s">
        <v>670</v>
      </c>
    </row>
    <row r="9055" spans="1:8" hidden="1">
      <c r="A9055" s="20" t="str">
        <f>B9055&amp;C9055</f>
        <v>45617振傑</v>
      </c>
      <c r="B9055" s="20">
        <v>45617</v>
      </c>
      <c r="C9055" s="142" t="s">
        <v>642</v>
      </c>
      <c r="D9055" s="129">
        <v>0.6875</v>
      </c>
      <c r="E9055" s="109" t="s">
        <v>267</v>
      </c>
      <c r="F9055" s="32"/>
      <c r="G9055" s="27" t="s">
        <v>644</v>
      </c>
      <c r="H9055" s="27" t="s">
        <v>644</v>
      </c>
    </row>
    <row r="9056" spans="1:8" hidden="1">
      <c r="A9056" s="20" t="str">
        <f>B9056&amp;C9056</f>
        <v>45618振傑</v>
      </c>
      <c r="B9056" s="20">
        <v>45618</v>
      </c>
      <c r="C9056" s="142" t="s">
        <v>642</v>
      </c>
      <c r="D9056" s="129">
        <v>0.6875</v>
      </c>
      <c r="E9056" s="109" t="s">
        <v>267</v>
      </c>
      <c r="F9056" s="32"/>
      <c r="G9056" s="27" t="s">
        <v>644</v>
      </c>
      <c r="H9056" s="27" t="s">
        <v>644</v>
      </c>
    </row>
    <row r="9057" spans="1:8" hidden="1">
      <c r="A9057" s="20" t="str">
        <f>B9057&amp;C9057</f>
        <v>45619振傑</v>
      </c>
      <c r="B9057" s="20">
        <v>45619</v>
      </c>
      <c r="C9057" s="142" t="s">
        <v>642</v>
      </c>
      <c r="D9057" s="129">
        <v>0.6875</v>
      </c>
      <c r="E9057" s="109" t="s">
        <v>267</v>
      </c>
      <c r="F9057" s="32"/>
      <c r="G9057" s="27" t="s">
        <v>644</v>
      </c>
      <c r="H9057" s="27" t="s">
        <v>644</v>
      </c>
    </row>
    <row r="9058" spans="1:8" hidden="1">
      <c r="A9058" s="20" t="str">
        <f>B9058&amp;C9058</f>
        <v>45620振傑</v>
      </c>
      <c r="B9058" s="20">
        <v>45620</v>
      </c>
      <c r="C9058" s="142" t="s">
        <v>642</v>
      </c>
      <c r="D9058" s="129">
        <v>0.6875</v>
      </c>
      <c r="E9058" s="109" t="s">
        <v>267</v>
      </c>
      <c r="F9058" s="32"/>
      <c r="G9058" s="27" t="s">
        <v>644</v>
      </c>
      <c r="H9058" s="27" t="s">
        <v>644</v>
      </c>
    </row>
    <row r="9059" spans="1:8" hidden="1">
      <c r="A9059" s="20" t="str">
        <f>B9059&amp;C9059</f>
        <v>45621振傑</v>
      </c>
      <c r="B9059" s="20">
        <v>45621</v>
      </c>
      <c r="C9059" s="142" t="s">
        <v>642</v>
      </c>
      <c r="D9059" s="129">
        <v>0.6875</v>
      </c>
      <c r="E9059" s="109" t="s">
        <v>267</v>
      </c>
      <c r="F9059" s="32"/>
      <c r="G9059" s="27"/>
      <c r="H9059" s="27"/>
    </row>
    <row r="9060" spans="1:8" hidden="1">
      <c r="A9060" s="20" t="str">
        <f>B9060&amp;C9060</f>
        <v>45622振傑</v>
      </c>
      <c r="B9060" s="20">
        <v>45622</v>
      </c>
      <c r="C9060" s="142" t="s">
        <v>642</v>
      </c>
      <c r="D9060" s="129">
        <v>0.6875</v>
      </c>
      <c r="E9060" s="109" t="s">
        <v>267</v>
      </c>
      <c r="F9060" s="32"/>
      <c r="G9060" s="48" t="s">
        <v>644</v>
      </c>
      <c r="H9060" s="48" t="s">
        <v>644</v>
      </c>
    </row>
    <row r="9061" spans="1:8" hidden="1">
      <c r="A9061" s="20" t="str">
        <f>B9061&amp;C9061</f>
        <v>45623振傑</v>
      </c>
      <c r="B9061" s="20">
        <v>45623</v>
      </c>
      <c r="C9061" s="142" t="s">
        <v>642</v>
      </c>
      <c r="D9061" s="129">
        <v>0.6875</v>
      </c>
      <c r="E9061" s="109" t="s">
        <v>267</v>
      </c>
      <c r="F9061" s="32"/>
      <c r="G9061" s="48" t="s">
        <v>644</v>
      </c>
      <c r="H9061" s="48" t="s">
        <v>644</v>
      </c>
    </row>
    <row r="9062" spans="1:8">
      <c r="A9062" s="20" t="str">
        <f>B9062&amp;C9062</f>
        <v>45624振傑</v>
      </c>
      <c r="B9062" s="20">
        <v>45624</v>
      </c>
      <c r="C9062" s="142" t="s">
        <v>642</v>
      </c>
      <c r="D9062" s="129">
        <v>0.6875</v>
      </c>
      <c r="E9062" s="109">
        <v>0.79166666666666663</v>
      </c>
      <c r="F9062" s="32">
        <v>2</v>
      </c>
      <c r="G9062" s="48" t="s">
        <v>644</v>
      </c>
      <c r="H9062" s="48" t="s">
        <v>644</v>
      </c>
    </row>
    <row r="9063" spans="1:8" hidden="1">
      <c r="A9063" s="20" t="str">
        <f>B9063&amp;C9063</f>
        <v>45625振傑</v>
      </c>
      <c r="B9063" s="20">
        <v>45625</v>
      </c>
      <c r="C9063" s="142" t="s">
        <v>642</v>
      </c>
      <c r="D9063" s="129">
        <v>0.6875</v>
      </c>
      <c r="E9063" s="109" t="s">
        <v>267</v>
      </c>
      <c r="F9063" s="32"/>
      <c r="G9063" s="48" t="s">
        <v>644</v>
      </c>
      <c r="H9063" s="48" t="s">
        <v>992</v>
      </c>
    </row>
    <row r="9064" spans="1:8">
      <c r="A9064" s="20" t="str">
        <f>B9064&amp;C9064</f>
        <v>45626振傑</v>
      </c>
      <c r="B9064" s="20">
        <v>45626</v>
      </c>
      <c r="C9064" s="142" t="s">
        <v>667</v>
      </c>
      <c r="D9064" s="129">
        <v>0.6875</v>
      </c>
      <c r="E9064" s="109">
        <v>0.79166666666666663</v>
      </c>
      <c r="F9064" s="32">
        <v>2</v>
      </c>
      <c r="G9064" s="48" t="s">
        <v>668</v>
      </c>
      <c r="H9064" s="48" t="s">
        <v>2497</v>
      </c>
    </row>
    <row r="9065" spans="1:8" hidden="1">
      <c r="A9065" s="20" t="str">
        <f>B9065&amp;C9065</f>
        <v>45627振傑</v>
      </c>
      <c r="B9065" s="20">
        <v>45627</v>
      </c>
      <c r="C9065" s="142" t="s">
        <v>1341</v>
      </c>
      <c r="D9065" s="129">
        <v>0.6875</v>
      </c>
      <c r="E9065" s="109" t="s">
        <v>279</v>
      </c>
      <c r="F9065" s="32"/>
      <c r="G9065" s="48" t="s">
        <v>1351</v>
      </c>
      <c r="H9065" s="48" t="s">
        <v>1522</v>
      </c>
    </row>
    <row r="9066" spans="1:8" hidden="1">
      <c r="A9066" s="20" t="str">
        <f>B9066&amp;C9066</f>
        <v>45628振傑</v>
      </c>
      <c r="B9066" s="20">
        <v>45628</v>
      </c>
      <c r="C9066" s="142" t="s">
        <v>642</v>
      </c>
      <c r="D9066" s="129">
        <v>0.6875</v>
      </c>
      <c r="E9066" s="109" t="s">
        <v>267</v>
      </c>
      <c r="F9066" s="32"/>
      <c r="G9066" s="27"/>
      <c r="H9066" s="48"/>
    </row>
    <row r="9067" spans="1:8" hidden="1">
      <c r="A9067" s="20" t="str">
        <f>B9067&amp;C9067</f>
        <v>45629振傑</v>
      </c>
      <c r="B9067" s="20">
        <v>45629</v>
      </c>
      <c r="C9067" s="142" t="s">
        <v>642</v>
      </c>
      <c r="D9067" s="129">
        <v>0.6875</v>
      </c>
      <c r="E9067" s="109" t="s">
        <v>267</v>
      </c>
      <c r="F9067" s="32"/>
      <c r="G9067" s="27" t="s">
        <v>644</v>
      </c>
      <c r="H9067" s="48" t="s">
        <v>652</v>
      </c>
    </row>
    <row r="9068" spans="1:8">
      <c r="A9068" s="20" t="str">
        <f>B9068&amp;C9068</f>
        <v>45630振傑</v>
      </c>
      <c r="B9068" s="20">
        <v>45630</v>
      </c>
      <c r="C9068" s="142" t="s">
        <v>642</v>
      </c>
      <c r="D9068" s="129">
        <v>0.6875</v>
      </c>
      <c r="E9068" s="109">
        <v>0.79166666666666663</v>
      </c>
      <c r="F9068" s="32">
        <v>2</v>
      </c>
      <c r="G9068" s="27" t="s">
        <v>644</v>
      </c>
      <c r="H9068" s="48" t="s">
        <v>652</v>
      </c>
    </row>
    <row r="9069" spans="1:8">
      <c r="A9069" s="20" t="str">
        <f>B9069&amp;C9069</f>
        <v>45631振傑</v>
      </c>
      <c r="B9069" s="20">
        <v>45631</v>
      </c>
      <c r="C9069" s="142" t="s">
        <v>1342</v>
      </c>
      <c r="D9069" s="129">
        <v>0.6875</v>
      </c>
      <c r="E9069" s="109">
        <v>0.79166666666666663</v>
      </c>
      <c r="F9069" s="32">
        <v>2</v>
      </c>
      <c r="G9069" s="27" t="s">
        <v>1343</v>
      </c>
      <c r="H9069" s="48" t="s">
        <v>1352</v>
      </c>
    </row>
    <row r="9070" spans="1:8">
      <c r="A9070" s="20" t="str">
        <f>B9070&amp;C9070</f>
        <v>45632振傑</v>
      </c>
      <c r="B9070" s="20">
        <v>45632</v>
      </c>
      <c r="C9070" s="142" t="s">
        <v>642</v>
      </c>
      <c r="D9070" s="129">
        <v>0.6875</v>
      </c>
      <c r="E9070" s="109">
        <v>0.79166666666666663</v>
      </c>
      <c r="F9070" s="32">
        <v>2</v>
      </c>
      <c r="G9070" s="27" t="s">
        <v>644</v>
      </c>
      <c r="H9070" s="48" t="s">
        <v>993</v>
      </c>
    </row>
    <row r="9071" spans="1:8">
      <c r="A9071" s="20" t="str">
        <f>B9071&amp;C9071</f>
        <v>45633振傑</v>
      </c>
      <c r="B9071" s="20">
        <v>45633</v>
      </c>
      <c r="C9071" s="142" t="s">
        <v>1344</v>
      </c>
      <c r="D9071" s="129">
        <v>0.6875</v>
      </c>
      <c r="E9071" s="109">
        <v>0.79166666666666663</v>
      </c>
      <c r="F9071" s="32">
        <v>2</v>
      </c>
      <c r="G9071" s="27" t="s">
        <v>1345</v>
      </c>
      <c r="H9071" s="48" t="s">
        <v>1523</v>
      </c>
    </row>
    <row r="9072" spans="1:8" hidden="1">
      <c r="A9072" s="20" t="str">
        <f>B9072&amp;C9072</f>
        <v>45634振傑</v>
      </c>
      <c r="B9072" s="20">
        <v>45634</v>
      </c>
      <c r="C9072" s="142" t="s">
        <v>1344</v>
      </c>
      <c r="D9072" s="129">
        <v>0.6875</v>
      </c>
      <c r="E9072" s="109" t="s">
        <v>324</v>
      </c>
      <c r="F9072" s="32"/>
      <c r="G9072" s="27" t="s">
        <v>1345</v>
      </c>
      <c r="H9072" s="48" t="s">
        <v>1345</v>
      </c>
    </row>
    <row r="9073" spans="1:8" hidden="1">
      <c r="A9073" s="20" t="str">
        <f>B9073&amp;C9073</f>
        <v>45635振傑</v>
      </c>
      <c r="B9073" s="20">
        <v>45635</v>
      </c>
      <c r="C9073" s="142" t="s">
        <v>1346</v>
      </c>
      <c r="D9073" s="129">
        <v>0.6875</v>
      </c>
      <c r="E9073" s="109" t="s">
        <v>1289</v>
      </c>
      <c r="F9073" s="32"/>
      <c r="G9073" s="27"/>
      <c r="H9073" s="27"/>
    </row>
    <row r="9074" spans="1:8" hidden="1">
      <c r="A9074" s="20" t="str">
        <f>B9074&amp;C9074</f>
        <v>45636振傑</v>
      </c>
      <c r="B9074" s="20">
        <v>45636</v>
      </c>
      <c r="C9074" s="142" t="s">
        <v>642</v>
      </c>
      <c r="D9074" s="129">
        <v>0.6875</v>
      </c>
      <c r="E9074" s="109" t="s">
        <v>267</v>
      </c>
      <c r="F9074" s="32"/>
      <c r="G9074" s="27" t="s">
        <v>644</v>
      </c>
      <c r="H9074" s="48" t="s">
        <v>644</v>
      </c>
    </row>
    <row r="9075" spans="1:8" hidden="1">
      <c r="A9075" s="20" t="str">
        <f>B9075&amp;C9075</f>
        <v>45637振傑</v>
      </c>
      <c r="B9075" s="20">
        <v>45637</v>
      </c>
      <c r="C9075" s="142" t="s">
        <v>1342</v>
      </c>
      <c r="D9075" s="129">
        <v>0.6875</v>
      </c>
      <c r="E9075" s="109" t="s">
        <v>301</v>
      </c>
      <c r="F9075" s="32"/>
      <c r="G9075" s="27" t="s">
        <v>1343</v>
      </c>
      <c r="H9075" s="48" t="s">
        <v>2498</v>
      </c>
    </row>
    <row r="9076" spans="1:8" hidden="1">
      <c r="A9076" s="20" t="str">
        <f>B9076&amp;C9076</f>
        <v>45638振傑</v>
      </c>
      <c r="B9076" s="20">
        <v>45638</v>
      </c>
      <c r="C9076" s="142" t="s">
        <v>642</v>
      </c>
      <c r="D9076" s="129">
        <v>0.6875</v>
      </c>
      <c r="E9076" s="109" t="s">
        <v>267</v>
      </c>
      <c r="F9076" s="32"/>
      <c r="G9076" s="27" t="s">
        <v>644</v>
      </c>
      <c r="H9076" s="48" t="s">
        <v>645</v>
      </c>
    </row>
    <row r="9077" spans="1:8" hidden="1">
      <c r="A9077" s="20" t="str">
        <f>B9077&amp;C9077</f>
        <v>45639振傑</v>
      </c>
      <c r="B9077" s="20">
        <v>45639</v>
      </c>
      <c r="C9077" s="142" t="s">
        <v>667</v>
      </c>
      <c r="D9077" s="129">
        <v>0.6875</v>
      </c>
      <c r="E9077" s="109" t="s">
        <v>275</v>
      </c>
      <c r="F9077" s="32"/>
      <c r="G9077" s="27" t="s">
        <v>668</v>
      </c>
      <c r="H9077" s="48" t="s">
        <v>668</v>
      </c>
    </row>
    <row r="9078" spans="1:8" hidden="1">
      <c r="A9078" s="20" t="str">
        <f>B9078&amp;C9078</f>
        <v>45640振傑</v>
      </c>
      <c r="B9078" s="20">
        <v>45640</v>
      </c>
      <c r="C9078" s="142" t="s">
        <v>642</v>
      </c>
      <c r="D9078" s="129">
        <v>0.6875</v>
      </c>
      <c r="E9078" s="109" t="s">
        <v>267</v>
      </c>
      <c r="F9078" s="32"/>
      <c r="G9078" s="27" t="s">
        <v>644</v>
      </c>
      <c r="H9078" s="48" t="s">
        <v>651</v>
      </c>
    </row>
    <row r="9079" spans="1:8" hidden="1">
      <c r="A9079" s="20" t="str">
        <f>B9079&amp;C9079</f>
        <v>45641振傑</v>
      </c>
      <c r="B9079" s="20">
        <v>45641</v>
      </c>
      <c r="C9079" s="142" t="s">
        <v>80</v>
      </c>
      <c r="D9079" s="129">
        <v>0.6875</v>
      </c>
      <c r="E9079" s="109" t="s">
        <v>267</v>
      </c>
      <c r="F9079" s="32"/>
      <c r="G9079" s="27" t="s">
        <v>644</v>
      </c>
      <c r="H9079" s="48" t="s">
        <v>644</v>
      </c>
    </row>
    <row r="9080" spans="1:8" hidden="1">
      <c r="A9080" s="20" t="str">
        <f>B9080&amp;C9080</f>
        <v>45642振傑</v>
      </c>
      <c r="B9080" s="20">
        <v>45642</v>
      </c>
      <c r="C9080" s="142" t="s">
        <v>80</v>
      </c>
      <c r="D9080" s="129">
        <v>0.6875</v>
      </c>
      <c r="E9080" s="109" t="s">
        <v>284</v>
      </c>
      <c r="F9080" s="32"/>
      <c r="G9080" s="27"/>
      <c r="H9080" s="48"/>
    </row>
    <row r="9081" spans="1:8" hidden="1">
      <c r="A9081" s="20" t="str">
        <f>B9081&amp;C9081</f>
        <v>45643振傑</v>
      </c>
      <c r="B9081" s="20">
        <v>45643</v>
      </c>
      <c r="C9081" s="142" t="s">
        <v>669</v>
      </c>
      <c r="D9081" s="129">
        <v>0.6875</v>
      </c>
      <c r="E9081" s="109" t="s">
        <v>274</v>
      </c>
      <c r="F9081" s="32"/>
      <c r="G9081" s="27" t="s">
        <v>670</v>
      </c>
      <c r="H9081" s="48" t="s">
        <v>670</v>
      </c>
    </row>
    <row r="9082" spans="1:8" hidden="1">
      <c r="A9082" s="20" t="str">
        <f>B9082&amp;C9082</f>
        <v>45644振傑</v>
      </c>
      <c r="B9082" s="20">
        <v>45644</v>
      </c>
      <c r="C9082" s="142" t="s">
        <v>669</v>
      </c>
      <c r="D9082" s="129">
        <v>0.6875</v>
      </c>
      <c r="E9082" s="109" t="s">
        <v>274</v>
      </c>
      <c r="F9082" s="32"/>
      <c r="G9082" s="27" t="s">
        <v>670</v>
      </c>
      <c r="H9082" s="48" t="s">
        <v>670</v>
      </c>
    </row>
    <row r="9083" spans="1:8">
      <c r="A9083" s="20" t="str">
        <f>B9083&amp;C9083</f>
        <v>45645振傑</v>
      </c>
      <c r="B9083" s="20">
        <v>45645</v>
      </c>
      <c r="C9083" s="142" t="s">
        <v>642</v>
      </c>
      <c r="D9083" s="129">
        <v>0.6875</v>
      </c>
      <c r="E9083" s="109">
        <v>0.79166666666666663</v>
      </c>
      <c r="F9083" s="32">
        <v>2</v>
      </c>
      <c r="G9083" s="27" t="s">
        <v>644</v>
      </c>
      <c r="H9083" s="48" t="s">
        <v>651</v>
      </c>
    </row>
    <row r="9084" spans="1:8" hidden="1">
      <c r="A9084" s="20" t="str">
        <f>B9084&amp;C9084</f>
        <v>45646振傑</v>
      </c>
      <c r="B9084" s="20">
        <v>45646</v>
      </c>
      <c r="C9084" s="142" t="s">
        <v>642</v>
      </c>
      <c r="D9084" s="129">
        <v>0.6875</v>
      </c>
      <c r="E9084" s="109" t="s">
        <v>267</v>
      </c>
      <c r="F9084" s="32"/>
      <c r="G9084" s="27" t="s">
        <v>644</v>
      </c>
      <c r="H9084" s="48" t="s">
        <v>671</v>
      </c>
    </row>
    <row r="9085" spans="1:8" hidden="1">
      <c r="A9085" s="20" t="str">
        <f>B9085&amp;C9085</f>
        <v>45647振傑</v>
      </c>
      <c r="B9085" s="20">
        <v>45647</v>
      </c>
      <c r="C9085" s="142" t="s">
        <v>642</v>
      </c>
      <c r="D9085" s="129">
        <v>0.6875</v>
      </c>
      <c r="E9085" s="109" t="s">
        <v>267</v>
      </c>
      <c r="F9085" s="32"/>
      <c r="G9085" s="27" t="s">
        <v>644</v>
      </c>
      <c r="H9085" s="48" t="s">
        <v>644</v>
      </c>
    </row>
    <row r="9086" spans="1:8" hidden="1">
      <c r="A9086" s="20" t="str">
        <f>B9086&amp;C9086</f>
        <v>45648振傑</v>
      </c>
      <c r="B9086" s="20">
        <v>45648</v>
      </c>
      <c r="C9086" s="142" t="s">
        <v>642</v>
      </c>
      <c r="D9086" s="129">
        <v>0.6875</v>
      </c>
      <c r="E9086" s="109" t="s">
        <v>267</v>
      </c>
      <c r="F9086" s="32"/>
      <c r="G9086" s="27" t="s">
        <v>644</v>
      </c>
      <c r="H9086" s="48" t="s">
        <v>644</v>
      </c>
    </row>
    <row r="9087" spans="1:8" hidden="1">
      <c r="A9087" s="20" t="str">
        <f>B9087&amp;C9087</f>
        <v>45649振傑</v>
      </c>
      <c r="B9087" s="20">
        <v>45649</v>
      </c>
      <c r="C9087" s="142" t="s">
        <v>642</v>
      </c>
      <c r="D9087" s="129">
        <v>0.6875</v>
      </c>
      <c r="E9087" s="109" t="s">
        <v>267</v>
      </c>
      <c r="F9087" s="32"/>
      <c r="G9087" s="27"/>
      <c r="H9087" s="48"/>
    </row>
    <row r="9088" spans="1:8">
      <c r="A9088" s="20" t="str">
        <f>B9088&amp;C9088</f>
        <v>45650振傑</v>
      </c>
      <c r="B9088" s="20">
        <v>45650</v>
      </c>
      <c r="C9088" s="142" t="s">
        <v>642</v>
      </c>
      <c r="D9088" s="129">
        <v>0.6875</v>
      </c>
      <c r="E9088" s="109">
        <v>0.79166666666666663</v>
      </c>
      <c r="F9088" s="32">
        <v>2</v>
      </c>
      <c r="G9088" s="27" t="s">
        <v>651</v>
      </c>
      <c r="H9088" s="48" t="s">
        <v>644</v>
      </c>
    </row>
    <row r="9089" spans="1:8">
      <c r="A9089" s="20" t="str">
        <f>B9089&amp;C9089</f>
        <v>45651振傑</v>
      </c>
      <c r="B9089" s="20">
        <v>45651</v>
      </c>
      <c r="C9089" s="142" t="s">
        <v>2499</v>
      </c>
      <c r="D9089" s="129">
        <v>0.6875</v>
      </c>
      <c r="E9089" s="109">
        <v>0.79166666666666663</v>
      </c>
      <c r="F9089" s="32">
        <v>2</v>
      </c>
      <c r="G9089" s="27" t="s">
        <v>2500</v>
      </c>
      <c r="H9089" s="48" t="s">
        <v>2500</v>
      </c>
    </row>
    <row r="9090" spans="1:8">
      <c r="A9090" s="20" t="str">
        <f>B9090&amp;C9090</f>
        <v>45652振傑</v>
      </c>
      <c r="B9090" s="20">
        <v>45652</v>
      </c>
      <c r="C9090" s="142" t="s">
        <v>642</v>
      </c>
      <c r="D9090" s="129">
        <v>0.6875</v>
      </c>
      <c r="E9090" s="109">
        <v>0.79166666666666663</v>
      </c>
      <c r="F9090" s="32">
        <v>2</v>
      </c>
      <c r="G9090" s="27" t="s">
        <v>644</v>
      </c>
      <c r="H9090" s="48" t="s">
        <v>644</v>
      </c>
    </row>
    <row r="9091" spans="1:8">
      <c r="A9091" s="20" t="str">
        <f>B9091&amp;C9091</f>
        <v>45653振傑</v>
      </c>
      <c r="B9091" s="20">
        <v>45653</v>
      </c>
      <c r="C9091" s="142" t="s">
        <v>642</v>
      </c>
      <c r="D9091" s="129">
        <v>0.6875</v>
      </c>
      <c r="E9091" s="109">
        <v>0.79166666666666663</v>
      </c>
      <c r="F9091" s="32">
        <v>2</v>
      </c>
      <c r="G9091" s="27" t="s">
        <v>644</v>
      </c>
      <c r="H9091" s="48" t="s">
        <v>644</v>
      </c>
    </row>
    <row r="9092" spans="1:8">
      <c r="A9092" s="20" t="str">
        <f>B9092&amp;C9092</f>
        <v>45654振傑</v>
      </c>
      <c r="B9092" s="20">
        <v>45654</v>
      </c>
      <c r="C9092" s="142" t="s">
        <v>667</v>
      </c>
      <c r="D9092" s="129">
        <v>0.6875</v>
      </c>
      <c r="E9092" s="109">
        <v>0.79166666666666663</v>
      </c>
      <c r="F9092" s="32">
        <v>1</v>
      </c>
      <c r="G9092" s="27" t="s">
        <v>668</v>
      </c>
      <c r="H9092" s="48" t="s">
        <v>668</v>
      </c>
    </row>
    <row r="9093" spans="1:8" hidden="1">
      <c r="A9093" s="20" t="str">
        <f>B9093&amp;C9093</f>
        <v>45655振傑</v>
      </c>
      <c r="B9093" s="20">
        <v>45655</v>
      </c>
      <c r="C9093" s="142" t="s">
        <v>1341</v>
      </c>
      <c r="D9093" s="129">
        <v>0.6875</v>
      </c>
      <c r="E9093" s="109" t="s">
        <v>304</v>
      </c>
      <c r="F9093" s="32"/>
      <c r="G9093" s="27"/>
      <c r="H9093" s="48"/>
    </row>
    <row r="9094" spans="1:8" hidden="1">
      <c r="A9094" s="20" t="str">
        <f>B9094&amp;C9094</f>
        <v>45656振傑</v>
      </c>
      <c r="B9094" s="20">
        <v>45656</v>
      </c>
      <c r="C9094" s="142" t="s">
        <v>642</v>
      </c>
      <c r="D9094" s="129">
        <v>0.6875</v>
      </c>
      <c r="E9094" s="109" t="s">
        <v>270</v>
      </c>
      <c r="F9094" s="32"/>
      <c r="G9094" s="27"/>
      <c r="H9094" s="48"/>
    </row>
    <row r="9095" spans="1:8" hidden="1">
      <c r="A9095" s="20" t="str">
        <f>B9095&amp;C9095</f>
        <v>45292晟佳</v>
      </c>
      <c r="B9095" s="20">
        <v>45292</v>
      </c>
      <c r="C9095" s="21" t="s">
        <v>91</v>
      </c>
      <c r="D9095" s="133">
        <v>0.6875</v>
      </c>
      <c r="E9095" s="109"/>
      <c r="F9095" s="53"/>
      <c r="G9095" s="23"/>
      <c r="H9095" s="54"/>
    </row>
    <row r="9096" spans="1:8">
      <c r="A9096" s="20" t="str">
        <f>B9096&amp;C9096</f>
        <v>45293晟佳</v>
      </c>
      <c r="B9096" s="20">
        <v>45293</v>
      </c>
      <c r="C9096" s="21" t="s">
        <v>91</v>
      </c>
      <c r="D9096" s="133">
        <v>0.6875</v>
      </c>
      <c r="E9096" s="109">
        <v>0.85416666666666663</v>
      </c>
      <c r="F9096" s="32">
        <v>1</v>
      </c>
      <c r="G9096" s="27"/>
      <c r="H9096" s="55" t="s">
        <v>736</v>
      </c>
    </row>
    <row r="9097" spans="1:8">
      <c r="A9097" s="20" t="str">
        <f>B9097&amp;C9097</f>
        <v>45294晟佳</v>
      </c>
      <c r="B9097" s="20">
        <v>45294</v>
      </c>
      <c r="C9097" s="21" t="s">
        <v>91</v>
      </c>
      <c r="D9097" s="133">
        <v>0.6875</v>
      </c>
      <c r="E9097" s="114">
        <v>0.85416666666666663</v>
      </c>
      <c r="F9097" s="32">
        <v>1</v>
      </c>
      <c r="G9097" s="27"/>
      <c r="H9097" s="55" t="s">
        <v>1649</v>
      </c>
    </row>
    <row r="9098" spans="1:8">
      <c r="A9098" s="20" t="str">
        <f>B9098&amp;C9098</f>
        <v>45295晟佳</v>
      </c>
      <c r="B9098" s="20">
        <v>45295</v>
      </c>
      <c r="C9098" s="21" t="s">
        <v>91</v>
      </c>
      <c r="D9098" s="133">
        <v>0.6875</v>
      </c>
      <c r="E9098" s="114">
        <v>0.85416666666666663</v>
      </c>
      <c r="F9098" s="32">
        <v>1</v>
      </c>
      <c r="G9098" s="27"/>
      <c r="H9098" s="55" t="s">
        <v>1650</v>
      </c>
    </row>
    <row r="9099" spans="1:8" hidden="1">
      <c r="A9099" s="20" t="str">
        <f>B9099&amp;C9099</f>
        <v>45296晟佳</v>
      </c>
      <c r="B9099" s="20">
        <v>45296</v>
      </c>
      <c r="C9099" s="21" t="s">
        <v>91</v>
      </c>
      <c r="D9099" s="133">
        <v>0.6875</v>
      </c>
      <c r="E9099" s="114" t="s">
        <v>187</v>
      </c>
      <c r="F9099" s="32"/>
      <c r="G9099" s="27"/>
      <c r="H9099" s="55" t="s">
        <v>736</v>
      </c>
    </row>
    <row r="9100" spans="1:8">
      <c r="A9100" s="20" t="str">
        <f>B9100&amp;C9100</f>
        <v>45297晟佳</v>
      </c>
      <c r="B9100" s="20">
        <v>45297</v>
      </c>
      <c r="C9100" s="21" t="s">
        <v>91</v>
      </c>
      <c r="D9100" s="133">
        <v>0.6875</v>
      </c>
      <c r="E9100" s="109" t="s">
        <v>187</v>
      </c>
      <c r="F9100" s="32">
        <v>0</v>
      </c>
      <c r="G9100" s="27"/>
      <c r="H9100" s="55" t="s">
        <v>1651</v>
      </c>
    </row>
    <row r="9101" spans="1:8">
      <c r="A9101" s="20" t="str">
        <f>B9101&amp;C9101</f>
        <v>45298晟佳</v>
      </c>
      <c r="B9101" s="20">
        <v>45298</v>
      </c>
      <c r="C9101" s="21" t="s">
        <v>91</v>
      </c>
      <c r="D9101" s="133">
        <v>0.6875</v>
      </c>
      <c r="E9101" s="109" t="s">
        <v>187</v>
      </c>
      <c r="F9101" s="32">
        <v>0</v>
      </c>
      <c r="G9101" s="27"/>
      <c r="H9101" s="48"/>
    </row>
    <row r="9102" spans="1:8" hidden="1">
      <c r="A9102" s="20" t="str">
        <f>B9102&amp;C9102</f>
        <v>45299晟佳</v>
      </c>
      <c r="B9102" s="20">
        <v>45299</v>
      </c>
      <c r="C9102" s="21" t="s">
        <v>91</v>
      </c>
      <c r="D9102" s="133">
        <v>0.6875</v>
      </c>
      <c r="E9102" s="114" t="s">
        <v>187</v>
      </c>
      <c r="F9102" s="32"/>
      <c r="G9102" s="27"/>
      <c r="H9102" s="55" t="s">
        <v>736</v>
      </c>
    </row>
    <row r="9103" spans="1:8" hidden="1">
      <c r="A9103" s="20" t="str">
        <f>B9103&amp;C9103</f>
        <v>45300晟佳</v>
      </c>
      <c r="B9103" s="20">
        <v>45300</v>
      </c>
      <c r="C9103" s="21" t="s">
        <v>91</v>
      </c>
      <c r="D9103" s="133">
        <v>0.6875</v>
      </c>
      <c r="E9103" s="114" t="s">
        <v>187</v>
      </c>
      <c r="F9103" s="32"/>
      <c r="G9103" s="27"/>
      <c r="H9103" s="48" t="s">
        <v>1652</v>
      </c>
    </row>
    <row r="9104" spans="1:8">
      <c r="A9104" s="20" t="str">
        <f>B9104&amp;C9104</f>
        <v>45301晟佳</v>
      </c>
      <c r="B9104" s="20">
        <v>45301</v>
      </c>
      <c r="C9104" s="21" t="s">
        <v>91</v>
      </c>
      <c r="D9104" s="133">
        <v>0.6875</v>
      </c>
      <c r="E9104" s="114">
        <v>0.85416666666666663</v>
      </c>
      <c r="F9104" s="32">
        <v>1</v>
      </c>
      <c r="G9104" s="27"/>
      <c r="H9104" s="55" t="s">
        <v>736</v>
      </c>
    </row>
    <row r="9105" spans="1:8" hidden="1">
      <c r="A9105" s="20" t="str">
        <f>B9105&amp;C9105</f>
        <v>45302晟佳</v>
      </c>
      <c r="B9105" s="20">
        <v>45302</v>
      </c>
      <c r="C9105" s="21" t="s">
        <v>91</v>
      </c>
      <c r="D9105" s="133">
        <v>0.6875</v>
      </c>
      <c r="E9105" s="114" t="s">
        <v>187</v>
      </c>
      <c r="F9105" s="32"/>
      <c r="G9105" s="27"/>
      <c r="H9105" s="55" t="s">
        <v>1652</v>
      </c>
    </row>
    <row r="9106" spans="1:8" hidden="1">
      <c r="A9106" s="20" t="str">
        <f>B9106&amp;C9106</f>
        <v>45303晟佳</v>
      </c>
      <c r="B9106" s="20">
        <v>45303</v>
      </c>
      <c r="C9106" s="21" t="s">
        <v>91</v>
      </c>
      <c r="D9106" s="133">
        <v>0.6875</v>
      </c>
      <c r="E9106" s="114" t="s">
        <v>187</v>
      </c>
      <c r="F9106" s="32"/>
      <c r="G9106" s="27"/>
      <c r="H9106" s="55" t="s">
        <v>1653</v>
      </c>
    </row>
    <row r="9107" spans="1:8" hidden="1">
      <c r="A9107" s="20" t="str">
        <f>B9107&amp;C9107</f>
        <v>45304晟佳</v>
      </c>
      <c r="B9107" s="20">
        <v>45304</v>
      </c>
      <c r="C9107" s="21" t="s">
        <v>91</v>
      </c>
      <c r="D9107" s="133">
        <v>0.6875</v>
      </c>
      <c r="E9107" s="114" t="s">
        <v>187</v>
      </c>
      <c r="F9107" s="32"/>
      <c r="G9107" s="27"/>
      <c r="H9107" s="55" t="s">
        <v>1653</v>
      </c>
    </row>
    <row r="9108" spans="1:8" hidden="1">
      <c r="A9108" s="20" t="str">
        <f>B9108&amp;C9108</f>
        <v>45305晟佳</v>
      </c>
      <c r="B9108" s="20">
        <v>45305</v>
      </c>
      <c r="C9108" s="21" t="s">
        <v>91</v>
      </c>
      <c r="D9108" s="133">
        <v>0.6875</v>
      </c>
      <c r="E9108" s="114" t="s">
        <v>187</v>
      </c>
      <c r="F9108" s="32"/>
      <c r="G9108" s="27"/>
      <c r="H9108" s="48"/>
    </row>
    <row r="9109" spans="1:8" hidden="1">
      <c r="A9109" s="20" t="str">
        <f>B9109&amp;C9109</f>
        <v>45306晟佳</v>
      </c>
      <c r="B9109" s="20">
        <v>45306</v>
      </c>
      <c r="C9109" s="21" t="s">
        <v>91</v>
      </c>
      <c r="D9109" s="133">
        <v>0.6875</v>
      </c>
      <c r="E9109" s="114" t="s">
        <v>187</v>
      </c>
      <c r="F9109" s="32"/>
      <c r="G9109" s="27"/>
      <c r="H9109" s="48" t="s">
        <v>1654</v>
      </c>
    </row>
    <row r="9110" spans="1:8" hidden="1">
      <c r="A9110" s="20" t="str">
        <f>B9110&amp;C9110</f>
        <v>45307晟佳</v>
      </c>
      <c r="B9110" s="20">
        <v>45307</v>
      </c>
      <c r="C9110" s="21" t="s">
        <v>91</v>
      </c>
      <c r="D9110" s="133">
        <v>0.6875</v>
      </c>
      <c r="E9110" s="114" t="s">
        <v>187</v>
      </c>
      <c r="F9110" s="32"/>
      <c r="G9110" s="27"/>
      <c r="H9110" s="48" t="s">
        <v>1654</v>
      </c>
    </row>
    <row r="9111" spans="1:8">
      <c r="A9111" s="20" t="str">
        <f>B9111&amp;C9111</f>
        <v>45308晟佳</v>
      </c>
      <c r="B9111" s="20">
        <v>45308</v>
      </c>
      <c r="C9111" s="21" t="s">
        <v>91</v>
      </c>
      <c r="D9111" s="133">
        <v>0.6875</v>
      </c>
      <c r="E9111" s="114">
        <v>0.85416666666666663</v>
      </c>
      <c r="F9111" s="32">
        <v>1</v>
      </c>
      <c r="G9111" s="27"/>
      <c r="H9111" s="55" t="s">
        <v>736</v>
      </c>
    </row>
    <row r="9112" spans="1:8" hidden="1">
      <c r="A9112" s="20" t="str">
        <f>B9112&amp;C9112</f>
        <v>45309晟佳</v>
      </c>
      <c r="B9112" s="20">
        <v>45309</v>
      </c>
      <c r="C9112" s="21" t="s">
        <v>91</v>
      </c>
      <c r="D9112" s="133">
        <v>0.6875</v>
      </c>
      <c r="E9112" s="114" t="s">
        <v>187</v>
      </c>
      <c r="F9112" s="32"/>
      <c r="G9112" s="27"/>
      <c r="H9112" s="48" t="s">
        <v>1654</v>
      </c>
    </row>
    <row r="9113" spans="1:8" hidden="1">
      <c r="A9113" s="20" t="str">
        <f>B9113&amp;C9113</f>
        <v>45310晟佳</v>
      </c>
      <c r="B9113" s="20">
        <v>45310</v>
      </c>
      <c r="C9113" s="21" t="s">
        <v>91</v>
      </c>
      <c r="D9113" s="133">
        <v>0.6875</v>
      </c>
      <c r="E9113" s="114" t="s">
        <v>187</v>
      </c>
      <c r="F9113" s="32"/>
      <c r="G9113" s="27"/>
      <c r="H9113" s="55" t="s">
        <v>736</v>
      </c>
    </row>
    <row r="9114" spans="1:8" hidden="1">
      <c r="A9114" s="20" t="str">
        <f>B9114&amp;C9114</f>
        <v>45311晟佳</v>
      </c>
      <c r="B9114" s="20">
        <v>45311</v>
      </c>
      <c r="C9114" s="21" t="s">
        <v>91</v>
      </c>
      <c r="D9114" s="133">
        <v>0.6875</v>
      </c>
      <c r="E9114" s="114" t="s">
        <v>187</v>
      </c>
      <c r="F9114" s="32"/>
      <c r="G9114" s="27"/>
      <c r="H9114" s="55" t="s">
        <v>1655</v>
      </c>
    </row>
    <row r="9115" spans="1:8" hidden="1">
      <c r="A9115" s="20" t="str">
        <f>B9115&amp;C9115</f>
        <v>45312晟佳</v>
      </c>
      <c r="B9115" s="20">
        <v>45312</v>
      </c>
      <c r="C9115" s="21" t="s">
        <v>91</v>
      </c>
      <c r="D9115" s="133">
        <v>0.6875</v>
      </c>
      <c r="E9115" s="114" t="s">
        <v>187</v>
      </c>
      <c r="F9115" s="32"/>
      <c r="G9115" s="27"/>
      <c r="H9115" s="48"/>
    </row>
    <row r="9116" spans="1:8" hidden="1">
      <c r="A9116" s="20" t="str">
        <f>B9116&amp;C9116</f>
        <v>45313晟佳</v>
      </c>
      <c r="B9116" s="20">
        <v>45313</v>
      </c>
      <c r="C9116" s="21" t="s">
        <v>91</v>
      </c>
      <c r="D9116" s="133">
        <v>0.6875</v>
      </c>
      <c r="E9116" s="114" t="s">
        <v>187</v>
      </c>
      <c r="F9116" s="32"/>
      <c r="G9116" s="27"/>
      <c r="H9116" s="55" t="s">
        <v>736</v>
      </c>
    </row>
    <row r="9117" spans="1:8" hidden="1">
      <c r="A9117" s="20" t="str">
        <f>B9117&amp;C9117</f>
        <v>45314晟佳</v>
      </c>
      <c r="B9117" s="20">
        <v>45314</v>
      </c>
      <c r="C9117" s="21" t="s">
        <v>91</v>
      </c>
      <c r="D9117" s="133">
        <v>0.6875</v>
      </c>
      <c r="E9117" s="114" t="s">
        <v>187</v>
      </c>
      <c r="F9117" s="32"/>
      <c r="G9117" s="27"/>
      <c r="H9117" s="55" t="s">
        <v>736</v>
      </c>
    </row>
    <row r="9118" spans="1:8" hidden="1">
      <c r="A9118" s="20" t="str">
        <f>B9118&amp;C9118</f>
        <v>45315晟佳</v>
      </c>
      <c r="B9118" s="20">
        <v>45315</v>
      </c>
      <c r="C9118" s="21" t="s">
        <v>91</v>
      </c>
      <c r="D9118" s="133">
        <v>0.6875</v>
      </c>
      <c r="E9118" s="114" t="s">
        <v>187</v>
      </c>
      <c r="F9118" s="32"/>
      <c r="G9118" s="27"/>
      <c r="H9118" s="55" t="s">
        <v>736</v>
      </c>
    </row>
    <row r="9119" spans="1:8" hidden="1">
      <c r="A9119" s="20" t="str">
        <f>B9119&amp;C9119</f>
        <v>45316晟佳</v>
      </c>
      <c r="B9119" s="20">
        <v>45316</v>
      </c>
      <c r="C9119" s="21" t="s">
        <v>91</v>
      </c>
      <c r="D9119" s="133">
        <v>0.6875</v>
      </c>
      <c r="E9119" s="114" t="s">
        <v>187</v>
      </c>
      <c r="F9119" s="32"/>
      <c r="G9119" s="27"/>
      <c r="H9119" s="55" t="s">
        <v>736</v>
      </c>
    </row>
    <row r="9120" spans="1:8" hidden="1">
      <c r="A9120" s="20" t="str">
        <f>B9120&amp;C9120</f>
        <v>45317晟佳</v>
      </c>
      <c r="B9120" s="20">
        <v>45317</v>
      </c>
      <c r="C9120" s="21" t="s">
        <v>91</v>
      </c>
      <c r="D9120" s="133">
        <v>0.6875</v>
      </c>
      <c r="E9120" s="114" t="s">
        <v>187</v>
      </c>
      <c r="F9120" s="32"/>
      <c r="G9120" s="27"/>
      <c r="H9120" s="55" t="s">
        <v>736</v>
      </c>
    </row>
    <row r="9121" spans="1:8" hidden="1">
      <c r="A9121" s="20" t="str">
        <f>B9121&amp;C9121</f>
        <v>45318晟佳</v>
      </c>
      <c r="B9121" s="20">
        <v>45318</v>
      </c>
      <c r="C9121" s="21" t="s">
        <v>91</v>
      </c>
      <c r="D9121" s="133">
        <v>0.6875</v>
      </c>
      <c r="E9121" s="114" t="s">
        <v>187</v>
      </c>
      <c r="F9121" s="32"/>
      <c r="G9121" s="27"/>
      <c r="H9121" s="55" t="s">
        <v>736</v>
      </c>
    </row>
    <row r="9122" spans="1:8" hidden="1">
      <c r="A9122" s="20" t="str">
        <f>B9122&amp;C9122</f>
        <v>45319晟佳</v>
      </c>
      <c r="B9122" s="20">
        <v>45319</v>
      </c>
      <c r="C9122" s="21" t="s">
        <v>91</v>
      </c>
      <c r="D9122" s="133">
        <v>0.6875</v>
      </c>
      <c r="E9122" s="114" t="s">
        <v>187</v>
      </c>
      <c r="F9122" s="32"/>
      <c r="G9122" s="27"/>
      <c r="H9122" s="48"/>
    </row>
    <row r="9123" spans="1:8" hidden="1">
      <c r="A9123" s="20" t="str">
        <f>B9123&amp;C9123</f>
        <v>45320晟佳</v>
      </c>
      <c r="B9123" s="20">
        <v>45320</v>
      </c>
      <c r="C9123" s="21" t="s">
        <v>91</v>
      </c>
      <c r="D9123" s="133">
        <v>0.6875</v>
      </c>
      <c r="E9123" s="114" t="s">
        <v>172</v>
      </c>
      <c r="F9123" s="32"/>
      <c r="G9123" s="27"/>
      <c r="H9123" s="48"/>
    </row>
    <row r="9124" spans="1:8" hidden="1">
      <c r="A9124" s="20" t="str">
        <f>B9124&amp;C9124</f>
        <v>45321晟佳</v>
      </c>
      <c r="B9124" s="20">
        <v>45321</v>
      </c>
      <c r="C9124" s="21" t="s">
        <v>91</v>
      </c>
      <c r="D9124" s="133">
        <v>0.6875</v>
      </c>
      <c r="E9124" s="114" t="s">
        <v>172</v>
      </c>
      <c r="F9124" s="56"/>
      <c r="G9124" s="19"/>
      <c r="H9124" s="59"/>
    </row>
    <row r="9125" spans="1:8" hidden="1">
      <c r="A9125" s="20" t="str">
        <f>B9125&amp;C9125</f>
        <v>45322晟佳</v>
      </c>
      <c r="B9125" s="20">
        <v>45322</v>
      </c>
      <c r="C9125" s="21" t="s">
        <v>91</v>
      </c>
      <c r="D9125" s="133">
        <v>0.6875</v>
      </c>
      <c r="E9125" s="114" t="s">
        <v>172</v>
      </c>
      <c r="F9125" s="56"/>
      <c r="G9125" s="19"/>
      <c r="H9125" s="59"/>
    </row>
    <row r="9126" spans="1:8" hidden="1">
      <c r="A9126" s="20" t="str">
        <f>B9126&amp;C9126</f>
        <v>45323晟佳</v>
      </c>
      <c r="B9126" s="20">
        <v>45323</v>
      </c>
      <c r="C9126" s="21" t="s">
        <v>91</v>
      </c>
      <c r="D9126" s="133">
        <v>0.6875</v>
      </c>
      <c r="E9126" s="114" t="s">
        <v>172</v>
      </c>
      <c r="F9126" s="32"/>
      <c r="G9126" s="27"/>
      <c r="H9126" s="48"/>
    </row>
    <row r="9127" spans="1:8" hidden="1">
      <c r="A9127" s="20" t="str">
        <f>B9127&amp;C9127</f>
        <v>45324晟佳</v>
      </c>
      <c r="B9127" s="20">
        <v>45324</v>
      </c>
      <c r="C9127" s="21" t="s">
        <v>91</v>
      </c>
      <c r="D9127" s="133">
        <v>0.6875</v>
      </c>
      <c r="E9127" s="114" t="s">
        <v>172</v>
      </c>
      <c r="F9127" s="32"/>
      <c r="G9127" s="27"/>
      <c r="H9127" s="48"/>
    </row>
    <row r="9128" spans="1:8" hidden="1">
      <c r="A9128" s="20" t="str">
        <f>B9128&amp;C9128</f>
        <v>45325晟佳</v>
      </c>
      <c r="B9128" s="20">
        <v>45325</v>
      </c>
      <c r="C9128" s="21" t="s">
        <v>91</v>
      </c>
      <c r="D9128" s="133">
        <v>0.6875</v>
      </c>
      <c r="E9128" s="114" t="s">
        <v>172</v>
      </c>
      <c r="F9128" s="32"/>
      <c r="G9128" s="27"/>
      <c r="H9128" s="48"/>
    </row>
    <row r="9129" spans="1:8" hidden="1">
      <c r="A9129" s="20" t="str">
        <f>B9129&amp;C9129</f>
        <v>45326晟佳</v>
      </c>
      <c r="B9129" s="20">
        <v>45326</v>
      </c>
      <c r="C9129" s="21" t="s">
        <v>91</v>
      </c>
      <c r="D9129" s="133">
        <v>0.6875</v>
      </c>
      <c r="E9129" s="114" t="s">
        <v>172</v>
      </c>
      <c r="F9129" s="32"/>
      <c r="G9129" s="27"/>
      <c r="H9129" s="48"/>
    </row>
    <row r="9130" spans="1:8" hidden="1">
      <c r="A9130" s="20" t="str">
        <f>B9130&amp;C9130</f>
        <v>45327晟佳</v>
      </c>
      <c r="B9130" s="20">
        <v>45327</v>
      </c>
      <c r="C9130" s="21" t="s">
        <v>91</v>
      </c>
      <c r="D9130" s="133">
        <v>0.6875</v>
      </c>
      <c r="E9130" s="114" t="s">
        <v>172</v>
      </c>
      <c r="F9130" s="32"/>
      <c r="G9130" s="27"/>
      <c r="H9130" s="48"/>
    </row>
    <row r="9131" spans="1:8" hidden="1">
      <c r="A9131" s="20" t="str">
        <f>B9131&amp;C9131</f>
        <v>45328晟佳</v>
      </c>
      <c r="B9131" s="20">
        <v>45328</v>
      </c>
      <c r="C9131" s="21" t="s">
        <v>91</v>
      </c>
      <c r="D9131" s="133">
        <v>0.6875</v>
      </c>
      <c r="E9131" s="114" t="s">
        <v>172</v>
      </c>
      <c r="F9131" s="32"/>
      <c r="G9131" s="27"/>
      <c r="H9131" s="48"/>
    </row>
    <row r="9132" spans="1:8" hidden="1">
      <c r="A9132" s="20" t="str">
        <f>B9132&amp;C9132</f>
        <v>45329晟佳</v>
      </c>
      <c r="B9132" s="20">
        <v>45329</v>
      </c>
      <c r="C9132" s="21" t="s">
        <v>91</v>
      </c>
      <c r="D9132" s="133">
        <v>0.6875</v>
      </c>
      <c r="E9132" s="114" t="s">
        <v>172</v>
      </c>
      <c r="F9132" s="32"/>
      <c r="G9132" s="27"/>
      <c r="H9132" s="48"/>
    </row>
    <row r="9133" spans="1:8" hidden="1">
      <c r="A9133" s="20" t="str">
        <f>B9133&amp;C9133</f>
        <v>45330晟佳</v>
      </c>
      <c r="B9133" s="20">
        <v>45330</v>
      </c>
      <c r="C9133" s="21" t="s">
        <v>91</v>
      </c>
      <c r="D9133" s="133">
        <v>0.6875</v>
      </c>
      <c r="E9133" s="114" t="s">
        <v>172</v>
      </c>
      <c r="F9133" s="32"/>
      <c r="G9133" s="27"/>
      <c r="H9133" s="48"/>
    </row>
    <row r="9134" spans="1:8" hidden="1">
      <c r="A9134" s="20" t="str">
        <f>B9134&amp;C9134</f>
        <v>45331晟佳</v>
      </c>
      <c r="B9134" s="20">
        <v>45331</v>
      </c>
      <c r="C9134" s="21" t="s">
        <v>91</v>
      </c>
      <c r="D9134" s="133">
        <v>0.6875</v>
      </c>
      <c r="E9134" s="114" t="s">
        <v>172</v>
      </c>
      <c r="F9134" s="32"/>
      <c r="G9134" s="27"/>
      <c r="H9134" s="48"/>
    </row>
    <row r="9135" spans="1:8" hidden="1">
      <c r="A9135" s="20" t="str">
        <f>B9135&amp;C9135</f>
        <v>45332晟佳</v>
      </c>
      <c r="B9135" s="20">
        <v>45332</v>
      </c>
      <c r="C9135" s="21" t="s">
        <v>91</v>
      </c>
      <c r="D9135" s="133">
        <v>0.6875</v>
      </c>
      <c r="E9135" s="114" t="s">
        <v>172</v>
      </c>
      <c r="F9135" s="32"/>
      <c r="G9135" s="27"/>
      <c r="H9135" s="48"/>
    </row>
    <row r="9136" spans="1:8" hidden="1">
      <c r="A9136" s="20" t="str">
        <f>B9136&amp;C9136</f>
        <v>45333晟佳</v>
      </c>
      <c r="B9136" s="20">
        <v>45333</v>
      </c>
      <c r="C9136" s="21" t="s">
        <v>91</v>
      </c>
      <c r="D9136" s="133">
        <v>0.6875</v>
      </c>
      <c r="E9136" s="114" t="s">
        <v>172</v>
      </c>
      <c r="F9136" s="32"/>
      <c r="G9136" s="27"/>
      <c r="H9136" s="48"/>
    </row>
    <row r="9137" spans="1:8" hidden="1">
      <c r="A9137" s="20" t="str">
        <f>B9137&amp;C9137</f>
        <v>45334晟佳</v>
      </c>
      <c r="B9137" s="20">
        <v>45334</v>
      </c>
      <c r="C9137" s="21" t="s">
        <v>91</v>
      </c>
      <c r="D9137" s="133">
        <v>0.6875</v>
      </c>
      <c r="E9137" s="114" t="s">
        <v>172</v>
      </c>
      <c r="F9137" s="32"/>
      <c r="G9137" s="27"/>
      <c r="H9137" s="48"/>
    </row>
    <row r="9138" spans="1:8" hidden="1">
      <c r="A9138" s="20" t="str">
        <f>B9138&amp;C9138</f>
        <v>45335晟佳</v>
      </c>
      <c r="B9138" s="20">
        <v>45335</v>
      </c>
      <c r="C9138" s="21" t="s">
        <v>91</v>
      </c>
      <c r="D9138" s="133">
        <v>0.6875</v>
      </c>
      <c r="E9138" s="114" t="s">
        <v>172</v>
      </c>
      <c r="F9138" s="32"/>
      <c r="G9138" s="27"/>
      <c r="H9138" s="48"/>
    </row>
    <row r="9139" spans="1:8" hidden="1">
      <c r="A9139" s="20" t="str">
        <f>B9139&amp;C9139</f>
        <v>45336晟佳</v>
      </c>
      <c r="B9139" s="20">
        <v>45336</v>
      </c>
      <c r="C9139" s="21" t="s">
        <v>91</v>
      </c>
      <c r="D9139" s="133">
        <v>0.6875</v>
      </c>
      <c r="E9139" s="114" t="s">
        <v>172</v>
      </c>
      <c r="F9139" s="32"/>
      <c r="G9139" s="27"/>
      <c r="H9139" s="48"/>
    </row>
    <row r="9140" spans="1:8" hidden="1">
      <c r="A9140" s="20" t="str">
        <f>B9140&amp;C9140</f>
        <v>45337晟佳</v>
      </c>
      <c r="B9140" s="20">
        <v>45337</v>
      </c>
      <c r="C9140" s="21" t="s">
        <v>91</v>
      </c>
      <c r="D9140" s="133">
        <v>0.6875</v>
      </c>
      <c r="E9140" s="114" t="s">
        <v>172</v>
      </c>
      <c r="F9140" s="32"/>
      <c r="G9140" s="27"/>
      <c r="H9140" s="36"/>
    </row>
    <row r="9141" spans="1:8" hidden="1">
      <c r="A9141" s="20" t="str">
        <f>B9141&amp;C9141</f>
        <v>45338晟佳</v>
      </c>
      <c r="B9141" s="20">
        <v>45338</v>
      </c>
      <c r="C9141" s="21" t="s">
        <v>91</v>
      </c>
      <c r="D9141" s="133">
        <v>0.6875</v>
      </c>
      <c r="E9141" s="114" t="s">
        <v>172</v>
      </c>
      <c r="F9141" s="32"/>
      <c r="G9141" s="27"/>
      <c r="H9141" s="36"/>
    </row>
    <row r="9142" spans="1:8" hidden="1">
      <c r="A9142" s="20" t="str">
        <f>B9142&amp;C9142</f>
        <v>45339晟佳</v>
      </c>
      <c r="B9142" s="20">
        <v>45339</v>
      </c>
      <c r="C9142" s="21" t="s">
        <v>91</v>
      </c>
      <c r="D9142" s="133">
        <v>0.6875</v>
      </c>
      <c r="E9142" s="114" t="s">
        <v>172</v>
      </c>
      <c r="F9142" s="32"/>
      <c r="G9142" s="27"/>
      <c r="H9142" s="48"/>
    </row>
    <row r="9143" spans="1:8" hidden="1">
      <c r="A9143" s="20" t="str">
        <f>B9143&amp;C9143</f>
        <v>45340晟佳</v>
      </c>
      <c r="B9143" s="20">
        <v>45340</v>
      </c>
      <c r="C9143" s="21" t="s">
        <v>91</v>
      </c>
      <c r="D9143" s="133">
        <v>0.6875</v>
      </c>
      <c r="E9143" s="114" t="s">
        <v>172</v>
      </c>
      <c r="F9143" s="32"/>
      <c r="G9143" s="27"/>
      <c r="H9143" s="48"/>
    </row>
    <row r="9144" spans="1:8" hidden="1">
      <c r="A9144" s="20" t="str">
        <f>B9144&amp;C9144</f>
        <v>45341晟佳</v>
      </c>
      <c r="B9144" s="20">
        <v>45341</v>
      </c>
      <c r="C9144" s="21" t="s">
        <v>91</v>
      </c>
      <c r="D9144" s="133">
        <v>0.6875</v>
      </c>
      <c r="E9144" s="116" t="s">
        <v>172</v>
      </c>
      <c r="F9144" s="32"/>
      <c r="G9144" s="27"/>
      <c r="H9144" s="48"/>
    </row>
    <row r="9145" spans="1:8" hidden="1">
      <c r="A9145" s="20" t="str">
        <f>B9145&amp;C9145</f>
        <v>45342晟佳</v>
      </c>
      <c r="B9145" s="20">
        <v>45342</v>
      </c>
      <c r="C9145" s="21" t="s">
        <v>91</v>
      </c>
      <c r="D9145" s="133">
        <v>0.6875</v>
      </c>
      <c r="E9145" s="116" t="s">
        <v>172</v>
      </c>
      <c r="F9145" s="32"/>
      <c r="G9145" s="27"/>
      <c r="H9145" s="36"/>
    </row>
    <row r="9146" spans="1:8" hidden="1">
      <c r="A9146" s="20" t="str">
        <f>B9146&amp;C9146</f>
        <v>45343晟佳</v>
      </c>
      <c r="B9146" s="20">
        <v>45343</v>
      </c>
      <c r="C9146" s="21" t="s">
        <v>91</v>
      </c>
      <c r="D9146" s="133">
        <v>0.6875</v>
      </c>
      <c r="E9146" s="116" t="s">
        <v>172</v>
      </c>
      <c r="F9146" s="32"/>
      <c r="G9146" s="27"/>
      <c r="H9146" s="36"/>
    </row>
    <row r="9147" spans="1:8" hidden="1">
      <c r="A9147" s="20" t="str">
        <f>B9147&amp;C9147</f>
        <v>45344晟佳</v>
      </c>
      <c r="B9147" s="20">
        <v>45344</v>
      </c>
      <c r="C9147" s="21" t="s">
        <v>91</v>
      </c>
      <c r="D9147" s="133">
        <v>0.6875</v>
      </c>
      <c r="E9147" s="116" t="s">
        <v>172</v>
      </c>
      <c r="F9147" s="32"/>
      <c r="G9147" s="27"/>
      <c r="H9147" s="36"/>
    </row>
    <row r="9148" spans="1:8" hidden="1">
      <c r="A9148" s="20" t="str">
        <f>B9148&amp;C9148</f>
        <v>45345晟佳</v>
      </c>
      <c r="B9148" s="20">
        <v>45345</v>
      </c>
      <c r="C9148" s="21" t="s">
        <v>91</v>
      </c>
      <c r="D9148" s="133">
        <v>0.6875</v>
      </c>
      <c r="E9148" s="116" t="s">
        <v>172</v>
      </c>
      <c r="F9148" s="32"/>
      <c r="G9148" s="27"/>
      <c r="H9148" s="36"/>
    </row>
    <row r="9149" spans="1:8" hidden="1">
      <c r="A9149" s="20" t="str">
        <f>B9149&amp;C9149</f>
        <v>45346晟佳</v>
      </c>
      <c r="B9149" s="20">
        <v>45346</v>
      </c>
      <c r="C9149" s="21" t="s">
        <v>91</v>
      </c>
      <c r="D9149" s="133">
        <v>0.6875</v>
      </c>
      <c r="E9149" s="116" t="s">
        <v>172</v>
      </c>
      <c r="F9149" s="32"/>
      <c r="G9149" s="27"/>
      <c r="H9149" s="36"/>
    </row>
    <row r="9150" spans="1:8" hidden="1">
      <c r="A9150" s="20" t="str">
        <f>B9150&amp;C9150</f>
        <v>45347晟佳</v>
      </c>
      <c r="B9150" s="20">
        <v>45347</v>
      </c>
      <c r="C9150" s="21" t="s">
        <v>91</v>
      </c>
      <c r="D9150" s="133">
        <v>0.6875</v>
      </c>
      <c r="E9150" s="116" t="s">
        <v>172</v>
      </c>
      <c r="F9150" s="32"/>
      <c r="G9150" s="27"/>
      <c r="H9150" s="48"/>
    </row>
    <row r="9151" spans="1:8" hidden="1">
      <c r="A9151" s="20" t="str">
        <f>B9151&amp;C9151</f>
        <v>45348晟佳</v>
      </c>
      <c r="B9151" s="20">
        <v>45348</v>
      </c>
      <c r="C9151" s="21" t="s">
        <v>91</v>
      </c>
      <c r="D9151" s="133">
        <v>0.6875</v>
      </c>
      <c r="E9151" s="116" t="s">
        <v>172</v>
      </c>
      <c r="F9151" s="32"/>
      <c r="G9151" s="27"/>
      <c r="H9151" s="48"/>
    </row>
    <row r="9152" spans="1:8" hidden="1">
      <c r="A9152" s="20" t="str">
        <f>B9152&amp;C9152</f>
        <v>45349晟佳</v>
      </c>
      <c r="B9152" s="20">
        <v>45349</v>
      </c>
      <c r="C9152" s="21" t="s">
        <v>91</v>
      </c>
      <c r="D9152" s="133">
        <v>0.6875</v>
      </c>
      <c r="E9152" s="116" t="s">
        <v>172</v>
      </c>
      <c r="F9152" s="32"/>
      <c r="G9152" s="27"/>
      <c r="H9152" s="48"/>
    </row>
    <row r="9153" spans="1:8" hidden="1">
      <c r="A9153" s="20" t="str">
        <f>B9153&amp;C9153</f>
        <v>45350晟佳</v>
      </c>
      <c r="B9153" s="20">
        <v>45350</v>
      </c>
      <c r="C9153" s="21" t="s">
        <v>91</v>
      </c>
      <c r="D9153" s="133">
        <v>0.6875</v>
      </c>
      <c r="E9153" s="116" t="s">
        <v>172</v>
      </c>
      <c r="F9153" s="32"/>
      <c r="G9153" s="27"/>
      <c r="H9153" s="48"/>
    </row>
    <row r="9154" spans="1:8" hidden="1">
      <c r="A9154" s="20" t="str">
        <f>B9154&amp;C9154</f>
        <v>45351晟佳</v>
      </c>
      <c r="B9154" s="20">
        <v>45351</v>
      </c>
      <c r="C9154" s="21" t="s">
        <v>91</v>
      </c>
      <c r="D9154" s="133">
        <v>0.6875</v>
      </c>
      <c r="E9154" s="116" t="s">
        <v>172</v>
      </c>
      <c r="F9154" s="32"/>
      <c r="G9154" s="27"/>
      <c r="H9154" s="48"/>
    </row>
    <row r="9155" spans="1:8" hidden="1">
      <c r="A9155" s="20" t="str">
        <f>B9155&amp;C9155</f>
        <v>45352晟佳</v>
      </c>
      <c r="B9155" s="20">
        <v>45352</v>
      </c>
      <c r="C9155" s="21" t="s">
        <v>91</v>
      </c>
      <c r="D9155" s="133">
        <v>0.6875</v>
      </c>
      <c r="E9155" s="116" t="s">
        <v>172</v>
      </c>
      <c r="F9155" s="32"/>
      <c r="G9155" s="27"/>
      <c r="H9155" s="36"/>
    </row>
    <row r="9156" spans="1:8" hidden="1">
      <c r="A9156" s="20" t="str">
        <f>B9156&amp;C9156</f>
        <v>45353晟佳</v>
      </c>
      <c r="B9156" s="20">
        <v>45353</v>
      </c>
      <c r="C9156" s="21" t="s">
        <v>91</v>
      </c>
      <c r="D9156" s="133">
        <v>0.6875</v>
      </c>
      <c r="E9156" s="116" t="s">
        <v>172</v>
      </c>
      <c r="F9156" s="32"/>
      <c r="G9156" s="27"/>
      <c r="H9156" s="48"/>
    </row>
    <row r="9157" spans="1:8" hidden="1">
      <c r="A9157" s="20" t="str">
        <f>B9157&amp;C9157</f>
        <v>45354晟佳</v>
      </c>
      <c r="B9157" s="20">
        <v>45354</v>
      </c>
      <c r="C9157" s="21" t="s">
        <v>91</v>
      </c>
      <c r="D9157" s="133">
        <v>0.6875</v>
      </c>
      <c r="E9157" s="116" t="s">
        <v>172</v>
      </c>
      <c r="F9157" s="32"/>
      <c r="G9157" s="27"/>
      <c r="H9157" s="48"/>
    </row>
    <row r="9158" spans="1:8" hidden="1">
      <c r="A9158" s="20" t="str">
        <f>B9158&amp;C9158</f>
        <v>45355晟佳</v>
      </c>
      <c r="B9158" s="20">
        <v>45355</v>
      </c>
      <c r="C9158" s="21" t="s">
        <v>91</v>
      </c>
      <c r="D9158" s="133">
        <v>0.6875</v>
      </c>
      <c r="E9158" s="116" t="s">
        <v>172</v>
      </c>
      <c r="F9158" s="32"/>
      <c r="G9158" s="27"/>
      <c r="H9158" s="48"/>
    </row>
    <row r="9159" spans="1:8" hidden="1">
      <c r="A9159" s="20" t="str">
        <f>B9159&amp;C9159</f>
        <v>45356晟佳</v>
      </c>
      <c r="B9159" s="20">
        <v>45356</v>
      </c>
      <c r="C9159" s="21" t="s">
        <v>91</v>
      </c>
      <c r="D9159" s="133">
        <v>0.6875</v>
      </c>
      <c r="E9159" s="116" t="s">
        <v>172</v>
      </c>
      <c r="F9159" s="32"/>
      <c r="G9159" s="27"/>
      <c r="H9159" s="48"/>
    </row>
    <row r="9160" spans="1:8" hidden="1">
      <c r="A9160" s="20" t="str">
        <f>B9160&amp;C9160</f>
        <v>45357晟佳</v>
      </c>
      <c r="B9160" s="20">
        <v>45357</v>
      </c>
      <c r="C9160" s="21" t="s">
        <v>91</v>
      </c>
      <c r="D9160" s="133">
        <v>0.6875</v>
      </c>
      <c r="E9160" s="116" t="s">
        <v>172</v>
      </c>
      <c r="F9160" s="32"/>
      <c r="G9160" s="27"/>
      <c r="H9160" s="48"/>
    </row>
    <row r="9161" spans="1:8" hidden="1">
      <c r="A9161" s="20" t="str">
        <f>B9161&amp;C9161</f>
        <v>45358晟佳</v>
      </c>
      <c r="B9161" s="20">
        <v>45358</v>
      </c>
      <c r="C9161" s="21" t="s">
        <v>91</v>
      </c>
      <c r="D9161" s="133">
        <v>0.6875</v>
      </c>
      <c r="E9161" s="116" t="s">
        <v>172</v>
      </c>
      <c r="F9161" s="32"/>
      <c r="G9161" s="27"/>
      <c r="H9161" s="48"/>
    </row>
    <row r="9162" spans="1:8" hidden="1">
      <c r="A9162" s="20" t="str">
        <f>B9162&amp;C9162</f>
        <v>45359晟佳</v>
      </c>
      <c r="B9162" s="20">
        <v>45359</v>
      </c>
      <c r="C9162" s="21" t="s">
        <v>91</v>
      </c>
      <c r="D9162" s="133">
        <v>0.6875</v>
      </c>
      <c r="E9162" s="116" t="s">
        <v>172</v>
      </c>
      <c r="F9162" s="32"/>
      <c r="G9162" s="27"/>
      <c r="H9162" s="48"/>
    </row>
    <row r="9163" spans="1:8" hidden="1">
      <c r="A9163" s="20" t="str">
        <f>B9163&amp;C9163</f>
        <v>45360晟佳</v>
      </c>
      <c r="B9163" s="20">
        <v>45360</v>
      </c>
      <c r="C9163" s="21" t="s">
        <v>91</v>
      </c>
      <c r="D9163" s="133">
        <v>0.6875</v>
      </c>
      <c r="E9163" s="116" t="s">
        <v>172</v>
      </c>
      <c r="F9163" s="32"/>
      <c r="G9163" s="27"/>
      <c r="H9163" s="48"/>
    </row>
    <row r="9164" spans="1:8" hidden="1">
      <c r="A9164" s="20" t="str">
        <f>B9164&amp;C9164</f>
        <v>45361晟佳</v>
      </c>
      <c r="B9164" s="20">
        <v>45361</v>
      </c>
      <c r="C9164" s="21" t="s">
        <v>91</v>
      </c>
      <c r="D9164" s="133">
        <v>0.6875</v>
      </c>
      <c r="E9164" s="116" t="s">
        <v>172</v>
      </c>
      <c r="F9164" s="32"/>
      <c r="G9164" s="27"/>
      <c r="H9164" s="48"/>
    </row>
    <row r="9165" spans="1:8" hidden="1">
      <c r="A9165" s="20" t="str">
        <f>B9165&amp;C9165</f>
        <v>45362晟佳</v>
      </c>
      <c r="B9165" s="20">
        <v>45362</v>
      </c>
      <c r="C9165" s="21" t="s">
        <v>91</v>
      </c>
      <c r="D9165" s="133">
        <v>0.6875</v>
      </c>
      <c r="E9165" s="114" t="s">
        <v>187</v>
      </c>
      <c r="F9165" s="32"/>
      <c r="G9165" s="27"/>
      <c r="H9165" s="55" t="s">
        <v>1656</v>
      </c>
    </row>
    <row r="9166" spans="1:8" hidden="1">
      <c r="A9166" s="20" t="str">
        <f>B9166&amp;C9166</f>
        <v>45363晟佳</v>
      </c>
      <c r="B9166" s="20">
        <v>45363</v>
      </c>
      <c r="C9166" s="21" t="s">
        <v>91</v>
      </c>
      <c r="D9166" s="133">
        <v>0.6875</v>
      </c>
      <c r="E9166" s="109" t="s">
        <v>187</v>
      </c>
      <c r="F9166" s="32"/>
      <c r="G9166" s="27"/>
      <c r="H9166" s="48" t="s">
        <v>1657</v>
      </c>
    </row>
    <row r="9167" spans="1:8" hidden="1">
      <c r="A9167" s="20" t="str">
        <f>B9167&amp;C9167</f>
        <v>45364晟佳</v>
      </c>
      <c r="B9167" s="20">
        <v>45364</v>
      </c>
      <c r="C9167" s="21" t="s">
        <v>91</v>
      </c>
      <c r="D9167" s="133">
        <v>0.6875</v>
      </c>
      <c r="E9167" s="109" t="s">
        <v>187</v>
      </c>
      <c r="F9167" s="32"/>
      <c r="G9167" s="27"/>
      <c r="H9167" s="48" t="s">
        <v>1657</v>
      </c>
    </row>
    <row r="9168" spans="1:8" hidden="1">
      <c r="A9168" s="20" t="str">
        <f>B9168&amp;C9168</f>
        <v>45365晟佳</v>
      </c>
      <c r="B9168" s="20">
        <v>45365</v>
      </c>
      <c r="C9168" s="21" t="s">
        <v>91</v>
      </c>
      <c r="D9168" s="133">
        <v>0.6875</v>
      </c>
      <c r="E9168" s="109" t="s">
        <v>172</v>
      </c>
      <c r="F9168" s="32"/>
      <c r="G9168" s="27"/>
      <c r="H9168" s="36"/>
    </row>
    <row r="9169" spans="1:8" hidden="1">
      <c r="A9169" s="20" t="str">
        <f>B9169&amp;C9169</f>
        <v>45366晟佳</v>
      </c>
      <c r="B9169" s="20">
        <v>45366</v>
      </c>
      <c r="C9169" s="21" t="s">
        <v>91</v>
      </c>
      <c r="D9169" s="133">
        <v>0.6875</v>
      </c>
      <c r="E9169" s="109" t="s">
        <v>187</v>
      </c>
      <c r="F9169" s="32"/>
      <c r="G9169" s="27"/>
      <c r="H9169" s="36" t="s">
        <v>1658</v>
      </c>
    </row>
    <row r="9170" spans="1:8" hidden="1">
      <c r="A9170" s="20" t="str">
        <f>B9170&amp;C9170</f>
        <v>45367晟佳</v>
      </c>
      <c r="B9170" s="20">
        <v>45367</v>
      </c>
      <c r="C9170" s="21" t="s">
        <v>91</v>
      </c>
      <c r="D9170" s="133">
        <v>0.6875</v>
      </c>
      <c r="E9170" s="109" t="s">
        <v>172</v>
      </c>
      <c r="F9170" s="32"/>
      <c r="G9170" s="27"/>
      <c r="H9170" s="36"/>
    </row>
    <row r="9171" spans="1:8" hidden="1">
      <c r="A9171" s="20" t="str">
        <f>B9171&amp;C9171</f>
        <v>45368晟佳</v>
      </c>
      <c r="B9171" s="20">
        <v>45368</v>
      </c>
      <c r="C9171" s="21" t="s">
        <v>91</v>
      </c>
      <c r="D9171" s="133">
        <v>0.6875</v>
      </c>
      <c r="E9171" s="109" t="s">
        <v>172</v>
      </c>
      <c r="F9171" s="32"/>
      <c r="G9171" s="27"/>
      <c r="H9171" s="36"/>
    </row>
    <row r="9172" spans="1:8" hidden="1">
      <c r="A9172" s="20" t="str">
        <f>B9172&amp;C9172</f>
        <v>45369晟佳</v>
      </c>
      <c r="B9172" s="20">
        <v>45369</v>
      </c>
      <c r="C9172" s="21" t="s">
        <v>91</v>
      </c>
      <c r="D9172" s="133">
        <v>0.6875</v>
      </c>
      <c r="E9172" s="114" t="s">
        <v>187</v>
      </c>
      <c r="F9172" s="32"/>
      <c r="G9172" s="27"/>
      <c r="H9172" s="48" t="s">
        <v>1658</v>
      </c>
    </row>
    <row r="9173" spans="1:8" hidden="1">
      <c r="A9173" s="20" t="str">
        <f>B9173&amp;C9173</f>
        <v>45370晟佳</v>
      </c>
      <c r="B9173" s="20">
        <v>45370</v>
      </c>
      <c r="C9173" s="21" t="s">
        <v>91</v>
      </c>
      <c r="D9173" s="133">
        <v>0.6875</v>
      </c>
      <c r="E9173" s="109" t="s">
        <v>187</v>
      </c>
      <c r="F9173" s="32"/>
      <c r="G9173" s="27"/>
      <c r="H9173" s="48" t="s">
        <v>1658</v>
      </c>
    </row>
    <row r="9174" spans="1:8" hidden="1">
      <c r="A9174" s="20" t="str">
        <f>B9174&amp;C9174</f>
        <v>45371晟佳</v>
      </c>
      <c r="B9174" s="20">
        <v>45371</v>
      </c>
      <c r="C9174" s="21" t="s">
        <v>91</v>
      </c>
      <c r="D9174" s="133">
        <v>0.6875</v>
      </c>
      <c r="E9174" s="109" t="s">
        <v>187</v>
      </c>
      <c r="F9174" s="32"/>
      <c r="G9174" s="27"/>
      <c r="H9174" s="48" t="s">
        <v>1658</v>
      </c>
    </row>
    <row r="9175" spans="1:8" hidden="1">
      <c r="A9175" s="20" t="str">
        <f>B9175&amp;C9175</f>
        <v>45372晟佳</v>
      </c>
      <c r="B9175" s="20">
        <v>45372</v>
      </c>
      <c r="C9175" s="21" t="s">
        <v>91</v>
      </c>
      <c r="D9175" s="133">
        <v>0.6875</v>
      </c>
      <c r="E9175" s="109" t="s">
        <v>187</v>
      </c>
      <c r="F9175" s="32"/>
      <c r="G9175" s="27"/>
      <c r="H9175" s="48" t="s">
        <v>1658</v>
      </c>
    </row>
    <row r="9176" spans="1:8" hidden="1">
      <c r="A9176" s="20" t="str">
        <f>B9176&amp;C9176</f>
        <v>45373晟佳</v>
      </c>
      <c r="B9176" s="20">
        <v>45373</v>
      </c>
      <c r="C9176" s="21" t="s">
        <v>91</v>
      </c>
      <c r="D9176" s="133">
        <v>0.6875</v>
      </c>
      <c r="E9176" s="109" t="s">
        <v>187</v>
      </c>
      <c r="F9176" s="32"/>
      <c r="G9176" s="27"/>
      <c r="H9176" s="48" t="s">
        <v>1658</v>
      </c>
    </row>
    <row r="9177" spans="1:8" hidden="1">
      <c r="A9177" s="20" t="str">
        <f>B9177&amp;C9177</f>
        <v>45374晟佳</v>
      </c>
      <c r="B9177" s="20">
        <v>45374</v>
      </c>
      <c r="C9177" s="21" t="s">
        <v>91</v>
      </c>
      <c r="D9177" s="133">
        <v>0.6875</v>
      </c>
      <c r="E9177" s="109" t="s">
        <v>187</v>
      </c>
      <c r="F9177" s="32"/>
      <c r="G9177" s="27"/>
      <c r="H9177" s="36" t="s">
        <v>1659</v>
      </c>
    </row>
    <row r="9178" spans="1:8" hidden="1">
      <c r="A9178" s="20" t="str">
        <f>B9178&amp;C9178</f>
        <v>45375晟佳</v>
      </c>
      <c r="B9178" s="20">
        <v>45375</v>
      </c>
      <c r="C9178" s="21" t="s">
        <v>91</v>
      </c>
      <c r="D9178" s="133">
        <v>0.6875</v>
      </c>
      <c r="E9178" s="109" t="s">
        <v>187</v>
      </c>
      <c r="F9178" s="32"/>
      <c r="G9178" s="27"/>
      <c r="H9178" s="48"/>
    </row>
    <row r="9179" spans="1:8">
      <c r="A9179" s="20" t="str">
        <f>B9179&amp;C9179</f>
        <v>45376晟佳</v>
      </c>
      <c r="B9179" s="20">
        <v>45376</v>
      </c>
      <c r="C9179" s="21" t="s">
        <v>91</v>
      </c>
      <c r="D9179" s="133">
        <v>0.6875</v>
      </c>
      <c r="E9179" s="109">
        <v>0.85416666666666663</v>
      </c>
      <c r="F9179" s="32">
        <v>1</v>
      </c>
      <c r="G9179" s="27"/>
      <c r="H9179" s="55" t="s">
        <v>1660</v>
      </c>
    </row>
    <row r="9180" spans="1:8" hidden="1">
      <c r="A9180" s="20" t="str">
        <f>B9180&amp;C9180</f>
        <v>45377晟佳</v>
      </c>
      <c r="B9180" s="20">
        <v>45377</v>
      </c>
      <c r="C9180" s="21" t="s">
        <v>91</v>
      </c>
      <c r="D9180" s="133">
        <v>0.6875</v>
      </c>
      <c r="E9180" s="109" t="s">
        <v>187</v>
      </c>
      <c r="F9180" s="32"/>
      <c r="G9180" s="27"/>
      <c r="H9180" s="55" t="s">
        <v>1658</v>
      </c>
    </row>
    <row r="9181" spans="1:8" hidden="1">
      <c r="A9181" s="20" t="str">
        <f>B9181&amp;C9181</f>
        <v>45378晟佳</v>
      </c>
      <c r="B9181" s="20">
        <v>45378</v>
      </c>
      <c r="C9181" s="21" t="s">
        <v>91</v>
      </c>
      <c r="D9181" s="133">
        <v>0.6875</v>
      </c>
      <c r="E9181" s="109" t="s">
        <v>187</v>
      </c>
      <c r="F9181" s="32"/>
      <c r="G9181" s="27"/>
      <c r="H9181" s="55" t="s">
        <v>1658</v>
      </c>
    </row>
    <row r="9182" spans="1:8" hidden="1">
      <c r="A9182" s="20" t="str">
        <f>B9182&amp;C9182</f>
        <v>45379晟佳</v>
      </c>
      <c r="B9182" s="20">
        <v>45379</v>
      </c>
      <c r="C9182" s="21" t="s">
        <v>91</v>
      </c>
      <c r="D9182" s="133">
        <v>0.6875</v>
      </c>
      <c r="E9182" s="109" t="s">
        <v>187</v>
      </c>
      <c r="F9182" s="32"/>
      <c r="G9182" s="27"/>
      <c r="H9182" s="55" t="s">
        <v>1658</v>
      </c>
    </row>
    <row r="9183" spans="1:8" hidden="1">
      <c r="A9183" s="20" t="str">
        <f>B9183&amp;C9183</f>
        <v>45380晟佳</v>
      </c>
      <c r="B9183" s="20">
        <v>45380</v>
      </c>
      <c r="C9183" s="21" t="s">
        <v>91</v>
      </c>
      <c r="D9183" s="133">
        <v>0.6875</v>
      </c>
      <c r="E9183" s="109" t="s">
        <v>187</v>
      </c>
      <c r="F9183" s="32"/>
      <c r="G9183" s="27"/>
      <c r="H9183" s="55" t="s">
        <v>1660</v>
      </c>
    </row>
    <row r="9184" spans="1:8" hidden="1">
      <c r="A9184" s="20" t="str">
        <f>B9184&amp;C9184</f>
        <v>45381晟佳</v>
      </c>
      <c r="B9184" s="20">
        <v>45381</v>
      </c>
      <c r="C9184" s="21" t="s">
        <v>91</v>
      </c>
      <c r="D9184" s="133">
        <v>0.6875</v>
      </c>
      <c r="E9184" s="109" t="s">
        <v>187</v>
      </c>
      <c r="F9184" s="32"/>
      <c r="G9184" s="27"/>
      <c r="H9184" s="55" t="s">
        <v>1660</v>
      </c>
    </row>
    <row r="9185" spans="1:8" hidden="1">
      <c r="A9185" s="20" t="str">
        <f>B9185&amp;C9185</f>
        <v>45382晟佳</v>
      </c>
      <c r="B9185" s="20">
        <v>45382</v>
      </c>
      <c r="C9185" s="21" t="s">
        <v>91</v>
      </c>
      <c r="D9185" s="133">
        <v>0.6875</v>
      </c>
      <c r="E9185" s="109" t="s">
        <v>187</v>
      </c>
      <c r="F9185" s="32"/>
      <c r="G9185" s="27"/>
      <c r="H9185" s="36"/>
    </row>
    <row r="9186" spans="1:8" hidden="1">
      <c r="A9186" s="20" t="str">
        <f>B9186&amp;C9186</f>
        <v>45383晟佳</v>
      </c>
      <c r="B9186" s="20">
        <v>45383</v>
      </c>
      <c r="C9186" s="21" t="s">
        <v>91</v>
      </c>
      <c r="D9186" s="133">
        <v>0.6875</v>
      </c>
      <c r="E9186" s="109" t="s">
        <v>187</v>
      </c>
      <c r="F9186" s="32"/>
      <c r="G9186" s="27"/>
      <c r="H9186" s="48" t="s">
        <v>1654</v>
      </c>
    </row>
    <row r="9187" spans="1:8">
      <c r="A9187" s="20" t="str">
        <f>B9187&amp;C9187</f>
        <v>45384晟佳</v>
      </c>
      <c r="B9187" s="20">
        <v>45384</v>
      </c>
      <c r="C9187" s="21" t="s">
        <v>91</v>
      </c>
      <c r="D9187" s="133">
        <v>0.6875</v>
      </c>
      <c r="E9187" s="109">
        <v>0.85416666666666663</v>
      </c>
      <c r="F9187" s="32">
        <v>1</v>
      </c>
      <c r="G9187" s="27"/>
      <c r="H9187" s="55" t="s">
        <v>736</v>
      </c>
    </row>
    <row r="9188" spans="1:8" hidden="1">
      <c r="A9188" s="20" t="str">
        <f>B9188&amp;C9188</f>
        <v>45385晟佳</v>
      </c>
      <c r="B9188" s="20">
        <v>45385</v>
      </c>
      <c r="C9188" s="21" t="s">
        <v>91</v>
      </c>
      <c r="D9188" s="133">
        <v>0.6875</v>
      </c>
      <c r="E9188" s="109" t="s">
        <v>187</v>
      </c>
      <c r="F9188" s="32"/>
      <c r="G9188" s="27"/>
      <c r="H9188" s="55" t="s">
        <v>1654</v>
      </c>
    </row>
    <row r="9189" spans="1:8" hidden="1">
      <c r="A9189" s="20" t="str">
        <f>B9189&amp;C9189</f>
        <v>45386晟佳</v>
      </c>
      <c r="B9189" s="20">
        <v>45386</v>
      </c>
      <c r="C9189" s="21" t="s">
        <v>91</v>
      </c>
      <c r="D9189" s="133">
        <v>0.6875</v>
      </c>
      <c r="E9189" s="109" t="s">
        <v>187</v>
      </c>
      <c r="F9189" s="32"/>
      <c r="G9189" s="27"/>
      <c r="H9189" s="55" t="s">
        <v>1654</v>
      </c>
    </row>
    <row r="9190" spans="1:8" hidden="1">
      <c r="A9190" s="20" t="str">
        <f>B9190&amp;C9190</f>
        <v>45387晟佳</v>
      </c>
      <c r="B9190" s="20">
        <v>45387</v>
      </c>
      <c r="C9190" s="21" t="s">
        <v>91</v>
      </c>
      <c r="D9190" s="133">
        <v>0.6875</v>
      </c>
      <c r="E9190" s="109" t="s">
        <v>187</v>
      </c>
      <c r="F9190" s="32"/>
      <c r="G9190" s="27"/>
      <c r="H9190" s="55" t="s">
        <v>1654</v>
      </c>
    </row>
    <row r="9191" spans="1:8" hidden="1">
      <c r="A9191" s="20" t="str">
        <f>B9191&amp;C9191</f>
        <v>45388晟佳</v>
      </c>
      <c r="B9191" s="20">
        <v>45388</v>
      </c>
      <c r="C9191" s="21" t="s">
        <v>91</v>
      </c>
      <c r="D9191" s="133">
        <v>0.6875</v>
      </c>
      <c r="E9191" s="109" t="s">
        <v>172</v>
      </c>
      <c r="F9191" s="32"/>
      <c r="G9191" s="29"/>
      <c r="H9191" s="29"/>
    </row>
    <row r="9192" spans="1:8" hidden="1">
      <c r="A9192" s="20" t="str">
        <f>B9192&amp;C9192</f>
        <v>45389晟佳</v>
      </c>
      <c r="B9192" s="20">
        <v>45389</v>
      </c>
      <c r="C9192" s="21" t="s">
        <v>91</v>
      </c>
      <c r="D9192" s="133">
        <v>0.6875</v>
      </c>
      <c r="E9192" s="109" t="s">
        <v>172</v>
      </c>
      <c r="F9192" s="26"/>
      <c r="G9192" s="27"/>
      <c r="H9192" s="29"/>
    </row>
    <row r="9193" spans="1:8" hidden="1">
      <c r="A9193" s="20" t="str">
        <f>B9193&amp;C9193</f>
        <v>45390晟佳</v>
      </c>
      <c r="B9193" s="20">
        <v>45390</v>
      </c>
      <c r="C9193" s="21" t="s">
        <v>91</v>
      </c>
      <c r="D9193" s="133">
        <v>0.6875</v>
      </c>
      <c r="E9193" s="113" t="s">
        <v>187</v>
      </c>
      <c r="F9193" s="26"/>
      <c r="G9193" s="27"/>
      <c r="H9193" s="55" t="s">
        <v>1655</v>
      </c>
    </row>
    <row r="9194" spans="1:8" hidden="1">
      <c r="A9194" s="20" t="str">
        <f>B9194&amp;C9194</f>
        <v>45391晟佳</v>
      </c>
      <c r="B9194" s="20">
        <v>45391</v>
      </c>
      <c r="C9194" s="21" t="s">
        <v>91</v>
      </c>
      <c r="D9194" s="133">
        <v>0.6875</v>
      </c>
      <c r="E9194" s="109" t="s">
        <v>187</v>
      </c>
      <c r="F9194" s="32"/>
      <c r="G9194" s="27"/>
      <c r="H9194" s="55" t="s">
        <v>1655</v>
      </c>
    </row>
    <row r="9195" spans="1:8" hidden="1">
      <c r="A9195" s="20" t="str">
        <f>B9195&amp;C9195</f>
        <v>45392晟佳</v>
      </c>
      <c r="B9195" s="20">
        <v>45392</v>
      </c>
      <c r="C9195" s="21" t="s">
        <v>91</v>
      </c>
      <c r="D9195" s="133">
        <v>0.6875</v>
      </c>
      <c r="E9195" s="109" t="s">
        <v>187</v>
      </c>
      <c r="F9195" s="32"/>
      <c r="G9195" s="27"/>
      <c r="H9195" s="55" t="s">
        <v>1655</v>
      </c>
    </row>
    <row r="9196" spans="1:8" hidden="1">
      <c r="A9196" s="20" t="str">
        <f>B9196&amp;C9196</f>
        <v>45393晟佳</v>
      </c>
      <c r="B9196" s="20">
        <v>45393</v>
      </c>
      <c r="C9196" s="21" t="s">
        <v>91</v>
      </c>
      <c r="D9196" s="133">
        <v>0.6875</v>
      </c>
      <c r="E9196" s="109" t="s">
        <v>187</v>
      </c>
      <c r="F9196" s="32"/>
      <c r="G9196" s="27"/>
      <c r="H9196" s="55" t="s">
        <v>1661</v>
      </c>
    </row>
    <row r="9197" spans="1:8" hidden="1">
      <c r="A9197" s="20" t="str">
        <f>B9197&amp;C9197</f>
        <v>45394晟佳</v>
      </c>
      <c r="B9197" s="20">
        <v>45394</v>
      </c>
      <c r="C9197" s="21" t="s">
        <v>91</v>
      </c>
      <c r="D9197" s="133">
        <v>0.6875</v>
      </c>
      <c r="E9197" s="109" t="s">
        <v>187</v>
      </c>
      <c r="F9197" s="32"/>
      <c r="G9197" s="27"/>
      <c r="H9197" s="55" t="s">
        <v>1661</v>
      </c>
    </row>
    <row r="9198" spans="1:8" hidden="1">
      <c r="A9198" s="20" t="str">
        <f>B9198&amp;C9198</f>
        <v>45395晟佳</v>
      </c>
      <c r="B9198" s="20">
        <v>45395</v>
      </c>
      <c r="C9198" s="21" t="s">
        <v>91</v>
      </c>
      <c r="D9198" s="133">
        <v>0.6875</v>
      </c>
      <c r="E9198" s="109" t="s">
        <v>172</v>
      </c>
      <c r="F9198" s="32"/>
      <c r="G9198" s="27"/>
      <c r="H9198" s="55"/>
    </row>
    <row r="9199" spans="1:8" hidden="1">
      <c r="A9199" s="20" t="str">
        <f>B9199&amp;C9199</f>
        <v>45396晟佳</v>
      </c>
      <c r="B9199" s="20">
        <v>45396</v>
      </c>
      <c r="C9199" s="21" t="s">
        <v>91</v>
      </c>
      <c r="D9199" s="133">
        <v>0.6875</v>
      </c>
      <c r="E9199" s="109" t="s">
        <v>172</v>
      </c>
      <c r="F9199" s="32"/>
      <c r="G9199" s="27"/>
      <c r="H9199" s="55"/>
    </row>
    <row r="9200" spans="1:8" hidden="1">
      <c r="A9200" s="20" t="str">
        <f>B9200&amp;C9200</f>
        <v>45397晟佳</v>
      </c>
      <c r="B9200" s="20">
        <v>45397</v>
      </c>
      <c r="C9200" s="21" t="s">
        <v>91</v>
      </c>
      <c r="D9200" s="133">
        <v>0.6875</v>
      </c>
      <c r="E9200" s="109" t="s">
        <v>187</v>
      </c>
      <c r="F9200" s="32"/>
      <c r="G9200" s="27"/>
      <c r="H9200" s="48" t="s">
        <v>1661</v>
      </c>
    </row>
    <row r="9201" spans="1:8" hidden="1">
      <c r="A9201" s="20" t="str">
        <f>B9201&amp;C9201</f>
        <v>45398晟佳</v>
      </c>
      <c r="B9201" s="20">
        <v>45398</v>
      </c>
      <c r="C9201" s="21" t="s">
        <v>91</v>
      </c>
      <c r="D9201" s="133">
        <v>0.6875</v>
      </c>
      <c r="E9201" s="109" t="s">
        <v>187</v>
      </c>
      <c r="F9201" s="32"/>
      <c r="G9201" s="27"/>
      <c r="H9201" s="55" t="s">
        <v>1652</v>
      </c>
    </row>
    <row r="9202" spans="1:8" hidden="1">
      <c r="A9202" s="20" t="str">
        <f>B9202&amp;C9202</f>
        <v>45399晟佳</v>
      </c>
      <c r="B9202" s="20">
        <v>45399</v>
      </c>
      <c r="C9202" s="21" t="s">
        <v>91</v>
      </c>
      <c r="D9202" s="133">
        <v>0.6875</v>
      </c>
      <c r="E9202" s="109" t="s">
        <v>187</v>
      </c>
      <c r="F9202" s="32"/>
      <c r="G9202" s="27"/>
      <c r="H9202" s="55" t="s">
        <v>1455</v>
      </c>
    </row>
    <row r="9203" spans="1:8" hidden="1">
      <c r="A9203" s="20" t="str">
        <f>B9203&amp;C9203</f>
        <v>45400晟佳</v>
      </c>
      <c r="B9203" s="20">
        <v>45400</v>
      </c>
      <c r="C9203" s="21" t="s">
        <v>91</v>
      </c>
      <c r="D9203" s="133">
        <v>0.6875</v>
      </c>
      <c r="E9203" s="109" t="s">
        <v>187</v>
      </c>
      <c r="F9203" s="32"/>
      <c r="G9203" s="27"/>
      <c r="H9203" s="55"/>
    </row>
    <row r="9204" spans="1:8" hidden="1">
      <c r="A9204" s="20" t="str">
        <f>B9204&amp;C9204</f>
        <v>45401晟佳</v>
      </c>
      <c r="B9204" s="20">
        <v>45401</v>
      </c>
      <c r="C9204" s="21" t="s">
        <v>91</v>
      </c>
      <c r="D9204" s="133">
        <v>0.6875</v>
      </c>
      <c r="E9204" s="109" t="s">
        <v>172</v>
      </c>
      <c r="F9204" s="32"/>
      <c r="G9204" s="27"/>
      <c r="H9204" s="48"/>
    </row>
    <row r="9205" spans="1:8" hidden="1">
      <c r="A9205" s="20" t="str">
        <f>B9205&amp;C9205</f>
        <v>45402晟佳</v>
      </c>
      <c r="B9205" s="20">
        <v>45402</v>
      </c>
      <c r="C9205" s="21" t="s">
        <v>91</v>
      </c>
      <c r="D9205" s="133">
        <v>0.6875</v>
      </c>
      <c r="E9205" s="109" t="s">
        <v>172</v>
      </c>
      <c r="F9205" s="32"/>
      <c r="G9205" s="27"/>
      <c r="H9205" s="48"/>
    </row>
    <row r="9206" spans="1:8" hidden="1">
      <c r="A9206" s="20" t="str">
        <f>B9206&amp;C9206</f>
        <v>45403晟佳</v>
      </c>
      <c r="B9206" s="20">
        <v>45403</v>
      </c>
      <c r="C9206" s="21" t="s">
        <v>91</v>
      </c>
      <c r="D9206" s="133">
        <v>0.6875</v>
      </c>
      <c r="E9206" s="109" t="s">
        <v>172</v>
      </c>
      <c r="F9206" s="32"/>
      <c r="G9206" s="27"/>
      <c r="H9206" s="48"/>
    </row>
    <row r="9207" spans="1:8" hidden="1">
      <c r="A9207" s="20" t="str">
        <f>B9207&amp;C9207</f>
        <v>45404晟佳</v>
      </c>
      <c r="B9207" s="20">
        <v>45404</v>
      </c>
      <c r="C9207" s="21" t="s">
        <v>91</v>
      </c>
      <c r="D9207" s="133">
        <v>0.6875</v>
      </c>
      <c r="E9207" s="109" t="s">
        <v>187</v>
      </c>
      <c r="F9207" s="32"/>
      <c r="G9207" s="27"/>
      <c r="H9207" s="48" t="s">
        <v>1455</v>
      </c>
    </row>
    <row r="9208" spans="1:8" hidden="1">
      <c r="A9208" s="20" t="str">
        <f>B9208&amp;C9208</f>
        <v>45405晟佳</v>
      </c>
      <c r="B9208" s="20">
        <v>45405</v>
      </c>
      <c r="C9208" s="21" t="s">
        <v>91</v>
      </c>
      <c r="D9208" s="133">
        <v>0.6875</v>
      </c>
      <c r="E9208" s="109" t="s">
        <v>187</v>
      </c>
      <c r="F9208" s="32"/>
      <c r="G9208" s="27"/>
      <c r="H9208" s="48" t="s">
        <v>1455</v>
      </c>
    </row>
    <row r="9209" spans="1:8" hidden="1">
      <c r="A9209" s="20" t="str">
        <f>B9209&amp;C9209</f>
        <v>45406晟佳</v>
      </c>
      <c r="B9209" s="20">
        <v>45406</v>
      </c>
      <c r="C9209" s="21" t="s">
        <v>91</v>
      </c>
      <c r="D9209" s="133">
        <v>0.6875</v>
      </c>
      <c r="E9209" s="109" t="s">
        <v>187</v>
      </c>
      <c r="F9209" s="32"/>
      <c r="G9209" s="27"/>
      <c r="H9209" s="48" t="s">
        <v>1455</v>
      </c>
    </row>
    <row r="9210" spans="1:8" hidden="1">
      <c r="A9210" s="20" t="str">
        <f>B9210&amp;C9210</f>
        <v>45407晟佳</v>
      </c>
      <c r="B9210" s="20">
        <v>45407</v>
      </c>
      <c r="C9210" s="21" t="s">
        <v>91</v>
      </c>
      <c r="D9210" s="133">
        <v>0.6875</v>
      </c>
      <c r="E9210" s="109" t="s">
        <v>187</v>
      </c>
      <c r="F9210" s="32"/>
      <c r="G9210" s="27"/>
      <c r="H9210" s="48" t="s">
        <v>1662</v>
      </c>
    </row>
    <row r="9211" spans="1:8" hidden="1">
      <c r="A9211" s="20" t="str">
        <f>B9211&amp;C9211</f>
        <v>45408晟佳</v>
      </c>
      <c r="B9211" s="20">
        <v>45408</v>
      </c>
      <c r="C9211" s="21" t="s">
        <v>91</v>
      </c>
      <c r="D9211" s="133">
        <v>0.6875</v>
      </c>
      <c r="E9211" s="109" t="s">
        <v>187</v>
      </c>
      <c r="F9211" s="32"/>
      <c r="G9211" s="27"/>
      <c r="H9211" s="48" t="s">
        <v>1662</v>
      </c>
    </row>
    <row r="9212" spans="1:8" hidden="1">
      <c r="A9212" s="20" t="str">
        <f>B9212&amp;C9212</f>
        <v>45409晟佳</v>
      </c>
      <c r="B9212" s="20">
        <v>45409</v>
      </c>
      <c r="C9212" s="21" t="s">
        <v>91</v>
      </c>
      <c r="D9212" s="133">
        <v>0.6875</v>
      </c>
      <c r="E9212" s="109" t="s">
        <v>172</v>
      </c>
      <c r="F9212" s="32"/>
      <c r="G9212" s="27"/>
      <c r="H9212" s="48"/>
    </row>
    <row r="9213" spans="1:8" hidden="1">
      <c r="A9213" s="20" t="str">
        <f>B9213&amp;C9213</f>
        <v>45410晟佳</v>
      </c>
      <c r="B9213" s="20">
        <v>45410</v>
      </c>
      <c r="C9213" s="21" t="s">
        <v>91</v>
      </c>
      <c r="D9213" s="133">
        <v>0.6875</v>
      </c>
      <c r="E9213" s="109" t="s">
        <v>172</v>
      </c>
      <c r="F9213" s="32"/>
      <c r="G9213" s="27"/>
      <c r="H9213" s="48"/>
    </row>
    <row r="9214" spans="1:8" hidden="1">
      <c r="A9214" s="20" t="str">
        <f>B9214&amp;C9214</f>
        <v>45411晟佳</v>
      </c>
      <c r="B9214" s="20">
        <v>45411</v>
      </c>
      <c r="C9214" s="21" t="s">
        <v>91</v>
      </c>
      <c r="D9214" s="133">
        <v>0.6875</v>
      </c>
      <c r="E9214" s="109"/>
      <c r="F9214" s="32"/>
      <c r="G9214" s="27"/>
      <c r="H9214" s="48"/>
    </row>
    <row r="9215" spans="1:8" hidden="1">
      <c r="A9215" s="20" t="str">
        <f>B9215&amp;C9215</f>
        <v>45412晟佳</v>
      </c>
      <c r="B9215" s="20">
        <v>45412</v>
      </c>
      <c r="C9215" s="21" t="s">
        <v>91</v>
      </c>
      <c r="D9215" s="133">
        <v>0.6875</v>
      </c>
      <c r="E9215" s="109"/>
      <c r="F9215" s="32"/>
      <c r="G9215" s="27"/>
      <c r="H9215" s="48"/>
    </row>
    <row r="9216" spans="1:8" hidden="1">
      <c r="A9216" s="20" t="str">
        <f>B9216&amp;C9216</f>
        <v>45413晟佳</v>
      </c>
      <c r="B9216" s="20">
        <v>45413</v>
      </c>
      <c r="C9216" s="21" t="s">
        <v>91</v>
      </c>
      <c r="D9216" s="133">
        <v>0.6875</v>
      </c>
      <c r="E9216" s="109"/>
      <c r="F9216" s="32"/>
      <c r="G9216" s="27"/>
      <c r="H9216" s="48"/>
    </row>
    <row r="9217" spans="1:8" hidden="1">
      <c r="A9217" s="20" t="str">
        <f>B9217&amp;C9217</f>
        <v>45414晟佳</v>
      </c>
      <c r="B9217" s="20">
        <v>45414</v>
      </c>
      <c r="C9217" s="21" t="s">
        <v>91</v>
      </c>
      <c r="D9217" s="133">
        <v>0.6875</v>
      </c>
      <c r="E9217" s="109" t="s">
        <v>172</v>
      </c>
      <c r="F9217" s="32"/>
      <c r="G9217" s="27"/>
      <c r="H9217" s="48"/>
    </row>
    <row r="9218" spans="1:8" hidden="1">
      <c r="A9218" s="20" t="str">
        <f>B9218&amp;C9218</f>
        <v>45415晟佳</v>
      </c>
      <c r="B9218" s="20">
        <v>45415</v>
      </c>
      <c r="C9218" s="21" t="s">
        <v>91</v>
      </c>
      <c r="D9218" s="133">
        <v>0.6875</v>
      </c>
      <c r="E9218" s="109" t="s">
        <v>172</v>
      </c>
      <c r="F9218" s="32"/>
      <c r="G9218" s="27"/>
      <c r="H9218" s="48"/>
    </row>
    <row r="9219" spans="1:8" hidden="1">
      <c r="A9219" s="20" t="str">
        <f>B9219&amp;C9219</f>
        <v>45416晟佳</v>
      </c>
      <c r="B9219" s="20">
        <v>45416</v>
      </c>
      <c r="C9219" s="21" t="s">
        <v>91</v>
      </c>
      <c r="D9219" s="133">
        <v>0.6875</v>
      </c>
      <c r="E9219" s="109" t="s">
        <v>172</v>
      </c>
      <c r="F9219" s="32"/>
      <c r="G9219" s="27"/>
      <c r="H9219" s="48"/>
    </row>
    <row r="9220" spans="1:8" hidden="1">
      <c r="A9220" s="20" t="str">
        <f>B9220&amp;C9220</f>
        <v>45417晟佳</v>
      </c>
      <c r="B9220" s="20">
        <v>45417</v>
      </c>
      <c r="C9220" s="21" t="s">
        <v>91</v>
      </c>
      <c r="D9220" s="133">
        <v>0.6875</v>
      </c>
      <c r="E9220" s="109" t="s">
        <v>172</v>
      </c>
      <c r="F9220" s="26"/>
      <c r="G9220" s="27"/>
      <c r="H9220" s="48"/>
    </row>
    <row r="9221" spans="1:8" hidden="1">
      <c r="A9221" s="20" t="str">
        <f>B9221&amp;C9221</f>
        <v>45418晟佳</v>
      </c>
      <c r="B9221" s="20">
        <v>45418</v>
      </c>
      <c r="C9221" s="21" t="s">
        <v>91</v>
      </c>
      <c r="D9221" s="133">
        <v>0.6875</v>
      </c>
      <c r="E9221" s="109" t="s">
        <v>187</v>
      </c>
      <c r="F9221" s="26"/>
      <c r="G9221" s="27"/>
      <c r="H9221" s="48" t="s">
        <v>1663</v>
      </c>
    </row>
    <row r="9222" spans="1:8" hidden="1">
      <c r="A9222" s="20" t="str">
        <f>B9222&amp;C9222</f>
        <v>45419晟佳</v>
      </c>
      <c r="B9222" s="20">
        <v>45419</v>
      </c>
      <c r="C9222" s="21" t="s">
        <v>91</v>
      </c>
      <c r="D9222" s="133">
        <v>0.6875</v>
      </c>
      <c r="E9222" s="109" t="s">
        <v>187</v>
      </c>
      <c r="F9222" s="32"/>
      <c r="G9222" s="27"/>
      <c r="H9222" s="48" t="s">
        <v>1663</v>
      </c>
    </row>
    <row r="9223" spans="1:8" hidden="1">
      <c r="A9223" s="20" t="str">
        <f>B9223&amp;C9223</f>
        <v>45420晟佳</v>
      </c>
      <c r="B9223" s="20">
        <v>45420</v>
      </c>
      <c r="C9223" s="21" t="s">
        <v>91</v>
      </c>
      <c r="D9223" s="133">
        <v>0.6875</v>
      </c>
      <c r="E9223" s="109" t="s">
        <v>187</v>
      </c>
      <c r="F9223" s="32"/>
      <c r="G9223" s="27"/>
      <c r="H9223" s="48" t="s">
        <v>1663</v>
      </c>
    </row>
    <row r="9224" spans="1:8" hidden="1">
      <c r="A9224" s="20" t="str">
        <f>B9224&amp;C9224</f>
        <v>45421晟佳</v>
      </c>
      <c r="B9224" s="20">
        <v>45421</v>
      </c>
      <c r="C9224" s="21" t="s">
        <v>91</v>
      </c>
      <c r="D9224" s="133">
        <v>0.6875</v>
      </c>
      <c r="E9224" s="109" t="s">
        <v>187</v>
      </c>
      <c r="F9224" s="32"/>
      <c r="G9224" s="27"/>
      <c r="H9224" s="48" t="s">
        <v>1664</v>
      </c>
    </row>
    <row r="9225" spans="1:8" hidden="1">
      <c r="A9225" s="20" t="str">
        <f>B9225&amp;C9225</f>
        <v>45422晟佳</v>
      </c>
      <c r="B9225" s="20">
        <v>45422</v>
      </c>
      <c r="C9225" s="21" t="s">
        <v>91</v>
      </c>
      <c r="D9225" s="133">
        <v>0.6875</v>
      </c>
      <c r="E9225" s="109" t="s">
        <v>187</v>
      </c>
      <c r="F9225" s="32"/>
      <c r="G9225" s="27"/>
      <c r="H9225" s="48" t="s">
        <v>1665</v>
      </c>
    </row>
    <row r="9226" spans="1:8" hidden="1">
      <c r="A9226" s="20" t="str">
        <f>B9226&amp;C9226</f>
        <v>45423晟佳</v>
      </c>
      <c r="B9226" s="20">
        <v>45423</v>
      </c>
      <c r="C9226" s="21" t="s">
        <v>91</v>
      </c>
      <c r="D9226" s="133">
        <v>0.6875</v>
      </c>
      <c r="E9226" s="109" t="s">
        <v>172</v>
      </c>
      <c r="F9226" s="32"/>
      <c r="G9226" s="27"/>
      <c r="H9226" s="48"/>
    </row>
    <row r="9227" spans="1:8" hidden="1">
      <c r="A9227" s="20" t="str">
        <f>B9227&amp;C9227</f>
        <v>45424晟佳</v>
      </c>
      <c r="B9227" s="20">
        <v>45424</v>
      </c>
      <c r="C9227" s="21" t="s">
        <v>91</v>
      </c>
      <c r="D9227" s="133">
        <v>0.6875</v>
      </c>
      <c r="E9227" s="109" t="s">
        <v>172</v>
      </c>
      <c r="F9227" s="32"/>
      <c r="G9227" s="27"/>
      <c r="H9227" s="48"/>
    </row>
    <row r="9228" spans="1:8" hidden="1">
      <c r="A9228" s="20" t="str">
        <f>B9228&amp;C9228</f>
        <v>45425晟佳</v>
      </c>
      <c r="B9228" s="20">
        <v>45425</v>
      </c>
      <c r="C9228" s="21" t="s">
        <v>91</v>
      </c>
      <c r="D9228" s="133">
        <v>0.6875</v>
      </c>
      <c r="E9228" s="109" t="s">
        <v>187</v>
      </c>
      <c r="F9228" s="32"/>
      <c r="G9228" s="27" t="s">
        <v>1665</v>
      </c>
      <c r="H9228" s="48" t="s">
        <v>1654</v>
      </c>
    </row>
    <row r="9229" spans="1:8" hidden="1">
      <c r="A9229" s="20" t="str">
        <f>B9229&amp;C9229</f>
        <v>45426晟佳</v>
      </c>
      <c r="B9229" s="20">
        <v>45426</v>
      </c>
      <c r="C9229" s="21" t="s">
        <v>91</v>
      </c>
      <c r="D9229" s="133">
        <v>0.6875</v>
      </c>
      <c r="E9229" s="109" t="s">
        <v>187</v>
      </c>
      <c r="F9229" s="32"/>
      <c r="G9229" s="27" t="s">
        <v>1665</v>
      </c>
      <c r="H9229" s="48" t="s">
        <v>1654</v>
      </c>
    </row>
    <row r="9230" spans="1:8" hidden="1">
      <c r="A9230" s="20" t="str">
        <f>B9230&amp;C9230</f>
        <v>45427晟佳</v>
      </c>
      <c r="B9230" s="20">
        <v>45427</v>
      </c>
      <c r="C9230" s="21" t="s">
        <v>91</v>
      </c>
      <c r="D9230" s="133">
        <v>0.6875</v>
      </c>
      <c r="E9230" s="109" t="s">
        <v>187</v>
      </c>
      <c r="F9230" s="32"/>
      <c r="G9230" s="27"/>
      <c r="H9230" s="48" t="s">
        <v>1666</v>
      </c>
    </row>
    <row r="9231" spans="1:8" hidden="1">
      <c r="A9231" s="20" t="str">
        <f>B9231&amp;C9231</f>
        <v>45428晟佳</v>
      </c>
      <c r="B9231" s="20">
        <v>45428</v>
      </c>
      <c r="C9231" s="21" t="s">
        <v>91</v>
      </c>
      <c r="D9231" s="133">
        <v>0.6875</v>
      </c>
      <c r="E9231" s="109" t="s">
        <v>187</v>
      </c>
      <c r="F9231" s="32"/>
      <c r="G9231" s="27"/>
      <c r="H9231" s="48" t="s">
        <v>1666</v>
      </c>
    </row>
    <row r="9232" spans="1:8" hidden="1">
      <c r="A9232" s="20" t="str">
        <f>B9232&amp;C9232</f>
        <v>45429晟佳</v>
      </c>
      <c r="B9232" s="20">
        <v>45429</v>
      </c>
      <c r="C9232" s="21" t="s">
        <v>91</v>
      </c>
      <c r="D9232" s="133">
        <v>0.6875</v>
      </c>
      <c r="E9232" s="109" t="s">
        <v>187</v>
      </c>
      <c r="F9232" s="32"/>
      <c r="G9232" s="27"/>
      <c r="H9232" s="55" t="s">
        <v>1667</v>
      </c>
    </row>
    <row r="9233" spans="1:8" hidden="1">
      <c r="A9233" s="20" t="str">
        <f>B9233&amp;C9233</f>
        <v>45430晟佳</v>
      </c>
      <c r="B9233" s="20">
        <v>45430</v>
      </c>
      <c r="C9233" s="21" t="s">
        <v>91</v>
      </c>
      <c r="D9233" s="133">
        <v>0.6875</v>
      </c>
      <c r="E9233" s="109" t="s">
        <v>172</v>
      </c>
      <c r="F9233" s="32"/>
      <c r="G9233" s="27"/>
      <c r="H9233" s="48"/>
    </row>
    <row r="9234" spans="1:8" hidden="1">
      <c r="A9234" s="20" t="str">
        <f>B9234&amp;C9234</f>
        <v>45431晟佳</v>
      </c>
      <c r="B9234" s="20">
        <v>45431</v>
      </c>
      <c r="C9234" s="21" t="s">
        <v>91</v>
      </c>
      <c r="D9234" s="133">
        <v>0.6875</v>
      </c>
      <c r="E9234" s="109" t="s">
        <v>172</v>
      </c>
      <c r="F9234" s="32"/>
      <c r="G9234" s="27"/>
      <c r="H9234" s="48"/>
    </row>
    <row r="9235" spans="1:8" hidden="1">
      <c r="A9235" s="20" t="str">
        <f>B9235&amp;C9235</f>
        <v>45432晟佳</v>
      </c>
      <c r="B9235" s="20">
        <v>45432</v>
      </c>
      <c r="C9235" s="21" t="s">
        <v>91</v>
      </c>
      <c r="D9235" s="133">
        <v>0.6875</v>
      </c>
      <c r="E9235" s="109" t="s">
        <v>187</v>
      </c>
      <c r="F9235" s="32"/>
      <c r="G9235" s="27"/>
      <c r="H9235" s="48" t="s">
        <v>1654</v>
      </c>
    </row>
    <row r="9236" spans="1:8" hidden="1">
      <c r="A9236" s="20" t="str">
        <f>B9236&amp;C9236</f>
        <v>45433晟佳</v>
      </c>
      <c r="B9236" s="20">
        <v>45433</v>
      </c>
      <c r="C9236" s="21" t="s">
        <v>91</v>
      </c>
      <c r="D9236" s="133">
        <v>0.6875</v>
      </c>
      <c r="E9236" s="109" t="s">
        <v>187</v>
      </c>
      <c r="F9236" s="32"/>
      <c r="G9236" s="27"/>
      <c r="H9236" s="48" t="s">
        <v>1654</v>
      </c>
    </row>
    <row r="9237" spans="1:8" hidden="1">
      <c r="A9237" s="20" t="str">
        <f>B9237&amp;C9237</f>
        <v>45434晟佳</v>
      </c>
      <c r="B9237" s="20">
        <v>45434</v>
      </c>
      <c r="C9237" s="21" t="s">
        <v>91</v>
      </c>
      <c r="D9237" s="133">
        <v>0.6875</v>
      </c>
      <c r="E9237" s="109" t="s">
        <v>187</v>
      </c>
      <c r="F9237" s="32"/>
      <c r="G9237" s="27"/>
      <c r="H9237" s="48" t="s">
        <v>1654</v>
      </c>
    </row>
    <row r="9238" spans="1:8" hidden="1">
      <c r="A9238" s="20" t="str">
        <f>B9238&amp;C9238</f>
        <v>45435晟佳</v>
      </c>
      <c r="B9238" s="20">
        <v>45435</v>
      </c>
      <c r="C9238" s="21" t="s">
        <v>91</v>
      </c>
      <c r="D9238" s="133">
        <v>0.6875</v>
      </c>
      <c r="E9238" s="109" t="s">
        <v>187</v>
      </c>
      <c r="F9238" s="32"/>
      <c r="G9238" s="27"/>
      <c r="H9238" s="48" t="s">
        <v>1654</v>
      </c>
    </row>
    <row r="9239" spans="1:8" hidden="1">
      <c r="A9239" s="20" t="str">
        <f>B9239&amp;C9239</f>
        <v>45436晟佳</v>
      </c>
      <c r="B9239" s="20">
        <v>45436</v>
      </c>
      <c r="C9239" s="21" t="s">
        <v>91</v>
      </c>
      <c r="D9239" s="133">
        <v>0.6875</v>
      </c>
      <c r="E9239" s="109" t="s">
        <v>187</v>
      </c>
      <c r="F9239" s="32"/>
      <c r="G9239" s="27"/>
      <c r="H9239" s="48" t="s">
        <v>1654</v>
      </c>
    </row>
    <row r="9240" spans="1:8" hidden="1">
      <c r="A9240" s="20" t="str">
        <f>B9240&amp;C9240</f>
        <v>45437晟佳</v>
      </c>
      <c r="B9240" s="20">
        <v>45437</v>
      </c>
      <c r="C9240" s="21" t="s">
        <v>91</v>
      </c>
      <c r="D9240" s="133">
        <v>0.6875</v>
      </c>
      <c r="E9240" s="109" t="s">
        <v>172</v>
      </c>
      <c r="F9240" s="32"/>
      <c r="G9240" s="27"/>
      <c r="H9240" s="55"/>
    </row>
    <row r="9241" spans="1:8" hidden="1">
      <c r="A9241" s="20" t="str">
        <f>B9241&amp;C9241</f>
        <v>45438晟佳</v>
      </c>
      <c r="B9241" s="20">
        <v>45438</v>
      </c>
      <c r="C9241" s="21" t="s">
        <v>91</v>
      </c>
      <c r="D9241" s="133">
        <v>0.6875</v>
      </c>
      <c r="E9241" s="109" t="s">
        <v>172</v>
      </c>
      <c r="F9241" s="32"/>
      <c r="G9241" s="27"/>
      <c r="H9241" s="48"/>
    </row>
    <row r="9242" spans="1:8" hidden="1">
      <c r="A9242" s="20" t="str">
        <f>B9242&amp;C9242</f>
        <v>45439晟佳</v>
      </c>
      <c r="B9242" s="20">
        <v>45439</v>
      </c>
      <c r="C9242" s="21" t="s">
        <v>91</v>
      </c>
      <c r="D9242" s="133">
        <v>0.6875</v>
      </c>
      <c r="E9242" s="109" t="s">
        <v>187</v>
      </c>
      <c r="F9242" s="32"/>
      <c r="G9242" s="27"/>
      <c r="H9242" s="48" t="s">
        <v>1668</v>
      </c>
    </row>
    <row r="9243" spans="1:8" hidden="1">
      <c r="A9243" s="20" t="str">
        <f>B9243&amp;C9243</f>
        <v>45440晟佳</v>
      </c>
      <c r="B9243" s="20">
        <v>45440</v>
      </c>
      <c r="C9243" s="21" t="s">
        <v>91</v>
      </c>
      <c r="D9243" s="133">
        <v>0.6875</v>
      </c>
      <c r="E9243" s="109" t="s">
        <v>187</v>
      </c>
      <c r="F9243" s="32"/>
      <c r="G9243" s="27"/>
      <c r="H9243" s="48" t="s">
        <v>1669</v>
      </c>
    </row>
    <row r="9244" spans="1:8" hidden="1">
      <c r="A9244" s="20" t="str">
        <f>B9244&amp;C9244</f>
        <v>45441晟佳</v>
      </c>
      <c r="B9244" s="20">
        <v>45441</v>
      </c>
      <c r="C9244" s="21" t="s">
        <v>91</v>
      </c>
      <c r="D9244" s="133">
        <v>0.6875</v>
      </c>
      <c r="E9244" s="109" t="s">
        <v>187</v>
      </c>
      <c r="F9244" s="32"/>
      <c r="G9244" s="27"/>
      <c r="H9244" s="48" t="s">
        <v>1669</v>
      </c>
    </row>
    <row r="9245" spans="1:8" hidden="1">
      <c r="A9245" s="20" t="str">
        <f>B9245&amp;C9245</f>
        <v>45442晟佳</v>
      </c>
      <c r="B9245" s="20">
        <v>45442</v>
      </c>
      <c r="C9245" s="21" t="s">
        <v>91</v>
      </c>
      <c r="D9245" s="133">
        <v>0.6875</v>
      </c>
      <c r="E9245" s="109" t="s">
        <v>187</v>
      </c>
      <c r="F9245" s="32"/>
      <c r="G9245" s="27"/>
      <c r="H9245" s="48" t="s">
        <v>1669</v>
      </c>
    </row>
    <row r="9246" spans="1:8" hidden="1">
      <c r="A9246" s="20" t="str">
        <f>B9246&amp;C9246</f>
        <v>45443晟佳</v>
      </c>
      <c r="B9246" s="20">
        <v>45443</v>
      </c>
      <c r="C9246" s="21" t="s">
        <v>91</v>
      </c>
      <c r="D9246" s="133">
        <v>0.6875</v>
      </c>
      <c r="E9246" s="122" t="s">
        <v>187</v>
      </c>
      <c r="F9246" s="32"/>
      <c r="G9246" s="27"/>
      <c r="H9246" s="48" t="s">
        <v>1669</v>
      </c>
    </row>
    <row r="9247" spans="1:8" hidden="1">
      <c r="A9247" s="20" t="str">
        <f>B9247&amp;C9247</f>
        <v>45444晟佳</v>
      </c>
      <c r="B9247" s="20">
        <v>45444</v>
      </c>
      <c r="C9247" s="21" t="s">
        <v>91</v>
      </c>
      <c r="D9247" s="133">
        <v>0.6875</v>
      </c>
      <c r="E9247" s="122" t="s">
        <v>172</v>
      </c>
      <c r="F9247" s="32"/>
      <c r="G9247" s="27"/>
      <c r="H9247" s="48"/>
    </row>
    <row r="9248" spans="1:8" hidden="1">
      <c r="A9248" s="20" t="str">
        <f>B9248&amp;C9248</f>
        <v>45445晟佳</v>
      </c>
      <c r="B9248" s="20">
        <v>45445</v>
      </c>
      <c r="C9248" s="21" t="s">
        <v>91</v>
      </c>
      <c r="D9248" s="133">
        <v>0.6875</v>
      </c>
      <c r="E9248" s="122" t="s">
        <v>172</v>
      </c>
      <c r="F9248" s="32"/>
      <c r="G9248" s="27"/>
      <c r="H9248" s="48"/>
    </row>
    <row r="9249" spans="1:8" hidden="1">
      <c r="A9249" s="20" t="str">
        <f>B9249&amp;C9249</f>
        <v>45446晟佳</v>
      </c>
      <c r="B9249" s="20">
        <v>45446</v>
      </c>
      <c r="C9249" s="21" t="s">
        <v>91</v>
      </c>
      <c r="D9249" s="133">
        <v>0.6875</v>
      </c>
      <c r="E9249" s="122" t="s">
        <v>187</v>
      </c>
      <c r="F9249" s="32"/>
      <c r="G9249" s="27"/>
      <c r="H9249" s="48" t="s">
        <v>1670</v>
      </c>
    </row>
    <row r="9250" spans="1:8" hidden="1">
      <c r="A9250" s="20" t="str">
        <f>B9250&amp;C9250</f>
        <v>45447晟佳</v>
      </c>
      <c r="B9250" s="20">
        <v>45447</v>
      </c>
      <c r="C9250" s="21" t="s">
        <v>91</v>
      </c>
      <c r="D9250" s="133">
        <v>0.6875</v>
      </c>
      <c r="E9250" s="122" t="s">
        <v>187</v>
      </c>
      <c r="F9250" s="32"/>
      <c r="G9250" s="27"/>
      <c r="H9250" s="48" t="s">
        <v>1670</v>
      </c>
    </row>
    <row r="9251" spans="1:8" hidden="1">
      <c r="A9251" s="20" t="str">
        <f>B9251&amp;C9251</f>
        <v>45448晟佳</v>
      </c>
      <c r="B9251" s="20">
        <v>45448</v>
      </c>
      <c r="C9251" s="21" t="s">
        <v>91</v>
      </c>
      <c r="D9251" s="133">
        <v>0.6875</v>
      </c>
      <c r="E9251" s="109" t="s">
        <v>187</v>
      </c>
      <c r="F9251" s="32"/>
      <c r="G9251" s="27"/>
      <c r="H9251" s="48" t="s">
        <v>1670</v>
      </c>
    </row>
    <row r="9252" spans="1:8" hidden="1">
      <c r="A9252" s="20" t="str">
        <f>B9252&amp;C9252</f>
        <v>45449晟佳</v>
      </c>
      <c r="B9252" s="20">
        <v>45449</v>
      </c>
      <c r="C9252" s="21" t="s">
        <v>91</v>
      </c>
      <c r="D9252" s="133">
        <v>0.6875</v>
      </c>
      <c r="E9252" s="109" t="s">
        <v>187</v>
      </c>
      <c r="F9252" s="32"/>
      <c r="G9252" s="29" t="s">
        <v>736</v>
      </c>
      <c r="H9252" s="55" t="s">
        <v>1455</v>
      </c>
    </row>
    <row r="9253" spans="1:8" hidden="1">
      <c r="A9253" s="20" t="str">
        <f>B9253&amp;C9253</f>
        <v>45450晟佳</v>
      </c>
      <c r="B9253" s="20">
        <v>45450</v>
      </c>
      <c r="C9253" s="21" t="s">
        <v>91</v>
      </c>
      <c r="D9253" s="133">
        <v>0.6875</v>
      </c>
      <c r="E9253" s="109" t="s">
        <v>187</v>
      </c>
      <c r="F9253" s="32"/>
      <c r="G9253" s="27"/>
      <c r="H9253" s="48" t="s">
        <v>1455</v>
      </c>
    </row>
    <row r="9254" spans="1:8" hidden="1">
      <c r="A9254" s="20" t="str">
        <f>B9254&amp;C9254</f>
        <v>45451晟佳</v>
      </c>
      <c r="B9254" s="20">
        <v>45451</v>
      </c>
      <c r="C9254" s="21" t="s">
        <v>91</v>
      </c>
      <c r="D9254" s="133">
        <v>0.6875</v>
      </c>
      <c r="E9254" s="109" t="s">
        <v>172</v>
      </c>
      <c r="F9254" s="32"/>
      <c r="G9254" s="27"/>
      <c r="H9254" s="48"/>
    </row>
    <row r="9255" spans="1:8" hidden="1">
      <c r="A9255" s="20" t="str">
        <f>B9255&amp;C9255</f>
        <v>45452晟佳</v>
      </c>
      <c r="B9255" s="20">
        <v>45452</v>
      </c>
      <c r="C9255" s="21" t="s">
        <v>91</v>
      </c>
      <c r="D9255" s="133">
        <v>0.6875</v>
      </c>
      <c r="E9255" s="109" t="s">
        <v>172</v>
      </c>
      <c r="F9255" s="32"/>
      <c r="G9255" s="27"/>
      <c r="H9255" s="48"/>
    </row>
    <row r="9256" spans="1:8" hidden="1">
      <c r="A9256" s="20" t="str">
        <f>B9256&amp;C9256</f>
        <v>45453晟佳</v>
      </c>
      <c r="B9256" s="20">
        <v>45453</v>
      </c>
      <c r="C9256" s="21" t="s">
        <v>91</v>
      </c>
      <c r="D9256" s="133">
        <v>0.6875</v>
      </c>
      <c r="E9256" s="109" t="s">
        <v>187</v>
      </c>
      <c r="F9256" s="32"/>
      <c r="G9256" s="29" t="s">
        <v>736</v>
      </c>
      <c r="H9256" s="48" t="s">
        <v>1654</v>
      </c>
    </row>
    <row r="9257" spans="1:8" hidden="1">
      <c r="A9257" s="20" t="str">
        <f>B9257&amp;C9257</f>
        <v>45454晟佳</v>
      </c>
      <c r="B9257" s="20">
        <v>45454</v>
      </c>
      <c r="C9257" s="21" t="s">
        <v>91</v>
      </c>
      <c r="D9257" s="133">
        <v>0.6875</v>
      </c>
      <c r="E9257" s="109" t="s">
        <v>187</v>
      </c>
      <c r="F9257" s="32"/>
      <c r="G9257" s="29"/>
      <c r="H9257" s="48" t="s">
        <v>1654</v>
      </c>
    </row>
    <row r="9258" spans="1:8" hidden="1">
      <c r="A9258" s="20" t="str">
        <f>B9258&amp;C9258</f>
        <v>45455晟佳</v>
      </c>
      <c r="B9258" s="20">
        <v>45455</v>
      </c>
      <c r="C9258" s="21" t="s">
        <v>91</v>
      </c>
      <c r="D9258" s="133">
        <v>0.6875</v>
      </c>
      <c r="E9258" s="109" t="s">
        <v>187</v>
      </c>
      <c r="F9258" s="32"/>
      <c r="G9258" s="27"/>
      <c r="H9258" s="48" t="s">
        <v>1654</v>
      </c>
    </row>
    <row r="9259" spans="1:8" hidden="1">
      <c r="A9259" s="20" t="str">
        <f>B9259&amp;C9259</f>
        <v>45456晟佳</v>
      </c>
      <c r="B9259" s="20">
        <v>45456</v>
      </c>
      <c r="C9259" s="21" t="s">
        <v>91</v>
      </c>
      <c r="D9259" s="133">
        <v>0.6875</v>
      </c>
      <c r="E9259" s="109" t="s">
        <v>187</v>
      </c>
      <c r="F9259" s="32"/>
      <c r="G9259" s="27"/>
      <c r="H9259" s="48" t="s">
        <v>1654</v>
      </c>
    </row>
    <row r="9260" spans="1:8" hidden="1">
      <c r="A9260" s="20" t="str">
        <f>B9260&amp;C9260</f>
        <v>45457晟佳</v>
      </c>
      <c r="B9260" s="20">
        <v>45457</v>
      </c>
      <c r="C9260" s="21" t="s">
        <v>91</v>
      </c>
      <c r="D9260" s="133">
        <v>0.6875</v>
      </c>
      <c r="E9260" s="109" t="s">
        <v>187</v>
      </c>
      <c r="F9260" s="32"/>
      <c r="G9260" s="27"/>
      <c r="H9260" s="48" t="s">
        <v>1654</v>
      </c>
    </row>
    <row r="9261" spans="1:8" hidden="1">
      <c r="A9261" s="20" t="str">
        <f>B9261&amp;C9261</f>
        <v>45458晟佳</v>
      </c>
      <c r="B9261" s="20">
        <v>45458</v>
      </c>
      <c r="C9261" s="21" t="s">
        <v>91</v>
      </c>
      <c r="D9261" s="133">
        <v>0.6875</v>
      </c>
      <c r="E9261" s="109" t="s">
        <v>172</v>
      </c>
      <c r="F9261" s="32"/>
      <c r="G9261" s="27"/>
      <c r="H9261" s="48"/>
    </row>
    <row r="9262" spans="1:8" hidden="1">
      <c r="A9262" s="20" t="str">
        <f>B9262&amp;C9262</f>
        <v>45459晟佳</v>
      </c>
      <c r="B9262" s="20">
        <v>45459</v>
      </c>
      <c r="C9262" s="21" t="s">
        <v>91</v>
      </c>
      <c r="D9262" s="133">
        <v>0.6875</v>
      </c>
      <c r="E9262" s="109" t="s">
        <v>172</v>
      </c>
      <c r="F9262" s="32"/>
      <c r="G9262" s="27"/>
      <c r="H9262" s="48"/>
    </row>
    <row r="9263" spans="1:8" hidden="1">
      <c r="A9263" s="20" t="str">
        <f>B9263&amp;C9263</f>
        <v>45460晟佳</v>
      </c>
      <c r="B9263" s="20">
        <v>45460</v>
      </c>
      <c r="C9263" s="21" t="s">
        <v>91</v>
      </c>
      <c r="D9263" s="133">
        <v>0.6875</v>
      </c>
      <c r="E9263" s="109" t="s">
        <v>187</v>
      </c>
      <c r="F9263" s="32"/>
      <c r="G9263" s="27"/>
      <c r="H9263" s="48" t="s">
        <v>1654</v>
      </c>
    </row>
    <row r="9264" spans="1:8" hidden="1">
      <c r="A9264" s="20" t="str">
        <f>B9264&amp;C9264</f>
        <v>45461晟佳</v>
      </c>
      <c r="B9264" s="20">
        <v>45461</v>
      </c>
      <c r="C9264" s="21" t="s">
        <v>91</v>
      </c>
      <c r="D9264" s="133">
        <v>0.6875</v>
      </c>
      <c r="E9264" s="109" t="s">
        <v>187</v>
      </c>
      <c r="F9264" s="32"/>
      <c r="G9264" s="27"/>
      <c r="H9264" s="48" t="s">
        <v>1671</v>
      </c>
    </row>
    <row r="9265" spans="1:8" hidden="1">
      <c r="A9265" s="20" t="str">
        <f>B9265&amp;C9265</f>
        <v>45462晟佳</v>
      </c>
      <c r="B9265" s="20">
        <v>45462</v>
      </c>
      <c r="C9265" s="21" t="s">
        <v>91</v>
      </c>
      <c r="D9265" s="133">
        <v>0.6875</v>
      </c>
      <c r="E9265" s="109" t="s">
        <v>187</v>
      </c>
      <c r="F9265" s="32"/>
      <c r="G9265" s="27"/>
      <c r="H9265" s="48" t="s">
        <v>1671</v>
      </c>
    </row>
    <row r="9266" spans="1:8" hidden="1">
      <c r="A9266" s="20" t="str">
        <f>B9266&amp;C9266</f>
        <v>45463晟佳</v>
      </c>
      <c r="B9266" s="20">
        <v>45463</v>
      </c>
      <c r="C9266" s="21" t="s">
        <v>91</v>
      </c>
      <c r="D9266" s="133">
        <v>0.6875</v>
      </c>
      <c r="E9266" s="109" t="s">
        <v>187</v>
      </c>
      <c r="F9266" s="32"/>
      <c r="G9266" s="27"/>
      <c r="H9266" s="48" t="s">
        <v>1669</v>
      </c>
    </row>
    <row r="9267" spans="1:8" hidden="1">
      <c r="A9267" s="20" t="str">
        <f>B9267&amp;C9267</f>
        <v>45464晟佳</v>
      </c>
      <c r="B9267" s="20">
        <v>45464</v>
      </c>
      <c r="C9267" s="21" t="s">
        <v>91</v>
      </c>
      <c r="D9267" s="133">
        <v>0.6875</v>
      </c>
      <c r="E9267" s="109" t="s">
        <v>187</v>
      </c>
      <c r="F9267" s="32"/>
      <c r="G9267" s="27"/>
      <c r="H9267" s="48" t="s">
        <v>1669</v>
      </c>
    </row>
    <row r="9268" spans="1:8" hidden="1">
      <c r="A9268" s="20" t="str">
        <f>B9268&amp;C9268</f>
        <v>45465晟佳</v>
      </c>
      <c r="B9268" s="20">
        <v>45465</v>
      </c>
      <c r="C9268" s="21" t="s">
        <v>91</v>
      </c>
      <c r="D9268" s="133">
        <v>0.6875</v>
      </c>
      <c r="E9268" s="109" t="s">
        <v>172</v>
      </c>
      <c r="F9268" s="32"/>
      <c r="G9268" s="27"/>
      <c r="H9268" s="48"/>
    </row>
    <row r="9269" spans="1:8" hidden="1">
      <c r="A9269" s="20" t="str">
        <f>B9269&amp;C9269</f>
        <v>45466晟佳</v>
      </c>
      <c r="B9269" s="20">
        <v>45466</v>
      </c>
      <c r="C9269" s="21" t="s">
        <v>91</v>
      </c>
      <c r="D9269" s="133">
        <v>0.6875</v>
      </c>
      <c r="E9269" s="109" t="s">
        <v>172</v>
      </c>
      <c r="F9269" s="32"/>
      <c r="G9269" s="27"/>
      <c r="H9269" s="48"/>
    </row>
    <row r="9270" spans="1:8" hidden="1">
      <c r="A9270" s="20" t="str">
        <f>B9270&amp;C9270</f>
        <v>45467晟佳</v>
      </c>
      <c r="B9270" s="20">
        <v>45467</v>
      </c>
      <c r="C9270" s="21" t="s">
        <v>91</v>
      </c>
      <c r="D9270" s="133">
        <v>0.6875</v>
      </c>
      <c r="E9270" s="109" t="s">
        <v>172</v>
      </c>
      <c r="F9270" s="32"/>
      <c r="G9270" s="27"/>
      <c r="H9270" s="48"/>
    </row>
    <row r="9271" spans="1:8" hidden="1">
      <c r="A9271" s="20" t="str">
        <f>B9271&amp;C9271</f>
        <v>45468晟佳</v>
      </c>
      <c r="B9271" s="20">
        <v>45468</v>
      </c>
      <c r="C9271" s="21" t="s">
        <v>91</v>
      </c>
      <c r="D9271" s="133">
        <v>0.6875</v>
      </c>
      <c r="E9271" s="109" t="s">
        <v>172</v>
      </c>
      <c r="F9271" s="32"/>
      <c r="G9271" s="27"/>
      <c r="H9271" s="48"/>
    </row>
    <row r="9272" spans="1:8" hidden="1">
      <c r="A9272" s="20" t="str">
        <f>B9272&amp;C9272</f>
        <v>45469晟佳</v>
      </c>
      <c r="B9272" s="20">
        <v>45469</v>
      </c>
      <c r="C9272" s="21" t="s">
        <v>91</v>
      </c>
      <c r="D9272" s="133">
        <v>0.6875</v>
      </c>
      <c r="E9272" s="109" t="s">
        <v>172</v>
      </c>
      <c r="F9272" s="32"/>
      <c r="G9272" s="27"/>
      <c r="H9272" s="48"/>
    </row>
    <row r="9273" spans="1:8" hidden="1">
      <c r="A9273" s="20" t="str">
        <f>B9273&amp;C9273</f>
        <v>45470晟佳</v>
      </c>
      <c r="B9273" s="20">
        <v>45470</v>
      </c>
      <c r="C9273" s="21" t="s">
        <v>91</v>
      </c>
      <c r="D9273" s="133">
        <v>0.6875</v>
      </c>
      <c r="E9273" s="109" t="s">
        <v>172</v>
      </c>
      <c r="F9273" s="32"/>
      <c r="G9273" s="27"/>
      <c r="H9273" s="48"/>
    </row>
    <row r="9274" spans="1:8" hidden="1">
      <c r="A9274" s="20" t="str">
        <f>B9274&amp;C9274</f>
        <v>45471晟佳</v>
      </c>
      <c r="B9274" s="20">
        <v>45471</v>
      </c>
      <c r="C9274" s="21" t="s">
        <v>91</v>
      </c>
      <c r="D9274" s="133">
        <v>0.6875</v>
      </c>
      <c r="E9274" s="109" t="s">
        <v>172</v>
      </c>
      <c r="F9274" s="32"/>
      <c r="G9274" s="27"/>
      <c r="H9274" s="48"/>
    </row>
    <row r="9275" spans="1:8" hidden="1">
      <c r="A9275" s="20" t="str">
        <f>B9275&amp;C9275</f>
        <v>45472晟佳</v>
      </c>
      <c r="B9275" s="20">
        <v>45472</v>
      </c>
      <c r="C9275" s="21" t="s">
        <v>91</v>
      </c>
      <c r="D9275" s="133">
        <v>0.6875</v>
      </c>
      <c r="E9275" s="109" t="s">
        <v>172</v>
      </c>
      <c r="F9275" s="32"/>
      <c r="G9275" s="27"/>
      <c r="H9275" s="48"/>
    </row>
    <row r="9276" spans="1:8" hidden="1">
      <c r="A9276" s="20" t="str">
        <f>B9276&amp;C9276</f>
        <v>45473晟佳</v>
      </c>
      <c r="B9276" s="20">
        <v>45473</v>
      </c>
      <c r="C9276" s="21" t="s">
        <v>91</v>
      </c>
      <c r="D9276" s="133">
        <v>0.6875</v>
      </c>
      <c r="E9276" s="109" t="s">
        <v>172</v>
      </c>
      <c r="F9276" s="32"/>
      <c r="G9276" s="27"/>
      <c r="H9276" s="48"/>
    </row>
    <row r="9277" spans="1:8" hidden="1">
      <c r="A9277" s="20" t="str">
        <f>B9277&amp;C9277</f>
        <v>45474晟佳</v>
      </c>
      <c r="B9277" s="20">
        <v>45474</v>
      </c>
      <c r="C9277" s="21" t="s">
        <v>91</v>
      </c>
      <c r="D9277" s="133">
        <v>0.6875</v>
      </c>
      <c r="E9277" s="109" t="s">
        <v>172</v>
      </c>
      <c r="F9277" s="32"/>
      <c r="G9277" s="27"/>
      <c r="H9277" s="48"/>
    </row>
    <row r="9278" spans="1:8" hidden="1">
      <c r="A9278" s="20" t="str">
        <f>B9278&amp;C9278</f>
        <v>45475晟佳</v>
      </c>
      <c r="B9278" s="20">
        <v>45475</v>
      </c>
      <c r="C9278" s="21" t="s">
        <v>91</v>
      </c>
      <c r="D9278" s="133">
        <v>0.6875</v>
      </c>
      <c r="E9278" s="109"/>
      <c r="F9278" s="32"/>
      <c r="G9278" s="27"/>
      <c r="H9278" s="48"/>
    </row>
    <row r="9279" spans="1:8" hidden="1">
      <c r="A9279" s="20" t="str">
        <f>B9279&amp;C9279</f>
        <v>45476晟佳</v>
      </c>
      <c r="B9279" s="20">
        <v>45476</v>
      </c>
      <c r="C9279" s="21" t="s">
        <v>91</v>
      </c>
      <c r="D9279" s="133">
        <v>0.6875</v>
      </c>
      <c r="E9279" s="109"/>
      <c r="F9279" s="32"/>
      <c r="G9279" s="27"/>
      <c r="H9279" s="48"/>
    </row>
    <row r="9280" spans="1:8" hidden="1">
      <c r="A9280" s="20" t="str">
        <f>B9280&amp;C9280</f>
        <v>45477晟佳</v>
      </c>
      <c r="B9280" s="20">
        <v>45477</v>
      </c>
      <c r="C9280" s="21" t="s">
        <v>91</v>
      </c>
      <c r="D9280" s="133">
        <v>0.6875</v>
      </c>
      <c r="E9280" s="109"/>
      <c r="F9280" s="32"/>
      <c r="G9280" s="27"/>
      <c r="H9280" s="48"/>
    </row>
    <row r="9281" spans="1:8" hidden="1">
      <c r="A9281" s="20" t="str">
        <f>B9281&amp;C9281</f>
        <v>45478晟佳</v>
      </c>
      <c r="B9281" s="20">
        <v>45478</v>
      </c>
      <c r="C9281" s="21" t="s">
        <v>91</v>
      </c>
      <c r="D9281" s="133">
        <v>0.6875</v>
      </c>
      <c r="E9281" s="109"/>
      <c r="F9281" s="32"/>
      <c r="G9281" s="27"/>
      <c r="H9281" s="48"/>
    </row>
    <row r="9282" spans="1:8" hidden="1">
      <c r="A9282" s="20" t="str">
        <f>B9282&amp;C9282</f>
        <v>45479晟佳</v>
      </c>
      <c r="B9282" s="20">
        <v>45479</v>
      </c>
      <c r="C9282" s="21" t="s">
        <v>91</v>
      </c>
      <c r="D9282" s="133">
        <v>0.6875</v>
      </c>
      <c r="E9282" s="109"/>
      <c r="F9282" s="32"/>
      <c r="G9282" s="27"/>
      <c r="H9282" s="48"/>
    </row>
    <row r="9283" spans="1:8" hidden="1">
      <c r="A9283" s="20" t="str">
        <f>B9283&amp;C9283</f>
        <v>45480晟佳</v>
      </c>
      <c r="B9283" s="20">
        <v>45480</v>
      </c>
      <c r="C9283" s="21" t="s">
        <v>91</v>
      </c>
      <c r="D9283" s="133">
        <v>0.6875</v>
      </c>
      <c r="E9283" s="109"/>
      <c r="F9283" s="32"/>
      <c r="G9283" s="27"/>
      <c r="H9283" s="48"/>
    </row>
    <row r="9284" spans="1:8" hidden="1">
      <c r="A9284" s="20" t="str">
        <f>B9284&amp;C9284</f>
        <v>45481晟佳</v>
      </c>
      <c r="B9284" s="20">
        <v>45481</v>
      </c>
      <c r="C9284" s="21" t="s">
        <v>91</v>
      </c>
      <c r="D9284" s="133">
        <v>0.6875</v>
      </c>
      <c r="E9284" s="109"/>
      <c r="F9284" s="32"/>
      <c r="G9284" s="27"/>
      <c r="H9284" s="48"/>
    </row>
    <row r="9285" spans="1:8" hidden="1">
      <c r="A9285" s="20" t="str">
        <f>B9285&amp;C9285</f>
        <v>45482晟佳</v>
      </c>
      <c r="B9285" s="20">
        <v>45482</v>
      </c>
      <c r="C9285" s="21" t="s">
        <v>91</v>
      </c>
      <c r="D9285" s="133">
        <v>0.6875</v>
      </c>
      <c r="E9285" s="109"/>
      <c r="F9285" s="32"/>
      <c r="G9285" s="27"/>
      <c r="H9285" s="55"/>
    </row>
    <row r="9286" spans="1:8" hidden="1">
      <c r="A9286" s="20" t="str">
        <f>B9286&amp;C9286</f>
        <v>45483晟佳</v>
      </c>
      <c r="B9286" s="20">
        <v>45483</v>
      </c>
      <c r="C9286" s="21" t="s">
        <v>91</v>
      </c>
      <c r="D9286" s="133">
        <v>0.6875</v>
      </c>
      <c r="E9286" s="109"/>
      <c r="F9286" s="32"/>
      <c r="G9286" s="27"/>
      <c r="H9286" s="55"/>
    </row>
    <row r="9287" spans="1:8" hidden="1">
      <c r="A9287" s="20" t="str">
        <f>B9287&amp;C9287</f>
        <v>45484晟佳</v>
      </c>
      <c r="B9287" s="20">
        <v>45484</v>
      </c>
      <c r="C9287" s="21" t="s">
        <v>91</v>
      </c>
      <c r="D9287" s="133">
        <v>0.6875</v>
      </c>
      <c r="E9287" s="109"/>
      <c r="F9287" s="32"/>
      <c r="G9287" s="27"/>
      <c r="H9287" s="55"/>
    </row>
    <row r="9288" spans="1:8" hidden="1">
      <c r="A9288" s="20" t="str">
        <f>B9288&amp;C9288</f>
        <v>45485晟佳</v>
      </c>
      <c r="B9288" s="20">
        <v>45485</v>
      </c>
      <c r="C9288" s="21" t="s">
        <v>91</v>
      </c>
      <c r="D9288" s="133">
        <v>0.6875</v>
      </c>
      <c r="E9288" s="109"/>
      <c r="F9288" s="26"/>
      <c r="G9288" s="27"/>
      <c r="H9288" s="48"/>
    </row>
    <row r="9289" spans="1:8" hidden="1">
      <c r="A9289" s="20" t="str">
        <f>B9289&amp;C9289</f>
        <v>45486晟佳</v>
      </c>
      <c r="B9289" s="20">
        <v>45486</v>
      </c>
      <c r="C9289" s="21" t="s">
        <v>91</v>
      </c>
      <c r="D9289" s="133">
        <v>0.6875</v>
      </c>
      <c r="E9289" s="109"/>
      <c r="F9289" s="32"/>
      <c r="G9289" s="27"/>
      <c r="H9289" s="48"/>
    </row>
    <row r="9290" spans="1:8" hidden="1">
      <c r="A9290" s="20" t="str">
        <f>B9290&amp;C9290</f>
        <v>45487晟佳</v>
      </c>
      <c r="B9290" s="20">
        <v>45487</v>
      </c>
      <c r="C9290" s="21" t="s">
        <v>91</v>
      </c>
      <c r="D9290" s="133">
        <v>0.6875</v>
      </c>
      <c r="E9290" s="109"/>
      <c r="F9290" s="32"/>
      <c r="G9290" s="27"/>
      <c r="H9290" s="48"/>
    </row>
    <row r="9291" spans="1:8" hidden="1">
      <c r="A9291" s="20" t="str">
        <f>B9291&amp;C9291</f>
        <v>45488晟佳</v>
      </c>
      <c r="B9291" s="20">
        <v>45488</v>
      </c>
      <c r="C9291" s="21" t="s">
        <v>91</v>
      </c>
      <c r="D9291" s="133">
        <v>0.6875</v>
      </c>
      <c r="E9291" s="109"/>
      <c r="F9291" s="32"/>
      <c r="G9291" s="27"/>
      <c r="H9291" s="48"/>
    </row>
    <row r="9292" spans="1:8" hidden="1">
      <c r="A9292" s="20" t="str">
        <f>B9292&amp;C9292</f>
        <v>45489晟佳</v>
      </c>
      <c r="B9292" s="20">
        <v>45489</v>
      </c>
      <c r="C9292" s="21" t="s">
        <v>91</v>
      </c>
      <c r="D9292" s="133">
        <v>0.6875</v>
      </c>
      <c r="E9292" s="109"/>
      <c r="F9292" s="32"/>
      <c r="G9292" s="27"/>
      <c r="H9292" s="48"/>
    </row>
    <row r="9293" spans="1:8" hidden="1">
      <c r="A9293" s="20" t="str">
        <f>B9293&amp;C9293</f>
        <v>45490晟佳</v>
      </c>
      <c r="B9293" s="20">
        <v>45490</v>
      </c>
      <c r="C9293" s="21" t="s">
        <v>91</v>
      </c>
      <c r="D9293" s="133">
        <v>0.6875</v>
      </c>
      <c r="E9293" s="109"/>
      <c r="F9293" s="32"/>
      <c r="G9293" s="27"/>
      <c r="H9293" s="48"/>
    </row>
    <row r="9294" spans="1:8" hidden="1">
      <c r="A9294" s="20" t="str">
        <f>B9294&amp;C9294</f>
        <v>45491晟佳</v>
      </c>
      <c r="B9294" s="20">
        <v>45491</v>
      </c>
      <c r="C9294" s="21" t="s">
        <v>91</v>
      </c>
      <c r="D9294" s="133">
        <v>0.6875</v>
      </c>
      <c r="E9294" s="109"/>
      <c r="F9294" s="32"/>
      <c r="G9294" s="27"/>
      <c r="H9294" s="36"/>
    </row>
    <row r="9295" spans="1:8" hidden="1">
      <c r="A9295" s="20" t="str">
        <f>B9295&amp;C9295</f>
        <v>45492晟佳</v>
      </c>
      <c r="B9295" s="20">
        <v>45492</v>
      </c>
      <c r="C9295" s="21" t="s">
        <v>91</v>
      </c>
      <c r="D9295" s="133">
        <v>0.6875</v>
      </c>
      <c r="E9295" s="109"/>
      <c r="F9295" s="32"/>
      <c r="G9295" s="27"/>
      <c r="H9295" s="36"/>
    </row>
    <row r="9296" spans="1:8" hidden="1">
      <c r="A9296" s="20" t="str">
        <f>B9296&amp;C9296</f>
        <v>45493晟佳</v>
      </c>
      <c r="B9296" s="20">
        <v>45493</v>
      </c>
      <c r="C9296" s="21" t="s">
        <v>91</v>
      </c>
      <c r="D9296" s="133">
        <v>0.6875</v>
      </c>
      <c r="E9296" s="113"/>
      <c r="F9296" s="32"/>
      <c r="G9296" s="27"/>
      <c r="H9296" s="36"/>
    </row>
    <row r="9297" spans="1:8" hidden="1">
      <c r="A9297" s="20" t="str">
        <f>B9297&amp;C9297</f>
        <v>45494晟佳</v>
      </c>
      <c r="B9297" s="20">
        <v>45494</v>
      </c>
      <c r="C9297" s="21" t="s">
        <v>91</v>
      </c>
      <c r="D9297" s="133">
        <v>0.6875</v>
      </c>
      <c r="E9297" s="113"/>
      <c r="F9297" s="32"/>
      <c r="G9297" s="27"/>
      <c r="H9297" s="36"/>
    </row>
    <row r="9298" spans="1:8" hidden="1">
      <c r="A9298" s="20" t="str">
        <f>B9298&amp;C9298</f>
        <v>45495晟佳</v>
      </c>
      <c r="B9298" s="20">
        <v>45495</v>
      </c>
      <c r="C9298" s="21" t="s">
        <v>91</v>
      </c>
      <c r="D9298" s="133">
        <v>0.6875</v>
      </c>
      <c r="E9298" s="113"/>
      <c r="F9298" s="32"/>
      <c r="G9298" s="27"/>
      <c r="H9298" s="48"/>
    </row>
    <row r="9299" spans="1:8" hidden="1">
      <c r="A9299" s="20" t="str">
        <f>B9299&amp;C9299</f>
        <v>45496晟佳</v>
      </c>
      <c r="B9299" s="20">
        <v>45496</v>
      </c>
      <c r="C9299" s="21" t="s">
        <v>91</v>
      </c>
      <c r="D9299" s="133">
        <v>0.6875</v>
      </c>
      <c r="E9299" s="113"/>
      <c r="F9299" s="32"/>
      <c r="G9299" s="27"/>
      <c r="H9299" s="48"/>
    </row>
    <row r="9300" spans="1:8" hidden="1">
      <c r="A9300" s="20" t="str">
        <f>B9300&amp;C9300</f>
        <v>45497晟佳</v>
      </c>
      <c r="B9300" s="20">
        <v>45497</v>
      </c>
      <c r="C9300" s="21" t="s">
        <v>91</v>
      </c>
      <c r="D9300" s="133">
        <v>0.6875</v>
      </c>
      <c r="E9300" s="113"/>
      <c r="F9300" s="32"/>
      <c r="G9300" s="27"/>
      <c r="H9300" s="48"/>
    </row>
    <row r="9301" spans="1:8" hidden="1">
      <c r="A9301" s="20" t="str">
        <f>B9301&amp;C9301</f>
        <v>45498晟佳</v>
      </c>
      <c r="B9301" s="20">
        <v>45498</v>
      </c>
      <c r="C9301" s="21" t="s">
        <v>91</v>
      </c>
      <c r="D9301" s="133">
        <v>0.6875</v>
      </c>
      <c r="E9301" s="113"/>
      <c r="F9301" s="32"/>
      <c r="G9301" s="27"/>
      <c r="H9301" s="48"/>
    </row>
    <row r="9302" spans="1:8" hidden="1">
      <c r="A9302" s="20" t="str">
        <f>B9302&amp;C9302</f>
        <v>45499晟佳</v>
      </c>
      <c r="B9302" s="20">
        <v>45499</v>
      </c>
      <c r="C9302" s="21" t="s">
        <v>91</v>
      </c>
      <c r="D9302" s="133">
        <v>0.6875</v>
      </c>
      <c r="E9302" s="113"/>
      <c r="F9302" s="32"/>
      <c r="G9302" s="27"/>
      <c r="H9302" s="48"/>
    </row>
    <row r="9303" spans="1:8" hidden="1">
      <c r="A9303" s="20" t="str">
        <f>B9303&amp;C9303</f>
        <v>45500晟佳</v>
      </c>
      <c r="B9303" s="20">
        <v>45500</v>
      </c>
      <c r="C9303" s="21" t="s">
        <v>91</v>
      </c>
      <c r="D9303" s="133">
        <v>0.6875</v>
      </c>
      <c r="E9303" s="113"/>
      <c r="F9303" s="32"/>
      <c r="G9303" s="27"/>
      <c r="H9303" s="48"/>
    </row>
    <row r="9304" spans="1:8" hidden="1">
      <c r="A9304" s="20" t="str">
        <f>B9304&amp;C9304</f>
        <v>45501晟佳</v>
      </c>
      <c r="B9304" s="20">
        <v>45501</v>
      </c>
      <c r="C9304" s="21" t="s">
        <v>91</v>
      </c>
      <c r="D9304" s="133">
        <v>0.6875</v>
      </c>
      <c r="E9304" s="113"/>
      <c r="F9304" s="32"/>
      <c r="G9304" s="27"/>
      <c r="H9304" s="48"/>
    </row>
    <row r="9305" spans="1:8" hidden="1">
      <c r="A9305" s="20" t="str">
        <f>B9305&amp;C9305</f>
        <v>45502晟佳</v>
      </c>
      <c r="B9305" s="20">
        <v>45502</v>
      </c>
      <c r="C9305" s="21" t="s">
        <v>91</v>
      </c>
      <c r="D9305" s="133">
        <v>0.6875</v>
      </c>
      <c r="E9305" s="113"/>
      <c r="F9305" s="32"/>
      <c r="G9305" s="27"/>
      <c r="H9305" s="48"/>
    </row>
    <row r="9306" spans="1:8" hidden="1">
      <c r="A9306" s="20" t="str">
        <f>B9306&amp;C9306</f>
        <v>45503晟佳</v>
      </c>
      <c r="B9306" s="20">
        <v>45503</v>
      </c>
      <c r="C9306" s="21" t="s">
        <v>91</v>
      </c>
      <c r="D9306" s="133">
        <v>0.6875</v>
      </c>
      <c r="E9306" s="113"/>
      <c r="F9306" s="32"/>
      <c r="G9306" s="27"/>
      <c r="H9306" s="55"/>
    </row>
    <row r="9307" spans="1:8" hidden="1">
      <c r="A9307" s="20" t="str">
        <f>B9307&amp;C9307</f>
        <v>45504晟佳</v>
      </c>
      <c r="B9307" s="20">
        <v>45504</v>
      </c>
      <c r="C9307" s="21" t="s">
        <v>91</v>
      </c>
      <c r="D9307" s="133">
        <v>0.6875</v>
      </c>
      <c r="E9307" s="113"/>
      <c r="F9307" s="32"/>
      <c r="G9307" s="27"/>
      <c r="H9307" s="55"/>
    </row>
    <row r="9308" spans="1:8" hidden="1">
      <c r="A9308" s="20" t="str">
        <f>B9308&amp;C9308</f>
        <v>45505晟佳</v>
      </c>
      <c r="B9308" s="20">
        <v>45505</v>
      </c>
      <c r="C9308" s="21" t="s">
        <v>91</v>
      </c>
      <c r="D9308" s="133">
        <v>0.6875</v>
      </c>
      <c r="E9308" s="113" t="s">
        <v>187</v>
      </c>
      <c r="F9308" s="32"/>
      <c r="G9308" s="27"/>
      <c r="H9308" s="55" t="s">
        <v>308</v>
      </c>
    </row>
    <row r="9309" spans="1:8" hidden="1">
      <c r="A9309" s="20" t="str">
        <f>B9309&amp;C9309</f>
        <v>45506晟佳</v>
      </c>
      <c r="B9309" s="20">
        <v>45506</v>
      </c>
      <c r="C9309" s="21" t="s">
        <v>91</v>
      </c>
      <c r="D9309" s="133">
        <v>0.6875</v>
      </c>
      <c r="E9309" s="113" t="s">
        <v>187</v>
      </c>
      <c r="F9309" s="60"/>
      <c r="G9309" s="27"/>
      <c r="H9309" s="55" t="s">
        <v>308</v>
      </c>
    </row>
    <row r="9310" spans="1:8" hidden="1">
      <c r="A9310" s="20" t="str">
        <f>B9310&amp;C9310</f>
        <v>45507晟佳</v>
      </c>
      <c r="B9310" s="20">
        <v>45507</v>
      </c>
      <c r="C9310" s="21" t="s">
        <v>91</v>
      </c>
      <c r="D9310" s="133">
        <v>0.6875</v>
      </c>
      <c r="E9310" s="113" t="s">
        <v>187</v>
      </c>
      <c r="F9310" s="32"/>
      <c r="G9310" s="27"/>
      <c r="H9310" s="55" t="s">
        <v>308</v>
      </c>
    </row>
    <row r="9311" spans="1:8" hidden="1">
      <c r="A9311" s="20" t="str">
        <f>B9311&amp;C9311</f>
        <v>45508晟佳</v>
      </c>
      <c r="B9311" s="20">
        <v>45508</v>
      </c>
      <c r="C9311" s="21" t="s">
        <v>91</v>
      </c>
      <c r="D9311" s="133">
        <v>0.6875</v>
      </c>
      <c r="E9311" s="113" t="s">
        <v>172</v>
      </c>
      <c r="F9311" s="32"/>
      <c r="G9311" s="27"/>
      <c r="H9311" s="36"/>
    </row>
    <row r="9312" spans="1:8" hidden="1">
      <c r="A9312" s="20" t="str">
        <f>B9312&amp;C9312</f>
        <v>45509晟佳</v>
      </c>
      <c r="B9312" s="20">
        <v>45509</v>
      </c>
      <c r="C9312" s="21" t="s">
        <v>91</v>
      </c>
      <c r="D9312" s="133">
        <v>0.6875</v>
      </c>
      <c r="E9312" s="113" t="s">
        <v>172</v>
      </c>
      <c r="F9312" s="32"/>
      <c r="G9312" s="27"/>
      <c r="H9312" s="48"/>
    </row>
    <row r="9313" spans="1:8" hidden="1">
      <c r="A9313" s="20" t="str">
        <f>B9313&amp;C9313</f>
        <v>45510晟佳</v>
      </c>
      <c r="B9313" s="20">
        <v>45510</v>
      </c>
      <c r="C9313" s="21" t="s">
        <v>91</v>
      </c>
      <c r="D9313" s="133">
        <v>0.6875</v>
      </c>
      <c r="E9313" s="113" t="s">
        <v>187</v>
      </c>
      <c r="F9313" s="32"/>
      <c r="G9313" s="27"/>
      <c r="H9313" s="55" t="s">
        <v>170</v>
      </c>
    </row>
    <row r="9314" spans="1:8" hidden="1">
      <c r="A9314" s="20" t="str">
        <f>B9314&amp;C9314</f>
        <v>45511晟佳</v>
      </c>
      <c r="B9314" s="20">
        <v>45511</v>
      </c>
      <c r="C9314" s="21" t="s">
        <v>91</v>
      </c>
      <c r="D9314" s="133">
        <v>0.6875</v>
      </c>
      <c r="E9314" s="113" t="s">
        <v>187</v>
      </c>
      <c r="F9314" s="32"/>
      <c r="G9314" s="27"/>
      <c r="H9314" s="55" t="s">
        <v>170</v>
      </c>
    </row>
    <row r="9315" spans="1:8" hidden="1">
      <c r="A9315" s="20" t="str">
        <f>B9315&amp;C9315</f>
        <v>45512晟佳</v>
      </c>
      <c r="B9315" s="20">
        <v>45512</v>
      </c>
      <c r="C9315" s="21" t="s">
        <v>91</v>
      </c>
      <c r="D9315" s="133">
        <v>0.6875</v>
      </c>
      <c r="E9315" s="113" t="s">
        <v>187</v>
      </c>
      <c r="F9315" s="32"/>
      <c r="G9315" s="27"/>
      <c r="H9315" s="55" t="s">
        <v>170</v>
      </c>
    </row>
    <row r="9316" spans="1:8" hidden="1">
      <c r="A9316" s="20" t="str">
        <f>B9316&amp;C9316</f>
        <v>45513晟佳</v>
      </c>
      <c r="B9316" s="20">
        <v>45513</v>
      </c>
      <c r="C9316" s="21" t="s">
        <v>91</v>
      </c>
      <c r="D9316" s="133">
        <v>0.6875</v>
      </c>
      <c r="E9316" s="113" t="s">
        <v>187</v>
      </c>
      <c r="F9316" s="32"/>
      <c r="G9316" s="27"/>
      <c r="H9316" s="55" t="s">
        <v>170</v>
      </c>
    </row>
    <row r="9317" spans="1:8" hidden="1">
      <c r="A9317" s="20" t="str">
        <f>B9317&amp;C9317</f>
        <v>45514晟佳</v>
      </c>
      <c r="B9317" s="20">
        <v>45514</v>
      </c>
      <c r="C9317" s="21" t="s">
        <v>91</v>
      </c>
      <c r="D9317" s="133">
        <v>0.6875</v>
      </c>
      <c r="E9317" s="113" t="s">
        <v>187</v>
      </c>
      <c r="F9317" s="32"/>
      <c r="G9317" s="27"/>
      <c r="H9317" s="55" t="s">
        <v>170</v>
      </c>
    </row>
    <row r="9318" spans="1:8" hidden="1">
      <c r="A9318" s="20" t="str">
        <f>B9318&amp;C9318</f>
        <v>45515晟佳</v>
      </c>
      <c r="B9318" s="20">
        <v>45515</v>
      </c>
      <c r="C9318" s="21" t="s">
        <v>91</v>
      </c>
      <c r="D9318" s="133">
        <v>0.6875</v>
      </c>
      <c r="E9318" s="113" t="s">
        <v>172</v>
      </c>
      <c r="F9318" s="32"/>
      <c r="G9318" s="27"/>
      <c r="H9318" s="48"/>
    </row>
    <row r="9319" spans="1:8" hidden="1">
      <c r="A9319" s="20" t="str">
        <f>B9319&amp;C9319</f>
        <v>45516晟佳</v>
      </c>
      <c r="B9319" s="20">
        <v>45516</v>
      </c>
      <c r="C9319" s="21" t="s">
        <v>91</v>
      </c>
      <c r="D9319" s="133">
        <v>0.6875</v>
      </c>
      <c r="E9319" s="113" t="s">
        <v>172</v>
      </c>
      <c r="F9319" s="32"/>
      <c r="G9319" s="27"/>
      <c r="H9319" s="48"/>
    </row>
    <row r="9320" spans="1:8" hidden="1">
      <c r="A9320" s="20" t="str">
        <f>B9320&amp;C9320</f>
        <v>45517晟佳</v>
      </c>
      <c r="B9320" s="20">
        <v>45517</v>
      </c>
      <c r="C9320" s="21" t="s">
        <v>91</v>
      </c>
      <c r="D9320" s="133">
        <v>0.6875</v>
      </c>
      <c r="E9320" s="113" t="s">
        <v>187</v>
      </c>
      <c r="F9320" s="32"/>
      <c r="G9320" s="27"/>
      <c r="H9320" s="48" t="s">
        <v>1672</v>
      </c>
    </row>
    <row r="9321" spans="1:8" hidden="1">
      <c r="A9321" s="20" t="str">
        <f>B9321&amp;C9321</f>
        <v>45518晟佳</v>
      </c>
      <c r="B9321" s="20">
        <v>45518</v>
      </c>
      <c r="C9321" s="21" t="s">
        <v>91</v>
      </c>
      <c r="D9321" s="133">
        <v>0.6875</v>
      </c>
      <c r="E9321" s="113" t="s">
        <v>187</v>
      </c>
      <c r="F9321" s="32"/>
      <c r="G9321" s="27"/>
      <c r="H9321" s="48" t="s">
        <v>1672</v>
      </c>
    </row>
    <row r="9322" spans="1:8" hidden="1">
      <c r="A9322" s="20" t="str">
        <f>B9322&amp;C9322</f>
        <v>45519晟佳</v>
      </c>
      <c r="B9322" s="20">
        <v>45519</v>
      </c>
      <c r="C9322" s="21" t="s">
        <v>91</v>
      </c>
      <c r="D9322" s="133">
        <v>0.6875</v>
      </c>
      <c r="E9322" s="113" t="s">
        <v>187</v>
      </c>
      <c r="F9322" s="32"/>
      <c r="G9322" s="27"/>
      <c r="H9322" s="48" t="s">
        <v>1672</v>
      </c>
    </row>
    <row r="9323" spans="1:8" hidden="1">
      <c r="A9323" s="20" t="str">
        <f>B9323&amp;C9323</f>
        <v>45520晟佳</v>
      </c>
      <c r="B9323" s="20">
        <v>45520</v>
      </c>
      <c r="C9323" s="21" t="s">
        <v>91</v>
      </c>
      <c r="D9323" s="133">
        <v>0.6875</v>
      </c>
      <c r="E9323" s="113" t="s">
        <v>187</v>
      </c>
      <c r="F9323" s="32"/>
      <c r="G9323" s="27"/>
      <c r="H9323" s="48" t="s">
        <v>1672</v>
      </c>
    </row>
    <row r="9324" spans="1:8" hidden="1">
      <c r="A9324" s="20" t="str">
        <f>B9324&amp;C9324</f>
        <v>45521晟佳</v>
      </c>
      <c r="B9324" s="20">
        <v>45521</v>
      </c>
      <c r="C9324" s="21" t="s">
        <v>91</v>
      </c>
      <c r="D9324" s="133">
        <v>0.6875</v>
      </c>
      <c r="E9324" s="113" t="s">
        <v>187</v>
      </c>
      <c r="F9324" s="32"/>
      <c r="G9324" s="27"/>
      <c r="H9324" s="48" t="s">
        <v>1672</v>
      </c>
    </row>
    <row r="9325" spans="1:8" hidden="1">
      <c r="A9325" s="20" t="str">
        <f>B9325&amp;C9325</f>
        <v>45522晟佳</v>
      </c>
      <c r="B9325" s="20">
        <v>45522</v>
      </c>
      <c r="C9325" s="21" t="s">
        <v>91</v>
      </c>
      <c r="D9325" s="133">
        <v>0.6875</v>
      </c>
      <c r="E9325" s="113" t="s">
        <v>187</v>
      </c>
      <c r="F9325" s="32"/>
      <c r="G9325" s="27"/>
      <c r="H9325" s="55" t="s">
        <v>1673</v>
      </c>
    </row>
    <row r="9326" spans="1:8" hidden="1">
      <c r="A9326" s="20" t="str">
        <f>B9326&amp;C9326</f>
        <v>45523晟佳</v>
      </c>
      <c r="B9326" s="20">
        <v>45523</v>
      </c>
      <c r="C9326" s="21" t="s">
        <v>91</v>
      </c>
      <c r="D9326" s="133">
        <v>0.6875</v>
      </c>
      <c r="E9326" s="113" t="s">
        <v>187</v>
      </c>
      <c r="F9326" s="32"/>
      <c r="G9326" s="27"/>
      <c r="H9326" s="48"/>
    </row>
    <row r="9327" spans="1:8" hidden="1">
      <c r="A9327" s="20" t="str">
        <f>B9327&amp;C9327</f>
        <v>45524晟佳</v>
      </c>
      <c r="B9327" s="20">
        <v>45524</v>
      </c>
      <c r="C9327" s="21" t="s">
        <v>91</v>
      </c>
      <c r="D9327" s="133">
        <v>0.6875</v>
      </c>
      <c r="E9327" s="113" t="s">
        <v>187</v>
      </c>
      <c r="F9327" s="32"/>
      <c r="G9327" s="27"/>
      <c r="H9327" s="48" t="s">
        <v>1674</v>
      </c>
    </row>
    <row r="9328" spans="1:8" hidden="1">
      <c r="A9328" s="20" t="str">
        <f>B9328&amp;C9328</f>
        <v>45525晟佳</v>
      </c>
      <c r="B9328" s="20">
        <v>45525</v>
      </c>
      <c r="C9328" s="21" t="s">
        <v>91</v>
      </c>
      <c r="D9328" s="133">
        <v>0.6875</v>
      </c>
      <c r="E9328" s="113" t="s">
        <v>187</v>
      </c>
      <c r="F9328" s="32"/>
      <c r="G9328" s="27"/>
      <c r="H9328" s="48" t="s">
        <v>1674</v>
      </c>
    </row>
    <row r="9329" spans="1:8" hidden="1">
      <c r="A9329" s="20" t="str">
        <f>B9329&amp;C9329</f>
        <v>45526晟佳</v>
      </c>
      <c r="B9329" s="20">
        <v>45526</v>
      </c>
      <c r="C9329" s="21" t="s">
        <v>91</v>
      </c>
      <c r="D9329" s="133">
        <v>0.6875</v>
      </c>
      <c r="E9329" s="113" t="s">
        <v>187</v>
      </c>
      <c r="F9329" s="32"/>
      <c r="G9329" s="27"/>
      <c r="H9329" s="55" t="s">
        <v>170</v>
      </c>
    </row>
    <row r="9330" spans="1:8" hidden="1">
      <c r="A9330" s="20" t="str">
        <f>B9330&amp;C9330</f>
        <v>45527晟佳</v>
      </c>
      <c r="B9330" s="20">
        <v>45527</v>
      </c>
      <c r="C9330" s="21" t="s">
        <v>91</v>
      </c>
      <c r="D9330" s="133">
        <v>0.6875</v>
      </c>
      <c r="E9330" s="113" t="s">
        <v>187</v>
      </c>
      <c r="F9330" s="32"/>
      <c r="G9330" s="27"/>
      <c r="H9330" s="48" t="s">
        <v>1674</v>
      </c>
    </row>
    <row r="9331" spans="1:8" hidden="1">
      <c r="A9331" s="20" t="str">
        <f>B9331&amp;C9331</f>
        <v>45528晟佳</v>
      </c>
      <c r="B9331" s="20">
        <v>45528</v>
      </c>
      <c r="C9331" s="21" t="s">
        <v>91</v>
      </c>
      <c r="D9331" s="133">
        <v>0.6875</v>
      </c>
      <c r="E9331" s="113" t="s">
        <v>187</v>
      </c>
      <c r="F9331" s="32"/>
      <c r="G9331" s="27"/>
      <c r="H9331" s="48" t="s">
        <v>1674</v>
      </c>
    </row>
    <row r="9332" spans="1:8" hidden="1">
      <c r="A9332" s="20" t="str">
        <f>B9332&amp;C9332</f>
        <v>45529晟佳</v>
      </c>
      <c r="B9332" s="20">
        <v>45529</v>
      </c>
      <c r="C9332" s="21" t="s">
        <v>91</v>
      </c>
      <c r="D9332" s="133">
        <v>0.6875</v>
      </c>
      <c r="E9332" s="113" t="s">
        <v>187</v>
      </c>
      <c r="F9332" s="32"/>
      <c r="G9332" s="27"/>
      <c r="H9332" s="55" t="s">
        <v>170</v>
      </c>
    </row>
    <row r="9333" spans="1:8" hidden="1">
      <c r="A9333" s="20" t="str">
        <f>B9333&amp;C9333</f>
        <v>45530晟佳</v>
      </c>
      <c r="B9333" s="20">
        <v>45530</v>
      </c>
      <c r="C9333" s="21" t="s">
        <v>91</v>
      </c>
      <c r="D9333" s="133">
        <v>0.6875</v>
      </c>
      <c r="E9333" s="113" t="s">
        <v>187</v>
      </c>
      <c r="F9333" s="32"/>
      <c r="G9333" s="27"/>
      <c r="H9333" s="48"/>
    </row>
    <row r="9334" spans="1:8" hidden="1">
      <c r="A9334" s="20" t="str">
        <f>B9334&amp;C9334</f>
        <v>45531晟佳</v>
      </c>
      <c r="B9334" s="20">
        <v>45531</v>
      </c>
      <c r="C9334" s="21" t="s">
        <v>91</v>
      </c>
      <c r="D9334" s="133">
        <v>0.6875</v>
      </c>
      <c r="E9334" s="113" t="s">
        <v>187</v>
      </c>
      <c r="F9334" s="32"/>
      <c r="G9334" s="27"/>
      <c r="H9334" s="55" t="s">
        <v>1675</v>
      </c>
    </row>
    <row r="9335" spans="1:8" hidden="1">
      <c r="A9335" s="20" t="str">
        <f>B9335&amp;C9335</f>
        <v>45532晟佳</v>
      </c>
      <c r="B9335" s="20">
        <v>45532</v>
      </c>
      <c r="C9335" s="21" t="s">
        <v>91</v>
      </c>
      <c r="D9335" s="133">
        <v>0.6875</v>
      </c>
      <c r="E9335" s="113" t="s">
        <v>187</v>
      </c>
      <c r="F9335" s="32"/>
      <c r="G9335" s="27"/>
      <c r="H9335" s="48" t="s">
        <v>1674</v>
      </c>
    </row>
    <row r="9336" spans="1:8" hidden="1">
      <c r="A9336" s="20" t="str">
        <f>B9336&amp;C9336</f>
        <v>45533晟佳</v>
      </c>
      <c r="B9336" s="20">
        <v>45533</v>
      </c>
      <c r="C9336" s="21" t="s">
        <v>91</v>
      </c>
      <c r="D9336" s="133">
        <v>0.6875</v>
      </c>
      <c r="E9336" s="113" t="s">
        <v>187</v>
      </c>
      <c r="F9336" s="32"/>
      <c r="G9336" s="27"/>
      <c r="H9336" s="48" t="s">
        <v>1674</v>
      </c>
    </row>
    <row r="9337" spans="1:8">
      <c r="A9337" s="20" t="str">
        <f>B9337&amp;C9337</f>
        <v>45534晟佳</v>
      </c>
      <c r="B9337" s="20">
        <v>45534</v>
      </c>
      <c r="C9337" s="21" t="s">
        <v>91</v>
      </c>
      <c r="D9337" s="133">
        <v>0.6875</v>
      </c>
      <c r="E9337" s="113">
        <v>0.85416666666666663</v>
      </c>
      <c r="F9337" s="32">
        <v>1</v>
      </c>
      <c r="G9337" s="27"/>
      <c r="H9337" s="55" t="s">
        <v>1189</v>
      </c>
    </row>
    <row r="9338" spans="1:8" hidden="1">
      <c r="A9338" s="20" t="str">
        <f>B9338&amp;C9338</f>
        <v>45535晟佳</v>
      </c>
      <c r="B9338" s="20">
        <v>45535</v>
      </c>
      <c r="C9338" s="21" t="s">
        <v>91</v>
      </c>
      <c r="D9338" s="133">
        <v>0.6875</v>
      </c>
      <c r="E9338" s="113"/>
      <c r="F9338" s="32"/>
      <c r="G9338" s="27"/>
      <c r="H9338" s="55" t="s">
        <v>170</v>
      </c>
    </row>
    <row r="9339" spans="1:8" hidden="1">
      <c r="A9339" s="20" t="str">
        <f>B9339&amp;C9339</f>
        <v>45536晟佳</v>
      </c>
      <c r="B9339" s="20">
        <v>45536</v>
      </c>
      <c r="C9339" s="21" t="s">
        <v>91</v>
      </c>
      <c r="D9339" s="133">
        <v>0.6875</v>
      </c>
      <c r="E9339" s="113" t="s">
        <v>172</v>
      </c>
      <c r="F9339" s="32"/>
      <c r="G9339" s="27"/>
      <c r="H9339" s="48"/>
    </row>
    <row r="9340" spans="1:8" hidden="1">
      <c r="A9340" s="20" t="str">
        <f>B9340&amp;C9340</f>
        <v>45537晟佳</v>
      </c>
      <c r="B9340" s="20">
        <v>45537</v>
      </c>
      <c r="C9340" s="21" t="s">
        <v>91</v>
      </c>
      <c r="D9340" s="133">
        <v>0.6875</v>
      </c>
      <c r="E9340" s="109"/>
      <c r="F9340" s="32"/>
      <c r="G9340" s="27"/>
      <c r="H9340" s="48"/>
    </row>
    <row r="9341" spans="1:8" hidden="1">
      <c r="A9341" s="20" t="str">
        <f>B9341&amp;C9341</f>
        <v>45538晟佳</v>
      </c>
      <c r="B9341" s="20">
        <v>45538</v>
      </c>
      <c r="C9341" s="21" t="s">
        <v>91</v>
      </c>
      <c r="D9341" s="133">
        <v>0.6875</v>
      </c>
      <c r="E9341" s="109" t="s">
        <v>172</v>
      </c>
      <c r="F9341" s="32"/>
      <c r="G9341" s="27"/>
      <c r="H9341" s="48"/>
    </row>
    <row r="9342" spans="1:8" hidden="1">
      <c r="A9342" s="20" t="str">
        <f>B9342&amp;C9342</f>
        <v>45539晟佳</v>
      </c>
      <c r="B9342" s="20">
        <v>45539</v>
      </c>
      <c r="C9342" s="21" t="s">
        <v>91</v>
      </c>
      <c r="D9342" s="133">
        <v>0.6875</v>
      </c>
      <c r="E9342" s="109" t="s">
        <v>172</v>
      </c>
      <c r="F9342" s="32"/>
      <c r="G9342" s="27"/>
      <c r="H9342" s="48"/>
    </row>
    <row r="9343" spans="1:8" hidden="1">
      <c r="A9343" s="20" t="str">
        <f>B9343&amp;C9343</f>
        <v>45540晟佳</v>
      </c>
      <c r="B9343" s="20">
        <v>45540</v>
      </c>
      <c r="C9343" s="21" t="s">
        <v>91</v>
      </c>
      <c r="D9343" s="133">
        <v>0.6875</v>
      </c>
      <c r="E9343" s="109" t="s">
        <v>172</v>
      </c>
      <c r="F9343" s="32"/>
      <c r="G9343" s="27"/>
      <c r="H9343" s="48"/>
    </row>
    <row r="9344" spans="1:8" hidden="1">
      <c r="A9344" s="20" t="str">
        <f>B9344&amp;C9344</f>
        <v>45541晟佳</v>
      </c>
      <c r="B9344" s="20">
        <v>45541</v>
      </c>
      <c r="C9344" s="21" t="s">
        <v>91</v>
      </c>
      <c r="D9344" s="133">
        <v>0.6875</v>
      </c>
      <c r="E9344" s="109" t="s">
        <v>187</v>
      </c>
      <c r="F9344" s="32"/>
      <c r="G9344" s="27"/>
      <c r="H9344" s="55" t="s">
        <v>1676</v>
      </c>
    </row>
    <row r="9345" spans="1:8" hidden="1">
      <c r="A9345" s="20" t="str">
        <f>B9345&amp;C9345</f>
        <v>45542晟佳</v>
      </c>
      <c r="B9345" s="20">
        <v>45542</v>
      </c>
      <c r="C9345" s="21" t="s">
        <v>91</v>
      </c>
      <c r="D9345" s="133">
        <v>0.6875</v>
      </c>
      <c r="E9345" s="109" t="s">
        <v>187</v>
      </c>
      <c r="F9345" s="32"/>
      <c r="G9345" s="27"/>
      <c r="H9345" s="55" t="s">
        <v>1676</v>
      </c>
    </row>
    <row r="9346" spans="1:8" hidden="1">
      <c r="A9346" s="20" t="str">
        <f>B9346&amp;C9346</f>
        <v>45543晟佳</v>
      </c>
      <c r="B9346" s="20">
        <v>45543</v>
      </c>
      <c r="C9346" s="21" t="s">
        <v>91</v>
      </c>
      <c r="D9346" s="133">
        <v>0.6875</v>
      </c>
      <c r="E9346" s="109" t="s">
        <v>187</v>
      </c>
      <c r="F9346" s="32"/>
      <c r="G9346" s="27"/>
      <c r="H9346" s="55" t="s">
        <v>1676</v>
      </c>
    </row>
    <row r="9347" spans="1:8" hidden="1">
      <c r="A9347" s="20" t="str">
        <f>B9347&amp;C9347</f>
        <v>45544晟佳</v>
      </c>
      <c r="B9347" s="20">
        <v>45544</v>
      </c>
      <c r="C9347" s="21" t="s">
        <v>91</v>
      </c>
      <c r="D9347" s="133">
        <v>0.6875</v>
      </c>
      <c r="E9347" s="109" t="s">
        <v>187</v>
      </c>
      <c r="F9347" s="32"/>
      <c r="G9347" s="27"/>
      <c r="H9347" s="48"/>
    </row>
    <row r="9348" spans="1:8">
      <c r="A9348" s="20" t="str">
        <f>B9348&amp;C9348</f>
        <v>45545晟佳</v>
      </c>
      <c r="B9348" s="20">
        <v>45545</v>
      </c>
      <c r="C9348" s="21" t="s">
        <v>91</v>
      </c>
      <c r="D9348" s="133">
        <v>0.6875</v>
      </c>
      <c r="E9348" s="109">
        <v>0.85416666666666663</v>
      </c>
      <c r="F9348" s="32">
        <v>1</v>
      </c>
      <c r="G9348" s="27"/>
      <c r="H9348" s="55" t="s">
        <v>736</v>
      </c>
    </row>
    <row r="9349" spans="1:8" hidden="1">
      <c r="A9349" s="20" t="str">
        <f>B9349&amp;C9349</f>
        <v>45546晟佳</v>
      </c>
      <c r="B9349" s="20">
        <v>45546</v>
      </c>
      <c r="C9349" s="21" t="s">
        <v>91</v>
      </c>
      <c r="D9349" s="133">
        <v>0.6875</v>
      </c>
      <c r="E9349" s="109" t="s">
        <v>187</v>
      </c>
      <c r="F9349" s="32"/>
      <c r="G9349" s="27"/>
      <c r="H9349" s="55" t="s">
        <v>1677</v>
      </c>
    </row>
    <row r="9350" spans="1:8" hidden="1">
      <c r="A9350" s="20" t="str">
        <f>B9350&amp;C9350</f>
        <v>45547晟佳</v>
      </c>
      <c r="B9350" s="20">
        <v>45547</v>
      </c>
      <c r="C9350" s="21" t="s">
        <v>91</v>
      </c>
      <c r="D9350" s="133">
        <v>0.6875</v>
      </c>
      <c r="E9350" s="109" t="s">
        <v>187</v>
      </c>
      <c r="F9350" s="32"/>
      <c r="G9350" s="27"/>
      <c r="H9350" s="55" t="s">
        <v>1677</v>
      </c>
    </row>
    <row r="9351" spans="1:8" hidden="1">
      <c r="A9351" s="20" t="str">
        <f>B9351&amp;C9351</f>
        <v>45548晟佳</v>
      </c>
      <c r="B9351" s="20">
        <v>45548</v>
      </c>
      <c r="C9351" s="21" t="s">
        <v>91</v>
      </c>
      <c r="D9351" s="133">
        <v>0.6875</v>
      </c>
      <c r="E9351" s="109" t="s">
        <v>187</v>
      </c>
      <c r="F9351" s="32"/>
      <c r="G9351" s="27"/>
      <c r="H9351" s="55" t="s">
        <v>1677</v>
      </c>
    </row>
    <row r="9352" spans="1:8" hidden="1">
      <c r="A9352" s="20" t="str">
        <f>B9352&amp;C9352</f>
        <v>45549晟佳</v>
      </c>
      <c r="B9352" s="20">
        <v>45549</v>
      </c>
      <c r="C9352" s="21" t="s">
        <v>91</v>
      </c>
      <c r="D9352" s="133">
        <v>0.6875</v>
      </c>
      <c r="E9352" s="109" t="s">
        <v>187</v>
      </c>
      <c r="F9352" s="32"/>
      <c r="G9352" s="27"/>
      <c r="H9352" s="55" t="s">
        <v>1677</v>
      </c>
    </row>
    <row r="9353" spans="1:8" hidden="1">
      <c r="A9353" s="20" t="str">
        <f>B9353&amp;C9353</f>
        <v>45550晟佳</v>
      </c>
      <c r="B9353" s="20">
        <v>45550</v>
      </c>
      <c r="C9353" s="21" t="s">
        <v>91</v>
      </c>
      <c r="D9353" s="133">
        <v>0.6875</v>
      </c>
      <c r="E9353" s="109" t="s">
        <v>187</v>
      </c>
      <c r="F9353" s="32"/>
      <c r="G9353" s="27"/>
      <c r="H9353" s="55" t="s">
        <v>1677</v>
      </c>
    </row>
    <row r="9354" spans="1:8" hidden="1">
      <c r="A9354" s="20" t="str">
        <f>B9354&amp;C9354</f>
        <v>45551晟佳</v>
      </c>
      <c r="B9354" s="20">
        <v>45551</v>
      </c>
      <c r="C9354" s="21" t="s">
        <v>91</v>
      </c>
      <c r="D9354" s="133">
        <v>0.6875</v>
      </c>
      <c r="E9354" s="109" t="s">
        <v>187</v>
      </c>
      <c r="F9354" s="32"/>
      <c r="G9354" s="27"/>
      <c r="H9354" s="48"/>
    </row>
    <row r="9355" spans="1:8" hidden="1">
      <c r="A9355" s="20" t="str">
        <f>B9355&amp;C9355</f>
        <v>45552晟佳</v>
      </c>
      <c r="B9355" s="20">
        <v>45552</v>
      </c>
      <c r="C9355" s="21" t="s">
        <v>91</v>
      </c>
      <c r="D9355" s="133">
        <v>0.6875</v>
      </c>
      <c r="E9355" s="109" t="s">
        <v>187</v>
      </c>
      <c r="F9355" s="32"/>
      <c r="G9355" s="27"/>
      <c r="H9355" s="48" t="s">
        <v>1678</v>
      </c>
    </row>
    <row r="9356" spans="1:8" hidden="1">
      <c r="A9356" s="20" t="str">
        <f>B9356&amp;C9356</f>
        <v>45553晟佳</v>
      </c>
      <c r="B9356" s="20">
        <v>45553</v>
      </c>
      <c r="C9356" s="21" t="s">
        <v>91</v>
      </c>
      <c r="D9356" s="133">
        <v>0.6875</v>
      </c>
      <c r="E9356" s="109" t="s">
        <v>187</v>
      </c>
      <c r="F9356" s="32"/>
      <c r="G9356" s="27"/>
      <c r="H9356" s="48" t="s">
        <v>1678</v>
      </c>
    </row>
    <row r="9357" spans="1:8" hidden="1">
      <c r="A9357" s="20" t="str">
        <f>B9357&amp;C9357</f>
        <v>45554晟佳</v>
      </c>
      <c r="B9357" s="20">
        <v>45554</v>
      </c>
      <c r="C9357" s="21" t="s">
        <v>91</v>
      </c>
      <c r="D9357" s="133">
        <v>0.6875</v>
      </c>
      <c r="E9357" s="109" t="s">
        <v>187</v>
      </c>
      <c r="F9357" s="32"/>
      <c r="G9357" s="27"/>
      <c r="H9357" s="48" t="s">
        <v>1678</v>
      </c>
    </row>
    <row r="9358" spans="1:8" hidden="1">
      <c r="A9358" s="20" t="str">
        <f>B9358&amp;C9358</f>
        <v>45555晟佳</v>
      </c>
      <c r="B9358" s="20">
        <v>45555</v>
      </c>
      <c r="C9358" s="21" t="s">
        <v>91</v>
      </c>
      <c r="D9358" s="133">
        <v>0.6875</v>
      </c>
      <c r="E9358" s="109" t="s">
        <v>187</v>
      </c>
      <c r="F9358" s="32"/>
      <c r="G9358" s="27"/>
      <c r="H9358" s="55" t="s">
        <v>1679</v>
      </c>
    </row>
    <row r="9359" spans="1:8" hidden="1">
      <c r="A9359" s="20" t="str">
        <f>B9359&amp;C9359</f>
        <v>45556晟佳</v>
      </c>
      <c r="B9359" s="20">
        <v>45556</v>
      </c>
      <c r="C9359" s="21" t="s">
        <v>91</v>
      </c>
      <c r="D9359" s="133">
        <v>0.6875</v>
      </c>
      <c r="E9359" s="109" t="s">
        <v>187</v>
      </c>
      <c r="F9359" s="32"/>
      <c r="G9359" s="27"/>
      <c r="H9359" s="55" t="s">
        <v>663</v>
      </c>
    </row>
    <row r="9360" spans="1:8" hidden="1">
      <c r="A9360" s="20" t="str">
        <f>B9360&amp;C9360</f>
        <v>45557晟佳</v>
      </c>
      <c r="B9360" s="20">
        <v>45557</v>
      </c>
      <c r="C9360" s="21" t="s">
        <v>91</v>
      </c>
      <c r="D9360" s="133">
        <v>0.6875</v>
      </c>
      <c r="E9360" s="109" t="s">
        <v>172</v>
      </c>
      <c r="F9360" s="32"/>
      <c r="G9360" s="27"/>
      <c r="H9360" s="48"/>
    </row>
    <row r="9361" spans="1:8" hidden="1">
      <c r="A9361" s="20" t="str">
        <f>B9361&amp;C9361</f>
        <v>45558晟佳</v>
      </c>
      <c r="B9361" s="20">
        <v>45558</v>
      </c>
      <c r="C9361" s="21" t="s">
        <v>91</v>
      </c>
      <c r="D9361" s="133">
        <v>0.6875</v>
      </c>
      <c r="E9361" s="109" t="s">
        <v>172</v>
      </c>
      <c r="F9361" s="32"/>
      <c r="G9361" s="27"/>
      <c r="H9361" s="48"/>
    </row>
    <row r="9362" spans="1:8" hidden="1">
      <c r="A9362" s="20" t="str">
        <f>B9362&amp;C9362</f>
        <v>45559晟佳</v>
      </c>
      <c r="B9362" s="20">
        <v>45559</v>
      </c>
      <c r="C9362" s="21" t="s">
        <v>91</v>
      </c>
      <c r="D9362" s="133">
        <v>0.6875</v>
      </c>
      <c r="E9362" s="109" t="s">
        <v>172</v>
      </c>
      <c r="F9362" s="32"/>
      <c r="G9362" s="27"/>
      <c r="H9362" s="48"/>
    </row>
    <row r="9363" spans="1:8" hidden="1">
      <c r="A9363" s="20" t="str">
        <f>B9363&amp;C9363</f>
        <v>45560晟佳</v>
      </c>
      <c r="B9363" s="20">
        <v>45560</v>
      </c>
      <c r="C9363" s="21" t="s">
        <v>91</v>
      </c>
      <c r="D9363" s="133">
        <v>0.6875</v>
      </c>
      <c r="E9363" s="109" t="s">
        <v>187</v>
      </c>
      <c r="F9363" s="32"/>
      <c r="G9363" s="27"/>
      <c r="H9363" s="55" t="s">
        <v>1680</v>
      </c>
    </row>
    <row r="9364" spans="1:8" hidden="1">
      <c r="A9364" s="20" t="str">
        <f>B9364&amp;C9364</f>
        <v>45561晟佳</v>
      </c>
      <c r="B9364" s="20">
        <v>45561</v>
      </c>
      <c r="C9364" s="21" t="s">
        <v>91</v>
      </c>
      <c r="D9364" s="133">
        <v>0.6875</v>
      </c>
      <c r="E9364" s="109" t="s">
        <v>187</v>
      </c>
      <c r="F9364" s="32"/>
      <c r="G9364" s="27"/>
      <c r="H9364" s="55" t="s">
        <v>1681</v>
      </c>
    </row>
    <row r="9365" spans="1:8" hidden="1">
      <c r="A9365" s="20" t="str">
        <f>B9365&amp;C9365</f>
        <v>45562晟佳</v>
      </c>
      <c r="B9365" s="20">
        <v>45562</v>
      </c>
      <c r="C9365" s="21" t="s">
        <v>91</v>
      </c>
      <c r="D9365" s="133">
        <v>0.6875</v>
      </c>
      <c r="E9365" s="109" t="s">
        <v>187</v>
      </c>
      <c r="F9365" s="32"/>
      <c r="G9365" s="27"/>
      <c r="H9365" s="55" t="s">
        <v>1682</v>
      </c>
    </row>
    <row r="9366" spans="1:8" hidden="1">
      <c r="A9366" s="20" t="str">
        <f>B9366&amp;C9366</f>
        <v>45563晟佳</v>
      </c>
      <c r="B9366" s="20">
        <v>45563</v>
      </c>
      <c r="C9366" s="21" t="s">
        <v>91</v>
      </c>
      <c r="D9366" s="133">
        <v>0.6875</v>
      </c>
      <c r="E9366" s="109" t="s">
        <v>187</v>
      </c>
      <c r="F9366" s="32"/>
      <c r="G9366" s="27"/>
      <c r="H9366" s="55" t="s">
        <v>1683</v>
      </c>
    </row>
    <row r="9367" spans="1:8" hidden="1">
      <c r="A9367" s="20" t="str">
        <f>B9367&amp;C9367</f>
        <v>45564晟佳</v>
      </c>
      <c r="B9367" s="20">
        <v>45564</v>
      </c>
      <c r="C9367" s="21" t="s">
        <v>91</v>
      </c>
      <c r="D9367" s="133">
        <v>0.6875</v>
      </c>
      <c r="E9367" s="109" t="s">
        <v>187</v>
      </c>
      <c r="F9367" s="32"/>
      <c r="G9367" s="27"/>
      <c r="H9367" s="55" t="s">
        <v>1684</v>
      </c>
    </row>
    <row r="9368" spans="1:8" hidden="1">
      <c r="A9368" s="20" t="str">
        <f>B9368&amp;C9368</f>
        <v>45565晟佳</v>
      </c>
      <c r="B9368" s="20">
        <v>45565</v>
      </c>
      <c r="C9368" s="21" t="s">
        <v>91</v>
      </c>
      <c r="D9368" s="133">
        <v>0.6875</v>
      </c>
      <c r="E9368" s="109" t="s">
        <v>187</v>
      </c>
      <c r="F9368" s="32"/>
      <c r="G9368" s="27"/>
      <c r="H9368" s="48"/>
    </row>
    <row r="9369" spans="1:8" hidden="1">
      <c r="A9369" s="20" t="str">
        <f>B9369&amp;C9369</f>
        <v>45566晟佳</v>
      </c>
      <c r="B9369" s="20">
        <v>45566</v>
      </c>
      <c r="C9369" s="21" t="s">
        <v>91</v>
      </c>
      <c r="D9369" s="133">
        <v>0.6875</v>
      </c>
      <c r="E9369" s="109" t="s">
        <v>172</v>
      </c>
      <c r="F9369" s="32"/>
      <c r="G9369" s="27"/>
      <c r="H9369" s="48"/>
    </row>
    <row r="9370" spans="1:8" hidden="1">
      <c r="A9370" s="20" t="str">
        <f>B9370&amp;C9370</f>
        <v>45567晟佳</v>
      </c>
      <c r="B9370" s="20">
        <v>45567</v>
      </c>
      <c r="C9370" s="21" t="s">
        <v>91</v>
      </c>
      <c r="D9370" s="133">
        <v>0.6875</v>
      </c>
      <c r="E9370" s="109" t="s">
        <v>172</v>
      </c>
      <c r="F9370" s="32"/>
      <c r="G9370" s="27"/>
      <c r="H9370" s="36"/>
    </row>
    <row r="9371" spans="1:8" hidden="1">
      <c r="A9371" s="20" t="str">
        <f>B9371&amp;C9371</f>
        <v>45568晟佳</v>
      </c>
      <c r="B9371" s="20">
        <v>45568</v>
      </c>
      <c r="C9371" s="21" t="s">
        <v>91</v>
      </c>
      <c r="D9371" s="133">
        <v>0.6875</v>
      </c>
      <c r="E9371" s="109" t="s">
        <v>187</v>
      </c>
      <c r="F9371" s="32"/>
      <c r="G9371" s="27"/>
      <c r="H9371" s="36" t="s">
        <v>1455</v>
      </c>
    </row>
    <row r="9372" spans="1:8" hidden="1">
      <c r="A9372" s="20" t="str">
        <f>B9372&amp;C9372</f>
        <v>45569晟佳</v>
      </c>
      <c r="B9372" s="20">
        <v>45569</v>
      </c>
      <c r="C9372" s="21" t="s">
        <v>91</v>
      </c>
      <c r="D9372" s="133">
        <v>0.6875</v>
      </c>
      <c r="E9372" s="109" t="s">
        <v>187</v>
      </c>
      <c r="F9372" s="32"/>
      <c r="G9372" s="27"/>
      <c r="H9372" s="55" t="s">
        <v>1454</v>
      </c>
    </row>
    <row r="9373" spans="1:8" hidden="1">
      <c r="A9373" s="20" t="str">
        <f>B9373&amp;C9373</f>
        <v>45570晟佳</v>
      </c>
      <c r="B9373" s="20">
        <v>45570</v>
      </c>
      <c r="C9373" s="21" t="s">
        <v>91</v>
      </c>
      <c r="D9373" s="133">
        <v>0.6875</v>
      </c>
      <c r="E9373" s="109" t="s">
        <v>187</v>
      </c>
      <c r="F9373" s="32"/>
      <c r="G9373" s="27"/>
      <c r="H9373" s="48" t="s">
        <v>1455</v>
      </c>
    </row>
    <row r="9374" spans="1:8" hidden="1">
      <c r="A9374" s="20" t="str">
        <f>B9374&amp;C9374</f>
        <v>45571晟佳</v>
      </c>
      <c r="B9374" s="20">
        <v>45571</v>
      </c>
      <c r="C9374" s="21" t="s">
        <v>91</v>
      </c>
      <c r="D9374" s="133">
        <v>0.6875</v>
      </c>
      <c r="E9374" s="109" t="s">
        <v>187</v>
      </c>
      <c r="F9374" s="32"/>
      <c r="G9374" s="27"/>
      <c r="H9374" s="36" t="s">
        <v>1685</v>
      </c>
    </row>
    <row r="9375" spans="1:8" hidden="1">
      <c r="A9375" s="20" t="str">
        <f>B9375&amp;C9375</f>
        <v>45572晟佳</v>
      </c>
      <c r="B9375" s="20">
        <v>45572</v>
      </c>
      <c r="C9375" s="21" t="s">
        <v>91</v>
      </c>
      <c r="D9375" s="133">
        <v>0.6875</v>
      </c>
      <c r="E9375" s="109" t="s">
        <v>187</v>
      </c>
      <c r="F9375" s="32"/>
      <c r="G9375" s="27"/>
      <c r="H9375" s="48"/>
    </row>
    <row r="9376" spans="1:8" hidden="1">
      <c r="A9376" s="20" t="str">
        <f>B9376&amp;C9376</f>
        <v>45573晟佳</v>
      </c>
      <c r="B9376" s="20">
        <v>45573</v>
      </c>
      <c r="C9376" s="21" t="s">
        <v>91</v>
      </c>
      <c r="D9376" s="133">
        <v>0.6875</v>
      </c>
      <c r="E9376" s="109" t="s">
        <v>187</v>
      </c>
      <c r="F9376" s="32"/>
      <c r="G9376" s="27"/>
      <c r="H9376" s="48" t="s">
        <v>1455</v>
      </c>
    </row>
    <row r="9377" spans="1:8" hidden="1">
      <c r="A9377" s="20" t="str">
        <f>B9377&amp;C9377</f>
        <v>45574晟佳</v>
      </c>
      <c r="B9377" s="20">
        <v>45574</v>
      </c>
      <c r="C9377" s="21" t="s">
        <v>91</v>
      </c>
      <c r="D9377" s="133">
        <v>0.6875</v>
      </c>
      <c r="E9377" s="109" t="s">
        <v>187</v>
      </c>
      <c r="F9377" s="32"/>
      <c r="G9377" s="27"/>
      <c r="H9377" s="48" t="s">
        <v>1455</v>
      </c>
    </row>
    <row r="9378" spans="1:8" hidden="1">
      <c r="A9378" s="20" t="str">
        <f>B9378&amp;C9378</f>
        <v>45575晟佳</v>
      </c>
      <c r="B9378" s="20">
        <v>45575</v>
      </c>
      <c r="C9378" s="21" t="s">
        <v>91</v>
      </c>
      <c r="D9378" s="133">
        <v>0.6875</v>
      </c>
      <c r="E9378" s="109" t="s">
        <v>187</v>
      </c>
      <c r="F9378" s="32"/>
      <c r="G9378" s="27"/>
      <c r="H9378" s="48" t="s">
        <v>1674</v>
      </c>
    </row>
    <row r="9379" spans="1:8" hidden="1">
      <c r="A9379" s="20" t="str">
        <f>B9379&amp;C9379</f>
        <v>45576晟佳</v>
      </c>
      <c r="B9379" s="20">
        <v>45576</v>
      </c>
      <c r="C9379" s="21" t="s">
        <v>91</v>
      </c>
      <c r="D9379" s="133">
        <v>0.6875</v>
      </c>
      <c r="E9379" s="109" t="s">
        <v>187</v>
      </c>
      <c r="F9379" s="32"/>
      <c r="G9379" s="27"/>
      <c r="H9379" s="48" t="s">
        <v>1674</v>
      </c>
    </row>
    <row r="9380" spans="1:8" hidden="1">
      <c r="A9380" s="20" t="str">
        <f>B9380&amp;C9380</f>
        <v>45577晟佳</v>
      </c>
      <c r="B9380" s="20">
        <v>45577</v>
      </c>
      <c r="C9380" s="21" t="s">
        <v>91</v>
      </c>
      <c r="D9380" s="133">
        <v>0.6875</v>
      </c>
      <c r="E9380" s="109" t="s">
        <v>187</v>
      </c>
      <c r="F9380" s="32"/>
      <c r="G9380" s="27"/>
      <c r="H9380" s="48" t="s">
        <v>1674</v>
      </c>
    </row>
    <row r="9381" spans="1:8" hidden="1">
      <c r="A9381" s="20" t="str">
        <f>B9381&amp;C9381</f>
        <v>45578晟佳</v>
      </c>
      <c r="B9381" s="20">
        <v>45578</v>
      </c>
      <c r="C9381" s="21" t="s">
        <v>91</v>
      </c>
      <c r="D9381" s="133">
        <v>0.6875</v>
      </c>
      <c r="E9381" s="109" t="s">
        <v>187</v>
      </c>
      <c r="F9381" s="32"/>
      <c r="G9381" s="27"/>
      <c r="H9381" s="36" t="s">
        <v>1686</v>
      </c>
    </row>
    <row r="9382" spans="1:8" hidden="1">
      <c r="A9382" s="20" t="str">
        <f>B9382&amp;C9382</f>
        <v>45579晟佳</v>
      </c>
      <c r="B9382" s="20">
        <v>45579</v>
      </c>
      <c r="C9382" s="21" t="s">
        <v>91</v>
      </c>
      <c r="D9382" s="133">
        <v>0.6875</v>
      </c>
      <c r="E9382" s="109" t="s">
        <v>187</v>
      </c>
      <c r="F9382" s="32"/>
      <c r="G9382" s="27"/>
      <c r="H9382" s="48"/>
    </row>
    <row r="9383" spans="1:8" hidden="1">
      <c r="A9383" s="20" t="str">
        <f>B9383&amp;C9383</f>
        <v>45580晟佳</v>
      </c>
      <c r="B9383" s="20">
        <v>45580</v>
      </c>
      <c r="C9383" s="21" t="s">
        <v>91</v>
      </c>
      <c r="D9383" s="133">
        <v>0.6875</v>
      </c>
      <c r="E9383" s="114" t="s">
        <v>187</v>
      </c>
      <c r="F9383" s="32"/>
      <c r="G9383" s="27" t="s">
        <v>1663</v>
      </c>
      <c r="H9383" s="48"/>
    </row>
    <row r="9384" spans="1:8" hidden="1">
      <c r="A9384" s="20" t="str">
        <f>B9384&amp;C9384</f>
        <v>45581晟佳</v>
      </c>
      <c r="B9384" s="20">
        <v>45581</v>
      </c>
      <c r="C9384" s="21" t="s">
        <v>91</v>
      </c>
      <c r="D9384" s="133">
        <v>0.6875</v>
      </c>
      <c r="E9384" s="109" t="s">
        <v>187</v>
      </c>
      <c r="F9384" s="32"/>
      <c r="G9384" s="27" t="s">
        <v>1663</v>
      </c>
      <c r="H9384" s="48"/>
    </row>
    <row r="9385" spans="1:8">
      <c r="A9385" s="20" t="str">
        <f>B9385&amp;C9385</f>
        <v>45582晟佳</v>
      </c>
      <c r="B9385" s="20">
        <v>45582</v>
      </c>
      <c r="C9385" s="21" t="s">
        <v>91</v>
      </c>
      <c r="D9385" s="133">
        <v>0.6875</v>
      </c>
      <c r="E9385" s="109">
        <v>0.85416666666666663</v>
      </c>
      <c r="F9385" s="32">
        <v>1</v>
      </c>
      <c r="G9385" s="27"/>
      <c r="H9385" s="55" t="s">
        <v>1687</v>
      </c>
    </row>
    <row r="9386" spans="1:8">
      <c r="A9386" s="20" t="str">
        <f>B9386&amp;C9386</f>
        <v>45583晟佳</v>
      </c>
      <c r="B9386" s="20">
        <v>45583</v>
      </c>
      <c r="C9386" s="21" t="s">
        <v>91</v>
      </c>
      <c r="D9386" s="133">
        <v>0.6875</v>
      </c>
      <c r="E9386" s="109">
        <v>0.85416666666666663</v>
      </c>
      <c r="F9386" s="32">
        <v>1</v>
      </c>
      <c r="G9386" s="27"/>
      <c r="H9386" s="55" t="s">
        <v>1688</v>
      </c>
    </row>
    <row r="9387" spans="1:8" hidden="1">
      <c r="A9387" s="20" t="str">
        <f>B9387&amp;C9387</f>
        <v>45584晟佳</v>
      </c>
      <c r="B9387" s="20">
        <v>45584</v>
      </c>
      <c r="C9387" s="21" t="s">
        <v>91</v>
      </c>
      <c r="D9387" s="133">
        <v>0.6875</v>
      </c>
      <c r="E9387" s="109" t="s">
        <v>187</v>
      </c>
      <c r="F9387" s="32"/>
      <c r="G9387" s="27" t="s">
        <v>1654</v>
      </c>
      <c r="H9387" s="55"/>
    </row>
    <row r="9388" spans="1:8" hidden="1">
      <c r="A9388" s="20" t="str">
        <f>B9388&amp;C9388</f>
        <v>45585晟佳</v>
      </c>
      <c r="B9388" s="20">
        <v>45585</v>
      </c>
      <c r="C9388" s="21" t="s">
        <v>91</v>
      </c>
      <c r="D9388" s="133">
        <v>0.6875</v>
      </c>
      <c r="E9388" s="109" t="s">
        <v>187</v>
      </c>
      <c r="F9388" s="32"/>
      <c r="G9388" s="27"/>
      <c r="H9388" s="55" t="s">
        <v>1689</v>
      </c>
    </row>
    <row r="9389" spans="1:8" hidden="1">
      <c r="A9389" s="20" t="str">
        <f>B9389&amp;C9389</f>
        <v>45586晟佳</v>
      </c>
      <c r="B9389" s="20">
        <v>45586</v>
      </c>
      <c r="C9389" s="21" t="s">
        <v>91</v>
      </c>
      <c r="D9389" s="133">
        <v>0.6875</v>
      </c>
      <c r="E9389" s="109" t="s">
        <v>187</v>
      </c>
      <c r="F9389" s="32"/>
      <c r="G9389" s="27"/>
      <c r="H9389" s="48"/>
    </row>
    <row r="9390" spans="1:8" hidden="1">
      <c r="A9390" s="20" t="str">
        <f>B9390&amp;C9390</f>
        <v>45587晟佳</v>
      </c>
      <c r="B9390" s="20">
        <v>45587</v>
      </c>
      <c r="C9390" s="21" t="s">
        <v>91</v>
      </c>
      <c r="D9390" s="133">
        <v>0.6875</v>
      </c>
      <c r="E9390" s="109" t="s">
        <v>187</v>
      </c>
      <c r="F9390" s="32"/>
      <c r="G9390" s="27" t="s">
        <v>1455</v>
      </c>
      <c r="H9390" s="48"/>
    </row>
    <row r="9391" spans="1:8" hidden="1">
      <c r="A9391" s="20" t="str">
        <f>B9391&amp;C9391</f>
        <v>45588晟佳</v>
      </c>
      <c r="B9391" s="20">
        <v>45588</v>
      </c>
      <c r="C9391" s="21" t="s">
        <v>91</v>
      </c>
      <c r="D9391" s="133">
        <v>0.6875</v>
      </c>
      <c r="E9391" s="109" t="s">
        <v>187</v>
      </c>
      <c r="F9391" s="32"/>
      <c r="G9391" s="27" t="s">
        <v>1455</v>
      </c>
      <c r="H9391" s="48"/>
    </row>
    <row r="9392" spans="1:8">
      <c r="A9392" s="20" t="str">
        <f>B9392&amp;C9392</f>
        <v>45589晟佳</v>
      </c>
      <c r="B9392" s="20">
        <v>45589</v>
      </c>
      <c r="C9392" s="21" t="s">
        <v>91</v>
      </c>
      <c r="D9392" s="133">
        <v>0.6875</v>
      </c>
      <c r="E9392" s="109">
        <v>0.85416666666666663</v>
      </c>
      <c r="F9392" s="32">
        <v>1</v>
      </c>
      <c r="G9392" s="27"/>
      <c r="H9392" s="55" t="s">
        <v>1655</v>
      </c>
    </row>
    <row r="9393" spans="1:8">
      <c r="A9393" s="20" t="str">
        <f>B9393&amp;C9393</f>
        <v>45590晟佳</v>
      </c>
      <c r="B9393" s="20">
        <v>45590</v>
      </c>
      <c r="C9393" s="21" t="s">
        <v>91</v>
      </c>
      <c r="D9393" s="133">
        <v>0.6875</v>
      </c>
      <c r="E9393" s="109">
        <v>0.85416666666666663</v>
      </c>
      <c r="F9393" s="32">
        <v>1</v>
      </c>
      <c r="G9393" s="27"/>
      <c r="H9393" s="55" t="s">
        <v>736</v>
      </c>
    </row>
    <row r="9394" spans="1:8">
      <c r="A9394" s="20" t="str">
        <f>B9394&amp;C9394</f>
        <v>45591晟佳</v>
      </c>
      <c r="B9394" s="20">
        <v>45591</v>
      </c>
      <c r="C9394" s="21" t="s">
        <v>91</v>
      </c>
      <c r="D9394" s="133">
        <v>0.6875</v>
      </c>
      <c r="E9394" s="109">
        <v>0.85416666666666663</v>
      </c>
      <c r="F9394" s="32">
        <v>1</v>
      </c>
      <c r="G9394" s="27"/>
      <c r="H9394" s="55" t="s">
        <v>193</v>
      </c>
    </row>
    <row r="9395" spans="1:8" hidden="1">
      <c r="A9395" s="20" t="str">
        <f>B9395&amp;C9395</f>
        <v>45592晟佳</v>
      </c>
      <c r="B9395" s="20">
        <v>45592</v>
      </c>
      <c r="C9395" s="21" t="s">
        <v>91</v>
      </c>
      <c r="D9395" s="133">
        <v>0.6875</v>
      </c>
      <c r="E9395" s="109" t="s">
        <v>187</v>
      </c>
      <c r="F9395" s="32"/>
      <c r="G9395" s="27"/>
      <c r="H9395" s="55" t="s">
        <v>1690</v>
      </c>
    </row>
    <row r="9396" spans="1:8" hidden="1">
      <c r="A9396" s="20" t="str">
        <f>B9396&amp;C9396</f>
        <v>45593晟佳</v>
      </c>
      <c r="B9396" s="20">
        <v>45593</v>
      </c>
      <c r="C9396" s="21" t="s">
        <v>91</v>
      </c>
      <c r="D9396" s="133">
        <v>0.6875</v>
      </c>
      <c r="E9396" s="109" t="s">
        <v>187</v>
      </c>
      <c r="F9396" s="32"/>
      <c r="G9396" s="27"/>
      <c r="H9396" s="48"/>
    </row>
    <row r="9397" spans="1:8" hidden="1">
      <c r="A9397" s="20" t="str">
        <f>B9397&amp;C9397</f>
        <v>45594晟佳</v>
      </c>
      <c r="B9397" s="20">
        <v>45594</v>
      </c>
      <c r="C9397" s="21" t="s">
        <v>91</v>
      </c>
      <c r="D9397" s="133">
        <v>0.6875</v>
      </c>
      <c r="E9397" s="114" t="s">
        <v>187</v>
      </c>
      <c r="F9397" s="32"/>
      <c r="G9397" s="27"/>
      <c r="H9397" s="48" t="s">
        <v>1691</v>
      </c>
    </row>
    <row r="9398" spans="1:8" hidden="1">
      <c r="A9398" s="20" t="str">
        <f>B9398&amp;C9398</f>
        <v>45595晟佳</v>
      </c>
      <c r="B9398" s="20">
        <v>45595</v>
      </c>
      <c r="C9398" s="21" t="s">
        <v>91</v>
      </c>
      <c r="D9398" s="133">
        <v>0.6875</v>
      </c>
      <c r="E9398" s="109" t="s">
        <v>187</v>
      </c>
      <c r="F9398" s="32"/>
      <c r="G9398" s="27"/>
      <c r="H9398" s="48" t="s">
        <v>1692</v>
      </c>
    </row>
    <row r="9399" spans="1:8" hidden="1">
      <c r="A9399" s="20" t="str">
        <f>B9399&amp;C9399</f>
        <v>45596晟佳</v>
      </c>
      <c r="B9399" s="20">
        <v>45596</v>
      </c>
      <c r="C9399" s="21" t="s">
        <v>91</v>
      </c>
      <c r="D9399" s="133">
        <v>0.6875</v>
      </c>
      <c r="E9399" s="109" t="s">
        <v>187</v>
      </c>
      <c r="F9399" s="32"/>
      <c r="G9399" s="27"/>
      <c r="H9399" s="55" t="s">
        <v>1693</v>
      </c>
    </row>
    <row r="9400" spans="1:8" hidden="1">
      <c r="A9400" s="20" t="str">
        <f>B9400&amp;C9400</f>
        <v>45597晟佳</v>
      </c>
      <c r="B9400" s="20">
        <v>45597</v>
      </c>
      <c r="C9400" s="21" t="s">
        <v>91</v>
      </c>
      <c r="D9400" s="133">
        <v>0.6875</v>
      </c>
      <c r="E9400" s="109" t="s">
        <v>187</v>
      </c>
      <c r="F9400" s="32"/>
      <c r="G9400" s="27"/>
      <c r="H9400" s="55" t="s">
        <v>1693</v>
      </c>
    </row>
    <row r="9401" spans="1:8" hidden="1">
      <c r="A9401" s="20" t="str">
        <f>B9401&amp;C9401</f>
        <v>45598晟佳</v>
      </c>
      <c r="B9401" s="20">
        <v>45598</v>
      </c>
      <c r="C9401" s="21" t="s">
        <v>91</v>
      </c>
      <c r="D9401" s="133">
        <v>0.6875</v>
      </c>
      <c r="E9401" s="109" t="s">
        <v>187</v>
      </c>
      <c r="F9401" s="32"/>
      <c r="G9401" s="27"/>
      <c r="H9401" s="36" t="s">
        <v>1694</v>
      </c>
    </row>
    <row r="9402" spans="1:8" hidden="1">
      <c r="A9402" s="20" t="str">
        <f>B9402&amp;C9402</f>
        <v>45599晟佳</v>
      </c>
      <c r="B9402" s="20">
        <v>45599</v>
      </c>
      <c r="C9402" s="21" t="s">
        <v>91</v>
      </c>
      <c r="D9402" s="133">
        <v>0.6875</v>
      </c>
      <c r="E9402" s="109" t="s">
        <v>187</v>
      </c>
      <c r="F9402" s="32"/>
      <c r="G9402" s="27"/>
      <c r="H9402" s="36" t="s">
        <v>1695</v>
      </c>
    </row>
    <row r="9403" spans="1:8" hidden="1">
      <c r="A9403" s="20" t="str">
        <f>B9403&amp;C9403</f>
        <v>45600晟佳</v>
      </c>
      <c r="B9403" s="20">
        <v>45600</v>
      </c>
      <c r="C9403" s="21" t="s">
        <v>91</v>
      </c>
      <c r="D9403" s="133">
        <v>0.6875</v>
      </c>
      <c r="E9403" s="109" t="s">
        <v>187</v>
      </c>
      <c r="F9403" s="32"/>
      <c r="G9403" s="27"/>
      <c r="H9403" s="48"/>
    </row>
    <row r="9404" spans="1:8" hidden="1">
      <c r="A9404" s="20" t="str">
        <f>B9404&amp;C9404</f>
        <v>45601晟佳</v>
      </c>
      <c r="B9404" s="20">
        <v>45601</v>
      </c>
      <c r="C9404" s="21" t="s">
        <v>91</v>
      </c>
      <c r="D9404" s="133">
        <v>0.6875</v>
      </c>
      <c r="E9404" s="114" t="s">
        <v>187</v>
      </c>
      <c r="F9404" s="32"/>
      <c r="G9404" s="27"/>
      <c r="H9404" s="48" t="s">
        <v>1696</v>
      </c>
    </row>
    <row r="9405" spans="1:8" hidden="1">
      <c r="A9405" s="20" t="str">
        <f>B9405&amp;C9405</f>
        <v>45602晟佳</v>
      </c>
      <c r="B9405" s="20">
        <v>45602</v>
      </c>
      <c r="C9405" s="21" t="s">
        <v>91</v>
      </c>
      <c r="D9405" s="133">
        <v>0.6875</v>
      </c>
      <c r="E9405" s="109" t="s">
        <v>187</v>
      </c>
      <c r="F9405" s="32"/>
      <c r="G9405" s="27"/>
      <c r="H9405" s="55" t="s">
        <v>1697</v>
      </c>
    </row>
    <row r="9406" spans="1:8" hidden="1">
      <c r="A9406" s="20" t="str">
        <f>B9406&amp;C9406</f>
        <v>45603晟佳</v>
      </c>
      <c r="B9406" s="20">
        <v>45603</v>
      </c>
      <c r="C9406" s="21" t="s">
        <v>91</v>
      </c>
      <c r="D9406" s="133">
        <v>0.6875</v>
      </c>
      <c r="E9406" s="109" t="s">
        <v>187</v>
      </c>
      <c r="F9406" s="32"/>
      <c r="G9406" s="27"/>
      <c r="H9406" s="55" t="s">
        <v>1698</v>
      </c>
    </row>
    <row r="9407" spans="1:8" hidden="1">
      <c r="A9407" s="20" t="str">
        <f>B9407&amp;C9407</f>
        <v>45604晟佳</v>
      </c>
      <c r="B9407" s="20">
        <v>45604</v>
      </c>
      <c r="C9407" s="21" t="s">
        <v>91</v>
      </c>
      <c r="D9407" s="133">
        <v>0.6875</v>
      </c>
      <c r="E9407" s="109" t="s">
        <v>187</v>
      </c>
      <c r="F9407" s="32"/>
      <c r="G9407" s="27" t="s">
        <v>1658</v>
      </c>
      <c r="H9407" s="55"/>
    </row>
    <row r="9408" spans="1:8" hidden="1">
      <c r="A9408" s="20" t="str">
        <f>B9408&amp;C9408</f>
        <v>45605晟佳</v>
      </c>
      <c r="B9408" s="20">
        <v>45605</v>
      </c>
      <c r="C9408" s="21" t="s">
        <v>91</v>
      </c>
      <c r="D9408" s="133">
        <v>0.6875</v>
      </c>
      <c r="E9408" s="109" t="s">
        <v>187</v>
      </c>
      <c r="F9408" s="32"/>
      <c r="G9408" s="27" t="s">
        <v>1658</v>
      </c>
      <c r="H9408" s="48"/>
    </row>
    <row r="9409" spans="1:8" hidden="1">
      <c r="A9409" s="20" t="str">
        <f>B9409&amp;C9409</f>
        <v>45606晟佳</v>
      </c>
      <c r="B9409" s="20">
        <v>45606</v>
      </c>
      <c r="C9409" s="21" t="s">
        <v>91</v>
      </c>
      <c r="D9409" s="133">
        <v>0.6875</v>
      </c>
      <c r="E9409" s="109" t="s">
        <v>187</v>
      </c>
      <c r="F9409" s="32"/>
      <c r="G9409" s="27"/>
      <c r="H9409" s="55" t="s">
        <v>1699</v>
      </c>
    </row>
    <row r="9410" spans="1:8" hidden="1">
      <c r="A9410" s="20" t="str">
        <f>B9410&amp;C9410</f>
        <v>45607晟佳</v>
      </c>
      <c r="B9410" s="20">
        <v>45607</v>
      </c>
      <c r="C9410" s="21" t="s">
        <v>91</v>
      </c>
      <c r="D9410" s="133">
        <v>0.6875</v>
      </c>
      <c r="E9410" s="109" t="s">
        <v>187</v>
      </c>
      <c r="F9410" s="32"/>
      <c r="G9410" s="27"/>
      <c r="H9410" s="48"/>
    </row>
    <row r="9411" spans="1:8" hidden="1">
      <c r="A9411" s="20" t="str">
        <f>B9411&amp;C9411</f>
        <v>45608晟佳</v>
      </c>
      <c r="B9411" s="20">
        <v>45608</v>
      </c>
      <c r="C9411" s="21" t="s">
        <v>91</v>
      </c>
      <c r="D9411" s="133">
        <v>0.6875</v>
      </c>
      <c r="E9411" s="109" t="s">
        <v>187</v>
      </c>
      <c r="F9411" s="32"/>
      <c r="G9411" s="27"/>
      <c r="H9411" s="48" t="s">
        <v>1658</v>
      </c>
    </row>
    <row r="9412" spans="1:8" hidden="1">
      <c r="A9412" s="20" t="str">
        <f>B9412&amp;C9412</f>
        <v>45609晟佳</v>
      </c>
      <c r="B9412" s="20">
        <v>45609</v>
      </c>
      <c r="C9412" s="21" t="s">
        <v>91</v>
      </c>
      <c r="D9412" s="133">
        <v>0.6875</v>
      </c>
      <c r="E9412" s="113" t="s">
        <v>187</v>
      </c>
      <c r="F9412" s="26"/>
      <c r="G9412" s="27"/>
      <c r="H9412" s="48" t="s">
        <v>1658</v>
      </c>
    </row>
    <row r="9413" spans="1:8" hidden="1">
      <c r="A9413" s="20" t="str">
        <f>B9413&amp;C9413</f>
        <v>45610晟佳</v>
      </c>
      <c r="B9413" s="20">
        <v>45610</v>
      </c>
      <c r="C9413" s="21" t="s">
        <v>91</v>
      </c>
      <c r="D9413" s="133">
        <v>0.6875</v>
      </c>
      <c r="E9413" s="109" t="s">
        <v>187</v>
      </c>
      <c r="F9413" s="32"/>
      <c r="G9413" s="27"/>
      <c r="H9413" s="48" t="s">
        <v>1658</v>
      </c>
    </row>
    <row r="9414" spans="1:8">
      <c r="A9414" s="20" t="str">
        <f>B9414&amp;C9414</f>
        <v>45611晟佳</v>
      </c>
      <c r="B9414" s="20">
        <v>45611</v>
      </c>
      <c r="C9414" s="21" t="s">
        <v>91</v>
      </c>
      <c r="D9414" s="133">
        <v>0.6875</v>
      </c>
      <c r="E9414" s="109">
        <v>0.85416666666666663</v>
      </c>
      <c r="F9414" s="32">
        <v>1</v>
      </c>
      <c r="G9414" s="27"/>
      <c r="H9414" s="55" t="s">
        <v>736</v>
      </c>
    </row>
    <row r="9415" spans="1:8" hidden="1">
      <c r="A9415" s="20" t="str">
        <f>B9415&amp;C9415</f>
        <v>45612晟佳</v>
      </c>
      <c r="B9415" s="20">
        <v>45612</v>
      </c>
      <c r="C9415" s="21" t="s">
        <v>91</v>
      </c>
      <c r="D9415" s="133">
        <v>0.6875</v>
      </c>
      <c r="E9415" s="109" t="s">
        <v>187</v>
      </c>
      <c r="F9415" s="32"/>
      <c r="G9415" s="27"/>
      <c r="H9415" s="48" t="s">
        <v>1658</v>
      </c>
    </row>
    <row r="9416" spans="1:8" hidden="1">
      <c r="A9416" s="20" t="str">
        <f>B9416&amp;C9416</f>
        <v>45613晟佳</v>
      </c>
      <c r="B9416" s="20">
        <v>45613</v>
      </c>
      <c r="C9416" s="21" t="s">
        <v>91</v>
      </c>
      <c r="D9416" s="133">
        <v>0.6875</v>
      </c>
      <c r="E9416" s="109" t="s">
        <v>187</v>
      </c>
      <c r="F9416" s="32"/>
      <c r="G9416" s="27"/>
      <c r="H9416" s="55" t="s">
        <v>1700</v>
      </c>
    </row>
    <row r="9417" spans="1:8" hidden="1">
      <c r="A9417" s="20" t="str">
        <f>B9417&amp;C9417</f>
        <v>45614晟佳</v>
      </c>
      <c r="B9417" s="20">
        <v>45614</v>
      </c>
      <c r="C9417" s="21" t="s">
        <v>91</v>
      </c>
      <c r="D9417" s="133">
        <v>0.6875</v>
      </c>
      <c r="E9417" s="109" t="s">
        <v>187</v>
      </c>
      <c r="F9417" s="32"/>
      <c r="G9417" s="27"/>
      <c r="H9417" s="48"/>
    </row>
    <row r="9418" spans="1:8" hidden="1">
      <c r="A9418" s="20" t="str">
        <f>B9418&amp;C9418</f>
        <v>45615晟佳</v>
      </c>
      <c r="B9418" s="20">
        <v>45615</v>
      </c>
      <c r="C9418" s="21" t="s">
        <v>91</v>
      </c>
      <c r="D9418" s="133">
        <v>0.6875</v>
      </c>
      <c r="E9418" s="114" t="s">
        <v>187</v>
      </c>
      <c r="F9418" s="32"/>
      <c r="G9418" s="37"/>
      <c r="H9418" s="55" t="s">
        <v>1660</v>
      </c>
    </row>
    <row r="9419" spans="1:8" hidden="1">
      <c r="A9419" s="20" t="str">
        <f>B9419&amp;C9419</f>
        <v>45616晟佳</v>
      </c>
      <c r="B9419" s="20">
        <v>45616</v>
      </c>
      <c r="C9419" s="21" t="s">
        <v>91</v>
      </c>
      <c r="D9419" s="133">
        <v>0.6875</v>
      </c>
      <c r="E9419" s="109" t="s">
        <v>187</v>
      </c>
      <c r="F9419" s="32"/>
      <c r="G9419" s="37"/>
      <c r="H9419" s="55" t="s">
        <v>1663</v>
      </c>
    </row>
    <row r="9420" spans="1:8" hidden="1">
      <c r="A9420" s="20" t="str">
        <f>B9420&amp;C9420</f>
        <v>45617晟佳</v>
      </c>
      <c r="B9420" s="20">
        <v>45617</v>
      </c>
      <c r="C9420" s="21" t="s">
        <v>91</v>
      </c>
      <c r="D9420" s="133">
        <v>0.6875</v>
      </c>
      <c r="E9420" s="109" t="s">
        <v>187</v>
      </c>
      <c r="F9420" s="32"/>
      <c r="G9420" s="37"/>
      <c r="H9420" s="48" t="s">
        <v>1663</v>
      </c>
    </row>
    <row r="9421" spans="1:8" hidden="1">
      <c r="A9421" s="20" t="str">
        <f>B9421&amp;C9421</f>
        <v>45618晟佳</v>
      </c>
      <c r="B9421" s="20">
        <v>45618</v>
      </c>
      <c r="C9421" s="21" t="s">
        <v>91</v>
      </c>
      <c r="D9421" s="133">
        <v>0.6875</v>
      </c>
      <c r="E9421" s="109" t="s">
        <v>187</v>
      </c>
      <c r="F9421" s="32"/>
      <c r="G9421" s="37"/>
      <c r="H9421" s="48" t="s">
        <v>1654</v>
      </c>
    </row>
    <row r="9422" spans="1:8" hidden="1">
      <c r="A9422" s="20" t="str">
        <f>B9422&amp;C9422</f>
        <v>45619晟佳</v>
      </c>
      <c r="B9422" s="20">
        <v>45619</v>
      </c>
      <c r="C9422" s="21" t="s">
        <v>91</v>
      </c>
      <c r="D9422" s="133">
        <v>0.6875</v>
      </c>
      <c r="E9422" s="109" t="s">
        <v>187</v>
      </c>
      <c r="F9422" s="32"/>
      <c r="G9422" s="37"/>
      <c r="H9422" s="55" t="s">
        <v>1701</v>
      </c>
    </row>
    <row r="9423" spans="1:8" hidden="1">
      <c r="A9423" s="20" t="str">
        <f>B9423&amp;C9423</f>
        <v>45620晟佳</v>
      </c>
      <c r="B9423" s="20">
        <v>45620</v>
      </c>
      <c r="C9423" s="21" t="s">
        <v>91</v>
      </c>
      <c r="D9423" s="133">
        <v>0.6875</v>
      </c>
      <c r="E9423" s="109" t="s">
        <v>187</v>
      </c>
      <c r="F9423" s="32"/>
      <c r="G9423" s="27"/>
      <c r="H9423" s="55" t="s">
        <v>1702</v>
      </c>
    </row>
    <row r="9424" spans="1:8" hidden="1">
      <c r="A9424" s="20" t="str">
        <f>B9424&amp;C9424</f>
        <v>45621晟佳</v>
      </c>
      <c r="B9424" s="20">
        <v>45621</v>
      </c>
      <c r="C9424" s="21" t="s">
        <v>91</v>
      </c>
      <c r="D9424" s="133">
        <v>0.6875</v>
      </c>
      <c r="E9424" s="114" t="s">
        <v>187</v>
      </c>
      <c r="F9424" s="32"/>
      <c r="G9424" s="27"/>
      <c r="H9424" s="48"/>
    </row>
    <row r="9425" spans="1:8" hidden="1">
      <c r="A9425" s="20" t="str">
        <f>B9425&amp;C9425</f>
        <v>45622晟佳</v>
      </c>
      <c r="B9425" s="20">
        <v>45622</v>
      </c>
      <c r="C9425" s="21" t="s">
        <v>91</v>
      </c>
      <c r="D9425" s="133">
        <v>0.6875</v>
      </c>
      <c r="E9425" s="114" t="s">
        <v>187</v>
      </c>
      <c r="F9425" s="32"/>
      <c r="G9425" s="27"/>
      <c r="H9425" s="48" t="s">
        <v>1652</v>
      </c>
    </row>
    <row r="9426" spans="1:8" hidden="1">
      <c r="A9426" s="20" t="str">
        <f>B9426&amp;C9426</f>
        <v>45623晟佳</v>
      </c>
      <c r="B9426" s="20">
        <v>45623</v>
      </c>
      <c r="C9426" s="21" t="s">
        <v>91</v>
      </c>
      <c r="D9426" s="133">
        <v>0.6875</v>
      </c>
      <c r="E9426" s="109" t="s">
        <v>187</v>
      </c>
      <c r="F9426" s="32"/>
      <c r="G9426" s="27"/>
      <c r="H9426" s="48" t="s">
        <v>1652</v>
      </c>
    </row>
    <row r="9427" spans="1:8" hidden="1">
      <c r="A9427" s="20" t="str">
        <f>B9427&amp;C9427</f>
        <v>45624晟佳</v>
      </c>
      <c r="B9427" s="20">
        <v>45624</v>
      </c>
      <c r="C9427" s="21" t="s">
        <v>91</v>
      </c>
      <c r="D9427" s="133">
        <v>0.6875</v>
      </c>
      <c r="E9427" s="109" t="s">
        <v>187</v>
      </c>
      <c r="F9427" s="32"/>
      <c r="G9427" s="27"/>
      <c r="H9427" s="48" t="s">
        <v>1654</v>
      </c>
    </row>
    <row r="9428" spans="1:8" hidden="1">
      <c r="A9428" s="20" t="str">
        <f>B9428&amp;C9428</f>
        <v>45625晟佳</v>
      </c>
      <c r="B9428" s="20">
        <v>45625</v>
      </c>
      <c r="C9428" s="21" t="s">
        <v>91</v>
      </c>
      <c r="D9428" s="133">
        <v>0.6875</v>
      </c>
      <c r="E9428" s="109" t="s">
        <v>187</v>
      </c>
      <c r="F9428" s="32"/>
      <c r="G9428" s="27"/>
      <c r="H9428" s="48" t="s">
        <v>1654</v>
      </c>
    </row>
    <row r="9429" spans="1:8" hidden="1">
      <c r="A9429" s="20" t="str">
        <f>B9429&amp;C9429</f>
        <v>45626晟佳</v>
      </c>
      <c r="B9429" s="20">
        <v>45626</v>
      </c>
      <c r="C9429" s="21" t="s">
        <v>91</v>
      </c>
      <c r="D9429" s="133">
        <v>0.6875</v>
      </c>
      <c r="E9429" s="109" t="s">
        <v>187</v>
      </c>
      <c r="F9429" s="32"/>
      <c r="G9429" s="37"/>
      <c r="H9429" s="48" t="s">
        <v>1654</v>
      </c>
    </row>
    <row r="9430" spans="1:8" hidden="1">
      <c r="A9430" s="20" t="str">
        <f>B9430&amp;C9430</f>
        <v>45627晟佳</v>
      </c>
      <c r="B9430" s="20">
        <v>45627</v>
      </c>
      <c r="C9430" s="21" t="s">
        <v>91</v>
      </c>
      <c r="D9430" s="133">
        <v>0.6875</v>
      </c>
      <c r="E9430" s="109" t="s">
        <v>172</v>
      </c>
      <c r="F9430" s="32"/>
      <c r="G9430" s="37"/>
      <c r="H9430" s="48"/>
    </row>
    <row r="9431" spans="1:8" hidden="1">
      <c r="A9431" s="20" t="str">
        <f>B9431&amp;C9431</f>
        <v>45628晟佳</v>
      </c>
      <c r="B9431" s="20">
        <v>45628</v>
      </c>
      <c r="C9431" s="21" t="s">
        <v>91</v>
      </c>
      <c r="D9431" s="133">
        <v>0.6875</v>
      </c>
      <c r="E9431" s="109" t="s">
        <v>172</v>
      </c>
      <c r="F9431" s="32"/>
      <c r="G9431" s="37"/>
      <c r="H9431" s="48"/>
    </row>
    <row r="9432" spans="1:8" hidden="1">
      <c r="A9432" s="20" t="str">
        <f>B9432&amp;C9432</f>
        <v>45629晟佳</v>
      </c>
      <c r="B9432" s="20">
        <v>45629</v>
      </c>
      <c r="C9432" s="21" t="s">
        <v>91</v>
      </c>
      <c r="D9432" s="133">
        <v>0.6875</v>
      </c>
      <c r="E9432" s="109" t="s">
        <v>187</v>
      </c>
      <c r="F9432" s="32"/>
      <c r="G9432" s="37" t="s">
        <v>1654</v>
      </c>
      <c r="H9432" s="48"/>
    </row>
    <row r="9433" spans="1:8" hidden="1">
      <c r="A9433" s="20" t="str">
        <f>B9433&amp;C9433</f>
        <v>45630晟佳</v>
      </c>
      <c r="B9433" s="20">
        <v>45630</v>
      </c>
      <c r="C9433" s="21" t="s">
        <v>91</v>
      </c>
      <c r="D9433" s="133">
        <v>0.6875</v>
      </c>
      <c r="E9433" s="109" t="s">
        <v>187</v>
      </c>
      <c r="F9433" s="32"/>
      <c r="G9433" s="37"/>
      <c r="H9433" s="48" t="s">
        <v>1654</v>
      </c>
    </row>
    <row r="9434" spans="1:8" hidden="1">
      <c r="A9434" s="20" t="str">
        <f>B9434&amp;C9434</f>
        <v>45631晟佳</v>
      </c>
      <c r="B9434" s="20">
        <v>45631</v>
      </c>
      <c r="C9434" s="21" t="s">
        <v>91</v>
      </c>
      <c r="D9434" s="133">
        <v>0.6875</v>
      </c>
      <c r="E9434" s="109" t="s">
        <v>187</v>
      </c>
      <c r="F9434" s="32"/>
      <c r="G9434" s="37"/>
      <c r="H9434" s="55" t="s">
        <v>736</v>
      </c>
    </row>
    <row r="9435" spans="1:8" hidden="1">
      <c r="A9435" s="20" t="str">
        <f>B9435&amp;C9435</f>
        <v>45632晟佳</v>
      </c>
      <c r="B9435" s="20">
        <v>45632</v>
      </c>
      <c r="C9435" s="21" t="s">
        <v>91</v>
      </c>
      <c r="D9435" s="133">
        <v>0.6875</v>
      </c>
      <c r="E9435" s="109" t="s">
        <v>187</v>
      </c>
      <c r="F9435" s="32"/>
      <c r="G9435" s="41"/>
      <c r="H9435" s="55" t="s">
        <v>1655</v>
      </c>
    </row>
    <row r="9436" spans="1:8" hidden="1">
      <c r="A9436" s="20" t="str">
        <f>B9436&amp;C9436</f>
        <v>45633晟佳</v>
      </c>
      <c r="B9436" s="20">
        <v>45633</v>
      </c>
      <c r="C9436" s="21" t="s">
        <v>91</v>
      </c>
      <c r="D9436" s="133">
        <v>0.6875</v>
      </c>
      <c r="E9436" s="109" t="s">
        <v>187</v>
      </c>
      <c r="F9436" s="32"/>
      <c r="G9436" s="41"/>
      <c r="H9436" s="55" t="s">
        <v>1655</v>
      </c>
    </row>
    <row r="9437" spans="1:8" hidden="1">
      <c r="A9437" s="20" t="str">
        <f>B9437&amp;C9437</f>
        <v>45634晟佳</v>
      </c>
      <c r="B9437" s="20">
        <v>45634</v>
      </c>
      <c r="C9437" s="21" t="s">
        <v>91</v>
      </c>
      <c r="D9437" s="133">
        <v>0.6875</v>
      </c>
      <c r="E9437" s="109" t="s">
        <v>187</v>
      </c>
      <c r="F9437" s="32"/>
      <c r="G9437" s="37"/>
      <c r="H9437" s="36" t="s">
        <v>1703</v>
      </c>
    </row>
    <row r="9438" spans="1:8" hidden="1">
      <c r="A9438" s="20" t="str">
        <f>B9438&amp;C9438</f>
        <v>45635晟佳</v>
      </c>
      <c r="B9438" s="20">
        <v>45635</v>
      </c>
      <c r="C9438" s="21" t="s">
        <v>91</v>
      </c>
      <c r="D9438" s="133">
        <v>0.6875</v>
      </c>
      <c r="E9438" s="109" t="s">
        <v>187</v>
      </c>
      <c r="F9438" s="32"/>
      <c r="G9438" s="37"/>
      <c r="H9438" s="36"/>
    </row>
    <row r="9439" spans="1:8" hidden="1">
      <c r="A9439" s="20" t="str">
        <f>B9439&amp;C9439</f>
        <v>45636晟佳</v>
      </c>
      <c r="B9439" s="20">
        <v>45636</v>
      </c>
      <c r="C9439" s="21" t="s">
        <v>91</v>
      </c>
      <c r="D9439" s="133">
        <v>0.6875</v>
      </c>
      <c r="E9439" s="116" t="s">
        <v>187</v>
      </c>
      <c r="F9439" s="26"/>
      <c r="G9439" s="37"/>
      <c r="H9439" s="55" t="s">
        <v>1704</v>
      </c>
    </row>
    <row r="9440" spans="1:8" hidden="1">
      <c r="A9440" s="20" t="str">
        <f>B9440&amp;C9440</f>
        <v>45637晟佳</v>
      </c>
      <c r="B9440" s="20">
        <v>45637</v>
      </c>
      <c r="C9440" s="21" t="s">
        <v>91</v>
      </c>
      <c r="D9440" s="133">
        <v>0.6875</v>
      </c>
      <c r="E9440" s="116" t="s">
        <v>187</v>
      </c>
      <c r="F9440" s="26"/>
      <c r="G9440" s="41"/>
      <c r="H9440" s="55" t="s">
        <v>736</v>
      </c>
    </row>
    <row r="9441" spans="1:8" hidden="1">
      <c r="A9441" s="20" t="str">
        <f>B9441&amp;C9441</f>
        <v>45638晟佳</v>
      </c>
      <c r="B9441" s="20">
        <v>45638</v>
      </c>
      <c r="C9441" s="21" t="s">
        <v>91</v>
      </c>
      <c r="D9441" s="133">
        <v>0.6875</v>
      </c>
      <c r="E9441" s="109" t="s">
        <v>187</v>
      </c>
      <c r="F9441" s="32"/>
      <c r="G9441" s="37"/>
      <c r="H9441" s="36" t="s">
        <v>1705</v>
      </c>
    </row>
    <row r="9442" spans="1:8" hidden="1">
      <c r="A9442" s="20" t="str">
        <f>B9442&amp;C9442</f>
        <v>45639晟佳</v>
      </c>
      <c r="B9442" s="20">
        <v>45639</v>
      </c>
      <c r="C9442" s="21" t="s">
        <v>91</v>
      </c>
      <c r="D9442" s="133">
        <v>0.6875</v>
      </c>
      <c r="E9442" s="109" t="s">
        <v>187</v>
      </c>
      <c r="F9442" s="32"/>
      <c r="G9442" s="37"/>
      <c r="H9442" s="36" t="s">
        <v>1706</v>
      </c>
    </row>
    <row r="9443" spans="1:8" hidden="1">
      <c r="A9443" s="20" t="str">
        <f>B9443&amp;C9443</f>
        <v>45640晟佳</v>
      </c>
      <c r="B9443" s="20">
        <v>45640</v>
      </c>
      <c r="C9443" s="21" t="s">
        <v>91</v>
      </c>
      <c r="D9443" s="133">
        <v>0.6875</v>
      </c>
      <c r="E9443" s="109" t="s">
        <v>187</v>
      </c>
      <c r="F9443" s="32"/>
      <c r="G9443" s="37"/>
      <c r="H9443" s="36" t="s">
        <v>170</v>
      </c>
    </row>
    <row r="9444" spans="1:8" hidden="1">
      <c r="A9444" s="20" t="str">
        <f>B9444&amp;C9444</f>
        <v>45641晟佳</v>
      </c>
      <c r="B9444" s="20">
        <v>45641</v>
      </c>
      <c r="C9444" s="21" t="s">
        <v>91</v>
      </c>
      <c r="D9444" s="133">
        <v>0.6875</v>
      </c>
      <c r="E9444" s="109" t="s">
        <v>187</v>
      </c>
      <c r="F9444" s="32"/>
      <c r="G9444" s="37"/>
      <c r="H9444" s="36" t="s">
        <v>1707</v>
      </c>
    </row>
    <row r="9445" spans="1:8" hidden="1">
      <c r="A9445" s="20" t="str">
        <f>B9445&amp;C9445</f>
        <v>45642晟佳</v>
      </c>
      <c r="B9445" s="20">
        <v>45642</v>
      </c>
      <c r="C9445" s="21" t="s">
        <v>91</v>
      </c>
      <c r="D9445" s="133">
        <v>0.6875</v>
      </c>
      <c r="E9445" s="109" t="s">
        <v>187</v>
      </c>
      <c r="F9445" s="32"/>
      <c r="G9445" s="37"/>
      <c r="H9445" s="36"/>
    </row>
    <row r="9446" spans="1:8" hidden="1">
      <c r="A9446" s="20" t="str">
        <f>B9446&amp;C9446</f>
        <v>45643晟佳</v>
      </c>
      <c r="B9446" s="20">
        <v>45643</v>
      </c>
      <c r="C9446" s="21" t="s">
        <v>91</v>
      </c>
      <c r="D9446" s="133">
        <v>0.6875</v>
      </c>
      <c r="E9446" s="109" t="s">
        <v>187</v>
      </c>
      <c r="F9446" s="32"/>
      <c r="G9446" s="37"/>
      <c r="H9446" s="55" t="s">
        <v>1708</v>
      </c>
    </row>
    <row r="9447" spans="1:8" hidden="1">
      <c r="A9447" s="20" t="str">
        <f>B9447&amp;C9447</f>
        <v>45644晟佳</v>
      </c>
      <c r="B9447" s="20">
        <v>45644</v>
      </c>
      <c r="C9447" s="21" t="s">
        <v>91</v>
      </c>
      <c r="D9447" s="133">
        <v>0.6875</v>
      </c>
      <c r="E9447" s="109" t="s">
        <v>187</v>
      </c>
      <c r="F9447" s="32"/>
      <c r="G9447" s="37"/>
      <c r="H9447" s="36" t="s">
        <v>1661</v>
      </c>
    </row>
    <row r="9448" spans="1:8" hidden="1">
      <c r="A9448" s="20" t="str">
        <f>B9448&amp;C9448</f>
        <v>45645晟佳</v>
      </c>
      <c r="B9448" s="20">
        <v>45645</v>
      </c>
      <c r="C9448" s="21" t="s">
        <v>91</v>
      </c>
      <c r="D9448" s="133">
        <v>0.6875</v>
      </c>
      <c r="E9448" s="109" t="s">
        <v>187</v>
      </c>
      <c r="F9448" s="32"/>
      <c r="G9448" s="37"/>
      <c r="H9448" s="36" t="s">
        <v>1661</v>
      </c>
    </row>
    <row r="9449" spans="1:8" hidden="1">
      <c r="A9449" s="20" t="str">
        <f>B9449&amp;C9449</f>
        <v>45646晟佳</v>
      </c>
      <c r="B9449" s="20">
        <v>45646</v>
      </c>
      <c r="C9449" s="21" t="s">
        <v>91</v>
      </c>
      <c r="D9449" s="133">
        <v>0.6875</v>
      </c>
      <c r="E9449" s="109" t="s">
        <v>187</v>
      </c>
      <c r="F9449" s="32"/>
      <c r="G9449" s="37"/>
      <c r="H9449" s="36" t="s">
        <v>1661</v>
      </c>
    </row>
    <row r="9450" spans="1:8" hidden="1">
      <c r="A9450" s="20" t="str">
        <f>B9450&amp;C9450</f>
        <v>45647晟佳</v>
      </c>
      <c r="B9450" s="20">
        <v>45647</v>
      </c>
      <c r="C9450" s="21" t="s">
        <v>91</v>
      </c>
      <c r="D9450" s="133">
        <v>0.6875</v>
      </c>
      <c r="E9450" s="109" t="s">
        <v>187</v>
      </c>
      <c r="F9450" s="32"/>
      <c r="G9450" s="37"/>
      <c r="H9450" s="48" t="s">
        <v>1455</v>
      </c>
    </row>
    <row r="9451" spans="1:8" hidden="1">
      <c r="A9451" s="20" t="str">
        <f>B9451&amp;C9451</f>
        <v>45648晟佳</v>
      </c>
      <c r="B9451" s="20">
        <v>45648</v>
      </c>
      <c r="C9451" s="21" t="s">
        <v>91</v>
      </c>
      <c r="D9451" s="133">
        <v>0.6875</v>
      </c>
      <c r="E9451" s="109" t="s">
        <v>187</v>
      </c>
      <c r="F9451" s="32"/>
      <c r="G9451" s="37"/>
      <c r="H9451" s="55" t="s">
        <v>170</v>
      </c>
    </row>
    <row r="9452" spans="1:8" hidden="1">
      <c r="A9452" s="20" t="str">
        <f>B9452&amp;C9452</f>
        <v>45649晟佳</v>
      </c>
      <c r="B9452" s="20">
        <v>45649</v>
      </c>
      <c r="C9452" s="21" t="s">
        <v>91</v>
      </c>
      <c r="D9452" s="133">
        <v>0.6875</v>
      </c>
      <c r="E9452" s="109" t="s">
        <v>187</v>
      </c>
      <c r="F9452" s="32"/>
      <c r="G9452" s="37"/>
      <c r="H9452" s="48"/>
    </row>
    <row r="9453" spans="1:8" hidden="1">
      <c r="A9453" s="20" t="str">
        <f>B9453&amp;C9453</f>
        <v>45650晟佳</v>
      </c>
      <c r="B9453" s="20">
        <v>45650</v>
      </c>
      <c r="C9453" s="21" t="s">
        <v>91</v>
      </c>
      <c r="D9453" s="133">
        <v>0.6875</v>
      </c>
      <c r="E9453" s="114" t="s">
        <v>187</v>
      </c>
      <c r="F9453" s="32"/>
      <c r="G9453" s="37" t="s">
        <v>1455</v>
      </c>
      <c r="H9453" s="48"/>
    </row>
    <row r="9454" spans="1:8">
      <c r="A9454" s="20" t="str">
        <f>B9454&amp;C9454</f>
        <v>45651晟佳</v>
      </c>
      <c r="B9454" s="20">
        <v>45651</v>
      </c>
      <c r="C9454" s="21" t="s">
        <v>91</v>
      </c>
      <c r="D9454" s="133">
        <v>0.6875</v>
      </c>
      <c r="E9454" s="114">
        <v>0.85416666666666663</v>
      </c>
      <c r="F9454" s="32">
        <v>1</v>
      </c>
      <c r="G9454" s="37"/>
      <c r="H9454" s="55" t="s">
        <v>736</v>
      </c>
    </row>
    <row r="9455" spans="1:8" hidden="1">
      <c r="A9455" s="20" t="str">
        <f>B9455&amp;C9455</f>
        <v>45652晟佳</v>
      </c>
      <c r="B9455" s="20">
        <v>45652</v>
      </c>
      <c r="C9455" s="21" t="s">
        <v>91</v>
      </c>
      <c r="D9455" s="133">
        <v>0.6875</v>
      </c>
      <c r="E9455" s="114" t="s">
        <v>187</v>
      </c>
      <c r="F9455" s="32"/>
      <c r="G9455" s="37"/>
      <c r="H9455" s="55" t="s">
        <v>1654</v>
      </c>
    </row>
    <row r="9456" spans="1:8" hidden="1">
      <c r="A9456" s="20" t="str">
        <f>B9456&amp;C9456</f>
        <v>45653晟佳</v>
      </c>
      <c r="B9456" s="20">
        <v>45653</v>
      </c>
      <c r="C9456" s="21" t="s">
        <v>91</v>
      </c>
      <c r="D9456" s="133">
        <v>0.6875</v>
      </c>
      <c r="E9456" s="114" t="s">
        <v>187</v>
      </c>
      <c r="F9456" s="32"/>
      <c r="G9456" s="37"/>
      <c r="H9456" s="55" t="s">
        <v>1654</v>
      </c>
    </row>
    <row r="9457" spans="1:8" hidden="1">
      <c r="A9457" s="20" t="str">
        <f>B9457&amp;C9457</f>
        <v>45654晟佳</v>
      </c>
      <c r="B9457" s="20">
        <v>45654</v>
      </c>
      <c r="C9457" s="21" t="s">
        <v>91</v>
      </c>
      <c r="D9457" s="133">
        <v>0.6875</v>
      </c>
      <c r="E9457" s="114" t="s">
        <v>187</v>
      </c>
      <c r="F9457" s="32"/>
      <c r="G9457" s="37"/>
      <c r="H9457" s="55" t="s">
        <v>1654</v>
      </c>
    </row>
    <row r="9458" spans="1:8" hidden="1">
      <c r="A9458" s="20" t="str">
        <f>B9458&amp;C9458</f>
        <v>45655晟佳</v>
      </c>
      <c r="B9458" s="20">
        <v>45655</v>
      </c>
      <c r="C9458" s="21" t="s">
        <v>91</v>
      </c>
      <c r="D9458" s="133">
        <v>0.6875</v>
      </c>
      <c r="E9458" s="114" t="s">
        <v>187</v>
      </c>
      <c r="F9458" s="32"/>
      <c r="G9458" s="37"/>
      <c r="H9458" s="55" t="s">
        <v>1654</v>
      </c>
    </row>
    <row r="9459" spans="1:8" hidden="1">
      <c r="A9459" s="20" t="str">
        <f>B9459&amp;C9459</f>
        <v>45656晟佳</v>
      </c>
      <c r="B9459" s="20">
        <v>45656</v>
      </c>
      <c r="C9459" s="21" t="s">
        <v>91</v>
      </c>
      <c r="D9459" s="133">
        <v>0.6875</v>
      </c>
      <c r="E9459" s="114" t="s">
        <v>187</v>
      </c>
      <c r="F9459" s="32"/>
      <c r="G9459" s="37"/>
      <c r="H9459" s="48"/>
    </row>
    <row r="9460" spans="1:8" hidden="1">
      <c r="A9460" s="20" t="str">
        <f>B9460&amp;C9460</f>
        <v>45292森成</v>
      </c>
      <c r="B9460" s="20">
        <v>45292</v>
      </c>
      <c r="C9460" s="136" t="s">
        <v>1545</v>
      </c>
      <c r="D9460" s="132">
        <v>0.66666666666666663</v>
      </c>
      <c r="E9460" s="124"/>
      <c r="F9460" s="152"/>
      <c r="G9460" s="156"/>
      <c r="H9460" s="159"/>
    </row>
    <row r="9461" spans="1:8" hidden="1">
      <c r="A9461" s="20" t="str">
        <f>B9461&amp;C9461</f>
        <v>45293森成</v>
      </c>
      <c r="B9461" s="20">
        <v>45293</v>
      </c>
      <c r="C9461" s="136" t="s">
        <v>1553</v>
      </c>
      <c r="D9461" s="132">
        <v>0.66666666666666663</v>
      </c>
      <c r="E9461" s="124"/>
      <c r="F9461" s="57"/>
      <c r="G9461" s="69"/>
      <c r="H9461" s="70"/>
    </row>
    <row r="9462" spans="1:8" hidden="1">
      <c r="A9462" s="20" t="str">
        <f>B9462&amp;C9462</f>
        <v>45294森成</v>
      </c>
      <c r="B9462" s="20">
        <v>45294</v>
      </c>
      <c r="C9462" s="136" t="s">
        <v>898</v>
      </c>
      <c r="D9462" s="132">
        <v>0.66666666666666663</v>
      </c>
      <c r="E9462" s="124"/>
      <c r="F9462" s="57"/>
      <c r="G9462" s="69"/>
      <c r="H9462" s="70"/>
    </row>
    <row r="9463" spans="1:8" hidden="1">
      <c r="A9463" s="20" t="str">
        <f>B9463&amp;C9463</f>
        <v>45295森成</v>
      </c>
      <c r="B9463" s="20">
        <v>45295</v>
      </c>
      <c r="C9463" s="136" t="s">
        <v>1545</v>
      </c>
      <c r="D9463" s="132">
        <v>0.66666666666666663</v>
      </c>
      <c r="E9463" s="124"/>
      <c r="F9463" s="57"/>
      <c r="G9463" s="69"/>
      <c r="H9463" s="70"/>
    </row>
    <row r="9464" spans="1:8" hidden="1">
      <c r="A9464" s="20" t="str">
        <f>B9464&amp;C9464</f>
        <v>45296森成</v>
      </c>
      <c r="B9464" s="20">
        <v>45296</v>
      </c>
      <c r="C9464" s="136" t="s">
        <v>1547</v>
      </c>
      <c r="D9464" s="132">
        <v>0.66666666666666663</v>
      </c>
      <c r="E9464" s="124"/>
      <c r="F9464" s="57"/>
      <c r="G9464" s="69"/>
      <c r="H9464" s="70"/>
    </row>
    <row r="9465" spans="1:8" hidden="1">
      <c r="A9465" s="20" t="str">
        <f>B9465&amp;C9465</f>
        <v>45297森成</v>
      </c>
      <c r="B9465" s="20">
        <v>45297</v>
      </c>
      <c r="C9465" s="136" t="s">
        <v>898</v>
      </c>
      <c r="D9465" s="132">
        <v>0.66666666666666663</v>
      </c>
      <c r="E9465" s="124"/>
      <c r="F9465" s="57"/>
      <c r="G9465" s="69"/>
      <c r="H9465" s="70"/>
    </row>
    <row r="9466" spans="1:8" hidden="1">
      <c r="A9466" s="20" t="str">
        <f>B9466&amp;C9466</f>
        <v>45298森成</v>
      </c>
      <c r="B9466" s="20">
        <v>45298</v>
      </c>
      <c r="C9466" s="136" t="s">
        <v>1545</v>
      </c>
      <c r="D9466" s="132">
        <v>0.66666666666666663</v>
      </c>
      <c r="E9466" s="124"/>
      <c r="F9466" s="57"/>
      <c r="G9466" s="69"/>
      <c r="H9466" s="70"/>
    </row>
    <row r="9467" spans="1:8" hidden="1">
      <c r="A9467" s="20" t="str">
        <f>B9467&amp;C9467</f>
        <v>45299森成</v>
      </c>
      <c r="B9467" s="20">
        <v>45299</v>
      </c>
      <c r="C9467" s="136" t="s">
        <v>1549</v>
      </c>
      <c r="D9467" s="132">
        <v>0.66666666666666663</v>
      </c>
      <c r="E9467" s="124"/>
      <c r="F9467" s="57"/>
      <c r="G9467" s="69"/>
      <c r="H9467" s="70"/>
    </row>
    <row r="9468" spans="1:8" hidden="1">
      <c r="A9468" s="20" t="str">
        <f>B9468&amp;C9468</f>
        <v>45300森成</v>
      </c>
      <c r="B9468" s="20">
        <v>45300</v>
      </c>
      <c r="C9468" s="136" t="s">
        <v>898</v>
      </c>
      <c r="D9468" s="132">
        <v>0.66666666666666663</v>
      </c>
      <c r="E9468" s="124"/>
      <c r="F9468" s="57"/>
      <c r="G9468" s="69"/>
      <c r="H9468" s="70"/>
    </row>
    <row r="9469" spans="1:8" hidden="1">
      <c r="A9469" s="20" t="str">
        <f>B9469&amp;C9469</f>
        <v>45301森成</v>
      </c>
      <c r="B9469" s="20">
        <v>45301</v>
      </c>
      <c r="C9469" s="136" t="s">
        <v>898</v>
      </c>
      <c r="D9469" s="132">
        <v>0.66666666666666663</v>
      </c>
      <c r="E9469" s="124"/>
      <c r="F9469" s="57"/>
      <c r="G9469" s="69"/>
      <c r="H9469" s="70"/>
    </row>
    <row r="9470" spans="1:8" hidden="1">
      <c r="A9470" s="20" t="str">
        <f>B9470&amp;C9470</f>
        <v>45302森成</v>
      </c>
      <c r="B9470" s="20">
        <v>45302</v>
      </c>
      <c r="C9470" s="136" t="s">
        <v>898</v>
      </c>
      <c r="D9470" s="132">
        <v>0.66666666666666663</v>
      </c>
      <c r="E9470" s="124"/>
      <c r="F9470" s="57"/>
      <c r="G9470" s="69"/>
      <c r="H9470" s="70"/>
    </row>
    <row r="9471" spans="1:8" hidden="1">
      <c r="A9471" s="20" t="str">
        <f>B9471&amp;C9471</f>
        <v>45303森成</v>
      </c>
      <c r="B9471" s="20">
        <v>45303</v>
      </c>
      <c r="C9471" s="136" t="s">
        <v>1548</v>
      </c>
      <c r="D9471" s="132">
        <v>0.66666666666666663</v>
      </c>
      <c r="E9471" s="124"/>
      <c r="F9471" s="57"/>
      <c r="G9471" s="69"/>
      <c r="H9471" s="70"/>
    </row>
    <row r="9472" spans="1:8" hidden="1">
      <c r="A9472" s="20" t="str">
        <f>B9472&amp;C9472</f>
        <v>45304森成</v>
      </c>
      <c r="B9472" s="20">
        <v>45304</v>
      </c>
      <c r="C9472" s="136" t="s">
        <v>898</v>
      </c>
      <c r="D9472" s="132">
        <v>0.66666666666666663</v>
      </c>
      <c r="E9472" s="124"/>
      <c r="F9472" s="57"/>
      <c r="G9472" s="69"/>
      <c r="H9472" s="70"/>
    </row>
    <row r="9473" spans="1:8" hidden="1">
      <c r="A9473" s="20" t="str">
        <f>B9473&amp;C9473</f>
        <v>45305森成</v>
      </c>
      <c r="B9473" s="20">
        <v>45305</v>
      </c>
      <c r="C9473" s="136" t="s">
        <v>1545</v>
      </c>
      <c r="D9473" s="132">
        <v>0.66666666666666663</v>
      </c>
      <c r="E9473" s="124"/>
      <c r="F9473" s="57"/>
      <c r="G9473" s="69"/>
      <c r="H9473" s="70"/>
    </row>
    <row r="9474" spans="1:8" hidden="1">
      <c r="A9474" s="20" t="str">
        <f>B9474&amp;C9474</f>
        <v>45306森成</v>
      </c>
      <c r="B9474" s="20">
        <v>45306</v>
      </c>
      <c r="C9474" s="136" t="s">
        <v>1552</v>
      </c>
      <c r="D9474" s="132">
        <v>0.66666666666666663</v>
      </c>
      <c r="E9474" s="124"/>
      <c r="F9474" s="57"/>
      <c r="G9474" s="69"/>
      <c r="H9474" s="70"/>
    </row>
    <row r="9475" spans="1:8" hidden="1">
      <c r="A9475" s="20" t="str">
        <f>B9475&amp;C9475</f>
        <v>45307森成</v>
      </c>
      <c r="B9475" s="20">
        <v>45307</v>
      </c>
      <c r="C9475" s="136" t="s">
        <v>898</v>
      </c>
      <c r="D9475" s="132">
        <v>0.66666666666666663</v>
      </c>
      <c r="E9475" s="124"/>
      <c r="F9475" s="57"/>
      <c r="G9475" s="69"/>
      <c r="H9475" s="70"/>
    </row>
    <row r="9476" spans="1:8" hidden="1">
      <c r="A9476" s="20" t="str">
        <f>B9476&amp;C9476</f>
        <v>45308森成</v>
      </c>
      <c r="B9476" s="20">
        <v>45308</v>
      </c>
      <c r="C9476" s="136" t="s">
        <v>1545</v>
      </c>
      <c r="D9476" s="132">
        <v>0.66666666666666663</v>
      </c>
      <c r="E9476" s="124"/>
      <c r="F9476" s="57"/>
      <c r="G9476" s="69"/>
      <c r="H9476" s="70"/>
    </row>
    <row r="9477" spans="1:8" hidden="1">
      <c r="A9477" s="20" t="str">
        <f>B9477&amp;C9477</f>
        <v>45309森成</v>
      </c>
      <c r="B9477" s="20">
        <v>45309</v>
      </c>
      <c r="C9477" s="136" t="s">
        <v>1548</v>
      </c>
      <c r="D9477" s="132">
        <v>0.66666666666666663</v>
      </c>
      <c r="E9477" s="124"/>
      <c r="F9477" s="57"/>
      <c r="G9477" s="69"/>
      <c r="H9477" s="70"/>
    </row>
    <row r="9478" spans="1:8" hidden="1">
      <c r="A9478" s="20" t="str">
        <f>B9478&amp;C9478</f>
        <v>45310森成</v>
      </c>
      <c r="B9478" s="20">
        <v>45310</v>
      </c>
      <c r="C9478" s="136" t="s">
        <v>898</v>
      </c>
      <c r="D9478" s="132">
        <v>0.66666666666666663</v>
      </c>
      <c r="E9478" s="124"/>
      <c r="F9478" s="57"/>
      <c r="G9478" s="69"/>
      <c r="H9478" s="70"/>
    </row>
    <row r="9479" spans="1:8" hidden="1">
      <c r="A9479" s="20" t="str">
        <f>B9479&amp;C9479</f>
        <v>45311森成</v>
      </c>
      <c r="B9479" s="20">
        <v>45311</v>
      </c>
      <c r="C9479" s="136" t="s">
        <v>1545</v>
      </c>
      <c r="D9479" s="132">
        <v>0.66666666666666663</v>
      </c>
      <c r="E9479" s="124"/>
      <c r="F9479" s="57"/>
      <c r="G9479" s="69"/>
      <c r="H9479" s="70"/>
    </row>
    <row r="9480" spans="1:8" hidden="1">
      <c r="A9480" s="20" t="str">
        <f>B9480&amp;C9480</f>
        <v>45312森成</v>
      </c>
      <c r="B9480" s="20">
        <v>45312</v>
      </c>
      <c r="C9480" s="136" t="s">
        <v>1553</v>
      </c>
      <c r="D9480" s="132">
        <v>0.66666666666666663</v>
      </c>
      <c r="E9480" s="124"/>
      <c r="F9480" s="57"/>
      <c r="G9480" s="69"/>
      <c r="H9480" s="70"/>
    </row>
    <row r="9481" spans="1:8" hidden="1">
      <c r="A9481" s="20" t="str">
        <f>B9481&amp;C9481</f>
        <v>45313森成</v>
      </c>
      <c r="B9481" s="20">
        <v>45313</v>
      </c>
      <c r="C9481" s="136" t="s">
        <v>898</v>
      </c>
      <c r="D9481" s="132">
        <v>0.66666666666666663</v>
      </c>
      <c r="E9481" s="124"/>
      <c r="F9481" s="57"/>
      <c r="G9481" s="69"/>
      <c r="H9481" s="70"/>
    </row>
    <row r="9482" spans="1:8" hidden="1">
      <c r="A9482" s="20" t="str">
        <f>B9482&amp;C9482</f>
        <v>45314森成</v>
      </c>
      <c r="B9482" s="20">
        <v>45314</v>
      </c>
      <c r="C9482" s="136" t="s">
        <v>1545</v>
      </c>
      <c r="D9482" s="132">
        <v>0.66666666666666663</v>
      </c>
      <c r="E9482" s="124"/>
      <c r="F9482" s="57"/>
      <c r="G9482" s="69"/>
      <c r="H9482" s="70"/>
    </row>
    <row r="9483" spans="1:8" hidden="1">
      <c r="A9483" s="20" t="str">
        <f>B9483&amp;C9483</f>
        <v>45315森成</v>
      </c>
      <c r="B9483" s="20">
        <v>45315</v>
      </c>
      <c r="C9483" s="136" t="s">
        <v>1549</v>
      </c>
      <c r="D9483" s="132">
        <v>0.66666666666666663</v>
      </c>
      <c r="E9483" s="124"/>
      <c r="F9483" s="57"/>
      <c r="G9483" s="69"/>
      <c r="H9483" s="70"/>
    </row>
    <row r="9484" spans="1:8" hidden="1">
      <c r="A9484" s="20" t="str">
        <f>B9484&amp;C9484</f>
        <v>45316森成</v>
      </c>
      <c r="B9484" s="20">
        <v>45316</v>
      </c>
      <c r="C9484" s="136" t="s">
        <v>898</v>
      </c>
      <c r="D9484" s="132">
        <v>0.66666666666666663</v>
      </c>
      <c r="E9484" s="124"/>
      <c r="F9484" s="57"/>
      <c r="G9484" s="69"/>
      <c r="H9484" s="70"/>
    </row>
    <row r="9485" spans="1:8" hidden="1">
      <c r="A9485" s="20" t="str">
        <f>B9485&amp;C9485</f>
        <v>45317森成</v>
      </c>
      <c r="B9485" s="20">
        <v>45317</v>
      </c>
      <c r="C9485" s="136" t="s">
        <v>898</v>
      </c>
      <c r="D9485" s="132">
        <v>0.66666666666666663</v>
      </c>
      <c r="E9485" s="124"/>
      <c r="F9485" s="57"/>
      <c r="G9485" s="69"/>
      <c r="H9485" s="70"/>
    </row>
    <row r="9486" spans="1:8" hidden="1">
      <c r="A9486" s="20" t="str">
        <f>B9486&amp;C9486</f>
        <v>45318森成</v>
      </c>
      <c r="B9486" s="20">
        <v>45318</v>
      </c>
      <c r="C9486" s="136" t="s">
        <v>898</v>
      </c>
      <c r="D9486" s="132">
        <v>0.66666666666666663</v>
      </c>
      <c r="E9486" s="124"/>
      <c r="F9486" s="57"/>
      <c r="G9486" s="69"/>
      <c r="H9486" s="70"/>
    </row>
    <row r="9487" spans="1:8" hidden="1">
      <c r="A9487" s="20" t="str">
        <f>B9487&amp;C9487</f>
        <v>45319森成</v>
      </c>
      <c r="B9487" s="20">
        <v>45319</v>
      </c>
      <c r="C9487" s="136" t="s">
        <v>1551</v>
      </c>
      <c r="D9487" s="132">
        <v>0.66666666666666663</v>
      </c>
      <c r="E9487" s="124"/>
      <c r="F9487" s="57"/>
      <c r="G9487" s="69"/>
      <c r="H9487" s="70"/>
    </row>
    <row r="9488" spans="1:8" hidden="1">
      <c r="A9488" s="20" t="str">
        <f>B9488&amp;C9488</f>
        <v>45320森成</v>
      </c>
      <c r="B9488" s="20">
        <v>45320</v>
      </c>
      <c r="C9488" s="136" t="s">
        <v>898</v>
      </c>
      <c r="D9488" s="132">
        <v>0.66666666666666663</v>
      </c>
      <c r="E9488" s="124"/>
      <c r="F9488" s="57"/>
      <c r="G9488" s="69"/>
      <c r="H9488" s="70"/>
    </row>
    <row r="9489" spans="1:8" hidden="1">
      <c r="A9489" s="20" t="str">
        <f>B9489&amp;C9489</f>
        <v>45321森成</v>
      </c>
      <c r="B9489" s="20">
        <v>45321</v>
      </c>
      <c r="C9489" s="136" t="s">
        <v>1545</v>
      </c>
      <c r="D9489" s="132">
        <v>0.66666666666666663</v>
      </c>
      <c r="E9489" s="124"/>
      <c r="F9489" s="57"/>
      <c r="G9489" s="69"/>
      <c r="H9489" s="70"/>
    </row>
    <row r="9490" spans="1:8" hidden="1">
      <c r="A9490" s="20" t="str">
        <f>B9490&amp;C9490</f>
        <v>45322森成</v>
      </c>
      <c r="B9490" s="20">
        <v>45322</v>
      </c>
      <c r="C9490" s="136" t="s">
        <v>3021</v>
      </c>
      <c r="D9490" s="132">
        <v>0.66666666666666663</v>
      </c>
      <c r="E9490" s="124"/>
      <c r="F9490" s="57"/>
      <c r="G9490" s="69"/>
      <c r="H9490" s="70"/>
    </row>
    <row r="9491" spans="1:8" hidden="1">
      <c r="A9491" s="20" t="str">
        <f>B9491&amp;C9491</f>
        <v>45323森成</v>
      </c>
      <c r="B9491" s="20">
        <v>45323</v>
      </c>
      <c r="C9491" s="136" t="s">
        <v>898</v>
      </c>
      <c r="D9491" s="132">
        <v>0.66666666666666663</v>
      </c>
      <c r="E9491" s="124"/>
      <c r="F9491" s="57"/>
      <c r="G9491" s="69"/>
      <c r="H9491" s="70"/>
    </row>
    <row r="9492" spans="1:8" hidden="1">
      <c r="A9492" s="20" t="str">
        <f>B9492&amp;C9492</f>
        <v>45324森成</v>
      </c>
      <c r="B9492" s="20">
        <v>45324</v>
      </c>
      <c r="C9492" s="136" t="s">
        <v>1545</v>
      </c>
      <c r="D9492" s="132">
        <v>0.66666666666666663</v>
      </c>
      <c r="E9492" s="124"/>
      <c r="F9492" s="57"/>
      <c r="G9492" s="69"/>
      <c r="H9492" s="70"/>
    </row>
    <row r="9493" spans="1:8" hidden="1">
      <c r="A9493" s="20" t="str">
        <f>B9493&amp;C9493</f>
        <v>45325森成</v>
      </c>
      <c r="B9493" s="20">
        <v>45325</v>
      </c>
      <c r="C9493" s="136" t="s">
        <v>3022</v>
      </c>
      <c r="D9493" s="132">
        <v>0.66666666666666663</v>
      </c>
      <c r="E9493" s="124"/>
      <c r="F9493" s="57"/>
      <c r="G9493" s="69"/>
      <c r="H9493" s="70"/>
    </row>
    <row r="9494" spans="1:8" hidden="1">
      <c r="A9494" s="20" t="str">
        <f>B9494&amp;C9494</f>
        <v>45326森成</v>
      </c>
      <c r="B9494" s="20">
        <v>45326</v>
      </c>
      <c r="C9494" s="136" t="s">
        <v>898</v>
      </c>
      <c r="D9494" s="132">
        <v>0.66666666666666663</v>
      </c>
      <c r="E9494" s="124"/>
      <c r="F9494" s="57"/>
      <c r="G9494" s="69"/>
      <c r="H9494" s="70"/>
    </row>
    <row r="9495" spans="1:8" hidden="1">
      <c r="A9495" s="20" t="str">
        <f>B9495&amp;C9495</f>
        <v>45327森成</v>
      </c>
      <c r="B9495" s="20">
        <v>45327</v>
      </c>
      <c r="C9495" s="136" t="s">
        <v>1545</v>
      </c>
      <c r="D9495" s="132">
        <v>0.66666666666666663</v>
      </c>
      <c r="E9495" s="124"/>
      <c r="F9495" s="57"/>
      <c r="G9495" s="69"/>
      <c r="H9495" s="70"/>
    </row>
    <row r="9496" spans="1:8" hidden="1">
      <c r="A9496" s="20" t="str">
        <f>B9496&amp;C9496</f>
        <v>45328森成</v>
      </c>
      <c r="B9496" s="20">
        <v>45328</v>
      </c>
      <c r="C9496" s="136" t="s">
        <v>1550</v>
      </c>
      <c r="D9496" s="132">
        <v>0.66666666666666663</v>
      </c>
      <c r="E9496" s="124"/>
      <c r="F9496" s="57"/>
      <c r="G9496" s="69"/>
      <c r="H9496" s="70"/>
    </row>
    <row r="9497" spans="1:8" hidden="1">
      <c r="A9497" s="20" t="str">
        <f>B9497&amp;C9497</f>
        <v>45329森成</v>
      </c>
      <c r="B9497" s="20">
        <v>45329</v>
      </c>
      <c r="C9497" s="136" t="s">
        <v>898</v>
      </c>
      <c r="D9497" s="132">
        <v>0.66666666666666663</v>
      </c>
      <c r="E9497" s="124"/>
      <c r="F9497" s="57"/>
      <c r="G9497" s="69"/>
      <c r="H9497" s="70"/>
    </row>
    <row r="9498" spans="1:8" hidden="1">
      <c r="A9498" s="20" t="str">
        <f>B9498&amp;C9498</f>
        <v>45330森成</v>
      </c>
      <c r="B9498" s="20">
        <v>45330</v>
      </c>
      <c r="C9498" s="136" t="s">
        <v>1545</v>
      </c>
      <c r="D9498" s="132">
        <v>0.66666666666666663</v>
      </c>
      <c r="E9498" s="124"/>
      <c r="F9498" s="57"/>
      <c r="G9498" s="69"/>
      <c r="H9498" s="70"/>
    </row>
    <row r="9499" spans="1:8" hidden="1">
      <c r="A9499" s="20" t="str">
        <f>B9499&amp;C9499</f>
        <v>45331森成</v>
      </c>
      <c r="B9499" s="20">
        <v>45331</v>
      </c>
      <c r="C9499" s="136" t="s">
        <v>1549</v>
      </c>
      <c r="D9499" s="132">
        <v>0.66666666666666663</v>
      </c>
      <c r="E9499" s="124"/>
      <c r="F9499" s="57"/>
      <c r="G9499" s="69"/>
      <c r="H9499" s="70"/>
    </row>
    <row r="9500" spans="1:8" hidden="1">
      <c r="A9500" s="20" t="str">
        <f>B9500&amp;C9500</f>
        <v>45332森成</v>
      </c>
      <c r="B9500" s="20">
        <v>45332</v>
      </c>
      <c r="C9500" s="136" t="s">
        <v>898</v>
      </c>
      <c r="D9500" s="132">
        <v>0.66666666666666663</v>
      </c>
      <c r="E9500" s="124"/>
      <c r="F9500" s="57"/>
      <c r="G9500" s="69"/>
      <c r="H9500" s="70"/>
    </row>
    <row r="9501" spans="1:8" hidden="1">
      <c r="A9501" s="20" t="str">
        <f>B9501&amp;C9501</f>
        <v>45333森成</v>
      </c>
      <c r="B9501" s="20">
        <v>45333</v>
      </c>
      <c r="C9501" s="136" t="s">
        <v>898</v>
      </c>
      <c r="D9501" s="132">
        <v>0.66666666666666663</v>
      </c>
      <c r="E9501" s="124"/>
      <c r="F9501" s="57"/>
      <c r="G9501" s="69"/>
      <c r="H9501" s="70"/>
    </row>
    <row r="9502" spans="1:8" hidden="1">
      <c r="A9502" s="20" t="str">
        <f>B9502&amp;C9502</f>
        <v>45334森成</v>
      </c>
      <c r="B9502" s="20">
        <v>45334</v>
      </c>
      <c r="C9502" s="136" t="s">
        <v>898</v>
      </c>
      <c r="D9502" s="132">
        <v>0.66666666666666663</v>
      </c>
      <c r="E9502" s="124"/>
      <c r="F9502" s="57"/>
      <c r="G9502" s="69"/>
      <c r="H9502" s="70"/>
    </row>
    <row r="9503" spans="1:8" hidden="1">
      <c r="A9503" s="20" t="str">
        <f>B9503&amp;C9503</f>
        <v>45335森成</v>
      </c>
      <c r="B9503" s="20">
        <v>45335</v>
      </c>
      <c r="C9503" s="136" t="s">
        <v>1547</v>
      </c>
      <c r="D9503" s="132">
        <v>0.66666666666666663</v>
      </c>
      <c r="E9503" s="124"/>
      <c r="F9503" s="57"/>
      <c r="G9503" s="69"/>
      <c r="H9503" s="70"/>
    </row>
    <row r="9504" spans="1:8" hidden="1">
      <c r="A9504" s="20" t="str">
        <f>B9504&amp;C9504</f>
        <v>45336森成</v>
      </c>
      <c r="B9504" s="20">
        <v>45336</v>
      </c>
      <c r="C9504" s="136" t="s">
        <v>898</v>
      </c>
      <c r="D9504" s="132">
        <v>0.66666666666666663</v>
      </c>
      <c r="E9504" s="124"/>
      <c r="F9504" s="57"/>
      <c r="G9504" s="69"/>
      <c r="H9504" s="70"/>
    </row>
    <row r="9505" spans="1:8" hidden="1">
      <c r="A9505" s="20" t="str">
        <f>B9505&amp;C9505</f>
        <v>45337森成</v>
      </c>
      <c r="B9505" s="20">
        <v>45337</v>
      </c>
      <c r="C9505" s="136" t="s">
        <v>1545</v>
      </c>
      <c r="D9505" s="132">
        <v>0.66666666666666663</v>
      </c>
      <c r="E9505" s="124"/>
      <c r="F9505" s="57"/>
      <c r="G9505" s="69"/>
      <c r="H9505" s="70"/>
    </row>
    <row r="9506" spans="1:8" hidden="1">
      <c r="A9506" s="20" t="str">
        <f>B9506&amp;C9506</f>
        <v>45338森成</v>
      </c>
      <c r="B9506" s="20">
        <v>45338</v>
      </c>
      <c r="C9506" s="136" t="s">
        <v>1546</v>
      </c>
      <c r="D9506" s="132">
        <v>0.66666666666666663</v>
      </c>
      <c r="E9506" s="124"/>
      <c r="F9506" s="57"/>
      <c r="G9506" s="69"/>
      <c r="H9506" s="70"/>
    </row>
    <row r="9507" spans="1:8" hidden="1">
      <c r="A9507" s="20" t="str">
        <f>B9507&amp;C9507</f>
        <v>45339森成</v>
      </c>
      <c r="B9507" s="20">
        <v>45339</v>
      </c>
      <c r="C9507" s="136" t="s">
        <v>898</v>
      </c>
      <c r="D9507" s="132">
        <v>0.66666666666666663</v>
      </c>
      <c r="E9507" s="124"/>
      <c r="F9507" s="57"/>
      <c r="G9507" s="69"/>
      <c r="H9507" s="70"/>
    </row>
    <row r="9508" spans="1:8" hidden="1">
      <c r="A9508" s="20" t="str">
        <f>B9508&amp;C9508</f>
        <v>45340森成</v>
      </c>
      <c r="B9508" s="20">
        <v>45340</v>
      </c>
      <c r="C9508" s="136" t="s">
        <v>1545</v>
      </c>
      <c r="D9508" s="132">
        <v>0.66666666666666663</v>
      </c>
      <c r="E9508" s="124"/>
      <c r="F9508" s="57"/>
      <c r="G9508" s="69"/>
      <c r="H9508" s="70"/>
    </row>
    <row r="9509" spans="1:8" hidden="1">
      <c r="A9509" s="20" t="str">
        <f>B9509&amp;C9509</f>
        <v>45341森成</v>
      </c>
      <c r="B9509" s="20">
        <v>45341</v>
      </c>
      <c r="C9509" s="136" t="s">
        <v>1550</v>
      </c>
      <c r="D9509" s="132">
        <v>0.66666666666666663</v>
      </c>
      <c r="E9509" s="124"/>
      <c r="F9509" s="57"/>
      <c r="G9509" s="69"/>
      <c r="H9509" s="70"/>
    </row>
    <row r="9510" spans="1:8" hidden="1">
      <c r="A9510" s="20" t="str">
        <f>B9510&amp;C9510</f>
        <v>45342森成</v>
      </c>
      <c r="B9510" s="20">
        <v>45342</v>
      </c>
      <c r="C9510" s="136" t="s">
        <v>898</v>
      </c>
      <c r="D9510" s="132">
        <v>0.66666666666666663</v>
      </c>
      <c r="E9510" s="124"/>
      <c r="F9510" s="57"/>
      <c r="G9510" s="69"/>
      <c r="H9510" s="70"/>
    </row>
    <row r="9511" spans="1:8" hidden="1">
      <c r="A9511" s="20" t="str">
        <f>B9511&amp;C9511</f>
        <v>45343森成</v>
      </c>
      <c r="B9511" s="20">
        <v>45343</v>
      </c>
      <c r="C9511" s="136" t="s">
        <v>1545</v>
      </c>
      <c r="D9511" s="132">
        <v>0.66666666666666663</v>
      </c>
      <c r="E9511" s="124"/>
      <c r="F9511" s="57"/>
      <c r="G9511" s="69"/>
      <c r="H9511" s="70"/>
    </row>
    <row r="9512" spans="1:8" hidden="1">
      <c r="A9512" s="20" t="str">
        <f>B9512&amp;C9512</f>
        <v>45344森成</v>
      </c>
      <c r="B9512" s="20">
        <v>45344</v>
      </c>
      <c r="C9512" s="136" t="s">
        <v>1546</v>
      </c>
      <c r="D9512" s="132">
        <v>0.66666666666666663</v>
      </c>
      <c r="E9512" s="124"/>
      <c r="F9512" s="57"/>
      <c r="G9512" s="69"/>
      <c r="H9512" s="70"/>
    </row>
    <row r="9513" spans="1:8" hidden="1">
      <c r="A9513" s="20" t="str">
        <f>B9513&amp;C9513</f>
        <v>45345森成</v>
      </c>
      <c r="B9513" s="20">
        <v>45345</v>
      </c>
      <c r="C9513" s="136" t="s">
        <v>898</v>
      </c>
      <c r="D9513" s="132">
        <v>0.66666666666666663</v>
      </c>
      <c r="E9513" s="124"/>
      <c r="F9513" s="57"/>
      <c r="G9513" s="69"/>
      <c r="H9513" s="70"/>
    </row>
    <row r="9514" spans="1:8" hidden="1">
      <c r="A9514" s="20" t="str">
        <f>B9514&amp;C9514</f>
        <v>45346森成</v>
      </c>
      <c r="B9514" s="20">
        <v>45346</v>
      </c>
      <c r="C9514" s="136" t="s">
        <v>1545</v>
      </c>
      <c r="D9514" s="132">
        <v>0.66666666666666663</v>
      </c>
      <c r="E9514" s="124"/>
      <c r="F9514" s="57"/>
      <c r="G9514" s="69"/>
      <c r="H9514" s="70"/>
    </row>
    <row r="9515" spans="1:8" hidden="1">
      <c r="A9515" s="20" t="str">
        <f>B9515&amp;C9515</f>
        <v>45347森成</v>
      </c>
      <c r="B9515" s="20">
        <v>45347</v>
      </c>
      <c r="C9515" s="136" t="s">
        <v>1549</v>
      </c>
      <c r="D9515" s="132">
        <v>0.66666666666666663</v>
      </c>
      <c r="E9515" s="124"/>
      <c r="F9515" s="57"/>
      <c r="G9515" s="69"/>
      <c r="H9515" s="70"/>
    </row>
    <row r="9516" spans="1:8" hidden="1">
      <c r="A9516" s="20" t="str">
        <f>B9516&amp;C9516</f>
        <v>45348森成</v>
      </c>
      <c r="B9516" s="20">
        <v>45348</v>
      </c>
      <c r="C9516" s="136" t="s">
        <v>898</v>
      </c>
      <c r="D9516" s="132">
        <v>0.66666666666666663</v>
      </c>
      <c r="E9516" s="124"/>
      <c r="F9516" s="57"/>
      <c r="G9516" s="69"/>
      <c r="H9516" s="70"/>
    </row>
    <row r="9517" spans="1:8" hidden="1">
      <c r="A9517" s="20" t="str">
        <f>B9517&amp;C9517</f>
        <v>45349森成</v>
      </c>
      <c r="B9517" s="20">
        <v>45349</v>
      </c>
      <c r="C9517" s="136" t="s">
        <v>898</v>
      </c>
      <c r="D9517" s="132">
        <v>0.66666666666666663</v>
      </c>
      <c r="E9517" s="124"/>
      <c r="F9517" s="57"/>
      <c r="G9517" s="69"/>
      <c r="H9517" s="70"/>
    </row>
    <row r="9518" spans="1:8" hidden="1">
      <c r="A9518" s="20" t="str">
        <f>B9518&amp;C9518</f>
        <v>45350森成</v>
      </c>
      <c r="B9518" s="20">
        <v>45350</v>
      </c>
      <c r="C9518" s="136" t="s">
        <v>898</v>
      </c>
      <c r="D9518" s="132">
        <v>0.66666666666666663</v>
      </c>
      <c r="E9518" s="124"/>
      <c r="F9518" s="57"/>
      <c r="G9518" s="69"/>
      <c r="H9518" s="70"/>
    </row>
    <row r="9519" spans="1:8" hidden="1">
      <c r="A9519" s="20" t="str">
        <f>B9519&amp;C9519</f>
        <v>45351森成</v>
      </c>
      <c r="B9519" s="20">
        <v>45351</v>
      </c>
      <c r="C9519" s="136" t="s">
        <v>1547</v>
      </c>
      <c r="D9519" s="132">
        <v>0.66666666666666663</v>
      </c>
      <c r="E9519" s="124"/>
      <c r="F9519" s="57"/>
      <c r="G9519" s="69"/>
      <c r="H9519" s="70"/>
    </row>
    <row r="9520" spans="1:8" hidden="1">
      <c r="A9520" s="20" t="str">
        <f>B9520&amp;C9520</f>
        <v>45352森成</v>
      </c>
      <c r="B9520" s="20">
        <v>45352</v>
      </c>
      <c r="C9520" s="136" t="s">
        <v>898</v>
      </c>
      <c r="D9520" s="132">
        <v>0.66666666666666663</v>
      </c>
      <c r="E9520" s="124"/>
      <c r="F9520" s="57"/>
      <c r="G9520" s="69"/>
      <c r="H9520" s="70"/>
    </row>
    <row r="9521" spans="1:8" hidden="1">
      <c r="A9521" s="20" t="str">
        <f>B9521&amp;C9521</f>
        <v>45353森成</v>
      </c>
      <c r="B9521" s="20">
        <v>45353</v>
      </c>
      <c r="C9521" s="136" t="s">
        <v>1545</v>
      </c>
      <c r="D9521" s="132">
        <v>0.66666666666666663</v>
      </c>
      <c r="E9521" s="124"/>
      <c r="F9521" s="57"/>
      <c r="G9521" s="69"/>
      <c r="H9521" s="70"/>
    </row>
    <row r="9522" spans="1:8" hidden="1">
      <c r="A9522" s="20" t="str">
        <f>B9522&amp;C9522</f>
        <v>45354森成</v>
      </c>
      <c r="B9522" s="20">
        <v>45354</v>
      </c>
      <c r="C9522" s="136" t="s">
        <v>3023</v>
      </c>
      <c r="D9522" s="132">
        <v>0.66666666666666663</v>
      </c>
      <c r="E9522" s="124"/>
      <c r="F9522" s="57"/>
      <c r="G9522" s="69"/>
      <c r="H9522" s="70"/>
    </row>
    <row r="9523" spans="1:8" hidden="1">
      <c r="A9523" s="20" t="str">
        <f>B9523&amp;C9523</f>
        <v>45355森成</v>
      </c>
      <c r="B9523" s="20">
        <v>45355</v>
      </c>
      <c r="C9523" s="136" t="s">
        <v>898</v>
      </c>
      <c r="D9523" s="132">
        <v>0.66666666666666663</v>
      </c>
      <c r="E9523" s="124"/>
      <c r="F9523" s="57"/>
      <c r="G9523" s="69"/>
      <c r="H9523" s="70"/>
    </row>
    <row r="9524" spans="1:8" hidden="1">
      <c r="A9524" s="20" t="str">
        <f>B9524&amp;C9524</f>
        <v>45356森成</v>
      </c>
      <c r="B9524" s="20">
        <v>45356</v>
      </c>
      <c r="C9524" s="136" t="s">
        <v>1545</v>
      </c>
      <c r="D9524" s="132">
        <v>0.66666666666666663</v>
      </c>
      <c r="E9524" s="124"/>
      <c r="F9524" s="57"/>
      <c r="G9524" s="69"/>
      <c r="H9524" s="70"/>
    </row>
    <row r="9525" spans="1:8" hidden="1">
      <c r="A9525" s="20" t="str">
        <f>B9525&amp;C9525</f>
        <v>45357森成</v>
      </c>
      <c r="B9525" s="20">
        <v>45357</v>
      </c>
      <c r="C9525" s="136" t="s">
        <v>1546</v>
      </c>
      <c r="D9525" s="132">
        <v>0.66666666666666663</v>
      </c>
      <c r="E9525" s="124"/>
      <c r="F9525" s="57"/>
      <c r="G9525" s="69"/>
      <c r="H9525" s="70"/>
    </row>
    <row r="9526" spans="1:8" hidden="1">
      <c r="A9526" s="20" t="str">
        <f>B9526&amp;C9526</f>
        <v>45358森成</v>
      </c>
      <c r="B9526" s="20">
        <v>45358</v>
      </c>
      <c r="C9526" s="136" t="s">
        <v>898</v>
      </c>
      <c r="D9526" s="132">
        <v>0.66666666666666663</v>
      </c>
      <c r="E9526" s="124"/>
      <c r="F9526" s="57"/>
      <c r="G9526" s="69"/>
      <c r="H9526" s="70"/>
    </row>
    <row r="9527" spans="1:8" hidden="1">
      <c r="A9527" s="20" t="str">
        <f>B9527&amp;C9527</f>
        <v>45359森成</v>
      </c>
      <c r="B9527" s="20">
        <v>45359</v>
      </c>
      <c r="C9527" s="136" t="s">
        <v>1545</v>
      </c>
      <c r="D9527" s="132">
        <v>0.66666666666666663</v>
      </c>
      <c r="E9527" s="124"/>
      <c r="F9527" s="57"/>
      <c r="G9527" s="69"/>
      <c r="H9527" s="70"/>
    </row>
    <row r="9528" spans="1:8" hidden="1">
      <c r="A9528" s="20" t="str">
        <f>B9528&amp;C9528</f>
        <v>45360森成</v>
      </c>
      <c r="B9528" s="20">
        <v>45360</v>
      </c>
      <c r="C9528" s="136" t="s">
        <v>1547</v>
      </c>
      <c r="D9528" s="132">
        <v>0.66666666666666663</v>
      </c>
      <c r="E9528" s="124"/>
      <c r="F9528" s="57"/>
      <c r="G9528" s="69"/>
      <c r="H9528" s="70"/>
    </row>
    <row r="9529" spans="1:8" hidden="1">
      <c r="A9529" s="20" t="str">
        <f>B9529&amp;C9529</f>
        <v>45361森成</v>
      </c>
      <c r="B9529" s="20">
        <v>45361</v>
      </c>
      <c r="C9529" s="136" t="s">
        <v>898</v>
      </c>
      <c r="D9529" s="132">
        <v>0.66666666666666663</v>
      </c>
      <c r="E9529" s="124"/>
      <c r="F9529" s="57"/>
      <c r="G9529" s="69"/>
      <c r="H9529" s="70"/>
    </row>
    <row r="9530" spans="1:8" hidden="1">
      <c r="A9530" s="20" t="str">
        <f>B9530&amp;C9530</f>
        <v>45362森成</v>
      </c>
      <c r="B9530" s="20">
        <v>45362</v>
      </c>
      <c r="C9530" s="136" t="s">
        <v>1545</v>
      </c>
      <c r="D9530" s="132">
        <v>0.66666666666666663</v>
      </c>
      <c r="E9530" s="124"/>
      <c r="F9530" s="57"/>
      <c r="G9530" s="69"/>
      <c r="H9530" s="70"/>
    </row>
    <row r="9531" spans="1:8" hidden="1">
      <c r="A9531" s="20" t="str">
        <f>B9531&amp;C9531</f>
        <v>45363森成</v>
      </c>
      <c r="B9531" s="20">
        <v>45363</v>
      </c>
      <c r="C9531" s="136" t="s">
        <v>1549</v>
      </c>
      <c r="D9531" s="132">
        <v>0.66666666666666663</v>
      </c>
      <c r="E9531" s="124"/>
      <c r="F9531" s="57"/>
      <c r="G9531" s="69"/>
      <c r="H9531" s="70"/>
    </row>
    <row r="9532" spans="1:8" hidden="1">
      <c r="A9532" s="20" t="str">
        <f>B9532&amp;C9532</f>
        <v>45364森成</v>
      </c>
      <c r="B9532" s="20">
        <v>45364</v>
      </c>
      <c r="C9532" s="136" t="s">
        <v>898</v>
      </c>
      <c r="D9532" s="132">
        <v>0.66666666666666663</v>
      </c>
      <c r="E9532" s="124"/>
      <c r="F9532" s="57"/>
      <c r="G9532" s="69"/>
      <c r="H9532" s="70"/>
    </row>
    <row r="9533" spans="1:8" hidden="1">
      <c r="A9533" s="20" t="str">
        <f>B9533&amp;C9533</f>
        <v>45365森成</v>
      </c>
      <c r="B9533" s="20">
        <v>45365</v>
      </c>
      <c r="C9533" s="136" t="s">
        <v>898</v>
      </c>
      <c r="D9533" s="132">
        <v>0.66666666666666663</v>
      </c>
      <c r="E9533" s="124"/>
      <c r="F9533" s="57"/>
      <c r="G9533" s="69"/>
      <c r="H9533" s="70"/>
    </row>
    <row r="9534" spans="1:8" hidden="1">
      <c r="A9534" s="20" t="str">
        <f>B9534&amp;C9534</f>
        <v>45366森成</v>
      </c>
      <c r="B9534" s="20">
        <v>45366</v>
      </c>
      <c r="C9534" s="136" t="s">
        <v>898</v>
      </c>
      <c r="D9534" s="132">
        <v>0.66666666666666663</v>
      </c>
      <c r="E9534" s="124"/>
      <c r="F9534" s="57"/>
      <c r="G9534" s="69"/>
      <c r="H9534" s="70"/>
    </row>
    <row r="9535" spans="1:8" hidden="1">
      <c r="A9535" s="20" t="str">
        <f>B9535&amp;C9535</f>
        <v>45367森成</v>
      </c>
      <c r="B9535" s="20">
        <v>45367</v>
      </c>
      <c r="C9535" s="136" t="s">
        <v>1552</v>
      </c>
      <c r="D9535" s="132">
        <v>0.66666666666666663</v>
      </c>
      <c r="E9535" s="124"/>
      <c r="F9535" s="57"/>
      <c r="G9535" s="69"/>
      <c r="H9535" s="70"/>
    </row>
    <row r="9536" spans="1:8" hidden="1">
      <c r="A9536" s="20" t="str">
        <f>B9536&amp;C9536</f>
        <v>45368森成</v>
      </c>
      <c r="B9536" s="20">
        <v>45368</v>
      </c>
      <c r="C9536" s="136" t="s">
        <v>898</v>
      </c>
      <c r="D9536" s="132">
        <v>0.66666666666666663</v>
      </c>
      <c r="E9536" s="124"/>
      <c r="F9536" s="57"/>
      <c r="G9536" s="69"/>
      <c r="H9536" s="70"/>
    </row>
    <row r="9537" spans="1:8" hidden="1">
      <c r="A9537" s="20" t="str">
        <f>B9537&amp;C9537</f>
        <v>45369森成</v>
      </c>
      <c r="B9537" s="20">
        <v>45369</v>
      </c>
      <c r="C9537" s="136" t="s">
        <v>1545</v>
      </c>
      <c r="D9537" s="132">
        <v>0.66666666666666663</v>
      </c>
      <c r="E9537" s="124"/>
      <c r="F9537" s="57"/>
      <c r="G9537" s="69"/>
      <c r="H9537" s="70"/>
    </row>
    <row r="9538" spans="1:8" hidden="1">
      <c r="A9538" s="20" t="str">
        <f>B9538&amp;C9538</f>
        <v>45370森成</v>
      </c>
      <c r="B9538" s="20">
        <v>45370</v>
      </c>
      <c r="C9538" s="136" t="s">
        <v>1546</v>
      </c>
      <c r="D9538" s="132">
        <v>0.66666666666666663</v>
      </c>
      <c r="E9538" s="124"/>
      <c r="F9538" s="57"/>
      <c r="G9538" s="69"/>
      <c r="H9538" s="70"/>
    </row>
    <row r="9539" spans="1:8" hidden="1">
      <c r="A9539" s="20" t="str">
        <f>B9539&amp;C9539</f>
        <v>45371森成</v>
      </c>
      <c r="B9539" s="20">
        <v>45371</v>
      </c>
      <c r="C9539" s="136" t="s">
        <v>898</v>
      </c>
      <c r="D9539" s="132">
        <v>0.66666666666666663</v>
      </c>
      <c r="E9539" s="124"/>
      <c r="F9539" s="57"/>
      <c r="G9539" s="69"/>
      <c r="H9539" s="70"/>
    </row>
    <row r="9540" spans="1:8" hidden="1">
      <c r="A9540" s="20" t="str">
        <f>B9540&amp;C9540</f>
        <v>45372森成</v>
      </c>
      <c r="B9540" s="20">
        <v>45372</v>
      </c>
      <c r="C9540" s="136" t="s">
        <v>1545</v>
      </c>
      <c r="D9540" s="132">
        <v>0.66666666666666663</v>
      </c>
      <c r="E9540" s="124"/>
      <c r="F9540" s="57"/>
      <c r="G9540" s="69"/>
      <c r="H9540" s="70"/>
    </row>
    <row r="9541" spans="1:8">
      <c r="A9541" s="20" t="str">
        <f>B9541&amp;C9541</f>
        <v>45373森成</v>
      </c>
      <c r="B9541" s="20">
        <v>45373</v>
      </c>
      <c r="C9541" s="136" t="s">
        <v>1550</v>
      </c>
      <c r="D9541" s="132">
        <v>0.66666666666666663</v>
      </c>
      <c r="E9541" s="124">
        <v>0.72916666666666663</v>
      </c>
      <c r="F9541" s="57">
        <v>2</v>
      </c>
      <c r="G9541" s="69"/>
      <c r="H9541" s="71" t="s">
        <v>3024</v>
      </c>
    </row>
    <row r="9542" spans="1:8">
      <c r="A9542" s="20" t="str">
        <f>B9542&amp;C9542</f>
        <v>45374森成</v>
      </c>
      <c r="B9542" s="20">
        <v>45374</v>
      </c>
      <c r="C9542" s="136" t="s">
        <v>898</v>
      </c>
      <c r="D9542" s="132">
        <v>0.66666666666666663</v>
      </c>
      <c r="E9542" s="124">
        <v>0.72916666666666663</v>
      </c>
      <c r="F9542" s="57">
        <v>2</v>
      </c>
      <c r="G9542" s="69"/>
      <c r="H9542" s="71" t="s">
        <v>899</v>
      </c>
    </row>
    <row r="9543" spans="1:8" hidden="1">
      <c r="A9543" s="20" t="str">
        <f>B9543&amp;C9543</f>
        <v>45375森成</v>
      </c>
      <c r="B9543" s="20">
        <v>45375</v>
      </c>
      <c r="C9543" s="136" t="s">
        <v>1545</v>
      </c>
      <c r="D9543" s="132">
        <v>0.66666666666666663</v>
      </c>
      <c r="E9543" s="124" t="s">
        <v>289</v>
      </c>
      <c r="F9543" s="57"/>
      <c r="G9543" s="69"/>
      <c r="H9543" s="70"/>
    </row>
    <row r="9544" spans="1:8">
      <c r="A9544" s="20" t="str">
        <f>B9544&amp;C9544</f>
        <v>45376森成</v>
      </c>
      <c r="B9544" s="20">
        <v>45376</v>
      </c>
      <c r="C9544" s="136" t="s">
        <v>1546</v>
      </c>
      <c r="D9544" s="132">
        <v>0.66666666666666663</v>
      </c>
      <c r="E9544" s="124">
        <v>0.6875</v>
      </c>
      <c r="F9544" s="57">
        <v>1</v>
      </c>
      <c r="G9544" s="69"/>
      <c r="H9544" s="70" t="s">
        <v>3025</v>
      </c>
    </row>
    <row r="9545" spans="1:8" hidden="1">
      <c r="A9545" s="20" t="str">
        <f>B9545&amp;C9545</f>
        <v>45377森成</v>
      </c>
      <c r="B9545" s="20">
        <v>45377</v>
      </c>
      <c r="C9545" s="136" t="s">
        <v>898</v>
      </c>
      <c r="D9545" s="132">
        <v>0.66666666666666663</v>
      </c>
      <c r="E9545" s="124" t="s">
        <v>270</v>
      </c>
      <c r="F9545" s="57"/>
      <c r="G9545" s="69"/>
      <c r="H9545" s="70"/>
    </row>
    <row r="9546" spans="1:8" hidden="1">
      <c r="A9546" s="20" t="str">
        <f>B9546&amp;C9546</f>
        <v>45378森成</v>
      </c>
      <c r="B9546" s="20">
        <v>45378</v>
      </c>
      <c r="C9546" s="136" t="s">
        <v>1545</v>
      </c>
      <c r="D9546" s="132">
        <v>0.66666666666666663</v>
      </c>
      <c r="E9546" s="124" t="s">
        <v>286</v>
      </c>
      <c r="F9546" s="57"/>
      <c r="G9546" s="69"/>
      <c r="H9546" s="70"/>
    </row>
    <row r="9547" spans="1:8" hidden="1">
      <c r="A9547" s="20" t="str">
        <f>B9547&amp;C9547</f>
        <v>45379森成</v>
      </c>
      <c r="B9547" s="20">
        <v>45379</v>
      </c>
      <c r="C9547" s="136" t="s">
        <v>1549</v>
      </c>
      <c r="D9547" s="132">
        <v>0.66666666666666663</v>
      </c>
      <c r="E9547" s="124" t="s">
        <v>317</v>
      </c>
      <c r="F9547" s="57"/>
      <c r="G9547" s="69"/>
      <c r="H9547" s="70"/>
    </row>
    <row r="9548" spans="1:8" hidden="1">
      <c r="A9548" s="20" t="str">
        <f>B9548&amp;C9548</f>
        <v>45380森成</v>
      </c>
      <c r="B9548" s="20">
        <v>45380</v>
      </c>
      <c r="C9548" s="136" t="s">
        <v>898</v>
      </c>
      <c r="D9548" s="132">
        <v>0.66666666666666663</v>
      </c>
      <c r="E9548" s="124" t="s">
        <v>270</v>
      </c>
      <c r="F9548" s="57"/>
      <c r="G9548" s="69"/>
      <c r="H9548" s="70"/>
    </row>
    <row r="9549" spans="1:8" hidden="1">
      <c r="A9549" s="20" t="str">
        <f>B9549&amp;C9549</f>
        <v>45381森成</v>
      </c>
      <c r="B9549" s="20">
        <v>45381</v>
      </c>
      <c r="C9549" s="136" t="s">
        <v>898</v>
      </c>
      <c r="D9549" s="132">
        <v>0.66666666666666663</v>
      </c>
      <c r="E9549" s="124" t="s">
        <v>270</v>
      </c>
      <c r="F9549" s="57"/>
      <c r="G9549" s="69"/>
      <c r="H9549" s="70"/>
    </row>
    <row r="9550" spans="1:8" hidden="1">
      <c r="A9550" s="20" t="str">
        <f>B9550&amp;C9550</f>
        <v>45382森成</v>
      </c>
      <c r="B9550" s="20">
        <v>45382</v>
      </c>
      <c r="C9550" s="136" t="s">
        <v>898</v>
      </c>
      <c r="D9550" s="132">
        <v>0.66666666666666663</v>
      </c>
      <c r="E9550" s="124" t="s">
        <v>270</v>
      </c>
      <c r="F9550" s="57"/>
      <c r="G9550" s="69"/>
      <c r="H9550" s="70"/>
    </row>
    <row r="9551" spans="1:8" hidden="1">
      <c r="A9551" s="20" t="str">
        <f>B9551&amp;C9551</f>
        <v>45383森成</v>
      </c>
      <c r="B9551" s="20">
        <v>45383</v>
      </c>
      <c r="C9551" s="136" t="s">
        <v>1551</v>
      </c>
      <c r="D9551" s="132">
        <v>0.66666666666666663</v>
      </c>
      <c r="E9551" s="124" t="s">
        <v>287</v>
      </c>
      <c r="F9551" s="57"/>
      <c r="G9551" s="69"/>
      <c r="H9551" s="70"/>
    </row>
    <row r="9552" spans="1:8" hidden="1">
      <c r="A9552" s="20" t="str">
        <f>B9552&amp;C9552</f>
        <v>45384森成</v>
      </c>
      <c r="B9552" s="20">
        <v>45384</v>
      </c>
      <c r="C9552" s="136" t="s">
        <v>898</v>
      </c>
      <c r="D9552" s="132">
        <v>0.66666666666666663</v>
      </c>
      <c r="E9552" s="124" t="s">
        <v>270</v>
      </c>
      <c r="F9552" s="57"/>
      <c r="G9552" s="69"/>
      <c r="H9552" s="70"/>
    </row>
    <row r="9553" spans="1:8" hidden="1">
      <c r="A9553" s="20" t="str">
        <f>B9553&amp;C9553</f>
        <v>45385森成</v>
      </c>
      <c r="B9553" s="20">
        <v>45385</v>
      </c>
      <c r="C9553" s="136" t="s">
        <v>1545</v>
      </c>
      <c r="D9553" s="132">
        <v>0.66666666666666663</v>
      </c>
      <c r="E9553" s="124" t="s">
        <v>286</v>
      </c>
      <c r="F9553" s="57"/>
      <c r="G9553" s="69"/>
      <c r="H9553" s="70"/>
    </row>
    <row r="9554" spans="1:8" hidden="1">
      <c r="A9554" s="20" t="str">
        <f>B9554&amp;C9554</f>
        <v>45386森成</v>
      </c>
      <c r="B9554" s="20">
        <v>45386</v>
      </c>
      <c r="C9554" s="136" t="s">
        <v>1547</v>
      </c>
      <c r="D9554" s="132">
        <v>0.66666666666666663</v>
      </c>
      <c r="E9554" s="124" t="s">
        <v>298</v>
      </c>
      <c r="F9554" s="57"/>
      <c r="G9554" s="69"/>
      <c r="H9554" s="70"/>
    </row>
    <row r="9555" spans="1:8" hidden="1">
      <c r="A9555" s="20" t="str">
        <f>B9555&amp;C9555</f>
        <v>45387森成</v>
      </c>
      <c r="B9555" s="20">
        <v>45387</v>
      </c>
      <c r="C9555" s="136" t="s">
        <v>898</v>
      </c>
      <c r="D9555" s="132">
        <v>0.66666666666666663</v>
      </c>
      <c r="E9555" s="124" t="s">
        <v>270</v>
      </c>
      <c r="F9555" s="57"/>
      <c r="G9555" s="69"/>
      <c r="H9555" s="70"/>
    </row>
    <row r="9556" spans="1:8" hidden="1">
      <c r="A9556" s="20" t="str">
        <f>B9556&amp;C9556</f>
        <v>45388森成</v>
      </c>
      <c r="B9556" s="20">
        <v>45388</v>
      </c>
      <c r="C9556" s="136" t="s">
        <v>1545</v>
      </c>
      <c r="D9556" s="132">
        <v>0.66666666666666663</v>
      </c>
      <c r="E9556" s="124" t="s">
        <v>286</v>
      </c>
      <c r="F9556" s="57"/>
      <c r="G9556" s="69"/>
      <c r="H9556" s="70"/>
    </row>
    <row r="9557" spans="1:8" hidden="1">
      <c r="A9557" s="20" t="str">
        <f>B9557&amp;C9557</f>
        <v>45389森成</v>
      </c>
      <c r="B9557" s="20">
        <v>45389</v>
      </c>
      <c r="C9557" s="136" t="s">
        <v>3021</v>
      </c>
      <c r="D9557" s="132">
        <v>0.66666666666666663</v>
      </c>
      <c r="E9557" s="124" t="s">
        <v>288</v>
      </c>
      <c r="F9557" s="57"/>
      <c r="G9557" s="69"/>
      <c r="H9557" s="70"/>
    </row>
    <row r="9558" spans="1:8" hidden="1">
      <c r="A9558" s="20" t="str">
        <f>B9558&amp;C9558</f>
        <v>45390森成</v>
      </c>
      <c r="B9558" s="20">
        <v>45390</v>
      </c>
      <c r="C9558" s="136" t="s">
        <v>898</v>
      </c>
      <c r="D9558" s="132">
        <v>0.66666666666666663</v>
      </c>
      <c r="E9558" s="124" t="s">
        <v>270</v>
      </c>
      <c r="F9558" s="57"/>
      <c r="G9558" s="69"/>
      <c r="H9558" s="70"/>
    </row>
    <row r="9559" spans="1:8" hidden="1">
      <c r="A9559" s="20" t="str">
        <f>B9559&amp;C9559</f>
        <v>45391森成</v>
      </c>
      <c r="B9559" s="20">
        <v>45391</v>
      </c>
      <c r="C9559" s="136" t="s">
        <v>1545</v>
      </c>
      <c r="D9559" s="132">
        <v>0.66666666666666663</v>
      </c>
      <c r="E9559" s="124" t="s">
        <v>286</v>
      </c>
      <c r="F9559" s="57"/>
      <c r="G9559" s="69"/>
      <c r="H9559" s="70"/>
    </row>
    <row r="9560" spans="1:8" hidden="1">
      <c r="A9560" s="20" t="str">
        <f>B9560&amp;C9560</f>
        <v>45392森成</v>
      </c>
      <c r="B9560" s="20">
        <v>45392</v>
      </c>
      <c r="C9560" s="136" t="s">
        <v>1548</v>
      </c>
      <c r="D9560" s="132">
        <v>0.66666666666666663</v>
      </c>
      <c r="E9560" s="124" t="s">
        <v>318</v>
      </c>
      <c r="F9560" s="57"/>
      <c r="G9560" s="69"/>
      <c r="H9560" s="70"/>
    </row>
    <row r="9561" spans="1:8" hidden="1">
      <c r="A9561" s="20" t="str">
        <f>B9561&amp;C9561</f>
        <v>45393森成</v>
      </c>
      <c r="B9561" s="20">
        <v>45393</v>
      </c>
      <c r="C9561" s="136" t="s">
        <v>898</v>
      </c>
      <c r="D9561" s="132">
        <v>0.66666666666666663</v>
      </c>
      <c r="E9561" s="124" t="s">
        <v>270</v>
      </c>
      <c r="F9561" s="57"/>
      <c r="G9561" s="69"/>
      <c r="H9561" s="70"/>
    </row>
    <row r="9562" spans="1:8" hidden="1">
      <c r="A9562" s="20" t="str">
        <f>B9562&amp;C9562</f>
        <v>45394森成</v>
      </c>
      <c r="B9562" s="20">
        <v>45394</v>
      </c>
      <c r="C9562" s="136" t="s">
        <v>1545</v>
      </c>
      <c r="D9562" s="132">
        <v>0.66666666666666663</v>
      </c>
      <c r="E9562" s="124" t="s">
        <v>286</v>
      </c>
      <c r="F9562" s="57"/>
      <c r="G9562" s="69"/>
      <c r="H9562" s="70"/>
    </row>
    <row r="9563" spans="1:8" hidden="1">
      <c r="A9563" s="20" t="str">
        <f>B9563&amp;C9563</f>
        <v>45395森成</v>
      </c>
      <c r="B9563" s="20">
        <v>45395</v>
      </c>
      <c r="C9563" s="136" t="s">
        <v>1549</v>
      </c>
      <c r="D9563" s="132">
        <v>0.66666666666666663</v>
      </c>
      <c r="E9563" s="124" t="s">
        <v>317</v>
      </c>
      <c r="F9563" s="57"/>
      <c r="G9563" s="69"/>
      <c r="H9563" s="70"/>
    </row>
    <row r="9564" spans="1:8" hidden="1">
      <c r="A9564" s="20" t="str">
        <f>B9564&amp;C9564</f>
        <v>45396森成</v>
      </c>
      <c r="B9564" s="20">
        <v>45396</v>
      </c>
      <c r="C9564" s="136" t="s">
        <v>898</v>
      </c>
      <c r="D9564" s="132">
        <v>0.66666666666666663</v>
      </c>
      <c r="E9564" s="124" t="s">
        <v>270</v>
      </c>
      <c r="F9564" s="57"/>
      <c r="G9564" s="69"/>
      <c r="H9564" s="70"/>
    </row>
    <row r="9565" spans="1:8" hidden="1">
      <c r="A9565" s="20" t="str">
        <f>B9565&amp;C9565</f>
        <v>45397森成</v>
      </c>
      <c r="B9565" s="20">
        <v>45397</v>
      </c>
      <c r="C9565" s="136" t="s">
        <v>898</v>
      </c>
      <c r="D9565" s="132">
        <v>0.66666666666666663</v>
      </c>
      <c r="E9565" s="124" t="s">
        <v>270</v>
      </c>
      <c r="F9565" s="57"/>
      <c r="G9565" s="69"/>
      <c r="H9565" s="70"/>
    </row>
    <row r="9566" spans="1:8" hidden="1">
      <c r="A9566" s="20" t="str">
        <f>B9566&amp;C9566</f>
        <v>45398森成</v>
      </c>
      <c r="B9566" s="20">
        <v>45398</v>
      </c>
      <c r="C9566" s="136" t="s">
        <v>898</v>
      </c>
      <c r="D9566" s="132">
        <v>0.66666666666666663</v>
      </c>
      <c r="E9566" s="124" t="s">
        <v>270</v>
      </c>
      <c r="F9566" s="57"/>
      <c r="G9566" s="69"/>
      <c r="H9566" s="70"/>
    </row>
    <row r="9567" spans="1:8" hidden="1">
      <c r="A9567" s="20" t="str">
        <f>B9567&amp;C9567</f>
        <v>45399森成</v>
      </c>
      <c r="B9567" s="20">
        <v>45399</v>
      </c>
      <c r="C9567" s="136" t="s">
        <v>3026</v>
      </c>
      <c r="D9567" s="132">
        <v>0.66666666666666663</v>
      </c>
      <c r="E9567" s="124" t="s">
        <v>2565</v>
      </c>
      <c r="F9567" s="57"/>
      <c r="G9567" s="69"/>
      <c r="H9567" s="70"/>
    </row>
    <row r="9568" spans="1:8" hidden="1">
      <c r="A9568" s="20" t="str">
        <f>B9568&amp;C9568</f>
        <v>45400森成</v>
      </c>
      <c r="B9568" s="20">
        <v>45400</v>
      </c>
      <c r="C9568" s="136" t="s">
        <v>898</v>
      </c>
      <c r="D9568" s="132">
        <v>0.66666666666666663</v>
      </c>
      <c r="E9568" s="124" t="s">
        <v>270</v>
      </c>
      <c r="F9568" s="57"/>
      <c r="G9568" s="69"/>
      <c r="H9568" s="70"/>
    </row>
    <row r="9569" spans="1:8" hidden="1">
      <c r="A9569" s="20" t="str">
        <f>B9569&amp;C9569</f>
        <v>45401森成</v>
      </c>
      <c r="B9569" s="20">
        <v>45401</v>
      </c>
      <c r="C9569" s="136" t="s">
        <v>3027</v>
      </c>
      <c r="D9569" s="132">
        <v>0.66666666666666663</v>
      </c>
      <c r="E9569" s="124" t="s">
        <v>1292</v>
      </c>
      <c r="F9569" s="57"/>
      <c r="G9569" s="69"/>
      <c r="H9569" s="70"/>
    </row>
    <row r="9570" spans="1:8" hidden="1">
      <c r="A9570" s="20" t="str">
        <f>B9570&amp;C9570</f>
        <v>45402森成</v>
      </c>
      <c r="B9570" s="20">
        <v>45402</v>
      </c>
      <c r="C9570" s="136" t="s">
        <v>898</v>
      </c>
      <c r="D9570" s="132">
        <v>0.66666666666666663</v>
      </c>
      <c r="E9570" s="124" t="s">
        <v>270</v>
      </c>
      <c r="F9570" s="57"/>
      <c r="G9570" s="69"/>
      <c r="H9570" s="70"/>
    </row>
    <row r="9571" spans="1:8" hidden="1">
      <c r="A9571" s="20" t="str">
        <f>B9571&amp;C9571</f>
        <v>45403森成</v>
      </c>
      <c r="B9571" s="20">
        <v>45403</v>
      </c>
      <c r="C9571" s="136" t="s">
        <v>898</v>
      </c>
      <c r="D9571" s="132">
        <v>0.66666666666666663</v>
      </c>
      <c r="E9571" s="124" t="s">
        <v>270</v>
      </c>
      <c r="F9571" s="57"/>
      <c r="G9571" s="69"/>
      <c r="H9571" s="70"/>
    </row>
    <row r="9572" spans="1:8" hidden="1">
      <c r="A9572" s="20" t="str">
        <f>B9572&amp;C9572</f>
        <v>45404森成</v>
      </c>
      <c r="B9572" s="20">
        <v>45404</v>
      </c>
      <c r="C9572" s="136" t="s">
        <v>898</v>
      </c>
      <c r="D9572" s="132">
        <v>0.66666666666666663</v>
      </c>
      <c r="E9572" s="124" t="s">
        <v>270</v>
      </c>
      <c r="F9572" s="57"/>
      <c r="G9572" s="69"/>
      <c r="H9572" s="70"/>
    </row>
    <row r="9573" spans="1:8" hidden="1">
      <c r="A9573" s="20" t="str">
        <f>B9573&amp;C9573</f>
        <v>45405森成</v>
      </c>
      <c r="B9573" s="20">
        <v>45405</v>
      </c>
      <c r="C9573" s="136" t="s">
        <v>3026</v>
      </c>
      <c r="D9573" s="132">
        <v>0.66666666666666663</v>
      </c>
      <c r="E9573" s="124" t="s">
        <v>2565</v>
      </c>
      <c r="F9573" s="57"/>
      <c r="G9573" s="69"/>
      <c r="H9573" s="70"/>
    </row>
    <row r="9574" spans="1:8" hidden="1">
      <c r="A9574" s="20" t="str">
        <f>B9574&amp;C9574</f>
        <v>45406森成</v>
      </c>
      <c r="B9574" s="20">
        <v>45406</v>
      </c>
      <c r="C9574" s="136" t="s">
        <v>898</v>
      </c>
      <c r="D9574" s="132">
        <v>0.66666666666666663</v>
      </c>
      <c r="E9574" s="124" t="s">
        <v>270</v>
      </c>
      <c r="F9574" s="57"/>
      <c r="G9574" s="69"/>
      <c r="H9574" s="70"/>
    </row>
    <row r="9575" spans="1:8" hidden="1">
      <c r="A9575" s="20" t="str">
        <f>B9575&amp;C9575</f>
        <v>45407森成</v>
      </c>
      <c r="B9575" s="20">
        <v>45407</v>
      </c>
      <c r="C9575" s="136" t="s">
        <v>3027</v>
      </c>
      <c r="D9575" s="132">
        <v>0.66666666666666663</v>
      </c>
      <c r="E9575" s="124" t="s">
        <v>1292</v>
      </c>
      <c r="F9575" s="57"/>
      <c r="G9575" s="69"/>
      <c r="H9575" s="70"/>
    </row>
    <row r="9576" spans="1:8" hidden="1">
      <c r="A9576" s="20" t="str">
        <f>B9576&amp;C9576</f>
        <v>45408森成</v>
      </c>
      <c r="B9576" s="20">
        <v>45408</v>
      </c>
      <c r="C9576" s="136" t="s">
        <v>898</v>
      </c>
      <c r="D9576" s="132">
        <v>0.66666666666666663</v>
      </c>
      <c r="E9576" s="124" t="s">
        <v>270</v>
      </c>
      <c r="F9576" s="57"/>
      <c r="G9576" s="69"/>
      <c r="H9576" s="70"/>
    </row>
    <row r="9577" spans="1:8" hidden="1">
      <c r="A9577" s="20" t="str">
        <f>B9577&amp;C9577</f>
        <v>45409森成</v>
      </c>
      <c r="B9577" s="20">
        <v>45409</v>
      </c>
      <c r="C9577" s="136" t="s">
        <v>898</v>
      </c>
      <c r="D9577" s="132">
        <v>0.66666666666666663</v>
      </c>
      <c r="E9577" s="124" t="s">
        <v>270</v>
      </c>
      <c r="F9577" s="57"/>
      <c r="G9577" s="69"/>
      <c r="H9577" s="70"/>
    </row>
    <row r="9578" spans="1:8" hidden="1">
      <c r="A9578" s="20" t="str">
        <f>B9578&amp;C9578</f>
        <v>45410森成</v>
      </c>
      <c r="B9578" s="20">
        <v>45410</v>
      </c>
      <c r="C9578" s="136" t="s">
        <v>898</v>
      </c>
      <c r="D9578" s="132">
        <v>0.66666666666666663</v>
      </c>
      <c r="E9578" s="124" t="s">
        <v>270</v>
      </c>
      <c r="F9578" s="57"/>
      <c r="G9578" s="69"/>
      <c r="H9578" s="70"/>
    </row>
    <row r="9579" spans="1:8" hidden="1">
      <c r="A9579" s="20" t="str">
        <f>B9579&amp;C9579</f>
        <v>45411森成</v>
      </c>
      <c r="B9579" s="20">
        <v>45411</v>
      </c>
      <c r="C9579" s="136" t="s">
        <v>3026</v>
      </c>
      <c r="D9579" s="132">
        <v>0.66666666666666663</v>
      </c>
      <c r="E9579" s="124"/>
      <c r="F9579" s="57"/>
      <c r="G9579" s="69"/>
      <c r="H9579" s="70"/>
    </row>
    <row r="9580" spans="1:8" hidden="1">
      <c r="A9580" s="20" t="str">
        <f>B9580&amp;C9580</f>
        <v>45412森成</v>
      </c>
      <c r="B9580" s="20">
        <v>45412</v>
      </c>
      <c r="C9580" s="136" t="s">
        <v>898</v>
      </c>
      <c r="D9580" s="132">
        <v>0.66666666666666663</v>
      </c>
      <c r="E9580" s="124"/>
      <c r="F9580" s="57"/>
      <c r="G9580" s="69"/>
      <c r="H9580" s="70"/>
    </row>
    <row r="9581" spans="1:8" hidden="1">
      <c r="A9581" s="20" t="str">
        <f>B9581&amp;C9581</f>
        <v>45413森成</v>
      </c>
      <c r="B9581" s="20">
        <v>45413</v>
      </c>
      <c r="C9581" s="136" t="s">
        <v>3027</v>
      </c>
      <c r="D9581" s="132">
        <v>0.66666666666666663</v>
      </c>
      <c r="E9581" s="124"/>
      <c r="F9581" s="57"/>
      <c r="G9581" s="69"/>
      <c r="H9581" s="70"/>
    </row>
    <row r="9582" spans="1:8" hidden="1">
      <c r="A9582" s="20" t="str">
        <f>B9582&amp;C9582</f>
        <v>45414森成</v>
      </c>
      <c r="B9582" s="20">
        <v>45414</v>
      </c>
      <c r="C9582" s="136" t="s">
        <v>898</v>
      </c>
      <c r="D9582" s="132">
        <v>0.66666666666666663</v>
      </c>
      <c r="E9582" s="124" t="s">
        <v>270</v>
      </c>
      <c r="F9582" s="57"/>
      <c r="G9582" s="69"/>
      <c r="H9582" s="70"/>
    </row>
    <row r="9583" spans="1:8" hidden="1">
      <c r="A9583" s="20" t="str">
        <f>B9583&amp;C9583</f>
        <v>45415森成</v>
      </c>
      <c r="B9583" s="20">
        <v>45415</v>
      </c>
      <c r="C9583" s="136" t="s">
        <v>898</v>
      </c>
      <c r="D9583" s="132">
        <v>0.66666666666666663</v>
      </c>
      <c r="E9583" s="124" t="s">
        <v>270</v>
      </c>
      <c r="F9583" s="57"/>
      <c r="G9583" s="69"/>
      <c r="H9583" s="70"/>
    </row>
    <row r="9584" spans="1:8" hidden="1">
      <c r="A9584" s="20" t="str">
        <f>B9584&amp;C9584</f>
        <v>45416森成</v>
      </c>
      <c r="B9584" s="20">
        <v>45416</v>
      </c>
      <c r="C9584" s="136" t="s">
        <v>898</v>
      </c>
      <c r="D9584" s="132">
        <v>0.66666666666666663</v>
      </c>
      <c r="E9584" s="124"/>
      <c r="F9584" s="57"/>
      <c r="G9584" s="69"/>
      <c r="H9584" s="70"/>
    </row>
    <row r="9585" spans="1:8" hidden="1">
      <c r="A9585" s="20" t="str">
        <f>B9585&amp;C9585</f>
        <v>45417森成</v>
      </c>
      <c r="B9585" s="20">
        <v>45417</v>
      </c>
      <c r="C9585" s="136" t="s">
        <v>3026</v>
      </c>
      <c r="D9585" s="132">
        <v>0.66666666666666663</v>
      </c>
      <c r="E9585" s="124"/>
      <c r="F9585" s="57"/>
      <c r="G9585" s="69"/>
      <c r="H9585" s="70"/>
    </row>
    <row r="9586" spans="1:8" hidden="1">
      <c r="A9586" s="20" t="str">
        <f>B9586&amp;C9586</f>
        <v>45418森成</v>
      </c>
      <c r="B9586" s="20">
        <v>45418</v>
      </c>
      <c r="C9586" s="136" t="s">
        <v>898</v>
      </c>
      <c r="D9586" s="132">
        <v>0.66666666666666663</v>
      </c>
      <c r="E9586" s="124"/>
      <c r="F9586" s="57"/>
      <c r="G9586" s="69"/>
      <c r="H9586" s="70"/>
    </row>
    <row r="9587" spans="1:8" hidden="1">
      <c r="A9587" s="20" t="str">
        <f>B9587&amp;C9587</f>
        <v>45419森成</v>
      </c>
      <c r="B9587" s="20">
        <v>45419</v>
      </c>
      <c r="C9587" s="136" t="s">
        <v>3027</v>
      </c>
      <c r="D9587" s="132">
        <v>0.66666666666666663</v>
      </c>
      <c r="E9587" s="124"/>
      <c r="F9587" s="57"/>
      <c r="G9587" s="69"/>
      <c r="H9587" s="70"/>
    </row>
    <row r="9588" spans="1:8" hidden="1">
      <c r="A9588" s="20" t="str">
        <f>B9588&amp;C9588</f>
        <v>45420森成</v>
      </c>
      <c r="B9588" s="20">
        <v>45420</v>
      </c>
      <c r="C9588" s="136" t="s">
        <v>898</v>
      </c>
      <c r="D9588" s="132">
        <v>0.66666666666666663</v>
      </c>
      <c r="E9588" s="124"/>
      <c r="F9588" s="57"/>
      <c r="G9588" s="69"/>
      <c r="H9588" s="70"/>
    </row>
    <row r="9589" spans="1:8" hidden="1">
      <c r="A9589" s="20" t="str">
        <f>B9589&amp;C9589</f>
        <v>45421森成</v>
      </c>
      <c r="B9589" s="20">
        <v>45421</v>
      </c>
      <c r="C9589" s="136" t="s">
        <v>898</v>
      </c>
      <c r="D9589" s="132">
        <v>0.66666666666666663</v>
      </c>
      <c r="E9589" s="124"/>
      <c r="F9589" s="57"/>
      <c r="G9589" s="69"/>
      <c r="H9589" s="70"/>
    </row>
    <row r="9590" spans="1:8" hidden="1">
      <c r="A9590" s="20" t="str">
        <f>B9590&amp;C9590</f>
        <v>45422森成</v>
      </c>
      <c r="B9590" s="20">
        <v>45422</v>
      </c>
      <c r="C9590" s="136" t="s">
        <v>898</v>
      </c>
      <c r="D9590" s="132">
        <v>0.66666666666666663</v>
      </c>
      <c r="E9590" s="124"/>
      <c r="F9590" s="57"/>
      <c r="G9590" s="69"/>
      <c r="H9590" s="70"/>
    </row>
    <row r="9591" spans="1:8" hidden="1">
      <c r="A9591" s="20" t="str">
        <f>B9591&amp;C9591</f>
        <v>45423森成</v>
      </c>
      <c r="B9591" s="20">
        <v>45423</v>
      </c>
      <c r="C9591" s="136" t="s">
        <v>3026</v>
      </c>
      <c r="D9591" s="132">
        <v>0.66666666666666663</v>
      </c>
      <c r="E9591" s="124"/>
      <c r="F9591" s="57"/>
      <c r="G9591" s="69"/>
      <c r="H9591" s="70"/>
    </row>
    <row r="9592" spans="1:8" hidden="1">
      <c r="A9592" s="20" t="str">
        <f>B9592&amp;C9592</f>
        <v>45424森成</v>
      </c>
      <c r="B9592" s="20">
        <v>45424</v>
      </c>
      <c r="C9592" s="136" t="s">
        <v>898</v>
      </c>
      <c r="D9592" s="132">
        <v>0.66666666666666663</v>
      </c>
      <c r="E9592" s="124"/>
      <c r="F9592" s="57"/>
      <c r="G9592" s="69"/>
      <c r="H9592" s="70"/>
    </row>
    <row r="9593" spans="1:8" hidden="1">
      <c r="A9593" s="20" t="str">
        <f>B9593&amp;C9593</f>
        <v>45425森成</v>
      </c>
      <c r="B9593" s="20">
        <v>45425</v>
      </c>
      <c r="C9593" s="136" t="s">
        <v>3027</v>
      </c>
      <c r="D9593" s="132">
        <v>0.66666666666666663</v>
      </c>
      <c r="E9593" s="124"/>
      <c r="F9593" s="57"/>
      <c r="G9593" s="69"/>
      <c r="H9593" s="70"/>
    </row>
    <row r="9594" spans="1:8" hidden="1">
      <c r="A9594" s="20" t="str">
        <f>B9594&amp;C9594</f>
        <v>45426森成</v>
      </c>
      <c r="B9594" s="20">
        <v>45426</v>
      </c>
      <c r="C9594" s="136" t="s">
        <v>898</v>
      </c>
      <c r="D9594" s="132">
        <v>0.66666666666666663</v>
      </c>
      <c r="E9594" s="124"/>
      <c r="F9594" s="57"/>
      <c r="G9594" s="69"/>
      <c r="H9594" s="70"/>
    </row>
    <row r="9595" spans="1:8" hidden="1">
      <c r="A9595" s="20" t="str">
        <f>B9595&amp;C9595</f>
        <v>45427森成</v>
      </c>
      <c r="B9595" s="20">
        <v>45427</v>
      </c>
      <c r="C9595" s="136" t="s">
        <v>898</v>
      </c>
      <c r="D9595" s="132">
        <v>0.66666666666666663</v>
      </c>
      <c r="E9595" s="124"/>
      <c r="F9595" s="57"/>
      <c r="G9595" s="69"/>
      <c r="H9595" s="70"/>
    </row>
    <row r="9596" spans="1:8" hidden="1">
      <c r="A9596" s="20" t="str">
        <f>B9596&amp;C9596</f>
        <v>45428森成</v>
      </c>
      <c r="B9596" s="20">
        <v>45428</v>
      </c>
      <c r="C9596" s="136" t="s">
        <v>898</v>
      </c>
      <c r="D9596" s="132">
        <v>0.66666666666666663</v>
      </c>
      <c r="E9596" s="124"/>
      <c r="F9596" s="57"/>
      <c r="G9596" s="69"/>
      <c r="H9596" s="70"/>
    </row>
    <row r="9597" spans="1:8" hidden="1">
      <c r="A9597" s="20" t="str">
        <f>B9597&amp;C9597</f>
        <v>45429森成</v>
      </c>
      <c r="B9597" s="20">
        <v>45429</v>
      </c>
      <c r="C9597" s="136" t="s">
        <v>3026</v>
      </c>
      <c r="D9597" s="132">
        <v>0.66666666666666663</v>
      </c>
      <c r="E9597" s="124"/>
      <c r="F9597" s="57"/>
      <c r="G9597" s="69"/>
      <c r="H9597" s="70"/>
    </row>
    <row r="9598" spans="1:8" hidden="1">
      <c r="A9598" s="20" t="str">
        <f>B9598&amp;C9598</f>
        <v>45430森成</v>
      </c>
      <c r="B9598" s="20">
        <v>45430</v>
      </c>
      <c r="C9598" s="136" t="s">
        <v>898</v>
      </c>
      <c r="D9598" s="132">
        <v>0.66666666666666663</v>
      </c>
      <c r="E9598" s="124"/>
      <c r="F9598" s="57"/>
      <c r="G9598" s="69"/>
      <c r="H9598" s="70"/>
    </row>
    <row r="9599" spans="1:8" hidden="1">
      <c r="A9599" s="20" t="str">
        <f>B9599&amp;C9599</f>
        <v>45431森成</v>
      </c>
      <c r="B9599" s="20">
        <v>45431</v>
      </c>
      <c r="C9599" s="136" t="s">
        <v>3027</v>
      </c>
      <c r="D9599" s="132">
        <v>0.66666666666666663</v>
      </c>
      <c r="E9599" s="124"/>
      <c r="F9599" s="57"/>
      <c r="G9599" s="69"/>
      <c r="H9599" s="70"/>
    </row>
    <row r="9600" spans="1:8" hidden="1">
      <c r="A9600" s="20" t="str">
        <f>B9600&amp;C9600</f>
        <v>45432森成</v>
      </c>
      <c r="B9600" s="20">
        <v>45432</v>
      </c>
      <c r="C9600" s="136" t="s">
        <v>898</v>
      </c>
      <c r="D9600" s="132">
        <v>0.66666666666666663</v>
      </c>
      <c r="E9600" s="124"/>
      <c r="F9600" s="57"/>
      <c r="G9600" s="69"/>
      <c r="H9600" s="70"/>
    </row>
    <row r="9601" spans="1:8" hidden="1">
      <c r="A9601" s="20" t="str">
        <f>B9601&amp;C9601</f>
        <v>45433森成</v>
      </c>
      <c r="B9601" s="20">
        <v>45433</v>
      </c>
      <c r="C9601" s="136" t="s">
        <v>898</v>
      </c>
      <c r="D9601" s="132">
        <v>0.66666666666666663</v>
      </c>
      <c r="E9601" s="124"/>
      <c r="F9601" s="57"/>
      <c r="G9601" s="69"/>
      <c r="H9601" s="70"/>
    </row>
    <row r="9602" spans="1:8" hidden="1">
      <c r="A9602" s="20" t="str">
        <f>B9602&amp;C9602</f>
        <v>45434森成</v>
      </c>
      <c r="B9602" s="20">
        <v>45434</v>
      </c>
      <c r="C9602" s="136" t="s">
        <v>898</v>
      </c>
      <c r="D9602" s="132">
        <v>0.66666666666666663</v>
      </c>
      <c r="E9602" s="124"/>
      <c r="F9602" s="57"/>
      <c r="G9602" s="69"/>
      <c r="H9602" s="70"/>
    </row>
    <row r="9603" spans="1:8" hidden="1">
      <c r="A9603" s="20" t="str">
        <f>B9603&amp;C9603</f>
        <v>45435森成</v>
      </c>
      <c r="B9603" s="20">
        <v>45435</v>
      </c>
      <c r="C9603" s="136" t="s">
        <v>3026</v>
      </c>
      <c r="D9603" s="132">
        <v>0.66666666666666663</v>
      </c>
      <c r="E9603" s="124"/>
      <c r="F9603" s="57"/>
      <c r="G9603" s="69"/>
      <c r="H9603" s="70"/>
    </row>
    <row r="9604" spans="1:8" hidden="1">
      <c r="A9604" s="20" t="str">
        <f>B9604&amp;C9604</f>
        <v>45436森成</v>
      </c>
      <c r="B9604" s="20">
        <v>45436</v>
      </c>
      <c r="C9604" s="136" t="s">
        <v>898</v>
      </c>
      <c r="D9604" s="132">
        <v>0.66666666666666663</v>
      </c>
      <c r="E9604" s="124"/>
      <c r="F9604" s="57"/>
      <c r="G9604" s="69"/>
      <c r="H9604" s="70"/>
    </row>
    <row r="9605" spans="1:8" hidden="1">
      <c r="A9605" s="20" t="str">
        <f>B9605&amp;C9605</f>
        <v>45437森成</v>
      </c>
      <c r="B9605" s="20">
        <v>45437</v>
      </c>
      <c r="C9605" s="136" t="s">
        <v>3027</v>
      </c>
      <c r="D9605" s="132">
        <v>0.66666666666666663</v>
      </c>
      <c r="E9605" s="124"/>
      <c r="F9605" s="57"/>
      <c r="G9605" s="69"/>
      <c r="H9605" s="70"/>
    </row>
    <row r="9606" spans="1:8" hidden="1">
      <c r="A9606" s="20" t="str">
        <f>B9606&amp;C9606</f>
        <v>45438森成</v>
      </c>
      <c r="B9606" s="20">
        <v>45438</v>
      </c>
      <c r="C9606" s="136" t="s">
        <v>898</v>
      </c>
      <c r="D9606" s="132">
        <v>0.66666666666666663</v>
      </c>
      <c r="E9606" s="124"/>
      <c r="F9606" s="57"/>
      <c r="G9606" s="69"/>
      <c r="H9606" s="70"/>
    </row>
    <row r="9607" spans="1:8" hidden="1">
      <c r="A9607" s="20" t="str">
        <f>B9607&amp;C9607</f>
        <v>45439森成</v>
      </c>
      <c r="B9607" s="20">
        <v>45439</v>
      </c>
      <c r="C9607" s="136" t="s">
        <v>898</v>
      </c>
      <c r="D9607" s="132">
        <v>0.66666666666666663</v>
      </c>
      <c r="E9607" s="124"/>
      <c r="F9607" s="57"/>
      <c r="G9607" s="69"/>
      <c r="H9607" s="70"/>
    </row>
    <row r="9608" spans="1:8" hidden="1">
      <c r="A9608" s="20" t="str">
        <f>B9608&amp;C9608</f>
        <v>45440森成</v>
      </c>
      <c r="B9608" s="20">
        <v>45440</v>
      </c>
      <c r="C9608" s="136" t="s">
        <v>898</v>
      </c>
      <c r="D9608" s="132">
        <v>0.66666666666666663</v>
      </c>
      <c r="E9608" s="124"/>
      <c r="F9608" s="57"/>
      <c r="G9608" s="69"/>
      <c r="H9608" s="70"/>
    </row>
    <row r="9609" spans="1:8" hidden="1">
      <c r="A9609" s="20" t="str">
        <f>B9609&amp;C9609</f>
        <v>45441森成</v>
      </c>
      <c r="B9609" s="20">
        <v>45441</v>
      </c>
      <c r="C9609" s="136" t="s">
        <v>3026</v>
      </c>
      <c r="D9609" s="132">
        <v>0.66666666666666663</v>
      </c>
      <c r="E9609" s="124"/>
      <c r="F9609" s="57"/>
      <c r="G9609" s="69"/>
      <c r="H9609" s="70"/>
    </row>
    <row r="9610" spans="1:8" hidden="1">
      <c r="A9610" s="20" t="str">
        <f>B9610&amp;C9610</f>
        <v>45442森成</v>
      </c>
      <c r="B9610" s="20">
        <v>45442</v>
      </c>
      <c r="C9610" s="136" t="s">
        <v>898</v>
      </c>
      <c r="D9610" s="132">
        <v>0.66666666666666663</v>
      </c>
      <c r="E9610" s="124"/>
      <c r="F9610" s="57"/>
      <c r="G9610" s="69"/>
      <c r="H9610" s="70"/>
    </row>
    <row r="9611" spans="1:8" hidden="1">
      <c r="A9611" s="20" t="str">
        <f>B9611&amp;C9611</f>
        <v>45443森成</v>
      </c>
      <c r="B9611" s="20">
        <v>45443</v>
      </c>
      <c r="C9611" s="136" t="s">
        <v>3027</v>
      </c>
      <c r="D9611" s="132">
        <v>0.66666666666666663</v>
      </c>
      <c r="E9611" s="124"/>
      <c r="F9611" s="57"/>
      <c r="G9611" s="69"/>
      <c r="H9611" s="70"/>
    </row>
    <row r="9612" spans="1:8" hidden="1">
      <c r="A9612" s="20" t="str">
        <f>B9612&amp;C9612</f>
        <v>45444森成</v>
      </c>
      <c r="B9612" s="20">
        <v>45444</v>
      </c>
      <c r="C9612" s="136" t="s">
        <v>898</v>
      </c>
      <c r="D9612" s="132">
        <v>0.66666666666666663</v>
      </c>
      <c r="E9612" s="124"/>
      <c r="F9612" s="57"/>
      <c r="G9612" s="69"/>
      <c r="H9612" s="70"/>
    </row>
    <row r="9613" spans="1:8" hidden="1">
      <c r="A9613" s="20" t="str">
        <f>B9613&amp;C9613</f>
        <v>45445森成</v>
      </c>
      <c r="B9613" s="20">
        <v>45445</v>
      </c>
      <c r="C9613" s="136" t="s">
        <v>898</v>
      </c>
      <c r="D9613" s="132">
        <v>0.66666666666666663</v>
      </c>
      <c r="E9613" s="124"/>
      <c r="F9613" s="57"/>
      <c r="G9613" s="69"/>
      <c r="H9613" s="70"/>
    </row>
    <row r="9614" spans="1:8" hidden="1">
      <c r="A9614" s="20" t="str">
        <f>B9614&amp;C9614</f>
        <v>45446森成</v>
      </c>
      <c r="B9614" s="20">
        <v>45446</v>
      </c>
      <c r="C9614" s="136" t="s">
        <v>898</v>
      </c>
      <c r="D9614" s="132">
        <v>0.66666666666666663</v>
      </c>
      <c r="E9614" s="124"/>
      <c r="F9614" s="57"/>
      <c r="G9614" s="69"/>
      <c r="H9614" s="70"/>
    </row>
    <row r="9615" spans="1:8" hidden="1">
      <c r="A9615" s="20" t="str">
        <f>B9615&amp;C9615</f>
        <v>45447森成</v>
      </c>
      <c r="B9615" s="20">
        <v>45447</v>
      </c>
      <c r="C9615" s="136" t="s">
        <v>3026</v>
      </c>
      <c r="D9615" s="132">
        <v>0.66666666666666663</v>
      </c>
      <c r="E9615" s="124"/>
      <c r="F9615" s="57"/>
      <c r="G9615" s="69"/>
      <c r="H9615" s="70"/>
    </row>
    <row r="9616" spans="1:8" hidden="1">
      <c r="A9616" s="20" t="str">
        <f>B9616&amp;C9616</f>
        <v>45448森成</v>
      </c>
      <c r="B9616" s="20">
        <v>45448</v>
      </c>
      <c r="C9616" s="136" t="s">
        <v>898</v>
      </c>
      <c r="D9616" s="132">
        <v>0.66666666666666663</v>
      </c>
      <c r="E9616" s="124"/>
      <c r="F9616" s="57"/>
      <c r="G9616" s="69"/>
      <c r="H9616" s="70"/>
    </row>
    <row r="9617" spans="1:8" hidden="1">
      <c r="A9617" s="20" t="str">
        <f>B9617&amp;C9617</f>
        <v>45449森成</v>
      </c>
      <c r="B9617" s="20">
        <v>45449</v>
      </c>
      <c r="C9617" s="136" t="s">
        <v>3027</v>
      </c>
      <c r="D9617" s="132">
        <v>0.66666666666666663</v>
      </c>
      <c r="E9617" s="124"/>
      <c r="F9617" s="57"/>
      <c r="G9617" s="69"/>
      <c r="H9617" s="70"/>
    </row>
    <row r="9618" spans="1:8" hidden="1">
      <c r="A9618" s="20" t="str">
        <f>B9618&amp;C9618</f>
        <v>45450森成</v>
      </c>
      <c r="B9618" s="20">
        <v>45450</v>
      </c>
      <c r="C9618" s="136" t="s">
        <v>898</v>
      </c>
      <c r="D9618" s="132">
        <v>0.66666666666666663</v>
      </c>
      <c r="E9618" s="124"/>
      <c r="F9618" s="57"/>
      <c r="G9618" s="69"/>
      <c r="H9618" s="70"/>
    </row>
    <row r="9619" spans="1:8" hidden="1">
      <c r="A9619" s="20" t="str">
        <f>B9619&amp;C9619</f>
        <v>45451森成</v>
      </c>
      <c r="B9619" s="20">
        <v>45451</v>
      </c>
      <c r="C9619" s="136" t="s">
        <v>898</v>
      </c>
      <c r="D9619" s="132">
        <v>0.66666666666666663</v>
      </c>
      <c r="E9619" s="124"/>
      <c r="F9619" s="57"/>
      <c r="G9619" s="69"/>
      <c r="H9619" s="70"/>
    </row>
    <row r="9620" spans="1:8" hidden="1">
      <c r="A9620" s="20" t="str">
        <f>B9620&amp;C9620</f>
        <v>45452森成</v>
      </c>
      <c r="B9620" s="20">
        <v>45452</v>
      </c>
      <c r="C9620" s="136" t="s">
        <v>898</v>
      </c>
      <c r="D9620" s="132">
        <v>0.66666666666666663</v>
      </c>
      <c r="E9620" s="124"/>
      <c r="F9620" s="57"/>
      <c r="G9620" s="69"/>
      <c r="H9620" s="70"/>
    </row>
    <row r="9621" spans="1:8" hidden="1">
      <c r="A9621" s="20" t="str">
        <f>B9621&amp;C9621</f>
        <v>45453森成</v>
      </c>
      <c r="B9621" s="20">
        <v>45453</v>
      </c>
      <c r="C9621" s="136" t="s">
        <v>3026</v>
      </c>
      <c r="D9621" s="132">
        <v>0.66666666666666663</v>
      </c>
      <c r="E9621" s="124"/>
      <c r="F9621" s="57"/>
      <c r="G9621" s="69"/>
      <c r="H9621" s="70"/>
    </row>
    <row r="9622" spans="1:8" hidden="1">
      <c r="A9622" s="20" t="str">
        <f>B9622&amp;C9622</f>
        <v>45454森成</v>
      </c>
      <c r="B9622" s="20">
        <v>45454</v>
      </c>
      <c r="C9622" s="136" t="s">
        <v>898</v>
      </c>
      <c r="D9622" s="132">
        <v>0.66666666666666663</v>
      </c>
      <c r="E9622" s="124"/>
      <c r="F9622" s="57"/>
      <c r="G9622" s="69"/>
      <c r="H9622" s="70"/>
    </row>
    <row r="9623" spans="1:8" hidden="1">
      <c r="A9623" s="20" t="str">
        <f>B9623&amp;C9623</f>
        <v>45455森成</v>
      </c>
      <c r="B9623" s="20">
        <v>45455</v>
      </c>
      <c r="C9623" s="136" t="s">
        <v>3027</v>
      </c>
      <c r="D9623" s="132">
        <v>0.66666666666666663</v>
      </c>
      <c r="E9623" s="124"/>
      <c r="F9623" s="57"/>
      <c r="G9623" s="69"/>
      <c r="H9623" s="70"/>
    </row>
    <row r="9624" spans="1:8" hidden="1">
      <c r="A9624" s="20" t="str">
        <f>B9624&amp;C9624</f>
        <v>45456森成</v>
      </c>
      <c r="B9624" s="20">
        <v>45456</v>
      </c>
      <c r="C9624" s="136" t="s">
        <v>898</v>
      </c>
      <c r="D9624" s="132">
        <v>0.66666666666666663</v>
      </c>
      <c r="E9624" s="124"/>
      <c r="F9624" s="57"/>
      <c r="G9624" s="69"/>
      <c r="H9624" s="70"/>
    </row>
    <row r="9625" spans="1:8" hidden="1">
      <c r="A9625" s="20" t="str">
        <f>B9625&amp;C9625</f>
        <v>45457森成</v>
      </c>
      <c r="B9625" s="20">
        <v>45457</v>
      </c>
      <c r="C9625" s="136" t="s">
        <v>898</v>
      </c>
      <c r="D9625" s="132">
        <v>0.66666666666666663</v>
      </c>
      <c r="E9625" s="124"/>
      <c r="F9625" s="57"/>
      <c r="G9625" s="69"/>
      <c r="H9625" s="70"/>
    </row>
    <row r="9626" spans="1:8" hidden="1">
      <c r="A9626" s="20" t="str">
        <f>B9626&amp;C9626</f>
        <v>45458森成</v>
      </c>
      <c r="B9626" s="20">
        <v>45458</v>
      </c>
      <c r="C9626" s="136" t="s">
        <v>898</v>
      </c>
      <c r="D9626" s="132">
        <v>0.66666666666666663</v>
      </c>
      <c r="E9626" s="124"/>
      <c r="F9626" s="57"/>
      <c r="G9626" s="69"/>
      <c r="H9626" s="70"/>
    </row>
    <row r="9627" spans="1:8" hidden="1">
      <c r="A9627" s="20" t="str">
        <f>B9627&amp;C9627</f>
        <v>45459森成</v>
      </c>
      <c r="B9627" s="20">
        <v>45459</v>
      </c>
      <c r="C9627" s="136" t="s">
        <v>3026</v>
      </c>
      <c r="D9627" s="132">
        <v>0.66666666666666663</v>
      </c>
      <c r="E9627" s="124"/>
      <c r="F9627" s="57"/>
      <c r="G9627" s="69"/>
      <c r="H9627" s="70"/>
    </row>
    <row r="9628" spans="1:8" hidden="1">
      <c r="A9628" s="20" t="str">
        <f>B9628&amp;C9628</f>
        <v>45460森成</v>
      </c>
      <c r="B9628" s="20">
        <v>45460</v>
      </c>
      <c r="C9628" s="136" t="s">
        <v>898</v>
      </c>
      <c r="D9628" s="132">
        <v>0.66666666666666663</v>
      </c>
      <c r="E9628" s="124"/>
      <c r="F9628" s="57"/>
      <c r="G9628" s="69"/>
      <c r="H9628" s="70"/>
    </row>
    <row r="9629" spans="1:8" hidden="1">
      <c r="A9629" s="20" t="str">
        <f>B9629&amp;C9629</f>
        <v>45461森成</v>
      </c>
      <c r="B9629" s="20">
        <v>45461</v>
      </c>
      <c r="C9629" s="136" t="s">
        <v>3027</v>
      </c>
      <c r="D9629" s="132">
        <v>0.66666666666666663</v>
      </c>
      <c r="E9629" s="124"/>
      <c r="F9629" s="57"/>
      <c r="G9629" s="69"/>
      <c r="H9629" s="70"/>
    </row>
    <row r="9630" spans="1:8" hidden="1">
      <c r="A9630" s="20" t="str">
        <f>B9630&amp;C9630</f>
        <v>45462森成</v>
      </c>
      <c r="B9630" s="20">
        <v>45462</v>
      </c>
      <c r="C9630" s="136" t="s">
        <v>898</v>
      </c>
      <c r="D9630" s="132">
        <v>0.66666666666666663</v>
      </c>
      <c r="E9630" s="124"/>
      <c r="F9630" s="57"/>
      <c r="G9630" s="69"/>
      <c r="H9630" s="70"/>
    </row>
    <row r="9631" spans="1:8" hidden="1">
      <c r="A9631" s="20" t="str">
        <f>B9631&amp;C9631</f>
        <v>45463森成</v>
      </c>
      <c r="B9631" s="20">
        <v>45463</v>
      </c>
      <c r="C9631" s="136" t="s">
        <v>898</v>
      </c>
      <c r="D9631" s="132">
        <v>0.66666666666666663</v>
      </c>
      <c r="E9631" s="124"/>
      <c r="F9631" s="57"/>
      <c r="G9631" s="69"/>
      <c r="H9631" s="70"/>
    </row>
    <row r="9632" spans="1:8" hidden="1">
      <c r="A9632" s="20" t="str">
        <f>B9632&amp;C9632</f>
        <v>45464森成</v>
      </c>
      <c r="B9632" s="20">
        <v>45464</v>
      </c>
      <c r="C9632" s="136" t="s">
        <v>898</v>
      </c>
      <c r="D9632" s="132">
        <v>0.66666666666666663</v>
      </c>
      <c r="E9632" s="124"/>
      <c r="F9632" s="57"/>
      <c r="G9632" s="69"/>
      <c r="H9632" s="70"/>
    </row>
    <row r="9633" spans="1:8" hidden="1">
      <c r="A9633" s="20" t="str">
        <f>B9633&amp;C9633</f>
        <v>45465森成</v>
      </c>
      <c r="B9633" s="20">
        <v>45465</v>
      </c>
      <c r="C9633" s="136" t="s">
        <v>3026</v>
      </c>
      <c r="D9633" s="132">
        <v>0.66666666666666663</v>
      </c>
      <c r="E9633" s="124"/>
      <c r="F9633" s="57"/>
      <c r="G9633" s="69"/>
      <c r="H9633" s="70"/>
    </row>
    <row r="9634" spans="1:8" hidden="1">
      <c r="A9634" s="20" t="str">
        <f>B9634&amp;C9634</f>
        <v>45466森成</v>
      </c>
      <c r="B9634" s="20">
        <v>45466</v>
      </c>
      <c r="C9634" s="136" t="s">
        <v>898</v>
      </c>
      <c r="D9634" s="132">
        <v>0.66666666666666663</v>
      </c>
      <c r="E9634" s="124"/>
      <c r="F9634" s="57"/>
      <c r="G9634" s="69"/>
      <c r="H9634" s="70"/>
    </row>
    <row r="9635" spans="1:8" hidden="1">
      <c r="A9635" s="20" t="str">
        <f>B9635&amp;C9635</f>
        <v>45467森成</v>
      </c>
      <c r="B9635" s="20">
        <v>45467</v>
      </c>
      <c r="C9635" s="136" t="s">
        <v>3027</v>
      </c>
      <c r="D9635" s="132">
        <v>0.66666666666666663</v>
      </c>
      <c r="E9635" s="124"/>
      <c r="F9635" s="57"/>
      <c r="G9635" s="69"/>
      <c r="H9635" s="70"/>
    </row>
    <row r="9636" spans="1:8" hidden="1">
      <c r="A9636" s="20" t="str">
        <f>B9636&amp;C9636</f>
        <v>45468森成</v>
      </c>
      <c r="B9636" s="20">
        <v>45468</v>
      </c>
      <c r="C9636" s="136" t="s">
        <v>898</v>
      </c>
      <c r="D9636" s="132">
        <v>0.66666666666666663</v>
      </c>
      <c r="E9636" s="124"/>
      <c r="F9636" s="57"/>
      <c r="G9636" s="69"/>
      <c r="H9636" s="70"/>
    </row>
    <row r="9637" spans="1:8" hidden="1">
      <c r="A9637" s="20" t="str">
        <f>B9637&amp;C9637</f>
        <v>45469森成</v>
      </c>
      <c r="B9637" s="20">
        <v>45469</v>
      </c>
      <c r="C9637" s="136" t="s">
        <v>898</v>
      </c>
      <c r="D9637" s="132">
        <v>0.66666666666666663</v>
      </c>
      <c r="E9637" s="124"/>
      <c r="F9637" s="57"/>
      <c r="G9637" s="69"/>
      <c r="H9637" s="70"/>
    </row>
    <row r="9638" spans="1:8" hidden="1">
      <c r="A9638" s="20" t="str">
        <f>B9638&amp;C9638</f>
        <v>45470森成</v>
      </c>
      <c r="B9638" s="20">
        <v>45470</v>
      </c>
      <c r="C9638" s="136" t="s">
        <v>898</v>
      </c>
      <c r="D9638" s="132">
        <v>0.66666666666666663</v>
      </c>
      <c r="E9638" s="124"/>
      <c r="F9638" s="57"/>
      <c r="G9638" s="69"/>
      <c r="H9638" s="70"/>
    </row>
    <row r="9639" spans="1:8" hidden="1">
      <c r="A9639" s="20" t="str">
        <f>B9639&amp;C9639</f>
        <v>45471森成</v>
      </c>
      <c r="B9639" s="20">
        <v>45471</v>
      </c>
      <c r="C9639" s="136" t="s">
        <v>3026</v>
      </c>
      <c r="D9639" s="132">
        <v>0.66666666666666663</v>
      </c>
      <c r="E9639" s="124"/>
      <c r="F9639" s="57"/>
      <c r="G9639" s="69"/>
      <c r="H9639" s="70"/>
    </row>
    <row r="9640" spans="1:8" hidden="1">
      <c r="A9640" s="20" t="str">
        <f>B9640&amp;C9640</f>
        <v>45472森成</v>
      </c>
      <c r="B9640" s="20">
        <v>45472</v>
      </c>
      <c r="C9640" s="136" t="s">
        <v>898</v>
      </c>
      <c r="D9640" s="132">
        <v>0.66666666666666663</v>
      </c>
      <c r="E9640" s="124"/>
      <c r="F9640" s="57"/>
      <c r="G9640" s="69"/>
      <c r="H9640" s="70"/>
    </row>
    <row r="9641" spans="1:8" hidden="1">
      <c r="A9641" s="20" t="str">
        <f>B9641&amp;C9641</f>
        <v>45473森成</v>
      </c>
      <c r="B9641" s="20">
        <v>45473</v>
      </c>
      <c r="C9641" s="136" t="s">
        <v>3027</v>
      </c>
      <c r="D9641" s="132">
        <v>0.66666666666666663</v>
      </c>
      <c r="E9641" s="124"/>
      <c r="F9641" s="57"/>
      <c r="G9641" s="69"/>
      <c r="H9641" s="70"/>
    </row>
    <row r="9642" spans="1:8" hidden="1">
      <c r="A9642" s="20" t="str">
        <f>B9642&amp;C9642</f>
        <v>45474森成</v>
      </c>
      <c r="B9642" s="20">
        <v>45474</v>
      </c>
      <c r="C9642" s="136" t="s">
        <v>898</v>
      </c>
      <c r="D9642" s="132">
        <v>0.66666666666666663</v>
      </c>
      <c r="E9642" s="124"/>
      <c r="F9642" s="57"/>
      <c r="G9642" s="69"/>
      <c r="H9642" s="70"/>
    </row>
    <row r="9643" spans="1:8" hidden="1">
      <c r="A9643" s="20" t="str">
        <f>B9643&amp;C9643</f>
        <v>45475森成</v>
      </c>
      <c r="B9643" s="20">
        <v>45475</v>
      </c>
      <c r="C9643" s="136" t="s">
        <v>898</v>
      </c>
      <c r="D9643" s="132">
        <v>0.66666666666666663</v>
      </c>
      <c r="E9643" s="124"/>
      <c r="F9643" s="57"/>
      <c r="G9643" s="69"/>
      <c r="H9643" s="70"/>
    </row>
    <row r="9644" spans="1:8" hidden="1">
      <c r="A9644" s="20" t="str">
        <f>B9644&amp;C9644</f>
        <v>45476森成</v>
      </c>
      <c r="B9644" s="20">
        <v>45476</v>
      </c>
      <c r="C9644" s="136" t="s">
        <v>898</v>
      </c>
      <c r="D9644" s="132">
        <v>0.66666666666666663</v>
      </c>
      <c r="E9644" s="124"/>
      <c r="F9644" s="57"/>
      <c r="G9644" s="69"/>
      <c r="H9644" s="70"/>
    </row>
    <row r="9645" spans="1:8" hidden="1">
      <c r="A9645" s="20" t="str">
        <f>B9645&amp;C9645</f>
        <v>45477森成</v>
      </c>
      <c r="B9645" s="20">
        <v>45477</v>
      </c>
      <c r="C9645" s="136" t="s">
        <v>3026</v>
      </c>
      <c r="D9645" s="132">
        <v>0.66666666666666663</v>
      </c>
      <c r="E9645" s="124"/>
      <c r="F9645" s="57"/>
      <c r="G9645" s="69"/>
      <c r="H9645" s="70"/>
    </row>
    <row r="9646" spans="1:8" hidden="1">
      <c r="A9646" s="20" t="str">
        <f>B9646&amp;C9646</f>
        <v>45478森成</v>
      </c>
      <c r="B9646" s="20">
        <v>45478</v>
      </c>
      <c r="C9646" s="136" t="s">
        <v>898</v>
      </c>
      <c r="D9646" s="132">
        <v>0.66666666666666663</v>
      </c>
      <c r="E9646" s="124"/>
      <c r="F9646" s="57"/>
      <c r="G9646" s="69"/>
      <c r="H9646" s="70"/>
    </row>
    <row r="9647" spans="1:8" hidden="1">
      <c r="A9647" s="20" t="str">
        <f>B9647&amp;C9647</f>
        <v>45479森成</v>
      </c>
      <c r="B9647" s="20">
        <v>45479</v>
      </c>
      <c r="C9647" s="136" t="s">
        <v>3027</v>
      </c>
      <c r="D9647" s="132">
        <v>0.66666666666666663</v>
      </c>
      <c r="E9647" s="124"/>
      <c r="F9647" s="57"/>
      <c r="G9647" s="69"/>
      <c r="H9647" s="70"/>
    </row>
    <row r="9648" spans="1:8" hidden="1">
      <c r="A9648" s="20" t="str">
        <f>B9648&amp;C9648</f>
        <v>45480森成</v>
      </c>
      <c r="B9648" s="20">
        <v>45480</v>
      </c>
      <c r="C9648" s="136" t="s">
        <v>898</v>
      </c>
      <c r="D9648" s="132">
        <v>0.66666666666666663</v>
      </c>
      <c r="E9648" s="124"/>
      <c r="F9648" s="57"/>
      <c r="G9648" s="69"/>
      <c r="H9648" s="70"/>
    </row>
    <row r="9649" spans="1:8" hidden="1">
      <c r="A9649" s="20" t="str">
        <f>B9649&amp;C9649</f>
        <v>45481森成</v>
      </c>
      <c r="B9649" s="20">
        <v>45481</v>
      </c>
      <c r="C9649" s="136" t="s">
        <v>898</v>
      </c>
      <c r="D9649" s="132">
        <v>0.66666666666666663</v>
      </c>
      <c r="E9649" s="124"/>
      <c r="F9649" s="57"/>
      <c r="G9649" s="69"/>
      <c r="H9649" s="70"/>
    </row>
    <row r="9650" spans="1:8" hidden="1">
      <c r="A9650" s="20" t="str">
        <f>B9650&amp;C9650</f>
        <v>45482森成</v>
      </c>
      <c r="B9650" s="20">
        <v>45482</v>
      </c>
      <c r="C9650" s="136" t="s">
        <v>898</v>
      </c>
      <c r="D9650" s="132">
        <v>0.66666666666666663</v>
      </c>
      <c r="E9650" s="124"/>
      <c r="F9650" s="57"/>
      <c r="G9650" s="69"/>
      <c r="H9650" s="70"/>
    </row>
    <row r="9651" spans="1:8" hidden="1">
      <c r="A9651" s="20" t="str">
        <f>B9651&amp;C9651</f>
        <v>45483森成</v>
      </c>
      <c r="B9651" s="20">
        <v>45483</v>
      </c>
      <c r="C9651" s="136" t="s">
        <v>3026</v>
      </c>
      <c r="D9651" s="132">
        <v>0.66666666666666663</v>
      </c>
      <c r="E9651" s="124"/>
      <c r="F9651" s="57"/>
      <c r="G9651" s="69"/>
      <c r="H9651" s="70"/>
    </row>
    <row r="9652" spans="1:8" hidden="1">
      <c r="A9652" s="20" t="str">
        <f>B9652&amp;C9652</f>
        <v>45484森成</v>
      </c>
      <c r="B9652" s="20">
        <v>45484</v>
      </c>
      <c r="C9652" s="136" t="s">
        <v>898</v>
      </c>
      <c r="D9652" s="132">
        <v>0.66666666666666663</v>
      </c>
      <c r="E9652" s="124"/>
      <c r="F9652" s="57"/>
      <c r="G9652" s="69"/>
      <c r="H9652" s="70"/>
    </row>
    <row r="9653" spans="1:8" hidden="1">
      <c r="A9653" s="20" t="str">
        <f>B9653&amp;C9653</f>
        <v>45485森成</v>
      </c>
      <c r="B9653" s="20">
        <v>45485</v>
      </c>
      <c r="C9653" s="136" t="s">
        <v>3027</v>
      </c>
      <c r="D9653" s="132">
        <v>0.66666666666666663</v>
      </c>
      <c r="E9653" s="124"/>
      <c r="F9653" s="57"/>
      <c r="G9653" s="69"/>
      <c r="H9653" s="70"/>
    </row>
    <row r="9654" spans="1:8" hidden="1">
      <c r="A9654" s="20" t="str">
        <f>B9654&amp;C9654</f>
        <v>45486森成</v>
      </c>
      <c r="B9654" s="20">
        <v>45486</v>
      </c>
      <c r="C9654" s="136" t="s">
        <v>898</v>
      </c>
      <c r="D9654" s="132">
        <v>0.66666666666666663</v>
      </c>
      <c r="E9654" s="124"/>
      <c r="F9654" s="57"/>
      <c r="G9654" s="69"/>
      <c r="H9654" s="70"/>
    </row>
    <row r="9655" spans="1:8" hidden="1">
      <c r="A9655" s="20" t="str">
        <f>B9655&amp;C9655</f>
        <v>45487森成</v>
      </c>
      <c r="B9655" s="20">
        <v>45487</v>
      </c>
      <c r="C9655" s="136" t="s">
        <v>898</v>
      </c>
      <c r="D9655" s="132">
        <v>0.66666666666666663</v>
      </c>
      <c r="E9655" s="124"/>
      <c r="F9655" s="57"/>
      <c r="G9655" s="69"/>
      <c r="H9655" s="70"/>
    </row>
    <row r="9656" spans="1:8" hidden="1">
      <c r="A9656" s="20" t="str">
        <f>B9656&amp;C9656</f>
        <v>45488森成</v>
      </c>
      <c r="B9656" s="20">
        <v>45488</v>
      </c>
      <c r="C9656" s="136" t="s">
        <v>898</v>
      </c>
      <c r="D9656" s="132">
        <v>0.66666666666666663</v>
      </c>
      <c r="E9656" s="124"/>
      <c r="F9656" s="57"/>
      <c r="G9656" s="69"/>
      <c r="H9656" s="70"/>
    </row>
    <row r="9657" spans="1:8" hidden="1">
      <c r="A9657" s="20" t="str">
        <f>B9657&amp;C9657</f>
        <v>45489森成</v>
      </c>
      <c r="B9657" s="20">
        <v>45489</v>
      </c>
      <c r="C9657" s="136" t="s">
        <v>3026</v>
      </c>
      <c r="D9657" s="132">
        <v>0.66666666666666663</v>
      </c>
      <c r="E9657" s="124"/>
      <c r="F9657" s="57"/>
      <c r="G9657" s="69"/>
      <c r="H9657" s="70"/>
    </row>
    <row r="9658" spans="1:8" hidden="1">
      <c r="A9658" s="20" t="str">
        <f>B9658&amp;C9658</f>
        <v>45490森成</v>
      </c>
      <c r="B9658" s="20">
        <v>45490</v>
      </c>
      <c r="C9658" s="136" t="s">
        <v>898</v>
      </c>
      <c r="D9658" s="132">
        <v>0.66666666666666663</v>
      </c>
      <c r="E9658" s="124"/>
      <c r="F9658" s="57"/>
      <c r="G9658" s="69"/>
      <c r="H9658" s="70"/>
    </row>
    <row r="9659" spans="1:8" hidden="1">
      <c r="A9659" s="20" t="str">
        <f>B9659&amp;C9659</f>
        <v>45491森成</v>
      </c>
      <c r="B9659" s="20">
        <v>45491</v>
      </c>
      <c r="C9659" s="136" t="s">
        <v>3027</v>
      </c>
      <c r="D9659" s="132">
        <v>0.66666666666666663</v>
      </c>
      <c r="E9659" s="124"/>
      <c r="F9659" s="57"/>
      <c r="G9659" s="69"/>
      <c r="H9659" s="70"/>
    </row>
    <row r="9660" spans="1:8" hidden="1">
      <c r="A9660" s="20" t="str">
        <f>B9660&amp;C9660</f>
        <v>45492森成</v>
      </c>
      <c r="B9660" s="20">
        <v>45492</v>
      </c>
      <c r="C9660" s="136" t="s">
        <v>898</v>
      </c>
      <c r="D9660" s="132">
        <v>0.66666666666666663</v>
      </c>
      <c r="E9660" s="124"/>
      <c r="F9660" s="57"/>
      <c r="G9660" s="69"/>
      <c r="H9660" s="70"/>
    </row>
    <row r="9661" spans="1:8" hidden="1">
      <c r="A9661" s="20" t="str">
        <f>B9661&amp;C9661</f>
        <v>45493森成</v>
      </c>
      <c r="B9661" s="20">
        <v>45493</v>
      </c>
      <c r="C9661" s="136" t="s">
        <v>898</v>
      </c>
      <c r="D9661" s="132">
        <v>0.66666666666666663</v>
      </c>
      <c r="E9661" s="124"/>
      <c r="F9661" s="57"/>
      <c r="G9661" s="69"/>
      <c r="H9661" s="70"/>
    </row>
    <row r="9662" spans="1:8" hidden="1">
      <c r="A9662" s="20" t="str">
        <f>B9662&amp;C9662</f>
        <v>45494森成</v>
      </c>
      <c r="B9662" s="20">
        <v>45494</v>
      </c>
      <c r="C9662" s="136" t="s">
        <v>898</v>
      </c>
      <c r="D9662" s="132">
        <v>0.66666666666666663</v>
      </c>
      <c r="E9662" s="124"/>
      <c r="F9662" s="57"/>
      <c r="G9662" s="69"/>
      <c r="H9662" s="70"/>
    </row>
    <row r="9663" spans="1:8" hidden="1">
      <c r="A9663" s="20" t="str">
        <f>B9663&amp;C9663</f>
        <v>45495森成</v>
      </c>
      <c r="B9663" s="20">
        <v>45495</v>
      </c>
      <c r="C9663" s="136" t="s">
        <v>3026</v>
      </c>
      <c r="D9663" s="132">
        <v>0.66666666666666663</v>
      </c>
      <c r="E9663" s="124"/>
      <c r="F9663" s="57"/>
      <c r="G9663" s="69"/>
      <c r="H9663" s="70"/>
    </row>
    <row r="9664" spans="1:8" hidden="1">
      <c r="A9664" s="20" t="str">
        <f>B9664&amp;C9664</f>
        <v>45496森成</v>
      </c>
      <c r="B9664" s="20">
        <v>45496</v>
      </c>
      <c r="C9664" s="136" t="s">
        <v>898</v>
      </c>
      <c r="D9664" s="132">
        <v>0.66666666666666663</v>
      </c>
      <c r="E9664" s="124"/>
      <c r="F9664" s="57"/>
      <c r="G9664" s="69"/>
      <c r="H9664" s="70"/>
    </row>
    <row r="9665" spans="1:8" hidden="1">
      <c r="A9665" s="20" t="str">
        <f>B9665&amp;C9665</f>
        <v>45497森成</v>
      </c>
      <c r="B9665" s="20">
        <v>45497</v>
      </c>
      <c r="C9665" s="136" t="s">
        <v>3027</v>
      </c>
      <c r="D9665" s="132">
        <v>0.66666666666666663</v>
      </c>
      <c r="E9665" s="124"/>
      <c r="F9665" s="57"/>
      <c r="G9665" s="69"/>
      <c r="H9665" s="70"/>
    </row>
    <row r="9666" spans="1:8" hidden="1">
      <c r="A9666" s="20" t="str">
        <f>B9666&amp;C9666</f>
        <v>45498森成</v>
      </c>
      <c r="B9666" s="20">
        <v>45498</v>
      </c>
      <c r="C9666" s="136" t="s">
        <v>898</v>
      </c>
      <c r="D9666" s="132">
        <v>0.66666666666666663</v>
      </c>
      <c r="E9666" s="124"/>
      <c r="F9666" s="57"/>
      <c r="G9666" s="69"/>
      <c r="H9666" s="70"/>
    </row>
    <row r="9667" spans="1:8" hidden="1">
      <c r="A9667" s="20" t="str">
        <f>B9667&amp;C9667</f>
        <v>45499森成</v>
      </c>
      <c r="B9667" s="20">
        <v>45499</v>
      </c>
      <c r="C9667" s="136" t="s">
        <v>898</v>
      </c>
      <c r="D9667" s="132">
        <v>0.66666666666666663</v>
      </c>
      <c r="E9667" s="124"/>
      <c r="F9667" s="57"/>
      <c r="G9667" s="69"/>
      <c r="H9667" s="70"/>
    </row>
    <row r="9668" spans="1:8" hidden="1">
      <c r="A9668" s="20" t="str">
        <f>B9668&amp;C9668</f>
        <v>45500森成</v>
      </c>
      <c r="B9668" s="20">
        <v>45500</v>
      </c>
      <c r="C9668" s="136" t="s">
        <v>898</v>
      </c>
      <c r="D9668" s="132">
        <v>0.66666666666666663</v>
      </c>
      <c r="E9668" s="124"/>
      <c r="F9668" s="57"/>
      <c r="G9668" s="69"/>
      <c r="H9668" s="70"/>
    </row>
    <row r="9669" spans="1:8" hidden="1">
      <c r="A9669" s="20" t="str">
        <f>B9669&amp;C9669</f>
        <v>45501森成</v>
      </c>
      <c r="B9669" s="20">
        <v>45501</v>
      </c>
      <c r="C9669" s="136" t="s">
        <v>3026</v>
      </c>
      <c r="D9669" s="132">
        <v>0.66666666666666663</v>
      </c>
      <c r="E9669" s="124"/>
      <c r="F9669" s="57"/>
      <c r="G9669" s="69"/>
      <c r="H9669" s="70"/>
    </row>
    <row r="9670" spans="1:8" hidden="1">
      <c r="A9670" s="20" t="str">
        <f>B9670&amp;C9670</f>
        <v>45502森成</v>
      </c>
      <c r="B9670" s="20">
        <v>45502</v>
      </c>
      <c r="C9670" s="136" t="s">
        <v>898</v>
      </c>
      <c r="D9670" s="132">
        <v>0.66666666666666663</v>
      </c>
      <c r="E9670" s="124"/>
      <c r="F9670" s="57"/>
      <c r="G9670" s="69"/>
      <c r="H9670" s="70"/>
    </row>
    <row r="9671" spans="1:8" hidden="1">
      <c r="A9671" s="20" t="str">
        <f>B9671&amp;C9671</f>
        <v>45503森成</v>
      </c>
      <c r="B9671" s="20">
        <v>45503</v>
      </c>
      <c r="C9671" s="136" t="s">
        <v>3027</v>
      </c>
      <c r="D9671" s="132">
        <v>0.66666666666666663</v>
      </c>
      <c r="E9671" s="124"/>
      <c r="F9671" s="57"/>
      <c r="G9671" s="69"/>
      <c r="H9671" s="70"/>
    </row>
    <row r="9672" spans="1:8" hidden="1">
      <c r="A9672" s="20" t="str">
        <f>B9672&amp;C9672</f>
        <v>45504森成</v>
      </c>
      <c r="B9672" s="20">
        <v>45504</v>
      </c>
      <c r="C9672" s="136" t="s">
        <v>898</v>
      </c>
      <c r="D9672" s="132">
        <v>0.66666666666666663</v>
      </c>
      <c r="E9672" s="124"/>
      <c r="F9672" s="57"/>
      <c r="G9672" s="69"/>
      <c r="H9672" s="70"/>
    </row>
    <row r="9673" spans="1:8" hidden="1">
      <c r="A9673" s="20" t="str">
        <f>B9673&amp;C9673</f>
        <v>45505森成</v>
      </c>
      <c r="B9673" s="20">
        <v>45505</v>
      </c>
      <c r="C9673" s="136" t="s">
        <v>898</v>
      </c>
      <c r="D9673" s="132">
        <v>0.66666666666666663</v>
      </c>
      <c r="E9673" s="124"/>
      <c r="F9673" s="57"/>
      <c r="G9673" s="69"/>
      <c r="H9673" s="70"/>
    </row>
    <row r="9674" spans="1:8" hidden="1">
      <c r="A9674" s="20" t="str">
        <f>B9674&amp;C9674</f>
        <v>45506森成</v>
      </c>
      <c r="B9674" s="20">
        <v>45506</v>
      </c>
      <c r="C9674" s="136" t="s">
        <v>898</v>
      </c>
      <c r="D9674" s="132">
        <v>0.66666666666666663</v>
      </c>
      <c r="E9674" s="124"/>
      <c r="F9674" s="57"/>
      <c r="G9674" s="69"/>
      <c r="H9674" s="70"/>
    </row>
    <row r="9675" spans="1:8" hidden="1">
      <c r="A9675" s="20" t="str">
        <f>B9675&amp;C9675</f>
        <v>45507森成</v>
      </c>
      <c r="B9675" s="20">
        <v>45507</v>
      </c>
      <c r="C9675" s="136" t="s">
        <v>3026</v>
      </c>
      <c r="D9675" s="132">
        <v>0.66666666666666663</v>
      </c>
      <c r="E9675" s="124"/>
      <c r="F9675" s="57"/>
      <c r="G9675" s="69"/>
      <c r="H9675" s="70"/>
    </row>
    <row r="9676" spans="1:8" hidden="1">
      <c r="A9676" s="20" t="str">
        <f>B9676&amp;C9676</f>
        <v>45508森成</v>
      </c>
      <c r="B9676" s="20">
        <v>45508</v>
      </c>
      <c r="C9676" s="136" t="s">
        <v>898</v>
      </c>
      <c r="D9676" s="132">
        <v>0.66666666666666663</v>
      </c>
      <c r="E9676" s="124"/>
      <c r="F9676" s="57"/>
      <c r="G9676" s="69"/>
      <c r="H9676" s="70"/>
    </row>
    <row r="9677" spans="1:8" hidden="1">
      <c r="A9677" s="20" t="str">
        <f>B9677&amp;C9677</f>
        <v>45509森成</v>
      </c>
      <c r="B9677" s="20">
        <v>45509</v>
      </c>
      <c r="C9677" s="136" t="s">
        <v>3027</v>
      </c>
      <c r="D9677" s="132">
        <v>0.66666666666666663</v>
      </c>
      <c r="E9677" s="124"/>
      <c r="F9677" s="57"/>
      <c r="G9677" s="69"/>
      <c r="H9677" s="70"/>
    </row>
    <row r="9678" spans="1:8" hidden="1">
      <c r="A9678" s="20" t="str">
        <f>B9678&amp;C9678</f>
        <v>45510森成</v>
      </c>
      <c r="B9678" s="20">
        <v>45510</v>
      </c>
      <c r="C9678" s="136" t="s">
        <v>898</v>
      </c>
      <c r="D9678" s="132">
        <v>0.66666666666666663</v>
      </c>
      <c r="E9678" s="124"/>
      <c r="F9678" s="57"/>
      <c r="G9678" s="69"/>
      <c r="H9678" s="70"/>
    </row>
    <row r="9679" spans="1:8" hidden="1">
      <c r="A9679" s="20" t="str">
        <f>B9679&amp;C9679</f>
        <v>45511森成</v>
      </c>
      <c r="B9679" s="20">
        <v>45511</v>
      </c>
      <c r="C9679" s="136" t="s">
        <v>898</v>
      </c>
      <c r="D9679" s="132">
        <v>0.66666666666666663</v>
      </c>
      <c r="E9679" s="124"/>
      <c r="F9679" s="57"/>
      <c r="G9679" s="69"/>
      <c r="H9679" s="70"/>
    </row>
    <row r="9680" spans="1:8" hidden="1">
      <c r="A9680" s="20" t="str">
        <f>B9680&amp;C9680</f>
        <v>45512森成</v>
      </c>
      <c r="B9680" s="20">
        <v>45512</v>
      </c>
      <c r="C9680" s="136" t="s">
        <v>898</v>
      </c>
      <c r="D9680" s="132">
        <v>0.66666666666666663</v>
      </c>
      <c r="E9680" s="124"/>
      <c r="F9680" s="57"/>
      <c r="G9680" s="69"/>
      <c r="H9680" s="70"/>
    </row>
    <row r="9681" spans="1:8" hidden="1">
      <c r="A9681" s="20" t="str">
        <f>B9681&amp;C9681</f>
        <v>45513森成</v>
      </c>
      <c r="B9681" s="20">
        <v>45513</v>
      </c>
      <c r="C9681" s="136" t="s">
        <v>3026</v>
      </c>
      <c r="D9681" s="132">
        <v>0.66666666666666663</v>
      </c>
      <c r="E9681" s="124"/>
      <c r="F9681" s="57"/>
      <c r="G9681" s="69"/>
      <c r="H9681" s="70"/>
    </row>
    <row r="9682" spans="1:8" hidden="1">
      <c r="A9682" s="20" t="str">
        <f>B9682&amp;C9682</f>
        <v>45514森成</v>
      </c>
      <c r="B9682" s="20">
        <v>45514</v>
      </c>
      <c r="C9682" s="136" t="s">
        <v>898</v>
      </c>
      <c r="D9682" s="132">
        <v>0.66666666666666663</v>
      </c>
      <c r="E9682" s="124"/>
      <c r="F9682" s="57"/>
      <c r="G9682" s="69"/>
      <c r="H9682" s="70"/>
    </row>
    <row r="9683" spans="1:8" hidden="1">
      <c r="A9683" s="20" t="str">
        <f>B9683&amp;C9683</f>
        <v>45515森成</v>
      </c>
      <c r="B9683" s="20">
        <v>45515</v>
      </c>
      <c r="C9683" s="136" t="s">
        <v>3027</v>
      </c>
      <c r="D9683" s="132">
        <v>0.66666666666666663</v>
      </c>
      <c r="E9683" s="124"/>
      <c r="F9683" s="57"/>
      <c r="G9683" s="69"/>
      <c r="H9683" s="70"/>
    </row>
    <row r="9684" spans="1:8" hidden="1">
      <c r="A9684" s="20" t="str">
        <f>B9684&amp;C9684</f>
        <v>45516森成</v>
      </c>
      <c r="B9684" s="20">
        <v>45516</v>
      </c>
      <c r="C9684" s="136" t="s">
        <v>898</v>
      </c>
      <c r="D9684" s="132">
        <v>0.66666666666666663</v>
      </c>
      <c r="E9684" s="124"/>
      <c r="F9684" s="57"/>
      <c r="G9684" s="69"/>
      <c r="H9684" s="70"/>
    </row>
    <row r="9685" spans="1:8" hidden="1">
      <c r="A9685" s="20" t="str">
        <f>B9685&amp;C9685</f>
        <v>45517森成</v>
      </c>
      <c r="B9685" s="20">
        <v>45517</v>
      </c>
      <c r="C9685" s="136" t="s">
        <v>898</v>
      </c>
      <c r="D9685" s="132">
        <v>0.66666666666666663</v>
      </c>
      <c r="E9685" s="124"/>
      <c r="F9685" s="57"/>
      <c r="G9685" s="69"/>
      <c r="H9685" s="70"/>
    </row>
    <row r="9686" spans="1:8" hidden="1">
      <c r="A9686" s="20" t="str">
        <f>B9686&amp;C9686</f>
        <v>45518森成</v>
      </c>
      <c r="B9686" s="20">
        <v>45518</v>
      </c>
      <c r="C9686" s="136" t="s">
        <v>898</v>
      </c>
      <c r="D9686" s="132">
        <v>0.66666666666666663</v>
      </c>
      <c r="E9686" s="124"/>
      <c r="F9686" s="57"/>
      <c r="G9686" s="69"/>
      <c r="H9686" s="70"/>
    </row>
    <row r="9687" spans="1:8" hidden="1">
      <c r="A9687" s="20" t="str">
        <f>B9687&amp;C9687</f>
        <v>45519森成</v>
      </c>
      <c r="B9687" s="20">
        <v>45519</v>
      </c>
      <c r="C9687" s="136" t="s">
        <v>3026</v>
      </c>
      <c r="D9687" s="132">
        <v>0.66666666666666663</v>
      </c>
      <c r="E9687" s="124"/>
      <c r="F9687" s="57"/>
      <c r="G9687" s="69"/>
      <c r="H9687" s="70"/>
    </row>
    <row r="9688" spans="1:8" hidden="1">
      <c r="A9688" s="20" t="str">
        <f>B9688&amp;C9688</f>
        <v>45520森成</v>
      </c>
      <c r="B9688" s="20">
        <v>45520</v>
      </c>
      <c r="C9688" s="136" t="s">
        <v>898</v>
      </c>
      <c r="D9688" s="132">
        <v>0.66666666666666663</v>
      </c>
      <c r="E9688" s="124"/>
      <c r="F9688" s="57"/>
      <c r="G9688" s="69"/>
      <c r="H9688" s="70"/>
    </row>
    <row r="9689" spans="1:8" hidden="1">
      <c r="A9689" s="20" t="str">
        <f>B9689&amp;C9689</f>
        <v>45521森成</v>
      </c>
      <c r="B9689" s="20">
        <v>45521</v>
      </c>
      <c r="C9689" s="136" t="s">
        <v>3027</v>
      </c>
      <c r="D9689" s="132">
        <v>0.66666666666666663</v>
      </c>
      <c r="E9689" s="124"/>
      <c r="F9689" s="57"/>
      <c r="G9689" s="69"/>
      <c r="H9689" s="70"/>
    </row>
    <row r="9690" spans="1:8" hidden="1">
      <c r="A9690" s="20" t="str">
        <f>B9690&amp;C9690</f>
        <v>45522森成</v>
      </c>
      <c r="B9690" s="20">
        <v>45522</v>
      </c>
      <c r="C9690" s="136" t="s">
        <v>898</v>
      </c>
      <c r="D9690" s="132">
        <v>0.66666666666666663</v>
      </c>
      <c r="E9690" s="124"/>
      <c r="F9690" s="57"/>
      <c r="G9690" s="69"/>
      <c r="H9690" s="70"/>
    </row>
    <row r="9691" spans="1:8" hidden="1">
      <c r="A9691" s="20" t="str">
        <f>B9691&amp;C9691</f>
        <v>45523森成</v>
      </c>
      <c r="B9691" s="20">
        <v>45523</v>
      </c>
      <c r="C9691" s="136" t="s">
        <v>898</v>
      </c>
      <c r="D9691" s="132">
        <v>0.66666666666666663</v>
      </c>
      <c r="E9691" s="124"/>
      <c r="F9691" s="57"/>
      <c r="G9691" s="69"/>
      <c r="H9691" s="70"/>
    </row>
    <row r="9692" spans="1:8" hidden="1">
      <c r="A9692" s="20" t="str">
        <f>B9692&amp;C9692</f>
        <v>45524森成</v>
      </c>
      <c r="B9692" s="20">
        <v>45524</v>
      </c>
      <c r="C9692" s="136" t="s">
        <v>898</v>
      </c>
      <c r="D9692" s="132">
        <v>0.66666666666666663</v>
      </c>
      <c r="E9692" s="124"/>
      <c r="F9692" s="57"/>
      <c r="G9692" s="69"/>
      <c r="H9692" s="70"/>
    </row>
    <row r="9693" spans="1:8" hidden="1">
      <c r="A9693" s="20" t="str">
        <f>B9693&amp;C9693</f>
        <v>45525森成</v>
      </c>
      <c r="B9693" s="20">
        <v>45525</v>
      </c>
      <c r="C9693" s="136" t="s">
        <v>898</v>
      </c>
      <c r="D9693" s="132">
        <v>0.66666666666666663</v>
      </c>
      <c r="E9693" s="124"/>
      <c r="F9693" s="57"/>
      <c r="G9693" s="69"/>
      <c r="H9693" s="70"/>
    </row>
    <row r="9694" spans="1:8" hidden="1">
      <c r="A9694" s="20" t="str">
        <f>B9694&amp;C9694</f>
        <v>45526森成</v>
      </c>
      <c r="B9694" s="20">
        <v>45526</v>
      </c>
      <c r="C9694" s="136" t="s">
        <v>3026</v>
      </c>
      <c r="D9694" s="132">
        <v>0.66666666666666663</v>
      </c>
      <c r="E9694" s="124"/>
      <c r="F9694" s="57"/>
      <c r="G9694" s="69"/>
      <c r="H9694" s="70"/>
    </row>
    <row r="9695" spans="1:8" hidden="1">
      <c r="A9695" s="20" t="str">
        <f>B9695&amp;C9695</f>
        <v>45527森成</v>
      </c>
      <c r="B9695" s="20">
        <v>45527</v>
      </c>
      <c r="C9695" s="136" t="s">
        <v>3027</v>
      </c>
      <c r="D9695" s="132">
        <v>0.66666666666666663</v>
      </c>
      <c r="E9695" s="124"/>
      <c r="F9695" s="57"/>
      <c r="G9695" s="69"/>
      <c r="H9695" s="70"/>
    </row>
    <row r="9696" spans="1:8" hidden="1">
      <c r="A9696" s="20" t="str">
        <f>B9696&amp;C9696</f>
        <v>45528森成</v>
      </c>
      <c r="B9696" s="20">
        <v>45528</v>
      </c>
      <c r="C9696" s="136" t="s">
        <v>898</v>
      </c>
      <c r="D9696" s="132">
        <v>0.66666666666666663</v>
      </c>
      <c r="E9696" s="124"/>
      <c r="F9696" s="57"/>
      <c r="G9696" s="69"/>
      <c r="H9696" s="70"/>
    </row>
    <row r="9697" spans="1:8" hidden="1">
      <c r="A9697" s="20" t="str">
        <f>B9697&amp;C9697</f>
        <v>45529森成</v>
      </c>
      <c r="B9697" s="20">
        <v>45529</v>
      </c>
      <c r="C9697" s="136" t="s">
        <v>898</v>
      </c>
      <c r="D9697" s="132">
        <v>0.66666666666666663</v>
      </c>
      <c r="E9697" s="124"/>
      <c r="F9697" s="57"/>
      <c r="G9697" s="69"/>
      <c r="H9697" s="70"/>
    </row>
    <row r="9698" spans="1:8" hidden="1">
      <c r="A9698" s="20" t="str">
        <f>B9698&amp;C9698</f>
        <v>45530森成</v>
      </c>
      <c r="B9698" s="20">
        <v>45530</v>
      </c>
      <c r="C9698" s="136" t="s">
        <v>898</v>
      </c>
      <c r="D9698" s="132">
        <v>0.66666666666666663</v>
      </c>
      <c r="E9698" s="124"/>
      <c r="F9698" s="57"/>
      <c r="G9698" s="69"/>
      <c r="H9698" s="70"/>
    </row>
    <row r="9699" spans="1:8" hidden="1">
      <c r="A9699" s="20" t="str">
        <f>B9699&amp;C9699</f>
        <v>45531森成</v>
      </c>
      <c r="B9699" s="20">
        <v>45531</v>
      </c>
      <c r="C9699" s="136" t="s">
        <v>3026</v>
      </c>
      <c r="D9699" s="132">
        <v>0.66666666666666663</v>
      </c>
      <c r="E9699" s="124"/>
      <c r="F9699" s="57"/>
      <c r="G9699" s="69"/>
      <c r="H9699" s="70"/>
    </row>
    <row r="9700" spans="1:8" hidden="1">
      <c r="A9700" s="20" t="str">
        <f>B9700&amp;C9700</f>
        <v>45532森成</v>
      </c>
      <c r="B9700" s="20">
        <v>45532</v>
      </c>
      <c r="C9700" s="136" t="s">
        <v>898</v>
      </c>
      <c r="D9700" s="132">
        <v>0.66666666666666663</v>
      </c>
      <c r="E9700" s="124"/>
      <c r="F9700" s="57"/>
      <c r="G9700" s="69"/>
      <c r="H9700" s="70"/>
    </row>
    <row r="9701" spans="1:8" hidden="1">
      <c r="A9701" s="20" t="str">
        <f>B9701&amp;C9701</f>
        <v>45533森成</v>
      </c>
      <c r="B9701" s="20">
        <v>45533</v>
      </c>
      <c r="C9701" s="136" t="s">
        <v>3027</v>
      </c>
      <c r="D9701" s="132">
        <v>0.66666666666666663</v>
      </c>
      <c r="E9701" s="124"/>
      <c r="F9701" s="57"/>
      <c r="G9701" s="69"/>
      <c r="H9701" s="70"/>
    </row>
    <row r="9702" spans="1:8" hidden="1">
      <c r="A9702" s="20" t="str">
        <f>B9702&amp;C9702</f>
        <v>45534森成</v>
      </c>
      <c r="B9702" s="20">
        <v>45534</v>
      </c>
      <c r="C9702" s="136" t="s">
        <v>898</v>
      </c>
      <c r="D9702" s="132">
        <v>0.66666666666666663</v>
      </c>
      <c r="E9702" s="124"/>
      <c r="F9702" s="57"/>
      <c r="G9702" s="69"/>
      <c r="H9702" s="70"/>
    </row>
    <row r="9703" spans="1:8" hidden="1">
      <c r="A9703" s="20" t="str">
        <f>B9703&amp;C9703</f>
        <v>45535森成</v>
      </c>
      <c r="B9703" s="20">
        <v>45535</v>
      </c>
      <c r="C9703" s="136" t="s">
        <v>898</v>
      </c>
      <c r="D9703" s="132">
        <v>0.66666666666666663</v>
      </c>
      <c r="E9703" s="124"/>
      <c r="F9703" s="57"/>
      <c r="G9703" s="69"/>
      <c r="H9703" s="70"/>
    </row>
    <row r="9704" spans="1:8" hidden="1">
      <c r="A9704" s="20" t="str">
        <f>B9704&amp;C9704</f>
        <v>45536森成</v>
      </c>
      <c r="B9704" s="20">
        <v>45536</v>
      </c>
      <c r="C9704" s="136" t="s">
        <v>898</v>
      </c>
      <c r="D9704" s="132">
        <v>0.66666666666666663</v>
      </c>
      <c r="E9704" s="124"/>
      <c r="F9704" s="57"/>
      <c r="G9704" s="69"/>
      <c r="H9704" s="70"/>
    </row>
    <row r="9705" spans="1:8" hidden="1">
      <c r="A9705" s="20" t="str">
        <f>B9705&amp;C9705</f>
        <v>45537森成</v>
      </c>
      <c r="B9705" s="20">
        <v>45537</v>
      </c>
      <c r="C9705" s="136" t="s">
        <v>3026</v>
      </c>
      <c r="D9705" s="132">
        <v>0.66666666666666663</v>
      </c>
      <c r="E9705" s="124"/>
      <c r="F9705" s="57"/>
      <c r="G9705" s="69"/>
      <c r="H9705" s="70"/>
    </row>
    <row r="9706" spans="1:8" hidden="1">
      <c r="A9706" s="20" t="str">
        <f>B9706&amp;C9706</f>
        <v>45538森成</v>
      </c>
      <c r="B9706" s="20">
        <v>45538</v>
      </c>
      <c r="C9706" s="136" t="s">
        <v>898</v>
      </c>
      <c r="D9706" s="132">
        <v>0.66666666666666663</v>
      </c>
      <c r="E9706" s="124"/>
      <c r="F9706" s="57"/>
      <c r="G9706" s="69"/>
      <c r="H9706" s="70"/>
    </row>
    <row r="9707" spans="1:8" hidden="1">
      <c r="A9707" s="20" t="str">
        <f>B9707&amp;C9707</f>
        <v>45539森成</v>
      </c>
      <c r="B9707" s="20">
        <v>45539</v>
      </c>
      <c r="C9707" s="136" t="s">
        <v>3027</v>
      </c>
      <c r="D9707" s="132">
        <v>0.66666666666666663</v>
      </c>
      <c r="E9707" s="124"/>
      <c r="F9707" s="57"/>
      <c r="G9707" s="69"/>
      <c r="H9707" s="70"/>
    </row>
    <row r="9708" spans="1:8" hidden="1">
      <c r="A9708" s="20" t="str">
        <f>B9708&amp;C9708</f>
        <v>45540森成</v>
      </c>
      <c r="B9708" s="20">
        <v>45540</v>
      </c>
      <c r="C9708" s="136" t="s">
        <v>898</v>
      </c>
      <c r="D9708" s="132">
        <v>0.66666666666666663</v>
      </c>
      <c r="E9708" s="124"/>
      <c r="F9708" s="57"/>
      <c r="G9708" s="69"/>
      <c r="H9708" s="70"/>
    </row>
    <row r="9709" spans="1:8" hidden="1">
      <c r="A9709" s="20" t="str">
        <f>B9709&amp;C9709</f>
        <v>45541森成</v>
      </c>
      <c r="B9709" s="20">
        <v>45541</v>
      </c>
      <c r="C9709" s="136" t="s">
        <v>898</v>
      </c>
      <c r="D9709" s="132">
        <v>0.66666666666666663</v>
      </c>
      <c r="E9709" s="124"/>
      <c r="F9709" s="57"/>
      <c r="G9709" s="69"/>
      <c r="H9709" s="70"/>
    </row>
    <row r="9710" spans="1:8" hidden="1">
      <c r="A9710" s="20" t="str">
        <f>B9710&amp;C9710</f>
        <v>45542森成</v>
      </c>
      <c r="B9710" s="20">
        <v>45542</v>
      </c>
      <c r="C9710" s="136" t="s">
        <v>898</v>
      </c>
      <c r="D9710" s="132">
        <v>0.66666666666666663</v>
      </c>
      <c r="E9710" s="124"/>
      <c r="F9710" s="57"/>
      <c r="G9710" s="69"/>
      <c r="H9710" s="70"/>
    </row>
    <row r="9711" spans="1:8" hidden="1">
      <c r="A9711" s="20" t="str">
        <f>B9711&amp;C9711</f>
        <v>45543森成</v>
      </c>
      <c r="B9711" s="20">
        <v>45543</v>
      </c>
      <c r="C9711" s="136" t="s">
        <v>3026</v>
      </c>
      <c r="D9711" s="132">
        <v>0.66666666666666663</v>
      </c>
      <c r="E9711" s="124"/>
      <c r="F9711" s="57"/>
      <c r="G9711" s="69"/>
      <c r="H9711" s="70"/>
    </row>
    <row r="9712" spans="1:8" hidden="1">
      <c r="A9712" s="20" t="str">
        <f>B9712&amp;C9712</f>
        <v>45544森成</v>
      </c>
      <c r="B9712" s="20">
        <v>45544</v>
      </c>
      <c r="C9712" s="136" t="s">
        <v>898</v>
      </c>
      <c r="D9712" s="132">
        <v>0.66666666666666663</v>
      </c>
      <c r="E9712" s="124"/>
      <c r="F9712" s="57"/>
      <c r="G9712" s="69"/>
      <c r="H9712" s="70"/>
    </row>
    <row r="9713" spans="1:8" hidden="1">
      <c r="A9713" s="20" t="str">
        <f>B9713&amp;C9713</f>
        <v>45545森成</v>
      </c>
      <c r="B9713" s="20">
        <v>45545</v>
      </c>
      <c r="C9713" s="136" t="s">
        <v>3027</v>
      </c>
      <c r="D9713" s="132">
        <v>0.66666666666666663</v>
      </c>
      <c r="E9713" s="124"/>
      <c r="F9713" s="57"/>
      <c r="G9713" s="69"/>
      <c r="H9713" s="70"/>
    </row>
    <row r="9714" spans="1:8" hidden="1">
      <c r="A9714" s="20" t="str">
        <f>B9714&amp;C9714</f>
        <v>45546森成</v>
      </c>
      <c r="B9714" s="20">
        <v>45546</v>
      </c>
      <c r="C9714" s="136" t="s">
        <v>898</v>
      </c>
      <c r="D9714" s="132">
        <v>0.66666666666666663</v>
      </c>
      <c r="E9714" s="124"/>
      <c r="F9714" s="57"/>
      <c r="G9714" s="69"/>
      <c r="H9714" s="70"/>
    </row>
    <row r="9715" spans="1:8" hidden="1">
      <c r="A9715" s="20" t="str">
        <f>B9715&amp;C9715</f>
        <v>45547森成</v>
      </c>
      <c r="B9715" s="20">
        <v>45547</v>
      </c>
      <c r="C9715" s="136" t="s">
        <v>898</v>
      </c>
      <c r="D9715" s="132">
        <v>0.66666666666666663</v>
      </c>
      <c r="E9715" s="124"/>
      <c r="F9715" s="57"/>
      <c r="G9715" s="69"/>
      <c r="H9715" s="70"/>
    </row>
    <row r="9716" spans="1:8" hidden="1">
      <c r="A9716" s="20" t="str">
        <f>B9716&amp;C9716</f>
        <v>45548森成</v>
      </c>
      <c r="B9716" s="20">
        <v>45548</v>
      </c>
      <c r="C9716" s="136" t="s">
        <v>898</v>
      </c>
      <c r="D9716" s="132">
        <v>0.66666666666666663</v>
      </c>
      <c r="E9716" s="124"/>
      <c r="F9716" s="57"/>
      <c r="G9716" s="69"/>
      <c r="H9716" s="70"/>
    </row>
    <row r="9717" spans="1:8" hidden="1">
      <c r="A9717" s="20" t="str">
        <f>B9717&amp;C9717</f>
        <v>45549森成</v>
      </c>
      <c r="B9717" s="20">
        <v>45549</v>
      </c>
      <c r="C9717" s="136" t="s">
        <v>3026</v>
      </c>
      <c r="D9717" s="132">
        <v>0.66666666666666663</v>
      </c>
      <c r="E9717" s="124"/>
      <c r="F9717" s="57"/>
      <c r="G9717" s="69"/>
      <c r="H9717" s="70"/>
    </row>
    <row r="9718" spans="1:8" hidden="1">
      <c r="A9718" s="20" t="str">
        <f>B9718&amp;C9718</f>
        <v>45550森成</v>
      </c>
      <c r="B9718" s="20">
        <v>45550</v>
      </c>
      <c r="C9718" s="136" t="s">
        <v>898</v>
      </c>
      <c r="D9718" s="132">
        <v>0.66666666666666663</v>
      </c>
      <c r="E9718" s="124"/>
      <c r="F9718" s="57"/>
      <c r="G9718" s="69"/>
      <c r="H9718" s="70"/>
    </row>
    <row r="9719" spans="1:8" hidden="1">
      <c r="A9719" s="20" t="str">
        <f>B9719&amp;C9719</f>
        <v>45551森成</v>
      </c>
      <c r="B9719" s="20">
        <v>45551</v>
      </c>
      <c r="C9719" s="136" t="s">
        <v>3027</v>
      </c>
      <c r="D9719" s="132">
        <v>0.66666666666666663</v>
      </c>
      <c r="E9719" s="124"/>
      <c r="F9719" s="57"/>
      <c r="G9719" s="69"/>
      <c r="H9719" s="70"/>
    </row>
    <row r="9720" spans="1:8" hidden="1">
      <c r="A9720" s="20" t="str">
        <f>B9720&amp;C9720</f>
        <v>45552森成</v>
      </c>
      <c r="B9720" s="20">
        <v>45552</v>
      </c>
      <c r="C9720" s="136" t="s">
        <v>898</v>
      </c>
      <c r="D9720" s="132">
        <v>0.66666666666666663</v>
      </c>
      <c r="E9720" s="124"/>
      <c r="F9720" s="57"/>
      <c r="G9720" s="69"/>
      <c r="H9720" s="70"/>
    </row>
    <row r="9721" spans="1:8" hidden="1">
      <c r="A9721" s="20" t="str">
        <f>B9721&amp;C9721</f>
        <v>45553森成</v>
      </c>
      <c r="B9721" s="20">
        <v>45553</v>
      </c>
      <c r="C9721" s="136" t="s">
        <v>898</v>
      </c>
      <c r="D9721" s="132">
        <v>0.66666666666666663</v>
      </c>
      <c r="E9721" s="124"/>
      <c r="F9721" s="57"/>
      <c r="G9721" s="69"/>
      <c r="H9721" s="70"/>
    </row>
    <row r="9722" spans="1:8" hidden="1">
      <c r="A9722" s="20" t="str">
        <f>B9722&amp;C9722</f>
        <v>45554森成</v>
      </c>
      <c r="B9722" s="20">
        <v>45554</v>
      </c>
      <c r="C9722" s="136" t="s">
        <v>898</v>
      </c>
      <c r="D9722" s="132">
        <v>0.66666666666666663</v>
      </c>
      <c r="E9722" s="124"/>
      <c r="F9722" s="57"/>
      <c r="G9722" s="69"/>
      <c r="H9722" s="70"/>
    </row>
    <row r="9723" spans="1:8" hidden="1">
      <c r="A9723" s="20" t="str">
        <f>B9723&amp;C9723</f>
        <v>45555森成</v>
      </c>
      <c r="B9723" s="20">
        <v>45555</v>
      </c>
      <c r="C9723" s="136" t="s">
        <v>3026</v>
      </c>
      <c r="D9723" s="132">
        <v>0.66666666666666663</v>
      </c>
      <c r="E9723" s="124"/>
      <c r="F9723" s="57"/>
      <c r="G9723" s="69"/>
      <c r="H9723" s="70"/>
    </row>
    <row r="9724" spans="1:8" hidden="1">
      <c r="A9724" s="20" t="str">
        <f>B9724&amp;C9724</f>
        <v>45556森成</v>
      </c>
      <c r="B9724" s="20">
        <v>45556</v>
      </c>
      <c r="C9724" s="136" t="s">
        <v>898</v>
      </c>
      <c r="D9724" s="132">
        <v>0.66666666666666663</v>
      </c>
      <c r="E9724" s="124"/>
      <c r="F9724" s="57"/>
      <c r="G9724" s="69"/>
      <c r="H9724" s="70"/>
    </row>
    <row r="9725" spans="1:8" hidden="1">
      <c r="A9725" s="20" t="str">
        <f>B9725&amp;C9725</f>
        <v>45557森成</v>
      </c>
      <c r="B9725" s="20">
        <v>45557</v>
      </c>
      <c r="C9725" s="136" t="s">
        <v>3027</v>
      </c>
      <c r="D9725" s="132">
        <v>0.66666666666666663</v>
      </c>
      <c r="E9725" s="124"/>
      <c r="F9725" s="57"/>
      <c r="G9725" s="69"/>
      <c r="H9725" s="70"/>
    </row>
    <row r="9726" spans="1:8" hidden="1">
      <c r="A9726" s="20" t="str">
        <f>B9726&amp;C9726</f>
        <v>45558森成</v>
      </c>
      <c r="B9726" s="20">
        <v>45558</v>
      </c>
      <c r="C9726" s="136" t="s">
        <v>898</v>
      </c>
      <c r="D9726" s="132">
        <v>0.66666666666666663</v>
      </c>
      <c r="E9726" s="124"/>
      <c r="F9726" s="57"/>
      <c r="G9726" s="69"/>
      <c r="H9726" s="70"/>
    </row>
    <row r="9727" spans="1:8" hidden="1">
      <c r="A9727" s="20" t="str">
        <f>B9727&amp;C9727</f>
        <v>45559森成</v>
      </c>
      <c r="B9727" s="20">
        <v>45559</v>
      </c>
      <c r="C9727" s="136" t="s">
        <v>898</v>
      </c>
      <c r="D9727" s="132">
        <v>0.66666666666666663</v>
      </c>
      <c r="E9727" s="124"/>
      <c r="F9727" s="57"/>
      <c r="G9727" s="69"/>
      <c r="H9727" s="70"/>
    </row>
    <row r="9728" spans="1:8" hidden="1">
      <c r="A9728" s="20" t="str">
        <f>B9728&amp;C9728</f>
        <v>45560森成</v>
      </c>
      <c r="B9728" s="20">
        <v>45560</v>
      </c>
      <c r="C9728" s="136" t="s">
        <v>898</v>
      </c>
      <c r="D9728" s="132">
        <v>0.66666666666666663</v>
      </c>
      <c r="E9728" s="124"/>
      <c r="F9728" s="57"/>
      <c r="G9728" s="69"/>
      <c r="H9728" s="70"/>
    </row>
    <row r="9729" spans="1:8" hidden="1">
      <c r="A9729" s="20" t="str">
        <f>B9729&amp;C9729</f>
        <v>45561森成</v>
      </c>
      <c r="B9729" s="20">
        <v>45561</v>
      </c>
      <c r="C9729" s="136" t="s">
        <v>3026</v>
      </c>
      <c r="D9729" s="132">
        <v>0.66666666666666663</v>
      </c>
      <c r="E9729" s="124"/>
      <c r="F9729" s="57"/>
      <c r="G9729" s="69"/>
      <c r="H9729" s="70"/>
    </row>
    <row r="9730" spans="1:8" hidden="1">
      <c r="A9730" s="20" t="str">
        <f>B9730&amp;C9730</f>
        <v>45562森成</v>
      </c>
      <c r="B9730" s="20">
        <v>45562</v>
      </c>
      <c r="C9730" s="136" t="s">
        <v>898</v>
      </c>
      <c r="D9730" s="132">
        <v>0.66666666666666663</v>
      </c>
      <c r="E9730" s="124"/>
      <c r="F9730" s="57"/>
      <c r="G9730" s="69"/>
      <c r="H9730" s="70"/>
    </row>
    <row r="9731" spans="1:8" hidden="1">
      <c r="A9731" s="20" t="str">
        <f>B9731&amp;C9731</f>
        <v>45563森成</v>
      </c>
      <c r="B9731" s="20">
        <v>45563</v>
      </c>
      <c r="C9731" s="136" t="s">
        <v>3027</v>
      </c>
      <c r="D9731" s="132">
        <v>0.66666666666666663</v>
      </c>
      <c r="E9731" s="124"/>
      <c r="F9731" s="57"/>
      <c r="G9731" s="69"/>
      <c r="H9731" s="70"/>
    </row>
    <row r="9732" spans="1:8" hidden="1">
      <c r="A9732" s="20" t="str">
        <f>B9732&amp;C9732</f>
        <v>45564森成</v>
      </c>
      <c r="B9732" s="20">
        <v>45564</v>
      </c>
      <c r="C9732" s="136" t="s">
        <v>898</v>
      </c>
      <c r="D9732" s="132">
        <v>0.66666666666666663</v>
      </c>
      <c r="E9732" s="124"/>
      <c r="F9732" s="57"/>
      <c r="G9732" s="69"/>
      <c r="H9732" s="70"/>
    </row>
    <row r="9733" spans="1:8" hidden="1">
      <c r="A9733" s="20" t="str">
        <f>B9733&amp;C9733</f>
        <v>45565森成</v>
      </c>
      <c r="B9733" s="20">
        <v>45565</v>
      </c>
      <c r="C9733" s="136" t="s">
        <v>898</v>
      </c>
      <c r="D9733" s="132">
        <v>0.66666666666666663</v>
      </c>
      <c r="E9733" s="124"/>
      <c r="F9733" s="57"/>
      <c r="G9733" s="69"/>
      <c r="H9733" s="70"/>
    </row>
    <row r="9734" spans="1:8" hidden="1">
      <c r="A9734" s="20" t="str">
        <f>B9734&amp;C9734</f>
        <v>45566森成</v>
      </c>
      <c r="B9734" s="20">
        <v>45566</v>
      </c>
      <c r="C9734" s="136" t="s">
        <v>898</v>
      </c>
      <c r="D9734" s="132">
        <v>0.66666666666666663</v>
      </c>
      <c r="E9734" s="124"/>
      <c r="F9734" s="57"/>
      <c r="G9734" s="69"/>
      <c r="H9734" s="70"/>
    </row>
    <row r="9735" spans="1:8" hidden="1">
      <c r="A9735" s="20" t="str">
        <f>B9735&amp;C9735</f>
        <v>45567森成</v>
      </c>
      <c r="B9735" s="20">
        <v>45567</v>
      </c>
      <c r="C9735" s="136" t="s">
        <v>3026</v>
      </c>
      <c r="D9735" s="132">
        <v>0.66666666666666663</v>
      </c>
      <c r="E9735" s="124"/>
      <c r="F9735" s="57"/>
      <c r="G9735" s="69"/>
      <c r="H9735" s="70"/>
    </row>
    <row r="9736" spans="1:8" hidden="1">
      <c r="A9736" s="20" t="str">
        <f>B9736&amp;C9736</f>
        <v>45568森成</v>
      </c>
      <c r="B9736" s="20">
        <v>45568</v>
      </c>
      <c r="C9736" s="136" t="s">
        <v>898</v>
      </c>
      <c r="D9736" s="132">
        <v>0.66666666666666663</v>
      </c>
      <c r="E9736" s="124"/>
      <c r="F9736" s="57"/>
      <c r="G9736" s="69"/>
      <c r="H9736" s="70"/>
    </row>
    <row r="9737" spans="1:8" hidden="1">
      <c r="A9737" s="20" t="str">
        <f>B9737&amp;C9737</f>
        <v>45569森成</v>
      </c>
      <c r="B9737" s="20">
        <v>45569</v>
      </c>
      <c r="C9737" s="136" t="s">
        <v>3027</v>
      </c>
      <c r="D9737" s="132">
        <v>0.66666666666666663</v>
      </c>
      <c r="E9737" s="124"/>
      <c r="F9737" s="57"/>
      <c r="G9737" s="69"/>
      <c r="H9737" s="70"/>
    </row>
    <row r="9738" spans="1:8" hidden="1">
      <c r="A9738" s="20" t="str">
        <f>B9738&amp;C9738</f>
        <v>45570森成</v>
      </c>
      <c r="B9738" s="20">
        <v>45570</v>
      </c>
      <c r="C9738" s="136" t="s">
        <v>898</v>
      </c>
      <c r="D9738" s="132">
        <v>0.66666666666666663</v>
      </c>
      <c r="E9738" s="124"/>
      <c r="F9738" s="57"/>
      <c r="G9738" s="69"/>
      <c r="H9738" s="70"/>
    </row>
    <row r="9739" spans="1:8" hidden="1">
      <c r="A9739" s="20" t="str">
        <f>B9739&amp;C9739</f>
        <v>45571森成</v>
      </c>
      <c r="B9739" s="20">
        <v>45571</v>
      </c>
      <c r="C9739" s="136" t="s">
        <v>898</v>
      </c>
      <c r="D9739" s="132">
        <v>0.66666666666666663</v>
      </c>
      <c r="E9739" s="124"/>
      <c r="F9739" s="57"/>
      <c r="G9739" s="69"/>
      <c r="H9739" s="70"/>
    </row>
    <row r="9740" spans="1:8" hidden="1">
      <c r="A9740" s="20" t="str">
        <f>B9740&amp;C9740</f>
        <v>45572森成</v>
      </c>
      <c r="B9740" s="20">
        <v>45572</v>
      </c>
      <c r="C9740" s="136" t="s">
        <v>898</v>
      </c>
      <c r="D9740" s="132">
        <v>0.66666666666666663</v>
      </c>
      <c r="E9740" s="124"/>
      <c r="F9740" s="57"/>
      <c r="G9740" s="69"/>
      <c r="H9740" s="70"/>
    </row>
    <row r="9741" spans="1:8" hidden="1">
      <c r="A9741" s="20" t="str">
        <f>B9741&amp;C9741</f>
        <v>45573森成</v>
      </c>
      <c r="B9741" s="20">
        <v>45573</v>
      </c>
      <c r="C9741" s="136" t="s">
        <v>3026</v>
      </c>
      <c r="D9741" s="132">
        <v>0.66666666666666663</v>
      </c>
      <c r="E9741" s="124"/>
      <c r="F9741" s="57"/>
      <c r="G9741" s="69"/>
      <c r="H9741" s="70"/>
    </row>
    <row r="9742" spans="1:8" hidden="1">
      <c r="A9742" s="20" t="str">
        <f>B9742&amp;C9742</f>
        <v>45574森成</v>
      </c>
      <c r="B9742" s="20">
        <v>45574</v>
      </c>
      <c r="C9742" s="136" t="s">
        <v>898</v>
      </c>
      <c r="D9742" s="132">
        <v>0.66666666666666663</v>
      </c>
      <c r="E9742" s="124"/>
      <c r="F9742" s="57"/>
      <c r="G9742" s="69"/>
      <c r="H9742" s="70"/>
    </row>
    <row r="9743" spans="1:8" hidden="1">
      <c r="A9743" s="20" t="str">
        <f>B9743&amp;C9743</f>
        <v>45575森成</v>
      </c>
      <c r="B9743" s="20">
        <v>45575</v>
      </c>
      <c r="C9743" s="136" t="s">
        <v>3027</v>
      </c>
      <c r="D9743" s="132">
        <v>0.66666666666666663</v>
      </c>
      <c r="E9743" s="124"/>
      <c r="F9743" s="57"/>
      <c r="G9743" s="69"/>
      <c r="H9743" s="70"/>
    </row>
    <row r="9744" spans="1:8" hidden="1">
      <c r="A9744" s="20" t="str">
        <f>B9744&amp;C9744</f>
        <v>45576森成</v>
      </c>
      <c r="B9744" s="20">
        <v>45576</v>
      </c>
      <c r="C9744" s="136" t="s">
        <v>898</v>
      </c>
      <c r="D9744" s="132">
        <v>0.66666666666666663</v>
      </c>
      <c r="E9744" s="124"/>
      <c r="F9744" s="57"/>
      <c r="G9744" s="69"/>
      <c r="H9744" s="70"/>
    </row>
    <row r="9745" spans="1:8" hidden="1">
      <c r="A9745" s="20" t="str">
        <f>B9745&amp;C9745</f>
        <v>45577森成</v>
      </c>
      <c r="B9745" s="20">
        <v>45577</v>
      </c>
      <c r="C9745" s="136" t="s">
        <v>898</v>
      </c>
      <c r="D9745" s="132">
        <v>0.66666666666666663</v>
      </c>
      <c r="E9745" s="124"/>
      <c r="F9745" s="57"/>
      <c r="G9745" s="69"/>
      <c r="H9745" s="70"/>
    </row>
    <row r="9746" spans="1:8" hidden="1">
      <c r="A9746" s="20" t="str">
        <f>B9746&amp;C9746</f>
        <v>45578森成</v>
      </c>
      <c r="B9746" s="20">
        <v>45578</v>
      </c>
      <c r="C9746" s="136" t="s">
        <v>898</v>
      </c>
      <c r="D9746" s="132">
        <v>0.66666666666666663</v>
      </c>
      <c r="E9746" s="124"/>
      <c r="F9746" s="57"/>
      <c r="G9746" s="69"/>
      <c r="H9746" s="70"/>
    </row>
    <row r="9747" spans="1:8" hidden="1">
      <c r="A9747" s="20" t="str">
        <f>B9747&amp;C9747</f>
        <v>45579森成</v>
      </c>
      <c r="B9747" s="20">
        <v>45579</v>
      </c>
      <c r="C9747" s="136" t="s">
        <v>3026</v>
      </c>
      <c r="D9747" s="132">
        <v>0.66666666666666663</v>
      </c>
      <c r="E9747" s="124"/>
      <c r="F9747" s="57"/>
      <c r="G9747" s="69"/>
      <c r="H9747" s="70"/>
    </row>
    <row r="9748" spans="1:8" hidden="1">
      <c r="A9748" s="20" t="str">
        <f>B9748&amp;C9748</f>
        <v>45580森成</v>
      </c>
      <c r="B9748" s="20">
        <v>45580</v>
      </c>
      <c r="C9748" s="136" t="s">
        <v>898</v>
      </c>
      <c r="D9748" s="132">
        <v>0.66666666666666663</v>
      </c>
      <c r="E9748" s="124"/>
      <c r="F9748" s="57"/>
      <c r="G9748" s="69"/>
      <c r="H9748" s="70"/>
    </row>
    <row r="9749" spans="1:8" hidden="1">
      <c r="A9749" s="20" t="str">
        <f>B9749&amp;C9749</f>
        <v>45581森成</v>
      </c>
      <c r="B9749" s="20">
        <v>45581</v>
      </c>
      <c r="C9749" s="136" t="s">
        <v>3027</v>
      </c>
      <c r="D9749" s="132">
        <v>0.66666666666666663</v>
      </c>
      <c r="E9749" s="124"/>
      <c r="F9749" s="57"/>
      <c r="G9749" s="69"/>
      <c r="H9749" s="70"/>
    </row>
    <row r="9750" spans="1:8" hidden="1">
      <c r="A9750" s="20" t="str">
        <f>B9750&amp;C9750</f>
        <v>45582森成</v>
      </c>
      <c r="B9750" s="20">
        <v>45582</v>
      </c>
      <c r="C9750" s="136" t="s">
        <v>898</v>
      </c>
      <c r="D9750" s="132">
        <v>0.66666666666666663</v>
      </c>
      <c r="E9750" s="124"/>
      <c r="F9750" s="57"/>
      <c r="G9750" s="69"/>
      <c r="H9750" s="70"/>
    </row>
    <row r="9751" spans="1:8" hidden="1">
      <c r="A9751" s="20" t="str">
        <f>B9751&amp;C9751</f>
        <v>45583森成</v>
      </c>
      <c r="B9751" s="20">
        <v>45583</v>
      </c>
      <c r="C9751" s="136" t="s">
        <v>898</v>
      </c>
      <c r="D9751" s="132">
        <v>0.66666666666666663</v>
      </c>
      <c r="E9751" s="124"/>
      <c r="F9751" s="57"/>
      <c r="G9751" s="69"/>
      <c r="H9751" s="70"/>
    </row>
    <row r="9752" spans="1:8" hidden="1">
      <c r="A9752" s="20" t="str">
        <f>B9752&amp;C9752</f>
        <v>45584森成</v>
      </c>
      <c r="B9752" s="20">
        <v>45584</v>
      </c>
      <c r="C9752" s="136" t="s">
        <v>898</v>
      </c>
      <c r="D9752" s="132">
        <v>0.66666666666666663</v>
      </c>
      <c r="E9752" s="124"/>
      <c r="F9752" s="57"/>
      <c r="G9752" s="69"/>
      <c r="H9752" s="70"/>
    </row>
    <row r="9753" spans="1:8" hidden="1">
      <c r="A9753" s="20" t="str">
        <f>B9753&amp;C9753</f>
        <v>45585森成</v>
      </c>
      <c r="B9753" s="20">
        <v>45585</v>
      </c>
      <c r="C9753" s="136" t="s">
        <v>3026</v>
      </c>
      <c r="D9753" s="132">
        <v>0.66666666666666663</v>
      </c>
      <c r="E9753" s="124"/>
      <c r="F9753" s="57"/>
      <c r="G9753" s="69"/>
      <c r="H9753" s="70"/>
    </row>
    <row r="9754" spans="1:8" hidden="1">
      <c r="A9754" s="20" t="str">
        <f>B9754&amp;C9754</f>
        <v>45586森成</v>
      </c>
      <c r="B9754" s="20">
        <v>45586</v>
      </c>
      <c r="C9754" s="136" t="s">
        <v>898</v>
      </c>
      <c r="D9754" s="132">
        <v>0.66666666666666663</v>
      </c>
      <c r="E9754" s="124"/>
      <c r="F9754" s="57"/>
      <c r="G9754" s="69"/>
      <c r="H9754" s="70"/>
    </row>
    <row r="9755" spans="1:8" hidden="1">
      <c r="A9755" s="20" t="str">
        <f>B9755&amp;C9755</f>
        <v>45587森成</v>
      </c>
      <c r="B9755" s="20">
        <v>45587</v>
      </c>
      <c r="C9755" s="136" t="s">
        <v>3027</v>
      </c>
      <c r="D9755" s="132">
        <v>0.66666666666666663</v>
      </c>
      <c r="E9755" s="124"/>
      <c r="F9755" s="57"/>
      <c r="G9755" s="69"/>
      <c r="H9755" s="70"/>
    </row>
    <row r="9756" spans="1:8" hidden="1">
      <c r="A9756" s="20" t="str">
        <f>B9756&amp;C9756</f>
        <v>45588森成</v>
      </c>
      <c r="B9756" s="20">
        <v>45588</v>
      </c>
      <c r="C9756" s="136" t="s">
        <v>898</v>
      </c>
      <c r="D9756" s="132">
        <v>0.66666666666666663</v>
      </c>
      <c r="E9756" s="124"/>
      <c r="F9756" s="57"/>
      <c r="G9756" s="69"/>
      <c r="H9756" s="70"/>
    </row>
    <row r="9757" spans="1:8" hidden="1">
      <c r="A9757" s="20" t="str">
        <f>B9757&amp;C9757</f>
        <v>45589森成</v>
      </c>
      <c r="B9757" s="20">
        <v>45589</v>
      </c>
      <c r="C9757" s="136" t="s">
        <v>898</v>
      </c>
      <c r="D9757" s="132">
        <v>0.66666666666666663</v>
      </c>
      <c r="E9757" s="124"/>
      <c r="F9757" s="57"/>
      <c r="G9757" s="69"/>
      <c r="H9757" s="70"/>
    </row>
    <row r="9758" spans="1:8" hidden="1">
      <c r="A9758" s="20" t="str">
        <f>B9758&amp;C9758</f>
        <v>45590森成</v>
      </c>
      <c r="B9758" s="20">
        <v>45590</v>
      </c>
      <c r="C9758" s="136" t="s">
        <v>898</v>
      </c>
      <c r="D9758" s="132">
        <v>0.66666666666666663</v>
      </c>
      <c r="E9758" s="124"/>
      <c r="F9758" s="57"/>
      <c r="G9758" s="69"/>
      <c r="H9758" s="70"/>
    </row>
    <row r="9759" spans="1:8" hidden="1">
      <c r="A9759" s="20" t="str">
        <f>B9759&amp;C9759</f>
        <v>45591森成</v>
      </c>
      <c r="B9759" s="20">
        <v>45591</v>
      </c>
      <c r="C9759" s="136" t="s">
        <v>3026</v>
      </c>
      <c r="D9759" s="132">
        <v>0.66666666666666663</v>
      </c>
      <c r="E9759" s="124"/>
      <c r="F9759" s="57"/>
      <c r="G9759" s="69"/>
      <c r="H9759" s="70"/>
    </row>
    <row r="9760" spans="1:8" hidden="1">
      <c r="A9760" s="20" t="str">
        <f>B9760&amp;C9760</f>
        <v>45592森成</v>
      </c>
      <c r="B9760" s="20">
        <v>45592</v>
      </c>
      <c r="C9760" s="136" t="s">
        <v>898</v>
      </c>
      <c r="D9760" s="132">
        <v>0.66666666666666663</v>
      </c>
      <c r="E9760" s="124"/>
      <c r="F9760" s="57"/>
      <c r="G9760" s="69"/>
      <c r="H9760" s="70"/>
    </row>
    <row r="9761" spans="1:8" hidden="1">
      <c r="A9761" s="20" t="str">
        <f>B9761&amp;C9761</f>
        <v>45593森成</v>
      </c>
      <c r="B9761" s="20">
        <v>45593</v>
      </c>
      <c r="C9761" s="136" t="s">
        <v>3027</v>
      </c>
      <c r="D9761" s="132">
        <v>0.66666666666666663</v>
      </c>
      <c r="E9761" s="124"/>
      <c r="F9761" s="57"/>
      <c r="G9761" s="69"/>
      <c r="H9761" s="70"/>
    </row>
    <row r="9762" spans="1:8" hidden="1">
      <c r="A9762" s="20" t="str">
        <f>B9762&amp;C9762</f>
        <v>45594森成</v>
      </c>
      <c r="B9762" s="20">
        <v>45594</v>
      </c>
      <c r="C9762" s="136" t="s">
        <v>898</v>
      </c>
      <c r="D9762" s="132">
        <v>0.66666666666666663</v>
      </c>
      <c r="E9762" s="124"/>
      <c r="F9762" s="57"/>
      <c r="G9762" s="69"/>
      <c r="H9762" s="70"/>
    </row>
    <row r="9763" spans="1:8" hidden="1">
      <c r="A9763" s="20" t="str">
        <f>B9763&amp;C9763</f>
        <v>45595森成</v>
      </c>
      <c r="B9763" s="20">
        <v>45595</v>
      </c>
      <c r="C9763" s="136" t="s">
        <v>898</v>
      </c>
      <c r="D9763" s="132">
        <v>0.66666666666666663</v>
      </c>
      <c r="E9763" s="124"/>
      <c r="F9763" s="57"/>
      <c r="G9763" s="69"/>
      <c r="H9763" s="70"/>
    </row>
    <row r="9764" spans="1:8" hidden="1">
      <c r="A9764" s="20" t="str">
        <f>B9764&amp;C9764</f>
        <v>45596森成</v>
      </c>
      <c r="B9764" s="20">
        <v>45596</v>
      </c>
      <c r="C9764" s="136" t="s">
        <v>898</v>
      </c>
      <c r="D9764" s="132">
        <v>0.66666666666666663</v>
      </c>
      <c r="E9764" s="124"/>
      <c r="F9764" s="57"/>
      <c r="G9764" s="69"/>
      <c r="H9764" s="70"/>
    </row>
    <row r="9765" spans="1:8" hidden="1">
      <c r="A9765" s="20" t="str">
        <f>B9765&amp;C9765</f>
        <v>45597森成</v>
      </c>
      <c r="B9765" s="20">
        <v>45597</v>
      </c>
      <c r="C9765" s="136" t="s">
        <v>3026</v>
      </c>
      <c r="D9765" s="132">
        <v>0.66666666666666663</v>
      </c>
      <c r="E9765" s="124"/>
      <c r="F9765" s="57"/>
      <c r="G9765" s="69"/>
      <c r="H9765" s="70"/>
    </row>
    <row r="9766" spans="1:8" hidden="1">
      <c r="A9766" s="20" t="str">
        <f>B9766&amp;C9766</f>
        <v>45598森成</v>
      </c>
      <c r="B9766" s="20">
        <v>45598</v>
      </c>
      <c r="C9766" s="136" t="s">
        <v>898</v>
      </c>
      <c r="D9766" s="132">
        <v>0.66666666666666663</v>
      </c>
      <c r="E9766" s="124"/>
      <c r="F9766" s="57"/>
      <c r="G9766" s="69"/>
      <c r="H9766" s="70"/>
    </row>
    <row r="9767" spans="1:8" hidden="1">
      <c r="A9767" s="20" t="str">
        <f>B9767&amp;C9767</f>
        <v>45599森成</v>
      </c>
      <c r="B9767" s="20">
        <v>45599</v>
      </c>
      <c r="C9767" s="136" t="s">
        <v>3027</v>
      </c>
      <c r="D9767" s="132">
        <v>0.66666666666666663</v>
      </c>
      <c r="E9767" s="124"/>
      <c r="F9767" s="57"/>
      <c r="G9767" s="69"/>
      <c r="H9767" s="70"/>
    </row>
    <row r="9768" spans="1:8" hidden="1">
      <c r="A9768" s="20" t="str">
        <f>B9768&amp;C9768</f>
        <v>45600森成</v>
      </c>
      <c r="B9768" s="20">
        <v>45600</v>
      </c>
      <c r="C9768" s="136" t="s">
        <v>898</v>
      </c>
      <c r="D9768" s="132">
        <v>0.66666666666666663</v>
      </c>
      <c r="E9768" s="124"/>
      <c r="F9768" s="57"/>
      <c r="G9768" s="69"/>
      <c r="H9768" s="70"/>
    </row>
    <row r="9769" spans="1:8" hidden="1">
      <c r="A9769" s="20" t="str">
        <f>B9769&amp;C9769</f>
        <v>45601森成</v>
      </c>
      <c r="B9769" s="20">
        <v>45601</v>
      </c>
      <c r="C9769" s="136" t="s">
        <v>898</v>
      </c>
      <c r="D9769" s="132">
        <v>0.66666666666666663</v>
      </c>
      <c r="E9769" s="124"/>
      <c r="F9769" s="57"/>
      <c r="G9769" s="69"/>
      <c r="H9769" s="70"/>
    </row>
    <row r="9770" spans="1:8" hidden="1">
      <c r="A9770" s="20" t="str">
        <f>B9770&amp;C9770</f>
        <v>45602森成</v>
      </c>
      <c r="B9770" s="20">
        <v>45602</v>
      </c>
      <c r="C9770" s="136" t="s">
        <v>898</v>
      </c>
      <c r="D9770" s="132">
        <v>0.66666666666666663</v>
      </c>
      <c r="E9770" s="124"/>
      <c r="F9770" s="57"/>
      <c r="G9770" s="69"/>
      <c r="H9770" s="70"/>
    </row>
    <row r="9771" spans="1:8" hidden="1">
      <c r="A9771" s="20" t="str">
        <f>B9771&amp;C9771</f>
        <v>45603森成</v>
      </c>
      <c r="B9771" s="20">
        <v>45603</v>
      </c>
      <c r="C9771" s="136" t="s">
        <v>3026</v>
      </c>
      <c r="D9771" s="132">
        <v>0.66666666666666663</v>
      </c>
      <c r="E9771" s="124"/>
      <c r="F9771" s="57"/>
      <c r="G9771" s="69"/>
      <c r="H9771" s="70"/>
    </row>
    <row r="9772" spans="1:8" hidden="1">
      <c r="A9772" s="20" t="str">
        <f>B9772&amp;C9772</f>
        <v>45604森成</v>
      </c>
      <c r="B9772" s="20">
        <v>45604</v>
      </c>
      <c r="C9772" s="136" t="s">
        <v>898</v>
      </c>
      <c r="D9772" s="132">
        <v>0.66666666666666663</v>
      </c>
      <c r="E9772" s="124"/>
      <c r="F9772" s="57"/>
      <c r="G9772" s="69"/>
      <c r="H9772" s="70"/>
    </row>
    <row r="9773" spans="1:8" hidden="1">
      <c r="A9773" s="20" t="str">
        <f>B9773&amp;C9773</f>
        <v>45605森成</v>
      </c>
      <c r="B9773" s="20">
        <v>45605</v>
      </c>
      <c r="C9773" s="136" t="s">
        <v>3027</v>
      </c>
      <c r="D9773" s="132">
        <v>0.66666666666666663</v>
      </c>
      <c r="E9773" s="124"/>
      <c r="F9773" s="57"/>
      <c r="G9773" s="69"/>
      <c r="H9773" s="70"/>
    </row>
    <row r="9774" spans="1:8" hidden="1">
      <c r="A9774" s="20" t="str">
        <f>B9774&amp;C9774</f>
        <v>45606森成</v>
      </c>
      <c r="B9774" s="20">
        <v>45606</v>
      </c>
      <c r="C9774" s="136" t="s">
        <v>898</v>
      </c>
      <c r="D9774" s="132">
        <v>0.66666666666666663</v>
      </c>
      <c r="E9774" s="124"/>
      <c r="F9774" s="57"/>
      <c r="G9774" s="69"/>
      <c r="H9774" s="70"/>
    </row>
    <row r="9775" spans="1:8" hidden="1">
      <c r="A9775" s="20" t="str">
        <f>B9775&amp;C9775</f>
        <v>45607森成</v>
      </c>
      <c r="B9775" s="20">
        <v>45607</v>
      </c>
      <c r="C9775" s="136" t="s">
        <v>898</v>
      </c>
      <c r="D9775" s="132">
        <v>0.66666666666666663</v>
      </c>
      <c r="E9775" s="124"/>
      <c r="F9775" s="57"/>
      <c r="G9775" s="69"/>
      <c r="H9775" s="70"/>
    </row>
    <row r="9776" spans="1:8" hidden="1">
      <c r="A9776" s="20" t="str">
        <f>B9776&amp;C9776</f>
        <v>45608森成</v>
      </c>
      <c r="B9776" s="20">
        <v>45608</v>
      </c>
      <c r="C9776" s="136" t="s">
        <v>898</v>
      </c>
      <c r="D9776" s="132">
        <v>0.66666666666666663</v>
      </c>
      <c r="E9776" s="124"/>
      <c r="F9776" s="57"/>
      <c r="G9776" s="69"/>
      <c r="H9776" s="70"/>
    </row>
    <row r="9777" spans="1:8" hidden="1">
      <c r="A9777" s="20" t="str">
        <f>B9777&amp;C9777</f>
        <v>45609森成</v>
      </c>
      <c r="B9777" s="20">
        <v>45609</v>
      </c>
      <c r="C9777" s="136" t="s">
        <v>3026</v>
      </c>
      <c r="D9777" s="132">
        <v>0.66666666666666663</v>
      </c>
      <c r="E9777" s="124"/>
      <c r="F9777" s="57"/>
      <c r="G9777" s="69"/>
      <c r="H9777" s="70"/>
    </row>
    <row r="9778" spans="1:8" hidden="1">
      <c r="A9778" s="20" t="str">
        <f>B9778&amp;C9778</f>
        <v>45610森成</v>
      </c>
      <c r="B9778" s="20">
        <v>45610</v>
      </c>
      <c r="C9778" s="136" t="s">
        <v>898</v>
      </c>
      <c r="D9778" s="132">
        <v>0.66666666666666663</v>
      </c>
      <c r="E9778" s="124"/>
      <c r="F9778" s="57"/>
      <c r="G9778" s="69"/>
      <c r="H9778" s="70"/>
    </row>
    <row r="9779" spans="1:8" hidden="1">
      <c r="A9779" s="20" t="str">
        <f>B9779&amp;C9779</f>
        <v>45611森成</v>
      </c>
      <c r="B9779" s="20">
        <v>45611</v>
      </c>
      <c r="C9779" s="136" t="s">
        <v>3027</v>
      </c>
      <c r="D9779" s="132">
        <v>0.66666666666666663</v>
      </c>
      <c r="E9779" s="124"/>
      <c r="F9779" s="57"/>
      <c r="G9779" s="69"/>
      <c r="H9779" s="70"/>
    </row>
    <row r="9780" spans="1:8" hidden="1">
      <c r="A9780" s="20" t="str">
        <f>B9780&amp;C9780</f>
        <v>45612森成</v>
      </c>
      <c r="B9780" s="20">
        <v>45612</v>
      </c>
      <c r="C9780" s="136" t="s">
        <v>898</v>
      </c>
      <c r="D9780" s="132">
        <v>0.66666666666666663</v>
      </c>
      <c r="E9780" s="124"/>
      <c r="F9780" s="57"/>
      <c r="G9780" s="69"/>
      <c r="H9780" s="70"/>
    </row>
    <row r="9781" spans="1:8" hidden="1">
      <c r="A9781" s="20" t="str">
        <f>B9781&amp;C9781</f>
        <v>45613森成</v>
      </c>
      <c r="B9781" s="20">
        <v>45613</v>
      </c>
      <c r="C9781" s="136" t="s">
        <v>898</v>
      </c>
      <c r="D9781" s="132">
        <v>0.66666666666666663</v>
      </c>
      <c r="E9781" s="124"/>
      <c r="F9781" s="57"/>
      <c r="G9781" s="69"/>
      <c r="H9781" s="70"/>
    </row>
    <row r="9782" spans="1:8" hidden="1">
      <c r="A9782" s="20" t="str">
        <f>B9782&amp;C9782</f>
        <v>45614森成</v>
      </c>
      <c r="B9782" s="20">
        <v>45614</v>
      </c>
      <c r="C9782" s="136" t="s">
        <v>898</v>
      </c>
      <c r="D9782" s="132">
        <v>0.66666666666666663</v>
      </c>
      <c r="E9782" s="124"/>
      <c r="F9782" s="57"/>
      <c r="G9782" s="69"/>
      <c r="H9782" s="70"/>
    </row>
    <row r="9783" spans="1:8" hidden="1">
      <c r="A9783" s="20" t="str">
        <f>B9783&amp;C9783</f>
        <v>45615森成</v>
      </c>
      <c r="B9783" s="20">
        <v>45615</v>
      </c>
      <c r="C9783" s="136" t="s">
        <v>3026</v>
      </c>
      <c r="D9783" s="132">
        <v>0.66666666666666663</v>
      </c>
      <c r="E9783" s="124"/>
      <c r="F9783" s="57"/>
      <c r="G9783" s="69"/>
      <c r="H9783" s="70"/>
    </row>
    <row r="9784" spans="1:8" hidden="1">
      <c r="A9784" s="20" t="str">
        <f>B9784&amp;C9784</f>
        <v>45616森成</v>
      </c>
      <c r="B9784" s="20">
        <v>45616</v>
      </c>
      <c r="C9784" s="136" t="s">
        <v>898</v>
      </c>
      <c r="D9784" s="132">
        <v>0.66666666666666663</v>
      </c>
      <c r="E9784" s="124"/>
      <c r="F9784" s="57"/>
      <c r="G9784" s="69"/>
      <c r="H9784" s="70"/>
    </row>
    <row r="9785" spans="1:8" hidden="1">
      <c r="A9785" s="20" t="str">
        <f>B9785&amp;C9785</f>
        <v>45617森成</v>
      </c>
      <c r="B9785" s="20">
        <v>45617</v>
      </c>
      <c r="C9785" s="136" t="s">
        <v>3027</v>
      </c>
      <c r="D9785" s="132">
        <v>0.66666666666666663</v>
      </c>
      <c r="E9785" s="124"/>
      <c r="F9785" s="57"/>
      <c r="G9785" s="69"/>
      <c r="H9785" s="70"/>
    </row>
    <row r="9786" spans="1:8" hidden="1">
      <c r="A9786" s="20" t="str">
        <f>B9786&amp;C9786</f>
        <v>45618森成</v>
      </c>
      <c r="B9786" s="20">
        <v>45618</v>
      </c>
      <c r="C9786" s="136" t="s">
        <v>898</v>
      </c>
      <c r="D9786" s="132">
        <v>0.66666666666666663</v>
      </c>
      <c r="E9786" s="124"/>
      <c r="F9786" s="57"/>
      <c r="G9786" s="69"/>
      <c r="H9786" s="70"/>
    </row>
    <row r="9787" spans="1:8" hidden="1">
      <c r="A9787" s="20" t="str">
        <f>B9787&amp;C9787</f>
        <v>45619森成</v>
      </c>
      <c r="B9787" s="20">
        <v>45619</v>
      </c>
      <c r="C9787" s="136" t="s">
        <v>898</v>
      </c>
      <c r="D9787" s="132">
        <v>0.66666666666666663</v>
      </c>
      <c r="E9787" s="124"/>
      <c r="F9787" s="57"/>
      <c r="G9787" s="69"/>
      <c r="H9787" s="70"/>
    </row>
    <row r="9788" spans="1:8" hidden="1">
      <c r="A9788" s="20" t="str">
        <f>B9788&amp;C9788</f>
        <v>45620森成</v>
      </c>
      <c r="B9788" s="20">
        <v>45620</v>
      </c>
      <c r="C9788" s="136" t="s">
        <v>898</v>
      </c>
      <c r="D9788" s="132">
        <v>0.66666666666666663</v>
      </c>
      <c r="E9788" s="124"/>
      <c r="F9788" s="57"/>
      <c r="G9788" s="69"/>
      <c r="H9788" s="70"/>
    </row>
    <row r="9789" spans="1:8" hidden="1">
      <c r="A9789" s="20" t="str">
        <f>B9789&amp;C9789</f>
        <v>45621森成</v>
      </c>
      <c r="B9789" s="20">
        <v>45621</v>
      </c>
      <c r="C9789" s="136" t="s">
        <v>3026</v>
      </c>
      <c r="D9789" s="132">
        <v>0.66666666666666663</v>
      </c>
      <c r="E9789" s="124"/>
      <c r="F9789" s="57"/>
      <c r="G9789" s="69"/>
      <c r="H9789" s="70"/>
    </row>
    <row r="9790" spans="1:8" hidden="1">
      <c r="A9790" s="20" t="str">
        <f>B9790&amp;C9790</f>
        <v>45622森成</v>
      </c>
      <c r="B9790" s="20">
        <v>45622</v>
      </c>
      <c r="C9790" s="136" t="s">
        <v>898</v>
      </c>
      <c r="D9790" s="132">
        <v>0.66666666666666663</v>
      </c>
      <c r="E9790" s="124"/>
      <c r="F9790" s="57"/>
      <c r="G9790" s="69"/>
      <c r="H9790" s="70"/>
    </row>
    <row r="9791" spans="1:8" hidden="1">
      <c r="A9791" s="20" t="str">
        <f>B9791&amp;C9791</f>
        <v>45623森成</v>
      </c>
      <c r="B9791" s="20">
        <v>45623</v>
      </c>
      <c r="C9791" s="136" t="s">
        <v>3027</v>
      </c>
      <c r="D9791" s="132">
        <v>0.66666666666666663</v>
      </c>
      <c r="E9791" s="124"/>
      <c r="F9791" s="57"/>
      <c r="G9791" s="69"/>
      <c r="H9791" s="70"/>
    </row>
    <row r="9792" spans="1:8" hidden="1">
      <c r="A9792" s="20" t="str">
        <f>B9792&amp;C9792</f>
        <v>45624森成</v>
      </c>
      <c r="B9792" s="20">
        <v>45624</v>
      </c>
      <c r="C9792" s="136" t="s">
        <v>898</v>
      </c>
      <c r="D9792" s="132">
        <v>0.66666666666666663</v>
      </c>
      <c r="E9792" s="124"/>
      <c r="F9792" s="57"/>
      <c r="G9792" s="69"/>
      <c r="H9792" s="70"/>
    </row>
    <row r="9793" spans="1:8" hidden="1">
      <c r="A9793" s="20" t="str">
        <f>B9793&amp;C9793</f>
        <v>45625森成</v>
      </c>
      <c r="B9793" s="20">
        <v>45625</v>
      </c>
      <c r="C9793" s="136" t="s">
        <v>898</v>
      </c>
      <c r="D9793" s="132">
        <v>0.66666666666666663</v>
      </c>
      <c r="E9793" s="124"/>
      <c r="F9793" s="57"/>
      <c r="G9793" s="69"/>
      <c r="H9793" s="70"/>
    </row>
    <row r="9794" spans="1:8" hidden="1">
      <c r="A9794" s="20" t="str">
        <f>B9794&amp;C9794</f>
        <v>45626森成</v>
      </c>
      <c r="B9794" s="20">
        <v>45626</v>
      </c>
      <c r="C9794" s="136" t="s">
        <v>898</v>
      </c>
      <c r="D9794" s="132">
        <v>0.66666666666666663</v>
      </c>
      <c r="E9794" s="124"/>
      <c r="F9794" s="57"/>
      <c r="G9794" s="69"/>
      <c r="H9794" s="70"/>
    </row>
    <row r="9795" spans="1:8" hidden="1">
      <c r="A9795" s="20" t="str">
        <f>B9795&amp;C9795</f>
        <v>45627森成</v>
      </c>
      <c r="B9795" s="20">
        <v>45627</v>
      </c>
      <c r="C9795" s="136" t="s">
        <v>3026</v>
      </c>
      <c r="D9795" s="132">
        <v>0.66666666666666663</v>
      </c>
      <c r="E9795" s="124"/>
      <c r="F9795" s="57"/>
      <c r="G9795" s="69"/>
      <c r="H9795" s="70"/>
    </row>
    <row r="9796" spans="1:8" hidden="1">
      <c r="A9796" s="20" t="str">
        <f>B9796&amp;C9796</f>
        <v>45628森成</v>
      </c>
      <c r="B9796" s="20">
        <v>45628</v>
      </c>
      <c r="C9796" s="136" t="s">
        <v>898</v>
      </c>
      <c r="D9796" s="132">
        <v>0.66666666666666663</v>
      </c>
      <c r="E9796" s="124"/>
      <c r="F9796" s="57"/>
      <c r="G9796" s="69"/>
      <c r="H9796" s="70"/>
    </row>
    <row r="9797" spans="1:8" hidden="1">
      <c r="A9797" s="20" t="str">
        <f>B9797&amp;C9797</f>
        <v>45629森成</v>
      </c>
      <c r="B9797" s="20">
        <v>45629</v>
      </c>
      <c r="C9797" s="136" t="s">
        <v>3027</v>
      </c>
      <c r="D9797" s="132">
        <v>0.66666666666666663</v>
      </c>
      <c r="E9797" s="124"/>
      <c r="F9797" s="57"/>
      <c r="G9797" s="69"/>
      <c r="H9797" s="70"/>
    </row>
    <row r="9798" spans="1:8" hidden="1">
      <c r="A9798" s="20" t="str">
        <f>B9798&amp;C9798</f>
        <v>45630森成</v>
      </c>
      <c r="B9798" s="20">
        <v>45630</v>
      </c>
      <c r="C9798" s="136" t="s">
        <v>898</v>
      </c>
      <c r="D9798" s="132">
        <v>0.66666666666666663</v>
      </c>
      <c r="E9798" s="124"/>
      <c r="F9798" s="57"/>
      <c r="G9798" s="69"/>
      <c r="H9798" s="70"/>
    </row>
    <row r="9799" spans="1:8" hidden="1">
      <c r="A9799" s="20" t="str">
        <f>B9799&amp;C9799</f>
        <v>45631森成</v>
      </c>
      <c r="B9799" s="20">
        <v>45631</v>
      </c>
      <c r="C9799" s="136" t="s">
        <v>898</v>
      </c>
      <c r="D9799" s="132">
        <v>0.66666666666666663</v>
      </c>
      <c r="E9799" s="124"/>
      <c r="F9799" s="57"/>
      <c r="G9799" s="69"/>
      <c r="H9799" s="70"/>
    </row>
    <row r="9800" spans="1:8" hidden="1">
      <c r="A9800" s="20" t="str">
        <f>B9800&amp;C9800</f>
        <v>45632森成</v>
      </c>
      <c r="B9800" s="20">
        <v>45632</v>
      </c>
      <c r="C9800" s="136" t="s">
        <v>898</v>
      </c>
      <c r="D9800" s="132">
        <v>0.66666666666666663</v>
      </c>
      <c r="E9800" s="124"/>
      <c r="F9800" s="57"/>
      <c r="G9800" s="69"/>
      <c r="H9800" s="70"/>
    </row>
    <row r="9801" spans="1:8" hidden="1">
      <c r="A9801" s="20" t="str">
        <f>B9801&amp;C9801</f>
        <v>45633森成</v>
      </c>
      <c r="B9801" s="20">
        <v>45633</v>
      </c>
      <c r="C9801" s="136" t="s">
        <v>3026</v>
      </c>
      <c r="D9801" s="132">
        <v>0.66666666666666663</v>
      </c>
      <c r="E9801" s="124"/>
      <c r="F9801" s="57"/>
      <c r="G9801" s="69"/>
      <c r="H9801" s="70"/>
    </row>
    <row r="9802" spans="1:8" hidden="1">
      <c r="A9802" s="20" t="str">
        <f>B9802&amp;C9802</f>
        <v>45634森成</v>
      </c>
      <c r="B9802" s="20">
        <v>45634</v>
      </c>
      <c r="C9802" s="136" t="s">
        <v>898</v>
      </c>
      <c r="D9802" s="132">
        <v>0.66666666666666663</v>
      </c>
      <c r="E9802" s="124"/>
      <c r="F9802" s="57"/>
      <c r="G9802" s="69"/>
      <c r="H9802" s="70"/>
    </row>
    <row r="9803" spans="1:8" hidden="1">
      <c r="A9803" s="20" t="str">
        <f>B9803&amp;C9803</f>
        <v>45635森成</v>
      </c>
      <c r="B9803" s="20">
        <v>45635</v>
      </c>
      <c r="C9803" s="136" t="s">
        <v>3027</v>
      </c>
      <c r="D9803" s="132">
        <v>0.66666666666666663</v>
      </c>
      <c r="E9803" s="124"/>
      <c r="F9803" s="57"/>
      <c r="G9803" s="69"/>
      <c r="H9803" s="70"/>
    </row>
    <row r="9804" spans="1:8" hidden="1">
      <c r="A9804" s="20" t="str">
        <f>B9804&amp;C9804</f>
        <v>45636森成</v>
      </c>
      <c r="B9804" s="20">
        <v>45636</v>
      </c>
      <c r="C9804" s="136" t="s">
        <v>898</v>
      </c>
      <c r="D9804" s="132">
        <v>0.66666666666666663</v>
      </c>
      <c r="E9804" s="124"/>
      <c r="F9804" s="57"/>
      <c r="G9804" s="69"/>
      <c r="H9804" s="70"/>
    </row>
    <row r="9805" spans="1:8" hidden="1">
      <c r="A9805" s="20" t="str">
        <f>B9805&amp;C9805</f>
        <v>45637森成</v>
      </c>
      <c r="B9805" s="20">
        <v>45637</v>
      </c>
      <c r="C9805" s="136" t="s">
        <v>898</v>
      </c>
      <c r="D9805" s="132">
        <v>0.66666666666666663</v>
      </c>
      <c r="E9805" s="124"/>
      <c r="F9805" s="57"/>
      <c r="G9805" s="69"/>
      <c r="H9805" s="70"/>
    </row>
    <row r="9806" spans="1:8" hidden="1">
      <c r="A9806" s="20" t="str">
        <f>B9806&amp;C9806</f>
        <v>45638森成</v>
      </c>
      <c r="B9806" s="20">
        <v>45638</v>
      </c>
      <c r="C9806" s="136" t="s">
        <v>898</v>
      </c>
      <c r="D9806" s="132">
        <v>0.66666666666666663</v>
      </c>
      <c r="E9806" s="124"/>
      <c r="F9806" s="57"/>
      <c r="G9806" s="69"/>
      <c r="H9806" s="70"/>
    </row>
    <row r="9807" spans="1:8" hidden="1">
      <c r="A9807" s="20" t="str">
        <f>B9807&amp;C9807</f>
        <v>45639森成</v>
      </c>
      <c r="B9807" s="20">
        <v>45639</v>
      </c>
      <c r="C9807" s="136" t="s">
        <v>3026</v>
      </c>
      <c r="D9807" s="132">
        <v>0.66666666666666663</v>
      </c>
      <c r="E9807" s="124"/>
      <c r="F9807" s="57"/>
      <c r="G9807" s="69"/>
      <c r="H9807" s="70"/>
    </row>
    <row r="9808" spans="1:8" hidden="1">
      <c r="A9808" s="20" t="str">
        <f>B9808&amp;C9808</f>
        <v>45640森成</v>
      </c>
      <c r="B9808" s="20">
        <v>45640</v>
      </c>
      <c r="C9808" s="136" t="s">
        <v>898</v>
      </c>
      <c r="D9808" s="132">
        <v>0.66666666666666663</v>
      </c>
      <c r="E9808" s="124"/>
      <c r="F9808" s="57"/>
      <c r="G9808" s="69"/>
      <c r="H9808" s="70"/>
    </row>
    <row r="9809" spans="1:8" hidden="1">
      <c r="A9809" s="20" t="str">
        <f>B9809&amp;C9809</f>
        <v>45641森成</v>
      </c>
      <c r="B9809" s="20">
        <v>45641</v>
      </c>
      <c r="C9809" s="136" t="s">
        <v>3027</v>
      </c>
      <c r="D9809" s="132">
        <v>0.66666666666666663</v>
      </c>
      <c r="E9809" s="124"/>
      <c r="F9809" s="57"/>
      <c r="G9809" s="69"/>
      <c r="H9809" s="70"/>
    </row>
    <row r="9810" spans="1:8" hidden="1">
      <c r="A9810" s="20" t="str">
        <f>B9810&amp;C9810</f>
        <v>45642森成</v>
      </c>
      <c r="B9810" s="20">
        <v>45642</v>
      </c>
      <c r="C9810" s="136" t="s">
        <v>898</v>
      </c>
      <c r="D9810" s="132">
        <v>0.66666666666666663</v>
      </c>
      <c r="E9810" s="124"/>
      <c r="F9810" s="57"/>
      <c r="G9810" s="69"/>
      <c r="H9810" s="70"/>
    </row>
    <row r="9811" spans="1:8" hidden="1">
      <c r="A9811" s="20" t="str">
        <f>B9811&amp;C9811</f>
        <v>45643森成</v>
      </c>
      <c r="B9811" s="20">
        <v>45643</v>
      </c>
      <c r="C9811" s="136" t="s">
        <v>898</v>
      </c>
      <c r="D9811" s="132">
        <v>0.66666666666666663</v>
      </c>
      <c r="E9811" s="124"/>
      <c r="F9811" s="57"/>
      <c r="G9811" s="69"/>
      <c r="H9811" s="70"/>
    </row>
    <row r="9812" spans="1:8" hidden="1">
      <c r="A9812" s="20" t="str">
        <f>B9812&amp;C9812</f>
        <v>45644森成</v>
      </c>
      <c r="B9812" s="20">
        <v>45644</v>
      </c>
      <c r="C9812" s="136" t="s">
        <v>898</v>
      </c>
      <c r="D9812" s="132">
        <v>0.66666666666666663</v>
      </c>
      <c r="E9812" s="124"/>
      <c r="F9812" s="57"/>
      <c r="G9812" s="69"/>
      <c r="H9812" s="70"/>
    </row>
    <row r="9813" spans="1:8" hidden="1">
      <c r="A9813" s="20" t="str">
        <f>B9813&amp;C9813</f>
        <v>45645森成</v>
      </c>
      <c r="B9813" s="20">
        <v>45645</v>
      </c>
      <c r="C9813" s="136" t="s">
        <v>3026</v>
      </c>
      <c r="D9813" s="132">
        <v>0.66666666666666663</v>
      </c>
      <c r="E9813" s="124"/>
      <c r="F9813" s="57"/>
      <c r="G9813" s="69"/>
      <c r="H9813" s="70"/>
    </row>
    <row r="9814" spans="1:8" hidden="1">
      <c r="A9814" s="20" t="str">
        <f>B9814&amp;C9814</f>
        <v>45646森成</v>
      </c>
      <c r="B9814" s="20">
        <v>45646</v>
      </c>
      <c r="C9814" s="136" t="s">
        <v>898</v>
      </c>
      <c r="D9814" s="132">
        <v>0.66666666666666663</v>
      </c>
      <c r="E9814" s="124"/>
      <c r="F9814" s="57"/>
      <c r="G9814" s="69"/>
      <c r="H9814" s="70"/>
    </row>
    <row r="9815" spans="1:8" hidden="1">
      <c r="A9815" s="20" t="str">
        <f>B9815&amp;C9815</f>
        <v>45647森成</v>
      </c>
      <c r="B9815" s="20">
        <v>45647</v>
      </c>
      <c r="C9815" s="136" t="s">
        <v>3027</v>
      </c>
      <c r="D9815" s="132">
        <v>0.66666666666666663</v>
      </c>
      <c r="E9815" s="124"/>
      <c r="F9815" s="57"/>
      <c r="G9815" s="69"/>
      <c r="H9815" s="70"/>
    </row>
    <row r="9816" spans="1:8" hidden="1">
      <c r="A9816" s="20" t="str">
        <f>B9816&amp;C9816</f>
        <v>45648森成</v>
      </c>
      <c r="B9816" s="20">
        <v>45648</v>
      </c>
      <c r="C9816" s="136" t="s">
        <v>898</v>
      </c>
      <c r="D9816" s="132">
        <v>0.66666666666666663</v>
      </c>
      <c r="E9816" s="124"/>
      <c r="F9816" s="57"/>
      <c r="G9816" s="69"/>
      <c r="H9816" s="70"/>
    </row>
    <row r="9817" spans="1:8" hidden="1">
      <c r="A9817" s="20" t="str">
        <f>B9817&amp;C9817</f>
        <v>45649森成</v>
      </c>
      <c r="B9817" s="20">
        <v>45649</v>
      </c>
      <c r="C9817" s="136" t="s">
        <v>898</v>
      </c>
      <c r="D9817" s="132">
        <v>0.66666666666666663</v>
      </c>
      <c r="E9817" s="124"/>
      <c r="F9817" s="57"/>
      <c r="G9817" s="69"/>
      <c r="H9817" s="70"/>
    </row>
    <row r="9818" spans="1:8" hidden="1">
      <c r="A9818" s="20" t="str">
        <f>B9818&amp;C9818</f>
        <v>45650森成</v>
      </c>
      <c r="B9818" s="20">
        <v>45650</v>
      </c>
      <c r="C9818" s="136" t="s">
        <v>1546</v>
      </c>
      <c r="D9818" s="132">
        <v>0.66666666666666663</v>
      </c>
      <c r="E9818" s="124"/>
      <c r="F9818" s="57"/>
      <c r="G9818" s="69"/>
      <c r="H9818" s="70"/>
    </row>
    <row r="9819" spans="1:8" hidden="1">
      <c r="A9819" s="20" t="str">
        <f>B9819&amp;C9819</f>
        <v>45651森成</v>
      </c>
      <c r="B9819" s="20">
        <v>45651</v>
      </c>
      <c r="C9819" s="136" t="s">
        <v>898</v>
      </c>
      <c r="D9819" s="132">
        <v>0.66666666666666663</v>
      </c>
      <c r="E9819" s="124"/>
      <c r="F9819" s="57"/>
      <c r="G9819" s="69"/>
      <c r="H9819" s="70"/>
    </row>
    <row r="9820" spans="1:8" hidden="1">
      <c r="A9820" s="20" t="str">
        <f>B9820&amp;C9820</f>
        <v>45652森成</v>
      </c>
      <c r="B9820" s="20">
        <v>45652</v>
      </c>
      <c r="C9820" s="136" t="s">
        <v>898</v>
      </c>
      <c r="D9820" s="132">
        <v>0.66666666666666663</v>
      </c>
      <c r="E9820" s="124"/>
      <c r="F9820" s="57"/>
      <c r="G9820" s="69"/>
      <c r="H9820" s="70"/>
    </row>
    <row r="9821" spans="1:8" hidden="1">
      <c r="A9821" s="20" t="str">
        <f>B9821&amp;C9821</f>
        <v>45653森成</v>
      </c>
      <c r="B9821" s="20">
        <v>45653</v>
      </c>
      <c r="C9821" s="136" t="s">
        <v>898</v>
      </c>
      <c r="D9821" s="132">
        <v>0.66666666666666663</v>
      </c>
      <c r="E9821" s="124"/>
      <c r="F9821" s="57"/>
      <c r="G9821" s="69"/>
      <c r="H9821" s="70"/>
    </row>
    <row r="9822" spans="1:8" hidden="1">
      <c r="A9822" s="20" t="str">
        <f>B9822&amp;C9822</f>
        <v>45654森成</v>
      </c>
      <c r="B9822" s="20">
        <v>45654</v>
      </c>
      <c r="C9822" s="136" t="s">
        <v>898</v>
      </c>
      <c r="D9822" s="132">
        <v>0.66666666666666663</v>
      </c>
      <c r="E9822" s="124"/>
      <c r="F9822" s="57"/>
      <c r="G9822" s="69"/>
      <c r="H9822" s="70"/>
    </row>
    <row r="9823" spans="1:8" hidden="1">
      <c r="A9823" s="20" t="str">
        <f>B9823&amp;C9823</f>
        <v>45655森成</v>
      </c>
      <c r="B9823" s="20">
        <v>45655</v>
      </c>
      <c r="C9823" s="136" t="s">
        <v>898</v>
      </c>
      <c r="D9823" s="132">
        <v>0.66666666666666663</v>
      </c>
      <c r="E9823" s="124"/>
      <c r="F9823" s="57"/>
      <c r="G9823" s="69"/>
      <c r="H9823" s="70"/>
    </row>
    <row r="9824" spans="1:8" hidden="1">
      <c r="A9824" s="20" t="str">
        <f>B9824&amp;C9824</f>
        <v>45656森成</v>
      </c>
      <c r="B9824" s="20">
        <v>45656</v>
      </c>
      <c r="C9824" s="136" t="s">
        <v>1416</v>
      </c>
      <c r="D9824" s="132">
        <v>0.66666666666666663</v>
      </c>
      <c r="E9824" s="124"/>
      <c r="F9824" s="57"/>
      <c r="G9824" s="69"/>
      <c r="H9824" s="70"/>
    </row>
    <row r="9825" spans="1:8" hidden="1">
      <c r="A9825" s="20" t="str">
        <f>B9825&amp;C9825</f>
        <v>45292橋水</v>
      </c>
      <c r="B9825" s="20">
        <v>45292</v>
      </c>
      <c r="C9825" s="140" t="s">
        <v>1443</v>
      </c>
      <c r="D9825" s="133">
        <v>0.66666666666666663</v>
      </c>
      <c r="E9825" s="124"/>
      <c r="F9825" s="57"/>
      <c r="G9825" s="69"/>
      <c r="H9825" s="70"/>
    </row>
    <row r="9826" spans="1:8" hidden="1">
      <c r="A9826" s="20" t="str">
        <f>B9826&amp;C9826</f>
        <v>45293橋水</v>
      </c>
      <c r="B9826" s="20">
        <v>45293</v>
      </c>
      <c r="C9826" s="140" t="s">
        <v>1444</v>
      </c>
      <c r="D9826" s="133">
        <v>0.66666666666666663</v>
      </c>
      <c r="E9826" s="124"/>
      <c r="F9826" s="57"/>
      <c r="G9826" s="69"/>
      <c r="H9826" s="70"/>
    </row>
    <row r="9827" spans="1:8" hidden="1">
      <c r="A9827" s="20" t="str">
        <f>B9827&amp;C9827</f>
        <v>45294橋水</v>
      </c>
      <c r="B9827" s="20">
        <v>45294</v>
      </c>
      <c r="C9827" s="140" t="s">
        <v>1444</v>
      </c>
      <c r="D9827" s="133">
        <v>0.66666666666666663</v>
      </c>
      <c r="E9827" s="124"/>
      <c r="F9827" s="57"/>
      <c r="G9827" s="69"/>
      <c r="H9827" s="70"/>
    </row>
    <row r="9828" spans="1:8" hidden="1">
      <c r="A9828" s="20" t="str">
        <f>B9828&amp;C9828</f>
        <v>45295橋水</v>
      </c>
      <c r="B9828" s="20">
        <v>45295</v>
      </c>
      <c r="C9828" s="140" t="s">
        <v>912</v>
      </c>
      <c r="D9828" s="133">
        <v>0.66666666666666663</v>
      </c>
      <c r="E9828" s="124"/>
      <c r="F9828" s="57"/>
      <c r="G9828" s="69"/>
      <c r="H9828" s="70"/>
    </row>
    <row r="9829" spans="1:8" hidden="1">
      <c r="A9829" s="20" t="str">
        <f>B9829&amp;C9829</f>
        <v>45296橋水</v>
      </c>
      <c r="B9829" s="20">
        <v>45296</v>
      </c>
      <c r="C9829" s="140" t="s">
        <v>912</v>
      </c>
      <c r="D9829" s="133">
        <v>0.66666666666666663</v>
      </c>
      <c r="E9829" s="124"/>
      <c r="F9829" s="57"/>
      <c r="G9829" s="69"/>
      <c r="H9829" s="70"/>
    </row>
    <row r="9830" spans="1:8" hidden="1">
      <c r="A9830" s="20" t="str">
        <f>B9830&amp;C9830</f>
        <v>45297橋水</v>
      </c>
      <c r="B9830" s="20">
        <v>45297</v>
      </c>
      <c r="C9830" s="140" t="s">
        <v>912</v>
      </c>
      <c r="D9830" s="133">
        <v>0.66666666666666663</v>
      </c>
      <c r="E9830" s="124"/>
      <c r="F9830" s="57"/>
      <c r="G9830" s="69"/>
      <c r="H9830" s="70"/>
    </row>
    <row r="9831" spans="1:8" hidden="1">
      <c r="A9831" s="20" t="str">
        <f>B9831&amp;C9831</f>
        <v>45298橋水</v>
      </c>
      <c r="B9831" s="20">
        <v>45298</v>
      </c>
      <c r="C9831" s="140" t="s">
        <v>912</v>
      </c>
      <c r="D9831" s="133">
        <v>0.66666666666666663</v>
      </c>
      <c r="E9831" s="124"/>
      <c r="F9831" s="57"/>
      <c r="G9831" s="69"/>
      <c r="H9831" s="70"/>
    </row>
    <row r="9832" spans="1:8" hidden="1">
      <c r="A9832" s="20" t="str">
        <f>B9832&amp;C9832</f>
        <v>45299橋水</v>
      </c>
      <c r="B9832" s="20">
        <v>45299</v>
      </c>
      <c r="C9832" s="140" t="s">
        <v>912</v>
      </c>
      <c r="D9832" s="133">
        <v>0.66666666666666663</v>
      </c>
      <c r="E9832" s="124"/>
      <c r="F9832" s="57"/>
      <c r="G9832" s="69"/>
      <c r="H9832" s="70"/>
    </row>
    <row r="9833" spans="1:8" hidden="1">
      <c r="A9833" s="20" t="str">
        <f>B9833&amp;C9833</f>
        <v>45300橋水</v>
      </c>
      <c r="B9833" s="20">
        <v>45300</v>
      </c>
      <c r="C9833" s="140" t="s">
        <v>912</v>
      </c>
      <c r="D9833" s="133">
        <v>0.66666666666666663</v>
      </c>
      <c r="E9833" s="124"/>
      <c r="F9833" s="57"/>
      <c r="G9833" s="69"/>
      <c r="H9833" s="70"/>
    </row>
    <row r="9834" spans="1:8" hidden="1">
      <c r="A9834" s="20" t="str">
        <f>B9834&amp;C9834</f>
        <v>45301橋水</v>
      </c>
      <c r="B9834" s="20">
        <v>45301</v>
      </c>
      <c r="C9834" s="140" t="s">
        <v>912</v>
      </c>
      <c r="D9834" s="133">
        <v>0.66666666666666663</v>
      </c>
      <c r="E9834" s="124"/>
      <c r="F9834" s="57"/>
      <c r="G9834" s="69"/>
      <c r="H9834" s="70"/>
    </row>
    <row r="9835" spans="1:8" hidden="1">
      <c r="A9835" s="20" t="str">
        <f>B9835&amp;C9835</f>
        <v>45302橋水</v>
      </c>
      <c r="B9835" s="20">
        <v>45302</v>
      </c>
      <c r="C9835" s="140" t="s">
        <v>912</v>
      </c>
      <c r="D9835" s="133">
        <v>0.66666666666666663</v>
      </c>
      <c r="E9835" s="124"/>
      <c r="F9835" s="57"/>
      <c r="G9835" s="69"/>
      <c r="H9835" s="70"/>
    </row>
    <row r="9836" spans="1:8" hidden="1">
      <c r="A9836" s="20" t="str">
        <f>B9836&amp;C9836</f>
        <v>45303橋水</v>
      </c>
      <c r="B9836" s="20">
        <v>45303</v>
      </c>
      <c r="C9836" s="140" t="s">
        <v>912</v>
      </c>
      <c r="D9836" s="133">
        <v>0.66666666666666663</v>
      </c>
      <c r="E9836" s="124"/>
      <c r="F9836" s="57"/>
      <c r="G9836" s="69"/>
      <c r="H9836" s="70"/>
    </row>
    <row r="9837" spans="1:8" hidden="1">
      <c r="A9837" s="20" t="str">
        <f>B9837&amp;C9837</f>
        <v>45304橋水</v>
      </c>
      <c r="B9837" s="20">
        <v>45304</v>
      </c>
      <c r="C9837" s="140" t="s">
        <v>1440</v>
      </c>
      <c r="D9837" s="133">
        <v>0.66666666666666663</v>
      </c>
      <c r="E9837" s="124"/>
      <c r="F9837" s="57"/>
      <c r="G9837" s="69"/>
      <c r="H9837" s="70"/>
    </row>
    <row r="9838" spans="1:8" hidden="1">
      <c r="A9838" s="20" t="str">
        <f>B9838&amp;C9838</f>
        <v>45305橋水</v>
      </c>
      <c r="B9838" s="20">
        <v>45305</v>
      </c>
      <c r="C9838" s="140" t="s">
        <v>911</v>
      </c>
      <c r="D9838" s="133">
        <v>0.66666666666666663</v>
      </c>
      <c r="E9838" s="124"/>
      <c r="F9838" s="57"/>
      <c r="G9838" s="69"/>
      <c r="H9838" s="70"/>
    </row>
    <row r="9839" spans="1:8" hidden="1">
      <c r="A9839" s="20" t="str">
        <f>B9839&amp;C9839</f>
        <v>45306橋水</v>
      </c>
      <c r="B9839" s="20">
        <v>45306</v>
      </c>
      <c r="C9839" s="140" t="s">
        <v>912</v>
      </c>
      <c r="D9839" s="133">
        <v>0.66666666666666663</v>
      </c>
      <c r="E9839" s="124"/>
      <c r="F9839" s="57"/>
      <c r="G9839" s="69"/>
      <c r="H9839" s="70"/>
    </row>
    <row r="9840" spans="1:8" hidden="1">
      <c r="A9840" s="20" t="str">
        <f>B9840&amp;C9840</f>
        <v>45307橋水</v>
      </c>
      <c r="B9840" s="20">
        <v>45307</v>
      </c>
      <c r="C9840" s="140" t="s">
        <v>912</v>
      </c>
      <c r="D9840" s="133">
        <v>0.66666666666666663</v>
      </c>
      <c r="E9840" s="124"/>
      <c r="F9840" s="57"/>
      <c r="G9840" s="69"/>
      <c r="H9840" s="70"/>
    </row>
    <row r="9841" spans="1:8" hidden="1">
      <c r="A9841" s="20" t="str">
        <f>B9841&amp;C9841</f>
        <v>45308橋水</v>
      </c>
      <c r="B9841" s="20">
        <v>45308</v>
      </c>
      <c r="C9841" s="140" t="s">
        <v>912</v>
      </c>
      <c r="D9841" s="133">
        <v>0.66666666666666663</v>
      </c>
      <c r="E9841" s="124"/>
      <c r="F9841" s="57"/>
      <c r="G9841" s="69"/>
      <c r="H9841" s="70"/>
    </row>
    <row r="9842" spans="1:8" hidden="1">
      <c r="A9842" s="20" t="str">
        <f>B9842&amp;C9842</f>
        <v>45309橋水</v>
      </c>
      <c r="B9842" s="20">
        <v>45309</v>
      </c>
      <c r="C9842" s="140" t="s">
        <v>1439</v>
      </c>
      <c r="D9842" s="133">
        <v>0.66666666666666663</v>
      </c>
      <c r="E9842" s="124"/>
      <c r="F9842" s="57"/>
      <c r="G9842" s="69"/>
      <c r="H9842" s="70"/>
    </row>
    <row r="9843" spans="1:8" hidden="1">
      <c r="A9843" s="20" t="str">
        <f>B9843&amp;C9843</f>
        <v>45310橋水</v>
      </c>
      <c r="B9843" s="20">
        <v>45310</v>
      </c>
      <c r="C9843" s="140" t="s">
        <v>912</v>
      </c>
      <c r="D9843" s="133">
        <v>0.66666666666666663</v>
      </c>
      <c r="E9843" s="124"/>
      <c r="F9843" s="57"/>
      <c r="G9843" s="69"/>
      <c r="H9843" s="70"/>
    </row>
    <row r="9844" spans="1:8" hidden="1">
      <c r="A9844" s="20" t="str">
        <f>B9844&amp;C9844</f>
        <v>45311橋水</v>
      </c>
      <c r="B9844" s="20">
        <v>45311</v>
      </c>
      <c r="C9844" s="140" t="s">
        <v>1441</v>
      </c>
      <c r="D9844" s="133">
        <v>0.66666666666666663</v>
      </c>
      <c r="E9844" s="124"/>
      <c r="F9844" s="57"/>
      <c r="G9844" s="69"/>
      <c r="H9844" s="70"/>
    </row>
    <row r="9845" spans="1:8" hidden="1">
      <c r="A9845" s="20" t="str">
        <f>B9845&amp;C9845</f>
        <v>45312橋水</v>
      </c>
      <c r="B9845" s="20">
        <v>45312</v>
      </c>
      <c r="C9845" s="140" t="s">
        <v>1441</v>
      </c>
      <c r="D9845" s="133">
        <v>0.66666666666666663</v>
      </c>
      <c r="E9845" s="124"/>
      <c r="F9845" s="57"/>
      <c r="G9845" s="69"/>
      <c r="H9845" s="70"/>
    </row>
    <row r="9846" spans="1:8" hidden="1">
      <c r="A9846" s="20" t="str">
        <f>B9846&amp;C9846</f>
        <v>45313橋水</v>
      </c>
      <c r="B9846" s="20">
        <v>45313</v>
      </c>
      <c r="C9846" s="140" t="s">
        <v>1442</v>
      </c>
      <c r="D9846" s="133">
        <v>0.66666666666666663</v>
      </c>
      <c r="E9846" s="124"/>
      <c r="F9846" s="57"/>
      <c r="G9846" s="69"/>
      <c r="H9846" s="70"/>
    </row>
    <row r="9847" spans="1:8" hidden="1">
      <c r="A9847" s="20" t="str">
        <f>B9847&amp;C9847</f>
        <v>45314橋水</v>
      </c>
      <c r="B9847" s="20">
        <v>45314</v>
      </c>
      <c r="C9847" s="140" t="s">
        <v>912</v>
      </c>
      <c r="D9847" s="133">
        <v>0.66666666666666663</v>
      </c>
      <c r="E9847" s="124"/>
      <c r="F9847" s="57"/>
      <c r="G9847" s="69"/>
      <c r="H9847" s="70"/>
    </row>
    <row r="9848" spans="1:8" hidden="1">
      <c r="A9848" s="20" t="str">
        <f>B9848&amp;C9848</f>
        <v>45315橋水</v>
      </c>
      <c r="B9848" s="20">
        <v>45315</v>
      </c>
      <c r="C9848" s="140" t="s">
        <v>1439</v>
      </c>
      <c r="D9848" s="133">
        <v>0.66666666666666663</v>
      </c>
      <c r="E9848" s="124"/>
      <c r="F9848" s="57"/>
      <c r="G9848" s="69"/>
      <c r="H9848" s="70"/>
    </row>
    <row r="9849" spans="1:8" hidden="1">
      <c r="A9849" s="20" t="str">
        <f>B9849&amp;C9849</f>
        <v>45316橋水</v>
      </c>
      <c r="B9849" s="20">
        <v>45316</v>
      </c>
      <c r="C9849" s="140" t="s">
        <v>912</v>
      </c>
      <c r="D9849" s="133">
        <v>0.66666666666666663</v>
      </c>
      <c r="E9849" s="124"/>
      <c r="F9849" s="57"/>
      <c r="G9849" s="69"/>
      <c r="H9849" s="70"/>
    </row>
    <row r="9850" spans="1:8" hidden="1">
      <c r="A9850" s="20" t="str">
        <f>B9850&amp;C9850</f>
        <v>45317橋水</v>
      </c>
      <c r="B9850" s="20">
        <v>45317</v>
      </c>
      <c r="C9850" s="140" t="s">
        <v>1440</v>
      </c>
      <c r="D9850" s="133">
        <v>0.66666666666666663</v>
      </c>
      <c r="E9850" s="124"/>
      <c r="F9850" s="57"/>
      <c r="G9850" s="69"/>
      <c r="H9850" s="70"/>
    </row>
    <row r="9851" spans="1:8" hidden="1">
      <c r="A9851" s="20" t="str">
        <f>B9851&amp;C9851</f>
        <v>45318橋水</v>
      </c>
      <c r="B9851" s="20">
        <v>45318</v>
      </c>
      <c r="C9851" s="140" t="s">
        <v>912</v>
      </c>
      <c r="D9851" s="133">
        <v>0.66666666666666663</v>
      </c>
      <c r="E9851" s="124"/>
      <c r="F9851" s="57"/>
      <c r="G9851" s="69"/>
      <c r="H9851" s="70"/>
    </row>
    <row r="9852" spans="1:8" hidden="1">
      <c r="A9852" s="20" t="str">
        <f>B9852&amp;C9852</f>
        <v>45319橋水</v>
      </c>
      <c r="B9852" s="20">
        <v>45319</v>
      </c>
      <c r="C9852" s="140" t="s">
        <v>912</v>
      </c>
      <c r="D9852" s="133">
        <v>0.66666666666666663</v>
      </c>
      <c r="E9852" s="124"/>
      <c r="F9852" s="57"/>
      <c r="G9852" s="69"/>
      <c r="H9852" s="70"/>
    </row>
    <row r="9853" spans="1:8" hidden="1">
      <c r="A9853" s="20" t="str">
        <f>B9853&amp;C9853</f>
        <v>45320橋水</v>
      </c>
      <c r="B9853" s="20">
        <v>45320</v>
      </c>
      <c r="C9853" s="140" t="s">
        <v>1443</v>
      </c>
      <c r="D9853" s="133">
        <v>0.66666666666666663</v>
      </c>
      <c r="E9853" s="124"/>
      <c r="F9853" s="57"/>
      <c r="G9853" s="69"/>
      <c r="H9853" s="70"/>
    </row>
    <row r="9854" spans="1:8" hidden="1">
      <c r="A9854" s="20" t="str">
        <f>B9854&amp;C9854</f>
        <v>45321橋水</v>
      </c>
      <c r="B9854" s="20">
        <v>45321</v>
      </c>
      <c r="C9854" s="140" t="s">
        <v>1444</v>
      </c>
      <c r="D9854" s="133">
        <v>0.66666666666666663</v>
      </c>
      <c r="E9854" s="124"/>
      <c r="F9854" s="57"/>
      <c r="G9854" s="69"/>
      <c r="H9854" s="70"/>
    </row>
    <row r="9855" spans="1:8" hidden="1">
      <c r="A9855" s="20" t="str">
        <f>B9855&amp;C9855</f>
        <v>45322橋水</v>
      </c>
      <c r="B9855" s="20">
        <v>45322</v>
      </c>
      <c r="C9855" s="140" t="s">
        <v>1444</v>
      </c>
      <c r="D9855" s="133">
        <v>0.66666666666666663</v>
      </c>
      <c r="E9855" s="124"/>
      <c r="F9855" s="57"/>
      <c r="G9855" s="69"/>
      <c r="H9855" s="70"/>
    </row>
    <row r="9856" spans="1:8" hidden="1">
      <c r="A9856" s="20" t="str">
        <f>B9856&amp;C9856</f>
        <v>45323橋水</v>
      </c>
      <c r="B9856" s="20">
        <v>45323</v>
      </c>
      <c r="C9856" s="140" t="s">
        <v>912</v>
      </c>
      <c r="D9856" s="133">
        <v>0.66666666666666663</v>
      </c>
      <c r="E9856" s="124"/>
      <c r="F9856" s="57"/>
      <c r="G9856" s="69"/>
      <c r="H9856" s="70"/>
    </row>
    <row r="9857" spans="1:8" hidden="1">
      <c r="A9857" s="20" t="str">
        <f>B9857&amp;C9857</f>
        <v>45324橋水</v>
      </c>
      <c r="B9857" s="20">
        <v>45324</v>
      </c>
      <c r="C9857" s="140" t="s">
        <v>912</v>
      </c>
      <c r="D9857" s="133">
        <v>0.66666666666666663</v>
      </c>
      <c r="E9857" s="124"/>
      <c r="F9857" s="57"/>
      <c r="G9857" s="69"/>
      <c r="H9857" s="70"/>
    </row>
    <row r="9858" spans="1:8" hidden="1">
      <c r="A9858" s="20" t="str">
        <f>B9858&amp;C9858</f>
        <v>45325橋水</v>
      </c>
      <c r="B9858" s="20">
        <v>45325</v>
      </c>
      <c r="C9858" s="140" t="s">
        <v>912</v>
      </c>
      <c r="D9858" s="133">
        <v>0.66666666666666663</v>
      </c>
      <c r="E9858" s="124"/>
      <c r="F9858" s="57"/>
      <c r="G9858" s="69"/>
      <c r="H9858" s="70"/>
    </row>
    <row r="9859" spans="1:8" hidden="1">
      <c r="A9859" s="20" t="str">
        <f>B9859&amp;C9859</f>
        <v>45326橋水</v>
      </c>
      <c r="B9859" s="20">
        <v>45326</v>
      </c>
      <c r="C9859" s="140" t="s">
        <v>912</v>
      </c>
      <c r="D9859" s="133">
        <v>0.66666666666666663</v>
      </c>
      <c r="E9859" s="124"/>
      <c r="F9859" s="57"/>
      <c r="G9859" s="69"/>
      <c r="H9859" s="70"/>
    </row>
    <row r="9860" spans="1:8" hidden="1">
      <c r="A9860" s="20" t="str">
        <f>B9860&amp;C9860</f>
        <v>45327橋水</v>
      </c>
      <c r="B9860" s="20">
        <v>45327</v>
      </c>
      <c r="C9860" s="140" t="s">
        <v>912</v>
      </c>
      <c r="D9860" s="133">
        <v>0.66666666666666663</v>
      </c>
      <c r="E9860" s="124"/>
      <c r="F9860" s="57"/>
      <c r="G9860" s="69"/>
      <c r="H9860" s="70"/>
    </row>
    <row r="9861" spans="1:8" hidden="1">
      <c r="A9861" s="20" t="str">
        <f>B9861&amp;C9861</f>
        <v>45328橋水</v>
      </c>
      <c r="B9861" s="20">
        <v>45328</v>
      </c>
      <c r="C9861" s="140" t="s">
        <v>912</v>
      </c>
      <c r="D9861" s="133">
        <v>0.66666666666666663</v>
      </c>
      <c r="E9861" s="124"/>
      <c r="F9861" s="57"/>
      <c r="G9861" s="69"/>
      <c r="H9861" s="70"/>
    </row>
    <row r="9862" spans="1:8" hidden="1">
      <c r="A9862" s="20" t="str">
        <f>B9862&amp;C9862</f>
        <v>45329橋水</v>
      </c>
      <c r="B9862" s="20">
        <v>45329</v>
      </c>
      <c r="C9862" s="140" t="s">
        <v>3033</v>
      </c>
      <c r="D9862" s="133">
        <v>0.66666666666666663</v>
      </c>
      <c r="E9862" s="124"/>
      <c r="F9862" s="57"/>
      <c r="G9862" s="69"/>
      <c r="H9862" s="70"/>
    </row>
    <row r="9863" spans="1:8" hidden="1">
      <c r="A9863" s="20" t="str">
        <f>B9863&amp;C9863</f>
        <v>45330橋水</v>
      </c>
      <c r="B9863" s="20">
        <v>45330</v>
      </c>
      <c r="C9863" s="140" t="s">
        <v>912</v>
      </c>
      <c r="D9863" s="133">
        <v>0.66666666666666663</v>
      </c>
      <c r="E9863" s="124"/>
      <c r="F9863" s="57"/>
      <c r="G9863" s="69"/>
      <c r="H9863" s="70"/>
    </row>
    <row r="9864" spans="1:8" hidden="1">
      <c r="A9864" s="20" t="str">
        <f>B9864&amp;C9864</f>
        <v>45331橋水</v>
      </c>
      <c r="B9864" s="20">
        <v>45331</v>
      </c>
      <c r="C9864" s="140" t="s">
        <v>912</v>
      </c>
      <c r="D9864" s="133">
        <v>0.66666666666666663</v>
      </c>
      <c r="E9864" s="124"/>
      <c r="F9864" s="57"/>
      <c r="G9864" s="69"/>
      <c r="H9864" s="70"/>
    </row>
    <row r="9865" spans="1:8" hidden="1">
      <c r="A9865" s="20" t="str">
        <f>B9865&amp;C9865</f>
        <v>45332橋水</v>
      </c>
      <c r="B9865" s="20">
        <v>45332</v>
      </c>
      <c r="C9865" s="140" t="s">
        <v>1440</v>
      </c>
      <c r="D9865" s="133">
        <v>0.66666666666666663</v>
      </c>
      <c r="E9865" s="124"/>
      <c r="F9865" s="57"/>
      <c r="G9865" s="69"/>
      <c r="H9865" s="70"/>
    </row>
    <row r="9866" spans="1:8" hidden="1">
      <c r="A9866" s="20" t="str">
        <f>B9866&amp;C9866</f>
        <v>45333橋水</v>
      </c>
      <c r="B9866" s="20">
        <v>45333</v>
      </c>
      <c r="C9866" s="140" t="s">
        <v>911</v>
      </c>
      <c r="D9866" s="133">
        <v>0.66666666666666663</v>
      </c>
      <c r="E9866" s="124"/>
      <c r="F9866" s="57"/>
      <c r="G9866" s="69"/>
      <c r="H9866" s="70"/>
    </row>
    <row r="9867" spans="1:8" hidden="1">
      <c r="A9867" s="20" t="str">
        <f>B9867&amp;C9867</f>
        <v>45334橋水</v>
      </c>
      <c r="B9867" s="20">
        <v>45334</v>
      </c>
      <c r="C9867" s="140" t="s">
        <v>912</v>
      </c>
      <c r="D9867" s="133">
        <v>0.66666666666666663</v>
      </c>
      <c r="E9867" s="124"/>
      <c r="F9867" s="57"/>
      <c r="G9867" s="69"/>
      <c r="H9867" s="70"/>
    </row>
    <row r="9868" spans="1:8" hidden="1">
      <c r="A9868" s="20" t="str">
        <f>B9868&amp;C9868</f>
        <v>45335橋水</v>
      </c>
      <c r="B9868" s="20">
        <v>45335</v>
      </c>
      <c r="C9868" s="140" t="s">
        <v>912</v>
      </c>
      <c r="D9868" s="133">
        <v>0.66666666666666663</v>
      </c>
      <c r="E9868" s="124"/>
      <c r="F9868" s="57"/>
      <c r="G9868" s="69"/>
      <c r="H9868" s="70"/>
    </row>
    <row r="9869" spans="1:8" hidden="1">
      <c r="A9869" s="20" t="str">
        <f>B9869&amp;C9869</f>
        <v>45336橋水</v>
      </c>
      <c r="B9869" s="20">
        <v>45336</v>
      </c>
      <c r="C9869" s="140" t="s">
        <v>912</v>
      </c>
      <c r="D9869" s="133">
        <v>0.66666666666666663</v>
      </c>
      <c r="E9869" s="124"/>
      <c r="F9869" s="57"/>
      <c r="G9869" s="69"/>
      <c r="H9869" s="70"/>
    </row>
    <row r="9870" spans="1:8" hidden="1">
      <c r="A9870" s="20" t="str">
        <f>B9870&amp;C9870</f>
        <v>45337橋水</v>
      </c>
      <c r="B9870" s="20">
        <v>45337</v>
      </c>
      <c r="C9870" s="140" t="s">
        <v>1439</v>
      </c>
      <c r="D9870" s="133">
        <v>0.66666666666666663</v>
      </c>
      <c r="E9870" s="124"/>
      <c r="F9870" s="57"/>
      <c r="G9870" s="69"/>
      <c r="H9870" s="70"/>
    </row>
    <row r="9871" spans="1:8" hidden="1">
      <c r="A9871" s="20" t="str">
        <f>B9871&amp;C9871</f>
        <v>45338橋水</v>
      </c>
      <c r="B9871" s="20">
        <v>45338</v>
      </c>
      <c r="C9871" s="140" t="s">
        <v>912</v>
      </c>
      <c r="D9871" s="133">
        <v>0.66666666666666663</v>
      </c>
      <c r="E9871" s="124"/>
      <c r="F9871" s="57"/>
      <c r="G9871" s="69"/>
      <c r="H9871" s="70"/>
    </row>
    <row r="9872" spans="1:8" hidden="1">
      <c r="A9872" s="20" t="str">
        <f>B9872&amp;C9872</f>
        <v>45339橋水</v>
      </c>
      <c r="B9872" s="20">
        <v>45339</v>
      </c>
      <c r="C9872" s="140" t="s">
        <v>1441</v>
      </c>
      <c r="D9872" s="133">
        <v>0.66666666666666663</v>
      </c>
      <c r="E9872" s="124"/>
      <c r="F9872" s="57"/>
      <c r="G9872" s="69"/>
      <c r="H9872" s="70"/>
    </row>
    <row r="9873" spans="1:8" hidden="1">
      <c r="A9873" s="20" t="str">
        <f>B9873&amp;C9873</f>
        <v>45340橋水</v>
      </c>
      <c r="B9873" s="20">
        <v>45340</v>
      </c>
      <c r="C9873" s="140" t="s">
        <v>1441</v>
      </c>
      <c r="D9873" s="133">
        <v>0.66666666666666663</v>
      </c>
      <c r="E9873" s="124"/>
      <c r="F9873" s="57"/>
      <c r="G9873" s="69"/>
      <c r="H9873" s="70"/>
    </row>
    <row r="9874" spans="1:8" hidden="1">
      <c r="A9874" s="20" t="str">
        <f>B9874&amp;C9874</f>
        <v>45341橋水</v>
      </c>
      <c r="B9874" s="20">
        <v>45341</v>
      </c>
      <c r="C9874" s="140" t="s">
        <v>1442</v>
      </c>
      <c r="D9874" s="133">
        <v>0.66666666666666663</v>
      </c>
      <c r="E9874" s="124"/>
      <c r="F9874" s="57"/>
      <c r="G9874" s="69"/>
      <c r="H9874" s="70"/>
    </row>
    <row r="9875" spans="1:8" hidden="1">
      <c r="A9875" s="20" t="str">
        <f>B9875&amp;C9875</f>
        <v>45342橋水</v>
      </c>
      <c r="B9875" s="20">
        <v>45342</v>
      </c>
      <c r="C9875" s="140" t="s">
        <v>912</v>
      </c>
      <c r="D9875" s="133">
        <v>0.66666666666666663</v>
      </c>
      <c r="E9875" s="124"/>
      <c r="F9875" s="57"/>
      <c r="G9875" s="69"/>
      <c r="H9875" s="70"/>
    </row>
    <row r="9876" spans="1:8" hidden="1">
      <c r="A9876" s="20" t="str">
        <f>B9876&amp;C9876</f>
        <v>45343橋水</v>
      </c>
      <c r="B9876" s="20">
        <v>45343</v>
      </c>
      <c r="C9876" s="140" t="s">
        <v>1439</v>
      </c>
      <c r="D9876" s="133">
        <v>0.66666666666666663</v>
      </c>
      <c r="E9876" s="124"/>
      <c r="F9876" s="57"/>
      <c r="G9876" s="69"/>
      <c r="H9876" s="70"/>
    </row>
    <row r="9877" spans="1:8" hidden="1">
      <c r="A9877" s="20" t="str">
        <f>B9877&amp;C9877</f>
        <v>45344橋水</v>
      </c>
      <c r="B9877" s="20">
        <v>45344</v>
      </c>
      <c r="C9877" s="140" t="s">
        <v>912</v>
      </c>
      <c r="D9877" s="133">
        <v>0.66666666666666663</v>
      </c>
      <c r="E9877" s="124"/>
      <c r="F9877" s="57"/>
      <c r="G9877" s="69"/>
      <c r="H9877" s="70"/>
    </row>
    <row r="9878" spans="1:8" hidden="1">
      <c r="A9878" s="20" t="str">
        <f>B9878&amp;C9878</f>
        <v>45345橋水</v>
      </c>
      <c r="B9878" s="20">
        <v>45345</v>
      </c>
      <c r="C9878" s="140" t="s">
        <v>912</v>
      </c>
      <c r="D9878" s="133">
        <v>0.66666666666666663</v>
      </c>
      <c r="E9878" s="124"/>
      <c r="F9878" s="57"/>
      <c r="G9878" s="69"/>
      <c r="H9878" s="70"/>
    </row>
    <row r="9879" spans="1:8" hidden="1">
      <c r="A9879" s="20" t="str">
        <f>B9879&amp;C9879</f>
        <v>45346橋水</v>
      </c>
      <c r="B9879" s="20">
        <v>45346</v>
      </c>
      <c r="C9879" s="140" t="s">
        <v>1440</v>
      </c>
      <c r="D9879" s="133">
        <v>0.66666666666666663</v>
      </c>
      <c r="E9879" s="124"/>
      <c r="F9879" s="57"/>
      <c r="G9879" s="69"/>
      <c r="H9879" s="70"/>
    </row>
    <row r="9880" spans="1:8" hidden="1">
      <c r="A9880" s="20" t="str">
        <f>B9880&amp;C9880</f>
        <v>45347橋水</v>
      </c>
      <c r="B9880" s="20">
        <v>45347</v>
      </c>
      <c r="C9880" s="140" t="s">
        <v>912</v>
      </c>
      <c r="D9880" s="133">
        <v>0.66666666666666663</v>
      </c>
      <c r="E9880" s="124"/>
      <c r="F9880" s="57"/>
      <c r="G9880" s="69"/>
      <c r="H9880" s="70"/>
    </row>
    <row r="9881" spans="1:8" hidden="1">
      <c r="A9881" s="20" t="str">
        <f>B9881&amp;C9881</f>
        <v>45348橋水</v>
      </c>
      <c r="B9881" s="20">
        <v>45348</v>
      </c>
      <c r="C9881" s="140" t="s">
        <v>1443</v>
      </c>
      <c r="D9881" s="133">
        <v>0.66666666666666663</v>
      </c>
      <c r="E9881" s="124"/>
      <c r="F9881" s="57"/>
      <c r="G9881" s="69"/>
      <c r="H9881" s="70"/>
    </row>
    <row r="9882" spans="1:8" hidden="1">
      <c r="A9882" s="20" t="str">
        <f>B9882&amp;C9882</f>
        <v>45349橋水</v>
      </c>
      <c r="B9882" s="20">
        <v>45349</v>
      </c>
      <c r="C9882" s="140" t="s">
        <v>1444</v>
      </c>
      <c r="D9882" s="133">
        <v>0.66666666666666663</v>
      </c>
      <c r="E9882" s="124"/>
      <c r="F9882" s="57"/>
      <c r="G9882" s="69"/>
      <c r="H9882" s="70"/>
    </row>
    <row r="9883" spans="1:8" hidden="1">
      <c r="A9883" s="20" t="str">
        <f>B9883&amp;C9883</f>
        <v>45350橋水</v>
      </c>
      <c r="B9883" s="20">
        <v>45350</v>
      </c>
      <c r="C9883" s="140" t="s">
        <v>1444</v>
      </c>
      <c r="D9883" s="133">
        <v>0.66666666666666663</v>
      </c>
      <c r="E9883" s="124"/>
      <c r="F9883" s="57"/>
      <c r="G9883" s="69"/>
      <c r="H9883" s="70"/>
    </row>
    <row r="9884" spans="1:8" hidden="1">
      <c r="A9884" s="20" t="str">
        <f>B9884&amp;C9884</f>
        <v>45351橋水</v>
      </c>
      <c r="B9884" s="20">
        <v>45351</v>
      </c>
      <c r="C9884" s="140" t="s">
        <v>912</v>
      </c>
      <c r="D9884" s="133">
        <v>0.66666666666666663</v>
      </c>
      <c r="E9884" s="124"/>
      <c r="F9884" s="57"/>
      <c r="G9884" s="69"/>
      <c r="H9884" s="70"/>
    </row>
    <row r="9885" spans="1:8" hidden="1">
      <c r="A9885" s="20" t="str">
        <f>B9885&amp;C9885</f>
        <v>45352橋水</v>
      </c>
      <c r="B9885" s="20">
        <v>45352</v>
      </c>
      <c r="C9885" s="140" t="s">
        <v>912</v>
      </c>
      <c r="D9885" s="133">
        <v>0.66666666666666663</v>
      </c>
      <c r="E9885" s="124"/>
      <c r="F9885" s="57"/>
      <c r="G9885" s="69"/>
      <c r="H9885" s="70"/>
    </row>
    <row r="9886" spans="1:8" hidden="1">
      <c r="A9886" s="20" t="str">
        <f>B9886&amp;C9886</f>
        <v>45353橋水</v>
      </c>
      <c r="B9886" s="20">
        <v>45353</v>
      </c>
      <c r="C9886" s="140" t="s">
        <v>912</v>
      </c>
      <c r="D9886" s="133">
        <v>0.66666666666666663</v>
      </c>
      <c r="E9886" s="124"/>
      <c r="F9886" s="57"/>
      <c r="G9886" s="69"/>
      <c r="H9886" s="70"/>
    </row>
    <row r="9887" spans="1:8" hidden="1">
      <c r="A9887" s="20" t="str">
        <f>B9887&amp;C9887</f>
        <v>45354橋水</v>
      </c>
      <c r="B9887" s="20">
        <v>45354</v>
      </c>
      <c r="C9887" s="140" t="s">
        <v>912</v>
      </c>
      <c r="D9887" s="133">
        <v>0.66666666666666663</v>
      </c>
      <c r="E9887" s="124"/>
      <c r="F9887" s="57"/>
      <c r="G9887" s="69"/>
      <c r="H9887" s="70"/>
    </row>
    <row r="9888" spans="1:8" hidden="1">
      <c r="A9888" s="20" t="str">
        <f>B9888&amp;C9888</f>
        <v>45355橋水</v>
      </c>
      <c r="B9888" s="20">
        <v>45355</v>
      </c>
      <c r="C9888" s="140" t="s">
        <v>912</v>
      </c>
      <c r="D9888" s="133">
        <v>0.66666666666666663</v>
      </c>
      <c r="E9888" s="124"/>
      <c r="F9888" s="57"/>
      <c r="G9888" s="69"/>
      <c r="H9888" s="70"/>
    </row>
    <row r="9889" spans="1:8" hidden="1">
      <c r="A9889" s="20" t="str">
        <f>B9889&amp;C9889</f>
        <v>45356橋水</v>
      </c>
      <c r="B9889" s="20">
        <v>45356</v>
      </c>
      <c r="C9889" s="140" t="s">
        <v>912</v>
      </c>
      <c r="D9889" s="133">
        <v>0.66666666666666663</v>
      </c>
      <c r="E9889" s="124"/>
      <c r="F9889" s="57"/>
      <c r="G9889" s="69"/>
      <c r="H9889" s="70"/>
    </row>
    <row r="9890" spans="1:8" hidden="1">
      <c r="A9890" s="20" t="str">
        <f>B9890&amp;C9890</f>
        <v>45357橋水</v>
      </c>
      <c r="B9890" s="20">
        <v>45357</v>
      </c>
      <c r="C9890" s="140" t="s">
        <v>3034</v>
      </c>
      <c r="D9890" s="133">
        <v>0.66666666666666663</v>
      </c>
      <c r="E9890" s="124"/>
      <c r="F9890" s="57"/>
      <c r="G9890" s="69"/>
      <c r="H9890" s="70"/>
    </row>
    <row r="9891" spans="1:8" hidden="1">
      <c r="A9891" s="20" t="str">
        <f>B9891&amp;C9891</f>
        <v>45358橋水</v>
      </c>
      <c r="B9891" s="20">
        <v>45358</v>
      </c>
      <c r="C9891" s="140" t="s">
        <v>912</v>
      </c>
      <c r="D9891" s="133">
        <v>0.66666666666666663</v>
      </c>
      <c r="E9891" s="124"/>
      <c r="F9891" s="57"/>
      <c r="G9891" s="69"/>
      <c r="H9891" s="70"/>
    </row>
    <row r="9892" spans="1:8" hidden="1">
      <c r="A9892" s="20" t="str">
        <f>B9892&amp;C9892</f>
        <v>45359橋水</v>
      </c>
      <c r="B9892" s="20">
        <v>45359</v>
      </c>
      <c r="C9892" s="140" t="s">
        <v>912</v>
      </c>
      <c r="D9892" s="133">
        <v>0.66666666666666663</v>
      </c>
      <c r="E9892" s="124"/>
      <c r="F9892" s="57"/>
      <c r="G9892" s="69"/>
      <c r="H9892" s="70"/>
    </row>
    <row r="9893" spans="1:8" hidden="1">
      <c r="A9893" s="20" t="str">
        <f>B9893&amp;C9893</f>
        <v>45360橋水</v>
      </c>
      <c r="B9893" s="20">
        <v>45360</v>
      </c>
      <c r="C9893" s="140" t="s">
        <v>1440</v>
      </c>
      <c r="D9893" s="133">
        <v>0.66666666666666663</v>
      </c>
      <c r="E9893" s="124"/>
      <c r="F9893" s="57"/>
      <c r="G9893" s="69"/>
      <c r="H9893" s="70"/>
    </row>
    <row r="9894" spans="1:8" hidden="1">
      <c r="A9894" s="20" t="str">
        <f>B9894&amp;C9894</f>
        <v>45361橋水</v>
      </c>
      <c r="B9894" s="20">
        <v>45361</v>
      </c>
      <c r="C9894" s="140" t="s">
        <v>911</v>
      </c>
      <c r="D9894" s="133">
        <v>0.66666666666666663</v>
      </c>
      <c r="E9894" s="124"/>
      <c r="F9894" s="57"/>
      <c r="G9894" s="69"/>
      <c r="H9894" s="70"/>
    </row>
    <row r="9895" spans="1:8" hidden="1">
      <c r="A9895" s="20" t="str">
        <f>B9895&amp;C9895</f>
        <v>45362橋水</v>
      </c>
      <c r="B9895" s="20">
        <v>45362</v>
      </c>
      <c r="C9895" s="140" t="s">
        <v>912</v>
      </c>
      <c r="D9895" s="133">
        <v>0.66666666666666663</v>
      </c>
      <c r="E9895" s="124"/>
      <c r="F9895" s="57"/>
      <c r="G9895" s="69"/>
      <c r="H9895" s="70"/>
    </row>
    <row r="9896" spans="1:8" hidden="1">
      <c r="A9896" s="20" t="str">
        <f>B9896&amp;C9896</f>
        <v>45363橋水</v>
      </c>
      <c r="B9896" s="20">
        <v>45363</v>
      </c>
      <c r="C9896" s="140" t="s">
        <v>912</v>
      </c>
      <c r="D9896" s="133">
        <v>0.66666666666666663</v>
      </c>
      <c r="E9896" s="124"/>
      <c r="F9896" s="57"/>
      <c r="G9896" s="69"/>
      <c r="H9896" s="70"/>
    </row>
    <row r="9897" spans="1:8" hidden="1">
      <c r="A9897" s="20" t="str">
        <f>B9897&amp;C9897</f>
        <v>45364橋水</v>
      </c>
      <c r="B9897" s="20">
        <v>45364</v>
      </c>
      <c r="C9897" s="140" t="s">
        <v>912</v>
      </c>
      <c r="D9897" s="133">
        <v>0.66666666666666663</v>
      </c>
      <c r="E9897" s="124"/>
      <c r="F9897" s="57"/>
      <c r="G9897" s="69"/>
      <c r="H9897" s="70"/>
    </row>
    <row r="9898" spans="1:8" hidden="1">
      <c r="A9898" s="20" t="str">
        <f>B9898&amp;C9898</f>
        <v>45365橋水</v>
      </c>
      <c r="B9898" s="20">
        <v>45365</v>
      </c>
      <c r="C9898" s="140" t="s">
        <v>1439</v>
      </c>
      <c r="D9898" s="133">
        <v>0.66666666666666663</v>
      </c>
      <c r="E9898" s="124"/>
      <c r="F9898" s="57"/>
      <c r="G9898" s="69"/>
      <c r="H9898" s="70"/>
    </row>
    <row r="9899" spans="1:8" hidden="1">
      <c r="A9899" s="20" t="str">
        <f>B9899&amp;C9899</f>
        <v>45366橋水</v>
      </c>
      <c r="B9899" s="20">
        <v>45366</v>
      </c>
      <c r="C9899" s="140" t="s">
        <v>912</v>
      </c>
      <c r="D9899" s="133">
        <v>0.66666666666666663</v>
      </c>
      <c r="E9899" s="124"/>
      <c r="F9899" s="57"/>
      <c r="G9899" s="69"/>
      <c r="H9899" s="70"/>
    </row>
    <row r="9900" spans="1:8" hidden="1">
      <c r="A9900" s="20" t="str">
        <f>B9900&amp;C9900</f>
        <v>45367橋水</v>
      </c>
      <c r="B9900" s="20">
        <v>45367</v>
      </c>
      <c r="C9900" s="140" t="s">
        <v>1441</v>
      </c>
      <c r="D9900" s="133">
        <v>0.66666666666666663</v>
      </c>
      <c r="E9900" s="124"/>
      <c r="F9900" s="57"/>
      <c r="G9900" s="69"/>
      <c r="H9900" s="70"/>
    </row>
    <row r="9901" spans="1:8" hidden="1">
      <c r="A9901" s="20" t="str">
        <f>B9901&amp;C9901</f>
        <v>45368橋水</v>
      </c>
      <c r="B9901" s="20">
        <v>45368</v>
      </c>
      <c r="C9901" s="140" t="s">
        <v>1441</v>
      </c>
      <c r="D9901" s="133">
        <v>0.66666666666666663</v>
      </c>
      <c r="E9901" s="124"/>
      <c r="F9901" s="57"/>
      <c r="G9901" s="69"/>
      <c r="H9901" s="70"/>
    </row>
    <row r="9902" spans="1:8" hidden="1">
      <c r="A9902" s="20" t="str">
        <f>B9902&amp;C9902</f>
        <v>45369橋水</v>
      </c>
      <c r="B9902" s="20">
        <v>45369</v>
      </c>
      <c r="C9902" s="140" t="s">
        <v>1442</v>
      </c>
      <c r="D9902" s="133">
        <v>0.66666666666666663</v>
      </c>
      <c r="E9902" s="124"/>
      <c r="F9902" s="57"/>
      <c r="G9902" s="69"/>
      <c r="H9902" s="70"/>
    </row>
    <row r="9903" spans="1:8" hidden="1">
      <c r="A9903" s="20" t="str">
        <f>B9903&amp;C9903</f>
        <v>45370橋水</v>
      </c>
      <c r="B9903" s="20">
        <v>45370</v>
      </c>
      <c r="C9903" s="140" t="s">
        <v>912</v>
      </c>
      <c r="D9903" s="133">
        <v>0.66666666666666663</v>
      </c>
      <c r="E9903" s="124"/>
      <c r="F9903" s="57"/>
      <c r="G9903" s="69"/>
      <c r="H9903" s="70"/>
    </row>
    <row r="9904" spans="1:8" hidden="1">
      <c r="A9904" s="20" t="str">
        <f>B9904&amp;C9904</f>
        <v>45371橋水</v>
      </c>
      <c r="B9904" s="20">
        <v>45371</v>
      </c>
      <c r="C9904" s="140" t="s">
        <v>1439</v>
      </c>
      <c r="D9904" s="133">
        <v>0.66666666666666663</v>
      </c>
      <c r="E9904" s="124"/>
      <c r="F9904" s="57"/>
      <c r="G9904" s="69"/>
      <c r="H9904" s="70"/>
    </row>
    <row r="9905" spans="1:8" hidden="1">
      <c r="A9905" s="20" t="str">
        <f>B9905&amp;C9905</f>
        <v>45372橋水</v>
      </c>
      <c r="B9905" s="20">
        <v>45372</v>
      </c>
      <c r="C9905" s="140" t="s">
        <v>912</v>
      </c>
      <c r="D9905" s="133">
        <v>0.66666666666666663</v>
      </c>
      <c r="E9905" s="124"/>
      <c r="F9905" s="57"/>
      <c r="G9905" s="69"/>
      <c r="H9905" s="70"/>
    </row>
    <row r="9906" spans="1:8" hidden="1">
      <c r="A9906" s="20" t="str">
        <f>B9906&amp;C9906</f>
        <v>45373橋水</v>
      </c>
      <c r="B9906" s="20">
        <v>45373</v>
      </c>
      <c r="C9906" s="140" t="s">
        <v>1440</v>
      </c>
      <c r="D9906" s="133">
        <v>0.66666666666666663</v>
      </c>
      <c r="E9906" s="124"/>
      <c r="F9906" s="57"/>
      <c r="G9906" s="69"/>
      <c r="H9906" s="70"/>
    </row>
    <row r="9907" spans="1:8" hidden="1">
      <c r="A9907" s="20" t="str">
        <f>B9907&amp;C9907</f>
        <v>45374橋水</v>
      </c>
      <c r="B9907" s="20">
        <v>45374</v>
      </c>
      <c r="C9907" s="140" t="s">
        <v>912</v>
      </c>
      <c r="D9907" s="133">
        <v>0.66666666666666663</v>
      </c>
      <c r="E9907" s="124"/>
      <c r="F9907" s="57"/>
      <c r="G9907" s="69"/>
      <c r="H9907" s="70"/>
    </row>
    <row r="9908" spans="1:8" hidden="1">
      <c r="A9908" s="20" t="str">
        <f>B9908&amp;C9908</f>
        <v>45375橋水</v>
      </c>
      <c r="B9908" s="20">
        <v>45375</v>
      </c>
      <c r="C9908" s="140" t="s">
        <v>912</v>
      </c>
      <c r="D9908" s="133">
        <v>0.66666666666666663</v>
      </c>
      <c r="E9908" s="124"/>
      <c r="F9908" s="57"/>
      <c r="G9908" s="69"/>
      <c r="H9908" s="70"/>
    </row>
    <row r="9909" spans="1:8" hidden="1">
      <c r="A9909" s="20" t="str">
        <f>B9909&amp;C9909</f>
        <v>45376橋水</v>
      </c>
      <c r="B9909" s="20">
        <v>45376</v>
      </c>
      <c r="C9909" s="140" t="s">
        <v>1443</v>
      </c>
      <c r="D9909" s="133">
        <v>0.66666666666666663</v>
      </c>
      <c r="E9909" s="124"/>
      <c r="F9909" s="57"/>
      <c r="G9909" s="69"/>
      <c r="H9909" s="70"/>
    </row>
    <row r="9910" spans="1:8" hidden="1">
      <c r="A9910" s="20" t="str">
        <f>B9910&amp;C9910</f>
        <v>45377橋水</v>
      </c>
      <c r="B9910" s="20">
        <v>45377</v>
      </c>
      <c r="C9910" s="140" t="s">
        <v>1444</v>
      </c>
      <c r="D9910" s="133">
        <v>0.66666666666666663</v>
      </c>
      <c r="E9910" s="124"/>
      <c r="F9910" s="57"/>
      <c r="G9910" s="69"/>
      <c r="H9910" s="70"/>
    </row>
    <row r="9911" spans="1:8" hidden="1">
      <c r="A9911" s="20" t="str">
        <f>B9911&amp;C9911</f>
        <v>45378橋水</v>
      </c>
      <c r="B9911" s="20">
        <v>45378</v>
      </c>
      <c r="C9911" s="140" t="s">
        <v>1444</v>
      </c>
      <c r="D9911" s="133">
        <v>0.66666666666666663</v>
      </c>
      <c r="E9911" s="124"/>
      <c r="F9911" s="57"/>
      <c r="G9911" s="69"/>
      <c r="H9911" s="70"/>
    </row>
    <row r="9912" spans="1:8" hidden="1">
      <c r="A9912" s="20" t="str">
        <f>B9912&amp;C9912</f>
        <v>45379橋水</v>
      </c>
      <c r="B9912" s="20">
        <v>45379</v>
      </c>
      <c r="C9912" s="140" t="s">
        <v>912</v>
      </c>
      <c r="D9912" s="133">
        <v>0.66666666666666663</v>
      </c>
      <c r="E9912" s="124"/>
      <c r="F9912" s="57"/>
      <c r="G9912" s="69"/>
      <c r="H9912" s="70"/>
    </row>
    <row r="9913" spans="1:8" hidden="1">
      <c r="A9913" s="20" t="str">
        <f>B9913&amp;C9913</f>
        <v>45380橋水</v>
      </c>
      <c r="B9913" s="20">
        <v>45380</v>
      </c>
      <c r="C9913" s="140" t="s">
        <v>912</v>
      </c>
      <c r="D9913" s="133">
        <v>0.66666666666666663</v>
      </c>
      <c r="E9913" s="124"/>
      <c r="F9913" s="57"/>
      <c r="G9913" s="69"/>
      <c r="H9913" s="70"/>
    </row>
    <row r="9914" spans="1:8" hidden="1">
      <c r="A9914" s="20" t="str">
        <f>B9914&amp;C9914</f>
        <v>45381橋水</v>
      </c>
      <c r="B9914" s="20">
        <v>45381</v>
      </c>
      <c r="C9914" s="140" t="s">
        <v>912</v>
      </c>
      <c r="D9914" s="133">
        <v>0.66666666666666663</v>
      </c>
      <c r="E9914" s="124"/>
      <c r="F9914" s="57"/>
      <c r="G9914" s="69"/>
      <c r="H9914" s="70"/>
    </row>
    <row r="9915" spans="1:8" hidden="1">
      <c r="A9915" s="20" t="str">
        <f>B9915&amp;C9915</f>
        <v>45382橋水</v>
      </c>
      <c r="B9915" s="20">
        <v>45382</v>
      </c>
      <c r="C9915" s="140" t="s">
        <v>912</v>
      </c>
      <c r="D9915" s="133">
        <v>0.66666666666666663</v>
      </c>
      <c r="E9915" s="124"/>
      <c r="F9915" s="57"/>
      <c r="G9915" s="69"/>
      <c r="H9915" s="70"/>
    </row>
    <row r="9916" spans="1:8" hidden="1">
      <c r="A9916" s="20" t="str">
        <f>B9916&amp;C9916</f>
        <v>45383橋水</v>
      </c>
      <c r="B9916" s="20">
        <v>45383</v>
      </c>
      <c r="C9916" s="140" t="s">
        <v>912</v>
      </c>
      <c r="D9916" s="133">
        <v>0.66666666666666663</v>
      </c>
      <c r="E9916" s="124"/>
      <c r="F9916" s="57"/>
      <c r="G9916" s="69"/>
      <c r="H9916" s="70"/>
    </row>
    <row r="9917" spans="1:8" hidden="1">
      <c r="A9917" s="20" t="str">
        <f>B9917&amp;C9917</f>
        <v>45384橋水</v>
      </c>
      <c r="B9917" s="20">
        <v>45384</v>
      </c>
      <c r="C9917" s="140" t="s">
        <v>912</v>
      </c>
      <c r="D9917" s="133">
        <v>0.66666666666666663</v>
      </c>
      <c r="E9917" s="124"/>
      <c r="F9917" s="57"/>
      <c r="G9917" s="69"/>
      <c r="H9917" s="70"/>
    </row>
    <row r="9918" spans="1:8" hidden="1">
      <c r="A9918" s="20" t="str">
        <f>B9918&amp;C9918</f>
        <v>45385橋水</v>
      </c>
      <c r="B9918" s="20">
        <v>45385</v>
      </c>
      <c r="C9918" s="140" t="s">
        <v>912</v>
      </c>
      <c r="D9918" s="133">
        <v>0.66666666666666663</v>
      </c>
      <c r="E9918" s="124"/>
      <c r="F9918" s="57"/>
      <c r="G9918" s="69"/>
      <c r="H9918" s="70"/>
    </row>
    <row r="9919" spans="1:8" hidden="1">
      <c r="A9919" s="20" t="str">
        <f>B9919&amp;C9919</f>
        <v>45386橋水</v>
      </c>
      <c r="B9919" s="20">
        <v>45386</v>
      </c>
      <c r="C9919" s="140" t="s">
        <v>912</v>
      </c>
      <c r="D9919" s="133">
        <v>0.66666666666666663</v>
      </c>
      <c r="E9919" s="124"/>
      <c r="F9919" s="57"/>
      <c r="G9919" s="69"/>
      <c r="H9919" s="70"/>
    </row>
    <row r="9920" spans="1:8" hidden="1">
      <c r="A9920" s="20" t="str">
        <f>B9920&amp;C9920</f>
        <v>45387橋水</v>
      </c>
      <c r="B9920" s="20">
        <v>45387</v>
      </c>
      <c r="C9920" s="140" t="s">
        <v>912</v>
      </c>
      <c r="D9920" s="133">
        <v>0.66666666666666663</v>
      </c>
      <c r="E9920" s="124"/>
      <c r="F9920" s="57"/>
      <c r="G9920" s="69"/>
      <c r="H9920" s="70"/>
    </row>
    <row r="9921" spans="1:8" hidden="1">
      <c r="A9921" s="20" t="str">
        <f>B9921&amp;C9921</f>
        <v>45388橋水</v>
      </c>
      <c r="B9921" s="20">
        <v>45388</v>
      </c>
      <c r="C9921" s="140" t="s">
        <v>1440</v>
      </c>
      <c r="D9921" s="133">
        <v>0.66666666666666663</v>
      </c>
      <c r="E9921" s="124"/>
      <c r="F9921" s="57"/>
      <c r="G9921" s="69"/>
      <c r="H9921" s="70"/>
    </row>
    <row r="9922" spans="1:8" hidden="1">
      <c r="A9922" s="20" t="str">
        <f>B9922&amp;C9922</f>
        <v>45389橋水</v>
      </c>
      <c r="B9922" s="20">
        <v>45389</v>
      </c>
      <c r="C9922" s="140" t="s">
        <v>911</v>
      </c>
      <c r="D9922" s="133">
        <v>0.66666666666666663</v>
      </c>
      <c r="E9922" s="124"/>
      <c r="F9922" s="57"/>
      <c r="G9922" s="69"/>
      <c r="H9922" s="70"/>
    </row>
    <row r="9923" spans="1:8" hidden="1">
      <c r="A9923" s="20" t="str">
        <f>B9923&amp;C9923</f>
        <v>45390橋水</v>
      </c>
      <c r="B9923" s="20">
        <v>45390</v>
      </c>
      <c r="C9923" s="140" t="s">
        <v>912</v>
      </c>
      <c r="D9923" s="133">
        <v>0.66666666666666663</v>
      </c>
      <c r="E9923" s="124"/>
      <c r="F9923" s="57"/>
      <c r="G9923" s="69"/>
      <c r="H9923" s="70"/>
    </row>
    <row r="9924" spans="1:8" hidden="1">
      <c r="A9924" s="20" t="str">
        <f>B9924&amp;C9924</f>
        <v>45391橋水</v>
      </c>
      <c r="B9924" s="20">
        <v>45391</v>
      </c>
      <c r="C9924" s="140" t="s">
        <v>912</v>
      </c>
      <c r="D9924" s="133">
        <v>0.66666666666666663</v>
      </c>
      <c r="E9924" s="124"/>
      <c r="F9924" s="57"/>
      <c r="G9924" s="69"/>
      <c r="H9924" s="70"/>
    </row>
    <row r="9925" spans="1:8" hidden="1">
      <c r="A9925" s="20" t="str">
        <f>B9925&amp;C9925</f>
        <v>45392橋水</v>
      </c>
      <c r="B9925" s="20">
        <v>45392</v>
      </c>
      <c r="C9925" s="140" t="s">
        <v>912</v>
      </c>
      <c r="D9925" s="133">
        <v>0.66666666666666663</v>
      </c>
      <c r="E9925" s="124"/>
      <c r="F9925" s="57"/>
      <c r="G9925" s="69"/>
      <c r="H9925" s="70"/>
    </row>
    <row r="9926" spans="1:8" hidden="1">
      <c r="A9926" s="20" t="str">
        <f>B9926&amp;C9926</f>
        <v>45393橋水</v>
      </c>
      <c r="B9926" s="20">
        <v>45393</v>
      </c>
      <c r="C9926" s="140" t="s">
        <v>1439</v>
      </c>
      <c r="D9926" s="133">
        <v>0.66666666666666663</v>
      </c>
      <c r="E9926" s="124"/>
      <c r="F9926" s="57"/>
      <c r="G9926" s="69"/>
      <c r="H9926" s="70"/>
    </row>
    <row r="9927" spans="1:8" hidden="1">
      <c r="A9927" s="20" t="str">
        <f>B9927&amp;C9927</f>
        <v>45394橋水</v>
      </c>
      <c r="B9927" s="20">
        <v>45394</v>
      </c>
      <c r="C9927" s="140" t="s">
        <v>912</v>
      </c>
      <c r="D9927" s="133">
        <v>0.66666666666666663</v>
      </c>
      <c r="E9927" s="124"/>
      <c r="F9927" s="57"/>
      <c r="G9927" s="69"/>
      <c r="H9927" s="70"/>
    </row>
    <row r="9928" spans="1:8" hidden="1">
      <c r="A9928" s="20" t="str">
        <f>B9928&amp;C9928</f>
        <v>45395橋水</v>
      </c>
      <c r="B9928" s="20">
        <v>45395</v>
      </c>
      <c r="C9928" s="140" t="s">
        <v>1441</v>
      </c>
      <c r="D9928" s="133">
        <v>0.66666666666666663</v>
      </c>
      <c r="E9928" s="124"/>
      <c r="F9928" s="57"/>
      <c r="G9928" s="69"/>
      <c r="H9928" s="70"/>
    </row>
    <row r="9929" spans="1:8" hidden="1">
      <c r="A9929" s="20" t="str">
        <f>B9929&amp;C9929</f>
        <v>45396橋水</v>
      </c>
      <c r="B9929" s="20">
        <v>45396</v>
      </c>
      <c r="C9929" s="140" t="s">
        <v>1441</v>
      </c>
      <c r="D9929" s="133">
        <v>0.66666666666666663</v>
      </c>
      <c r="E9929" s="124"/>
      <c r="F9929" s="57"/>
      <c r="G9929" s="69"/>
      <c r="H9929" s="70"/>
    </row>
    <row r="9930" spans="1:8" hidden="1">
      <c r="A9930" s="20" t="str">
        <f>B9930&amp;C9930</f>
        <v>45397橋水</v>
      </c>
      <c r="B9930" s="20">
        <v>45397</v>
      </c>
      <c r="C9930" s="140" t="s">
        <v>1442</v>
      </c>
      <c r="D9930" s="133">
        <v>0.66666666666666663</v>
      </c>
      <c r="E9930" s="124"/>
      <c r="F9930" s="57"/>
      <c r="G9930" s="69"/>
      <c r="H9930" s="70"/>
    </row>
    <row r="9931" spans="1:8" hidden="1">
      <c r="A9931" s="20" t="str">
        <f>B9931&amp;C9931</f>
        <v>45398橋水</v>
      </c>
      <c r="B9931" s="20">
        <v>45398</v>
      </c>
      <c r="C9931" s="140" t="s">
        <v>912</v>
      </c>
      <c r="D9931" s="133">
        <v>0.66666666666666663</v>
      </c>
      <c r="E9931" s="124"/>
      <c r="F9931" s="57"/>
      <c r="G9931" s="69"/>
      <c r="H9931" s="70"/>
    </row>
    <row r="9932" spans="1:8" hidden="1">
      <c r="A9932" s="20" t="str">
        <f>B9932&amp;C9932</f>
        <v>45399橋水</v>
      </c>
      <c r="B9932" s="20">
        <v>45399</v>
      </c>
      <c r="C9932" s="140" t="s">
        <v>1439</v>
      </c>
      <c r="D9932" s="133">
        <v>0.66666666666666663</v>
      </c>
      <c r="E9932" s="124"/>
      <c r="F9932" s="57"/>
      <c r="G9932" s="69"/>
      <c r="H9932" s="70"/>
    </row>
    <row r="9933" spans="1:8" hidden="1">
      <c r="A9933" s="20" t="str">
        <f>B9933&amp;C9933</f>
        <v>45400橋水</v>
      </c>
      <c r="B9933" s="20">
        <v>45400</v>
      </c>
      <c r="C9933" s="140" t="s">
        <v>912</v>
      </c>
      <c r="D9933" s="133">
        <v>0.66666666666666663</v>
      </c>
      <c r="E9933" s="124"/>
      <c r="F9933" s="57"/>
      <c r="G9933" s="69"/>
      <c r="H9933" s="70"/>
    </row>
    <row r="9934" spans="1:8" hidden="1">
      <c r="A9934" s="20" t="str">
        <f>B9934&amp;C9934</f>
        <v>45401橋水</v>
      </c>
      <c r="B9934" s="20">
        <v>45401</v>
      </c>
      <c r="C9934" s="140" t="s">
        <v>1440</v>
      </c>
      <c r="D9934" s="133">
        <v>0.66666666666666663</v>
      </c>
      <c r="E9934" s="124"/>
      <c r="F9934" s="57"/>
      <c r="G9934" s="69"/>
      <c r="H9934" s="70"/>
    </row>
    <row r="9935" spans="1:8" hidden="1">
      <c r="A9935" s="20" t="str">
        <f>B9935&amp;C9935</f>
        <v>45402橋水</v>
      </c>
      <c r="B9935" s="20">
        <v>45402</v>
      </c>
      <c r="C9935" s="140" t="s">
        <v>912</v>
      </c>
      <c r="D9935" s="133">
        <v>0.66666666666666663</v>
      </c>
      <c r="E9935" s="124"/>
      <c r="F9935" s="57"/>
      <c r="G9935" s="69"/>
      <c r="H9935" s="70"/>
    </row>
    <row r="9936" spans="1:8" hidden="1">
      <c r="A9936" s="20" t="str">
        <f>B9936&amp;C9936</f>
        <v>45403橋水</v>
      </c>
      <c r="B9936" s="20">
        <v>45403</v>
      </c>
      <c r="C9936" s="140" t="s">
        <v>912</v>
      </c>
      <c r="D9936" s="133">
        <v>0.66666666666666663</v>
      </c>
      <c r="E9936" s="124"/>
      <c r="F9936" s="57"/>
      <c r="G9936" s="69"/>
      <c r="H9936" s="70"/>
    </row>
    <row r="9937" spans="1:8" hidden="1">
      <c r="A9937" s="20" t="str">
        <f>B9937&amp;C9937</f>
        <v>45404橋水</v>
      </c>
      <c r="B9937" s="20">
        <v>45404</v>
      </c>
      <c r="C9937" s="140" t="s">
        <v>1443</v>
      </c>
      <c r="D9937" s="133">
        <v>0.66666666666666663</v>
      </c>
      <c r="E9937" s="124"/>
      <c r="F9937" s="57"/>
      <c r="G9937" s="69"/>
      <c r="H9937" s="70"/>
    </row>
    <row r="9938" spans="1:8" hidden="1">
      <c r="A9938" s="20" t="str">
        <f>B9938&amp;C9938</f>
        <v>45405橋水</v>
      </c>
      <c r="B9938" s="20">
        <v>45405</v>
      </c>
      <c r="C9938" s="140" t="s">
        <v>1444</v>
      </c>
      <c r="D9938" s="133">
        <v>0.66666666666666663</v>
      </c>
      <c r="E9938" s="124"/>
      <c r="F9938" s="57"/>
      <c r="G9938" s="69"/>
      <c r="H9938" s="70"/>
    </row>
    <row r="9939" spans="1:8" hidden="1">
      <c r="A9939" s="20" t="str">
        <f>B9939&amp;C9939</f>
        <v>45406橋水</v>
      </c>
      <c r="B9939" s="20">
        <v>45406</v>
      </c>
      <c r="C9939" s="140" t="s">
        <v>1444</v>
      </c>
      <c r="D9939" s="133">
        <v>0.66666666666666663</v>
      </c>
      <c r="E9939" s="124"/>
      <c r="F9939" s="57"/>
      <c r="G9939" s="69"/>
      <c r="H9939" s="70"/>
    </row>
    <row r="9940" spans="1:8" hidden="1">
      <c r="A9940" s="20" t="str">
        <f>B9940&amp;C9940</f>
        <v>45407橋水</v>
      </c>
      <c r="B9940" s="20">
        <v>45407</v>
      </c>
      <c r="C9940" s="140" t="s">
        <v>912</v>
      </c>
      <c r="D9940" s="133">
        <v>0.66666666666666663</v>
      </c>
      <c r="E9940" s="124"/>
      <c r="F9940" s="57"/>
      <c r="G9940" s="69"/>
      <c r="H9940" s="70"/>
    </row>
    <row r="9941" spans="1:8" hidden="1">
      <c r="A9941" s="20" t="str">
        <f>B9941&amp;C9941</f>
        <v>45408橋水</v>
      </c>
      <c r="B9941" s="20">
        <v>45408</v>
      </c>
      <c r="C9941" s="140" t="s">
        <v>912</v>
      </c>
      <c r="D9941" s="133">
        <v>0.66666666666666663</v>
      </c>
      <c r="E9941" s="124"/>
      <c r="F9941" s="57"/>
      <c r="G9941" s="69"/>
      <c r="H9941" s="70"/>
    </row>
    <row r="9942" spans="1:8" hidden="1">
      <c r="A9942" s="20" t="str">
        <f>B9942&amp;C9942</f>
        <v>45409橋水</v>
      </c>
      <c r="B9942" s="20">
        <v>45409</v>
      </c>
      <c r="C9942" s="140" t="s">
        <v>912</v>
      </c>
      <c r="D9942" s="133">
        <v>0.66666666666666663</v>
      </c>
      <c r="E9942" s="124"/>
      <c r="F9942" s="57"/>
      <c r="G9942" s="69"/>
      <c r="H9942" s="70"/>
    </row>
    <row r="9943" spans="1:8" hidden="1">
      <c r="A9943" s="20" t="str">
        <f>B9943&amp;C9943</f>
        <v>45410橋水</v>
      </c>
      <c r="B9943" s="20">
        <v>45410</v>
      </c>
      <c r="C9943" s="140" t="s">
        <v>912</v>
      </c>
      <c r="D9943" s="133">
        <v>0.66666666666666663</v>
      </c>
      <c r="E9943" s="124"/>
      <c r="F9943" s="57"/>
      <c r="G9943" s="69"/>
      <c r="H9943" s="70"/>
    </row>
    <row r="9944" spans="1:8" hidden="1">
      <c r="A9944" s="20" t="str">
        <f>B9944&amp;C9944</f>
        <v>45411橋水</v>
      </c>
      <c r="B9944" s="20">
        <v>45411</v>
      </c>
      <c r="C9944" s="140" t="s">
        <v>912</v>
      </c>
      <c r="D9944" s="133">
        <v>0.66666666666666663</v>
      </c>
      <c r="E9944" s="124"/>
      <c r="F9944" s="57"/>
      <c r="G9944" s="69"/>
      <c r="H9944" s="70"/>
    </row>
    <row r="9945" spans="1:8" hidden="1">
      <c r="A9945" s="20" t="str">
        <f>B9945&amp;C9945</f>
        <v>45412橋水</v>
      </c>
      <c r="B9945" s="20">
        <v>45412</v>
      </c>
      <c r="C9945" s="140" t="s">
        <v>912</v>
      </c>
      <c r="D9945" s="133">
        <v>0.66666666666666663</v>
      </c>
      <c r="E9945" s="124"/>
      <c r="F9945" s="57"/>
      <c r="G9945" s="69"/>
      <c r="H9945" s="70"/>
    </row>
    <row r="9946" spans="1:8" hidden="1">
      <c r="A9946" s="20" t="str">
        <f>B9946&amp;C9946</f>
        <v>45413橋水</v>
      </c>
      <c r="B9946" s="20">
        <v>45413</v>
      </c>
      <c r="C9946" s="140" t="s">
        <v>3033</v>
      </c>
      <c r="D9946" s="133">
        <v>0.66666666666666663</v>
      </c>
      <c r="E9946" s="124"/>
      <c r="F9946" s="57"/>
      <c r="G9946" s="69"/>
      <c r="H9946" s="70"/>
    </row>
    <row r="9947" spans="1:8" hidden="1">
      <c r="A9947" s="20" t="str">
        <f>B9947&amp;C9947</f>
        <v>45414橋水</v>
      </c>
      <c r="B9947" s="20">
        <v>45414</v>
      </c>
      <c r="C9947" s="140" t="s">
        <v>912</v>
      </c>
      <c r="D9947" s="133">
        <v>0.66666666666666663</v>
      </c>
      <c r="E9947" s="124"/>
      <c r="F9947" s="57"/>
      <c r="G9947" s="69"/>
      <c r="H9947" s="70"/>
    </row>
    <row r="9948" spans="1:8" hidden="1">
      <c r="A9948" s="20" t="str">
        <f>B9948&amp;C9948</f>
        <v>45415橋水</v>
      </c>
      <c r="B9948" s="20">
        <v>45415</v>
      </c>
      <c r="C9948" s="140" t="s">
        <v>912</v>
      </c>
      <c r="D9948" s="133">
        <v>0.66666666666666663</v>
      </c>
      <c r="E9948" s="124"/>
      <c r="F9948" s="57"/>
      <c r="G9948" s="69"/>
      <c r="H9948" s="70"/>
    </row>
    <row r="9949" spans="1:8" hidden="1">
      <c r="A9949" s="20" t="str">
        <f>B9949&amp;C9949</f>
        <v>45416橋水</v>
      </c>
      <c r="B9949" s="20">
        <v>45416</v>
      </c>
      <c r="C9949" s="140" t="s">
        <v>1440</v>
      </c>
      <c r="D9949" s="133">
        <v>0.66666666666666663</v>
      </c>
      <c r="E9949" s="124"/>
      <c r="F9949" s="57"/>
      <c r="G9949" s="69"/>
      <c r="H9949" s="70"/>
    </row>
    <row r="9950" spans="1:8" hidden="1">
      <c r="A9950" s="20" t="str">
        <f>B9950&amp;C9950</f>
        <v>45417橋水</v>
      </c>
      <c r="B9950" s="20">
        <v>45417</v>
      </c>
      <c r="C9950" s="140" t="s">
        <v>911</v>
      </c>
      <c r="D9950" s="133">
        <v>0.66666666666666663</v>
      </c>
      <c r="E9950" s="124"/>
      <c r="F9950" s="57"/>
      <c r="G9950" s="69"/>
      <c r="H9950" s="70"/>
    </row>
    <row r="9951" spans="1:8" hidden="1">
      <c r="A9951" s="20" t="str">
        <f>B9951&amp;C9951</f>
        <v>45418橋水</v>
      </c>
      <c r="B9951" s="20">
        <v>45418</v>
      </c>
      <c r="C9951" s="140" t="s">
        <v>912</v>
      </c>
      <c r="D9951" s="133">
        <v>0.66666666666666663</v>
      </c>
      <c r="E9951" s="124"/>
      <c r="F9951" s="57"/>
      <c r="G9951" s="69"/>
      <c r="H9951" s="70"/>
    </row>
    <row r="9952" spans="1:8" hidden="1">
      <c r="A9952" s="20" t="str">
        <f>B9952&amp;C9952</f>
        <v>45419橋水</v>
      </c>
      <c r="B9952" s="20">
        <v>45419</v>
      </c>
      <c r="C9952" s="140" t="s">
        <v>912</v>
      </c>
      <c r="D9952" s="133">
        <v>0.66666666666666663</v>
      </c>
      <c r="E9952" s="124"/>
      <c r="F9952" s="57"/>
      <c r="G9952" s="69"/>
      <c r="H9952" s="70"/>
    </row>
    <row r="9953" spans="1:8" hidden="1">
      <c r="A9953" s="20" t="str">
        <f>B9953&amp;C9953</f>
        <v>45420橋水</v>
      </c>
      <c r="B9953" s="20">
        <v>45420</v>
      </c>
      <c r="C9953" s="140" t="s">
        <v>912</v>
      </c>
      <c r="D9953" s="133">
        <v>0.66666666666666663</v>
      </c>
      <c r="E9953" s="124"/>
      <c r="F9953" s="57"/>
      <c r="G9953" s="69"/>
      <c r="H9953" s="70"/>
    </row>
    <row r="9954" spans="1:8" hidden="1">
      <c r="A9954" s="20" t="str">
        <f>B9954&amp;C9954</f>
        <v>45421橋水</v>
      </c>
      <c r="B9954" s="20">
        <v>45421</v>
      </c>
      <c r="C9954" s="140" t="s">
        <v>1439</v>
      </c>
      <c r="D9954" s="133">
        <v>0.66666666666666663</v>
      </c>
      <c r="E9954" s="124"/>
      <c r="F9954" s="57"/>
      <c r="G9954" s="69"/>
      <c r="H9954" s="70"/>
    </row>
    <row r="9955" spans="1:8" hidden="1">
      <c r="A9955" s="20" t="str">
        <f>B9955&amp;C9955</f>
        <v>45422橋水</v>
      </c>
      <c r="B9955" s="20">
        <v>45422</v>
      </c>
      <c r="C9955" s="140" t="s">
        <v>912</v>
      </c>
      <c r="D9955" s="133">
        <v>0.66666666666666663</v>
      </c>
      <c r="E9955" s="124"/>
      <c r="F9955" s="57"/>
      <c r="G9955" s="69"/>
      <c r="H9955" s="70"/>
    </row>
    <row r="9956" spans="1:8" hidden="1">
      <c r="A9956" s="20" t="str">
        <f>B9956&amp;C9956</f>
        <v>45423橋水</v>
      </c>
      <c r="B9956" s="20">
        <v>45423</v>
      </c>
      <c r="C9956" s="140" t="s">
        <v>1441</v>
      </c>
      <c r="D9956" s="133">
        <v>0.66666666666666663</v>
      </c>
      <c r="E9956" s="124"/>
      <c r="F9956" s="57"/>
      <c r="G9956" s="69"/>
      <c r="H9956" s="70"/>
    </row>
    <row r="9957" spans="1:8" hidden="1">
      <c r="A9957" s="20" t="str">
        <f>B9957&amp;C9957</f>
        <v>45424橋水</v>
      </c>
      <c r="B9957" s="20">
        <v>45424</v>
      </c>
      <c r="C9957" s="140" t="s">
        <v>1441</v>
      </c>
      <c r="D9957" s="133">
        <v>0.66666666666666663</v>
      </c>
      <c r="E9957" s="124"/>
      <c r="F9957" s="57"/>
      <c r="G9957" s="69"/>
      <c r="H9957" s="70"/>
    </row>
    <row r="9958" spans="1:8" hidden="1">
      <c r="A9958" s="20" t="str">
        <f>B9958&amp;C9958</f>
        <v>45425橋水</v>
      </c>
      <c r="B9958" s="20">
        <v>45425</v>
      </c>
      <c r="C9958" s="140" t="s">
        <v>1442</v>
      </c>
      <c r="D9958" s="133">
        <v>0.66666666666666663</v>
      </c>
      <c r="E9958" s="124"/>
      <c r="F9958" s="57"/>
      <c r="G9958" s="69"/>
      <c r="H9958" s="70"/>
    </row>
    <row r="9959" spans="1:8" hidden="1">
      <c r="A9959" s="20" t="str">
        <f>B9959&amp;C9959</f>
        <v>45426橋水</v>
      </c>
      <c r="B9959" s="20">
        <v>45426</v>
      </c>
      <c r="C9959" s="140" t="s">
        <v>912</v>
      </c>
      <c r="D9959" s="133">
        <v>0.66666666666666663</v>
      </c>
      <c r="E9959" s="124"/>
      <c r="F9959" s="57"/>
      <c r="G9959" s="69"/>
      <c r="H9959" s="70"/>
    </row>
    <row r="9960" spans="1:8" hidden="1">
      <c r="A9960" s="20" t="str">
        <f>B9960&amp;C9960</f>
        <v>45427橋水</v>
      </c>
      <c r="B9960" s="20">
        <v>45427</v>
      </c>
      <c r="C9960" s="140" t="s">
        <v>1439</v>
      </c>
      <c r="D9960" s="133">
        <v>0.66666666666666663</v>
      </c>
      <c r="E9960" s="124"/>
      <c r="F9960" s="57"/>
      <c r="G9960" s="69"/>
      <c r="H9960" s="70"/>
    </row>
    <row r="9961" spans="1:8" hidden="1">
      <c r="A9961" s="20" t="str">
        <f>B9961&amp;C9961</f>
        <v>45428橋水</v>
      </c>
      <c r="B9961" s="20">
        <v>45428</v>
      </c>
      <c r="C9961" s="140" t="s">
        <v>912</v>
      </c>
      <c r="D9961" s="133">
        <v>0.66666666666666663</v>
      </c>
      <c r="E9961" s="124"/>
      <c r="F9961" s="57"/>
      <c r="G9961" s="69"/>
      <c r="H9961" s="70"/>
    </row>
    <row r="9962" spans="1:8" hidden="1">
      <c r="A9962" s="20" t="str">
        <f>B9962&amp;C9962</f>
        <v>45429橋水</v>
      </c>
      <c r="B9962" s="20">
        <v>45429</v>
      </c>
      <c r="C9962" s="140" t="s">
        <v>1440</v>
      </c>
      <c r="D9962" s="133">
        <v>0.66666666666666663</v>
      </c>
      <c r="E9962" s="124"/>
      <c r="F9962" s="57"/>
      <c r="G9962" s="69"/>
      <c r="H9962" s="70"/>
    </row>
    <row r="9963" spans="1:8" hidden="1">
      <c r="A9963" s="20" t="str">
        <f>B9963&amp;C9963</f>
        <v>45430橋水</v>
      </c>
      <c r="B9963" s="20">
        <v>45430</v>
      </c>
      <c r="C9963" s="140" t="s">
        <v>912</v>
      </c>
      <c r="D9963" s="133">
        <v>0.66666666666666663</v>
      </c>
      <c r="E9963" s="124"/>
      <c r="F9963" s="57"/>
      <c r="G9963" s="69"/>
      <c r="H9963" s="70"/>
    </row>
    <row r="9964" spans="1:8" hidden="1">
      <c r="A9964" s="20" t="str">
        <f>B9964&amp;C9964</f>
        <v>45431橋水</v>
      </c>
      <c r="B9964" s="20">
        <v>45431</v>
      </c>
      <c r="C9964" s="140" t="s">
        <v>912</v>
      </c>
      <c r="D9964" s="133">
        <v>0.66666666666666663</v>
      </c>
      <c r="E9964" s="124"/>
      <c r="F9964" s="57"/>
      <c r="G9964" s="69"/>
      <c r="H9964" s="70"/>
    </row>
    <row r="9965" spans="1:8" hidden="1">
      <c r="A9965" s="20" t="str">
        <f>B9965&amp;C9965</f>
        <v>45432橋水</v>
      </c>
      <c r="B9965" s="20">
        <v>45432</v>
      </c>
      <c r="C9965" s="140" t="s">
        <v>1443</v>
      </c>
      <c r="D9965" s="133">
        <v>0.66666666666666663</v>
      </c>
      <c r="E9965" s="124"/>
      <c r="F9965" s="57"/>
      <c r="G9965" s="69"/>
      <c r="H9965" s="70"/>
    </row>
    <row r="9966" spans="1:8" hidden="1">
      <c r="A9966" s="20" t="str">
        <f>B9966&amp;C9966</f>
        <v>45433橋水</v>
      </c>
      <c r="B9966" s="20">
        <v>45433</v>
      </c>
      <c r="C9966" s="140" t="s">
        <v>1444</v>
      </c>
      <c r="D9966" s="133">
        <v>0.66666666666666663</v>
      </c>
      <c r="E9966" s="124"/>
      <c r="F9966" s="57"/>
      <c r="G9966" s="69"/>
      <c r="H9966" s="70"/>
    </row>
    <row r="9967" spans="1:8" hidden="1">
      <c r="A9967" s="20" t="str">
        <f>B9967&amp;C9967</f>
        <v>45434橋水</v>
      </c>
      <c r="B9967" s="20">
        <v>45434</v>
      </c>
      <c r="C9967" s="140" t="s">
        <v>1444</v>
      </c>
      <c r="D9967" s="133">
        <v>0.66666666666666663</v>
      </c>
      <c r="E9967" s="124"/>
      <c r="F9967" s="57"/>
      <c r="G9967" s="69"/>
      <c r="H9967" s="70"/>
    </row>
    <row r="9968" spans="1:8" hidden="1">
      <c r="A9968" s="20" t="str">
        <f>B9968&amp;C9968</f>
        <v>45435橋水</v>
      </c>
      <c r="B9968" s="20">
        <v>45435</v>
      </c>
      <c r="C9968" s="140" t="s">
        <v>912</v>
      </c>
      <c r="D9968" s="133">
        <v>0.66666666666666663</v>
      </c>
      <c r="E9968" s="124"/>
      <c r="F9968" s="57"/>
      <c r="G9968" s="69"/>
      <c r="H9968" s="70"/>
    </row>
    <row r="9969" spans="1:8" hidden="1">
      <c r="A9969" s="20" t="str">
        <f>B9969&amp;C9969</f>
        <v>45436橋水</v>
      </c>
      <c r="B9969" s="20">
        <v>45436</v>
      </c>
      <c r="C9969" s="140" t="s">
        <v>912</v>
      </c>
      <c r="D9969" s="133">
        <v>0.66666666666666663</v>
      </c>
      <c r="E9969" s="124"/>
      <c r="F9969" s="57"/>
      <c r="G9969" s="69"/>
      <c r="H9969" s="70"/>
    </row>
    <row r="9970" spans="1:8" hidden="1">
      <c r="A9970" s="20" t="str">
        <f>B9970&amp;C9970</f>
        <v>45437橋水</v>
      </c>
      <c r="B9970" s="20">
        <v>45437</v>
      </c>
      <c r="C9970" s="140" t="s">
        <v>912</v>
      </c>
      <c r="D9970" s="133">
        <v>0.66666666666666663</v>
      </c>
      <c r="E9970" s="124"/>
      <c r="F9970" s="57"/>
      <c r="G9970" s="69"/>
      <c r="H9970" s="70"/>
    </row>
    <row r="9971" spans="1:8" hidden="1">
      <c r="A9971" s="20" t="str">
        <f>B9971&amp;C9971</f>
        <v>45438橋水</v>
      </c>
      <c r="B9971" s="20">
        <v>45438</v>
      </c>
      <c r="C9971" s="140" t="s">
        <v>912</v>
      </c>
      <c r="D9971" s="133">
        <v>0.66666666666666663</v>
      </c>
      <c r="E9971" s="124"/>
      <c r="F9971" s="57"/>
      <c r="G9971" s="69"/>
      <c r="H9971" s="70"/>
    </row>
    <row r="9972" spans="1:8" hidden="1">
      <c r="A9972" s="20" t="str">
        <f>B9972&amp;C9972</f>
        <v>45439橋水</v>
      </c>
      <c r="B9972" s="20">
        <v>45439</v>
      </c>
      <c r="C9972" s="140" t="s">
        <v>912</v>
      </c>
      <c r="D9972" s="133">
        <v>0.66666666666666663</v>
      </c>
      <c r="E9972" s="124"/>
      <c r="F9972" s="57"/>
      <c r="G9972" s="69"/>
      <c r="H9972" s="70"/>
    </row>
    <row r="9973" spans="1:8" hidden="1">
      <c r="A9973" s="20" t="str">
        <f>B9973&amp;C9973</f>
        <v>45440橋水</v>
      </c>
      <c r="B9973" s="20">
        <v>45440</v>
      </c>
      <c r="C9973" s="140" t="s">
        <v>912</v>
      </c>
      <c r="D9973" s="133">
        <v>0.66666666666666663</v>
      </c>
      <c r="E9973" s="124"/>
      <c r="F9973" s="57"/>
      <c r="G9973" s="69"/>
      <c r="H9973" s="70"/>
    </row>
    <row r="9974" spans="1:8" hidden="1">
      <c r="A9974" s="20" t="str">
        <f>B9974&amp;C9974</f>
        <v>45441橋水</v>
      </c>
      <c r="B9974" s="20">
        <v>45441</v>
      </c>
      <c r="C9974" s="140" t="s">
        <v>3035</v>
      </c>
      <c r="D9974" s="133">
        <v>0.66666666666666663</v>
      </c>
      <c r="E9974" s="124"/>
      <c r="F9974" s="57"/>
      <c r="G9974" s="69"/>
      <c r="H9974" s="70"/>
    </row>
    <row r="9975" spans="1:8" hidden="1">
      <c r="A9975" s="20" t="str">
        <f>B9975&amp;C9975</f>
        <v>45442橋水</v>
      </c>
      <c r="B9975" s="20">
        <v>45442</v>
      </c>
      <c r="C9975" s="140" t="s">
        <v>912</v>
      </c>
      <c r="D9975" s="133">
        <v>0.66666666666666663</v>
      </c>
      <c r="E9975" s="124"/>
      <c r="F9975" s="57"/>
      <c r="G9975" s="69"/>
      <c r="H9975" s="70"/>
    </row>
    <row r="9976" spans="1:8" hidden="1">
      <c r="A9976" s="20" t="str">
        <f>B9976&amp;C9976</f>
        <v>45443橋水</v>
      </c>
      <c r="B9976" s="20">
        <v>45443</v>
      </c>
      <c r="C9976" s="140" t="s">
        <v>912</v>
      </c>
      <c r="D9976" s="133">
        <v>0.66666666666666663</v>
      </c>
      <c r="E9976" s="124"/>
      <c r="F9976" s="57"/>
      <c r="G9976" s="69"/>
      <c r="H9976" s="70"/>
    </row>
    <row r="9977" spans="1:8" hidden="1">
      <c r="A9977" s="20" t="str">
        <f>B9977&amp;C9977</f>
        <v>45444橋水</v>
      </c>
      <c r="B9977" s="20">
        <v>45444</v>
      </c>
      <c r="C9977" s="140" t="s">
        <v>1440</v>
      </c>
      <c r="D9977" s="133">
        <v>0.66666666666666663</v>
      </c>
      <c r="E9977" s="124"/>
      <c r="F9977" s="57"/>
      <c r="G9977" s="69"/>
      <c r="H9977" s="70"/>
    </row>
    <row r="9978" spans="1:8" hidden="1">
      <c r="A9978" s="20" t="str">
        <f>B9978&amp;C9978</f>
        <v>45445橋水</v>
      </c>
      <c r="B9978" s="20">
        <v>45445</v>
      </c>
      <c r="C9978" s="140" t="s">
        <v>911</v>
      </c>
      <c r="D9978" s="133">
        <v>0.66666666666666663</v>
      </c>
      <c r="E9978" s="124"/>
      <c r="F9978" s="57"/>
      <c r="G9978" s="69"/>
      <c r="H9978" s="70"/>
    </row>
    <row r="9979" spans="1:8" hidden="1">
      <c r="A9979" s="20" t="str">
        <f>B9979&amp;C9979</f>
        <v>45446橋水</v>
      </c>
      <c r="B9979" s="20">
        <v>45446</v>
      </c>
      <c r="C9979" s="140" t="s">
        <v>912</v>
      </c>
      <c r="D9979" s="133">
        <v>0.66666666666666663</v>
      </c>
      <c r="E9979" s="124"/>
      <c r="F9979" s="57"/>
      <c r="G9979" s="69"/>
      <c r="H9979" s="70"/>
    </row>
    <row r="9980" spans="1:8" hidden="1">
      <c r="A9980" s="20" t="str">
        <f>B9980&amp;C9980</f>
        <v>45447橋水</v>
      </c>
      <c r="B9980" s="20">
        <v>45447</v>
      </c>
      <c r="C9980" s="140" t="s">
        <v>912</v>
      </c>
      <c r="D9980" s="133">
        <v>0.66666666666666663</v>
      </c>
      <c r="E9980" s="124"/>
      <c r="F9980" s="57"/>
      <c r="G9980" s="69"/>
      <c r="H9980" s="70"/>
    </row>
    <row r="9981" spans="1:8" hidden="1">
      <c r="A9981" s="20" t="str">
        <f>B9981&amp;C9981</f>
        <v>45448橋水</v>
      </c>
      <c r="B9981" s="20">
        <v>45448</v>
      </c>
      <c r="C9981" s="140" t="s">
        <v>912</v>
      </c>
      <c r="D9981" s="133">
        <v>0.66666666666666663</v>
      </c>
      <c r="E9981" s="124"/>
      <c r="F9981" s="57"/>
      <c r="G9981" s="69"/>
      <c r="H9981" s="70"/>
    </row>
    <row r="9982" spans="1:8" hidden="1">
      <c r="A9982" s="20" t="str">
        <f>B9982&amp;C9982</f>
        <v>45449橋水</v>
      </c>
      <c r="B9982" s="20">
        <v>45449</v>
      </c>
      <c r="C9982" s="140" t="s">
        <v>1439</v>
      </c>
      <c r="D9982" s="133">
        <v>0.66666666666666663</v>
      </c>
      <c r="E9982" s="124"/>
      <c r="F9982" s="57"/>
      <c r="G9982" s="69"/>
      <c r="H9982" s="70"/>
    </row>
    <row r="9983" spans="1:8" hidden="1">
      <c r="A9983" s="20" t="str">
        <f>B9983&amp;C9983</f>
        <v>45450橋水</v>
      </c>
      <c r="B9983" s="20">
        <v>45450</v>
      </c>
      <c r="C9983" s="140" t="s">
        <v>912</v>
      </c>
      <c r="D9983" s="133">
        <v>0.66666666666666663</v>
      </c>
      <c r="E9983" s="124"/>
      <c r="F9983" s="57"/>
      <c r="G9983" s="69"/>
      <c r="H9983" s="70"/>
    </row>
    <row r="9984" spans="1:8" hidden="1">
      <c r="A9984" s="20" t="str">
        <f>B9984&amp;C9984</f>
        <v>45451橋水</v>
      </c>
      <c r="B9984" s="20">
        <v>45451</v>
      </c>
      <c r="C9984" s="140" t="s">
        <v>1441</v>
      </c>
      <c r="D9984" s="133">
        <v>0.66666666666666663</v>
      </c>
      <c r="E9984" s="124"/>
      <c r="F9984" s="57"/>
      <c r="G9984" s="69"/>
      <c r="H9984" s="70"/>
    </row>
    <row r="9985" spans="1:8" hidden="1">
      <c r="A9985" s="20" t="str">
        <f>B9985&amp;C9985</f>
        <v>45452橋水</v>
      </c>
      <c r="B9985" s="20">
        <v>45452</v>
      </c>
      <c r="C9985" s="140" t="s">
        <v>1441</v>
      </c>
      <c r="D9985" s="133">
        <v>0.66666666666666663</v>
      </c>
      <c r="E9985" s="124"/>
      <c r="F9985" s="57"/>
      <c r="G9985" s="69"/>
      <c r="H9985" s="70"/>
    </row>
    <row r="9986" spans="1:8" hidden="1">
      <c r="A9986" s="20" t="str">
        <f>B9986&amp;C9986</f>
        <v>45453橋水</v>
      </c>
      <c r="B9986" s="20">
        <v>45453</v>
      </c>
      <c r="C9986" s="140" t="s">
        <v>1442</v>
      </c>
      <c r="D9986" s="133">
        <v>0.66666666666666663</v>
      </c>
      <c r="E9986" s="124"/>
      <c r="F9986" s="57"/>
      <c r="G9986" s="69"/>
      <c r="H9986" s="70"/>
    </row>
    <row r="9987" spans="1:8" hidden="1">
      <c r="A9987" s="20" t="str">
        <f>B9987&amp;C9987</f>
        <v>45454橋水</v>
      </c>
      <c r="B9987" s="20">
        <v>45454</v>
      </c>
      <c r="C9987" s="140" t="s">
        <v>912</v>
      </c>
      <c r="D9987" s="133">
        <v>0.66666666666666663</v>
      </c>
      <c r="E9987" s="124"/>
      <c r="F9987" s="57"/>
      <c r="G9987" s="69"/>
      <c r="H9987" s="70"/>
    </row>
    <row r="9988" spans="1:8" hidden="1">
      <c r="A9988" s="20" t="str">
        <f>B9988&amp;C9988</f>
        <v>45455橋水</v>
      </c>
      <c r="B9988" s="20">
        <v>45455</v>
      </c>
      <c r="C9988" s="140" t="s">
        <v>1439</v>
      </c>
      <c r="D9988" s="133">
        <v>0.66666666666666663</v>
      </c>
      <c r="E9988" s="124"/>
      <c r="F9988" s="57"/>
      <c r="G9988" s="69"/>
      <c r="H9988" s="70"/>
    </row>
    <row r="9989" spans="1:8" hidden="1">
      <c r="A9989" s="20" t="str">
        <f>B9989&amp;C9989</f>
        <v>45456橋水</v>
      </c>
      <c r="B9989" s="20">
        <v>45456</v>
      </c>
      <c r="C9989" s="140" t="s">
        <v>912</v>
      </c>
      <c r="D9989" s="133">
        <v>0.66666666666666663</v>
      </c>
      <c r="E9989" s="124"/>
      <c r="F9989" s="57"/>
      <c r="G9989" s="69"/>
      <c r="H9989" s="70"/>
    </row>
    <row r="9990" spans="1:8" hidden="1">
      <c r="A9990" s="20" t="str">
        <f>B9990&amp;C9990</f>
        <v>45457橋水</v>
      </c>
      <c r="B9990" s="20">
        <v>45457</v>
      </c>
      <c r="C9990" s="140" t="s">
        <v>1440</v>
      </c>
      <c r="D9990" s="133">
        <v>0.66666666666666663</v>
      </c>
      <c r="E9990" s="124"/>
      <c r="F9990" s="57"/>
      <c r="G9990" s="69"/>
      <c r="H9990" s="70"/>
    </row>
    <row r="9991" spans="1:8" hidden="1">
      <c r="A9991" s="20" t="str">
        <f>B9991&amp;C9991</f>
        <v>45458橋水</v>
      </c>
      <c r="B9991" s="20">
        <v>45458</v>
      </c>
      <c r="C9991" s="140" t="s">
        <v>912</v>
      </c>
      <c r="D9991" s="133">
        <v>0.66666666666666663</v>
      </c>
      <c r="E9991" s="124"/>
      <c r="F9991" s="57"/>
      <c r="G9991" s="69"/>
      <c r="H9991" s="70"/>
    </row>
    <row r="9992" spans="1:8" hidden="1">
      <c r="A9992" s="20" t="str">
        <f>B9992&amp;C9992</f>
        <v>45459橋水</v>
      </c>
      <c r="B9992" s="20">
        <v>45459</v>
      </c>
      <c r="C9992" s="140" t="s">
        <v>912</v>
      </c>
      <c r="D9992" s="133">
        <v>0.66666666666666663</v>
      </c>
      <c r="E9992" s="124"/>
      <c r="F9992" s="57"/>
      <c r="G9992" s="69"/>
      <c r="H9992" s="70"/>
    </row>
    <row r="9993" spans="1:8" hidden="1">
      <c r="A9993" s="20" t="str">
        <f>B9993&amp;C9993</f>
        <v>45460橋水</v>
      </c>
      <c r="B9993" s="20">
        <v>45460</v>
      </c>
      <c r="C9993" s="140" t="s">
        <v>1443</v>
      </c>
      <c r="D9993" s="133">
        <v>0.66666666666666663</v>
      </c>
      <c r="E9993" s="124"/>
      <c r="F9993" s="57"/>
      <c r="G9993" s="69"/>
      <c r="H9993" s="70"/>
    </row>
    <row r="9994" spans="1:8" hidden="1">
      <c r="A9994" s="20" t="str">
        <f>B9994&amp;C9994</f>
        <v>45461橋水</v>
      </c>
      <c r="B9994" s="20">
        <v>45461</v>
      </c>
      <c r="C9994" s="140" t="s">
        <v>1444</v>
      </c>
      <c r="D9994" s="133">
        <v>0.66666666666666663</v>
      </c>
      <c r="E9994" s="124"/>
      <c r="F9994" s="57"/>
      <c r="G9994" s="69"/>
      <c r="H9994" s="70"/>
    </row>
    <row r="9995" spans="1:8" hidden="1">
      <c r="A9995" s="20" t="str">
        <f>B9995&amp;C9995</f>
        <v>45462橋水</v>
      </c>
      <c r="B9995" s="20">
        <v>45462</v>
      </c>
      <c r="C9995" s="140" t="s">
        <v>1444</v>
      </c>
      <c r="D9995" s="133">
        <v>0.66666666666666663</v>
      </c>
      <c r="E9995" s="124"/>
      <c r="F9995" s="57"/>
      <c r="G9995" s="69"/>
      <c r="H9995" s="70"/>
    </row>
    <row r="9996" spans="1:8" hidden="1">
      <c r="A9996" s="20" t="str">
        <f>B9996&amp;C9996</f>
        <v>45463橋水</v>
      </c>
      <c r="B9996" s="20">
        <v>45463</v>
      </c>
      <c r="C9996" s="140" t="s">
        <v>912</v>
      </c>
      <c r="D9996" s="133">
        <v>0.66666666666666663</v>
      </c>
      <c r="E9996" s="124"/>
      <c r="F9996" s="57"/>
      <c r="G9996" s="69"/>
      <c r="H9996" s="70"/>
    </row>
    <row r="9997" spans="1:8" hidden="1">
      <c r="A9997" s="20" t="str">
        <f>B9997&amp;C9997</f>
        <v>45464橋水</v>
      </c>
      <c r="B9997" s="20">
        <v>45464</v>
      </c>
      <c r="C9997" s="140" t="s">
        <v>912</v>
      </c>
      <c r="D9997" s="133">
        <v>0.66666666666666663</v>
      </c>
      <c r="E9997" s="124"/>
      <c r="F9997" s="57"/>
      <c r="G9997" s="69"/>
      <c r="H9997" s="70"/>
    </row>
    <row r="9998" spans="1:8" hidden="1">
      <c r="A9998" s="20" t="str">
        <f>B9998&amp;C9998</f>
        <v>45465橋水</v>
      </c>
      <c r="B9998" s="20">
        <v>45465</v>
      </c>
      <c r="C9998" s="140" t="s">
        <v>912</v>
      </c>
      <c r="D9998" s="133">
        <v>0.66666666666666663</v>
      </c>
      <c r="E9998" s="124" t="s">
        <v>267</v>
      </c>
      <c r="F9998" s="57"/>
      <c r="G9998" s="69"/>
      <c r="H9998" s="70" t="s">
        <v>321</v>
      </c>
    </row>
    <row r="9999" spans="1:8" hidden="1">
      <c r="A9999" s="20" t="str">
        <f>B9999&amp;C9999</f>
        <v>45466橋水</v>
      </c>
      <c r="B9999" s="20">
        <v>45466</v>
      </c>
      <c r="C9999" s="140" t="s">
        <v>912</v>
      </c>
      <c r="D9999" s="133">
        <v>0.66666666666666663</v>
      </c>
      <c r="E9999" s="124" t="s">
        <v>267</v>
      </c>
      <c r="F9999" s="57"/>
      <c r="G9999" s="69"/>
      <c r="H9999" s="70"/>
    </row>
    <row r="10000" spans="1:8">
      <c r="A10000" s="20" t="str">
        <f>B10000&amp;C10000</f>
        <v>45467橋水</v>
      </c>
      <c r="B10000" s="20">
        <v>45467</v>
      </c>
      <c r="C10000" s="140" t="s">
        <v>912</v>
      </c>
      <c r="D10000" s="133">
        <v>0.66666666666666663</v>
      </c>
      <c r="E10000" s="124">
        <v>0.83333333333333337</v>
      </c>
      <c r="F10000" s="57">
        <v>2</v>
      </c>
      <c r="G10000" s="69"/>
      <c r="H10000" s="70" t="s">
        <v>321</v>
      </c>
    </row>
    <row r="10001" spans="1:8" hidden="1">
      <c r="A10001" s="20" t="str">
        <f>B10001&amp;C10001</f>
        <v>45468橋水</v>
      </c>
      <c r="B10001" s="20">
        <v>45468</v>
      </c>
      <c r="C10001" s="140" t="s">
        <v>912</v>
      </c>
      <c r="D10001" s="133">
        <v>0.66666666666666663</v>
      </c>
      <c r="E10001" s="124" t="s">
        <v>267</v>
      </c>
      <c r="F10001" s="57"/>
      <c r="G10001" s="69"/>
      <c r="H10001" s="70" t="s">
        <v>321</v>
      </c>
    </row>
    <row r="10002" spans="1:8">
      <c r="A10002" s="20" t="str">
        <f>B10002&amp;C10002</f>
        <v>45469橋水</v>
      </c>
      <c r="B10002" s="20">
        <v>45469</v>
      </c>
      <c r="C10002" s="140" t="s">
        <v>912</v>
      </c>
      <c r="D10002" s="133">
        <v>0.66666666666666663</v>
      </c>
      <c r="E10002" s="124">
        <v>0.70833333333333337</v>
      </c>
      <c r="F10002" s="57">
        <v>2</v>
      </c>
      <c r="G10002" s="69"/>
      <c r="H10002" s="70" t="s">
        <v>321</v>
      </c>
    </row>
    <row r="10003" spans="1:8" hidden="1">
      <c r="A10003" s="20" t="str">
        <f>B10003&amp;C10003</f>
        <v>45470橋水</v>
      </c>
      <c r="B10003" s="20">
        <v>45470</v>
      </c>
      <c r="C10003" s="140" t="s">
        <v>1438</v>
      </c>
      <c r="D10003" s="133">
        <v>0.66666666666666663</v>
      </c>
      <c r="E10003" s="124" t="s">
        <v>335</v>
      </c>
      <c r="F10003" s="57"/>
      <c r="G10003" s="69"/>
      <c r="H10003" s="70" t="s">
        <v>1474</v>
      </c>
    </row>
    <row r="10004" spans="1:8" hidden="1">
      <c r="A10004" s="20" t="str">
        <f>B10004&amp;C10004</f>
        <v>45471橋水</v>
      </c>
      <c r="B10004" s="20">
        <v>45471</v>
      </c>
      <c r="C10004" s="140" t="s">
        <v>912</v>
      </c>
      <c r="D10004" s="133">
        <v>0.66666666666666663</v>
      </c>
      <c r="E10004" s="124" t="s">
        <v>270</v>
      </c>
      <c r="F10004" s="57"/>
      <c r="G10004" s="69"/>
      <c r="H10004" s="70"/>
    </row>
    <row r="10005" spans="1:8">
      <c r="A10005" s="20" t="str">
        <f>B10005&amp;C10005</f>
        <v>45472橋水</v>
      </c>
      <c r="B10005" s="20">
        <v>45472</v>
      </c>
      <c r="C10005" s="140" t="s">
        <v>912</v>
      </c>
      <c r="D10005" s="133">
        <v>0.66666666666666663</v>
      </c>
      <c r="E10005" s="124">
        <v>0.70833333333333337</v>
      </c>
      <c r="F10005" s="57">
        <v>1</v>
      </c>
      <c r="G10005" s="69"/>
      <c r="H10005" s="70" t="s">
        <v>913</v>
      </c>
    </row>
    <row r="10006" spans="1:8" hidden="1">
      <c r="A10006" s="20" t="str">
        <f>B10006&amp;C10006</f>
        <v>45473橋水</v>
      </c>
      <c r="B10006" s="20">
        <v>45473</v>
      </c>
      <c r="C10006" s="140" t="s">
        <v>912</v>
      </c>
      <c r="D10006" s="133">
        <v>0.66666666666666663</v>
      </c>
      <c r="E10006" s="124" t="s">
        <v>267</v>
      </c>
      <c r="F10006" s="57"/>
      <c r="G10006" s="69"/>
      <c r="H10006" s="70"/>
    </row>
    <row r="10007" spans="1:8" hidden="1">
      <c r="A10007" s="20" t="str">
        <f>B10007&amp;C10007</f>
        <v>45474橋水</v>
      </c>
      <c r="B10007" s="20">
        <v>45474</v>
      </c>
      <c r="C10007" s="140" t="s">
        <v>912</v>
      </c>
      <c r="D10007" s="133">
        <v>0.66666666666666663</v>
      </c>
      <c r="E10007" s="124"/>
      <c r="F10007" s="57"/>
      <c r="G10007" s="69"/>
      <c r="H10007" s="70" t="s">
        <v>913</v>
      </c>
    </row>
    <row r="10008" spans="1:8" hidden="1">
      <c r="A10008" s="20" t="str">
        <f>B10008&amp;C10008</f>
        <v>45475橋水</v>
      </c>
      <c r="B10008" s="20">
        <v>45475</v>
      </c>
      <c r="C10008" s="140" t="s">
        <v>912</v>
      </c>
      <c r="D10008" s="133">
        <v>0.66666666666666663</v>
      </c>
      <c r="E10008" s="124"/>
      <c r="F10008" s="57"/>
      <c r="G10008" s="69"/>
      <c r="H10008" s="70"/>
    </row>
    <row r="10009" spans="1:8" hidden="1">
      <c r="A10009" s="20" t="str">
        <f>B10009&amp;C10009</f>
        <v>45476橋水</v>
      </c>
      <c r="B10009" s="20">
        <v>45476</v>
      </c>
      <c r="C10009" s="140" t="s">
        <v>1440</v>
      </c>
      <c r="D10009" s="133">
        <v>0.66666666666666663</v>
      </c>
      <c r="E10009" s="124"/>
      <c r="F10009" s="57"/>
      <c r="G10009" s="69"/>
      <c r="H10009" s="70"/>
    </row>
    <row r="10010" spans="1:8" hidden="1">
      <c r="A10010" s="20" t="str">
        <f>B10010&amp;C10010</f>
        <v>45477橋水</v>
      </c>
      <c r="B10010" s="20">
        <v>45477</v>
      </c>
      <c r="C10010" s="140" t="s">
        <v>911</v>
      </c>
      <c r="D10010" s="133">
        <v>0.66666666666666663</v>
      </c>
      <c r="E10010" s="124"/>
      <c r="F10010" s="57"/>
      <c r="G10010" s="69"/>
      <c r="H10010" s="70"/>
    </row>
    <row r="10011" spans="1:8" hidden="1">
      <c r="A10011" s="20" t="str">
        <f>B10011&amp;C10011</f>
        <v>45478橋水</v>
      </c>
      <c r="B10011" s="20">
        <v>45478</v>
      </c>
      <c r="C10011" s="140" t="s">
        <v>912</v>
      </c>
      <c r="D10011" s="133">
        <v>0.66666666666666663</v>
      </c>
      <c r="E10011" s="124"/>
      <c r="F10011" s="57"/>
      <c r="G10011" s="69"/>
      <c r="H10011" s="70"/>
    </row>
    <row r="10012" spans="1:8" hidden="1">
      <c r="A10012" s="20" t="str">
        <f>B10012&amp;C10012</f>
        <v>45479橋水</v>
      </c>
      <c r="B10012" s="20">
        <v>45479</v>
      </c>
      <c r="C10012" s="140" t="s">
        <v>912</v>
      </c>
      <c r="D10012" s="133">
        <v>0.66666666666666663</v>
      </c>
      <c r="E10012" s="124"/>
      <c r="F10012" s="57"/>
      <c r="G10012" s="69"/>
      <c r="H10012" s="70"/>
    </row>
    <row r="10013" spans="1:8" hidden="1">
      <c r="A10013" s="20" t="str">
        <f>B10013&amp;C10013</f>
        <v>45480橋水</v>
      </c>
      <c r="B10013" s="20">
        <v>45480</v>
      </c>
      <c r="C10013" s="140" t="s">
        <v>912</v>
      </c>
      <c r="D10013" s="133">
        <v>0.66666666666666663</v>
      </c>
      <c r="E10013" s="124"/>
      <c r="F10013" s="57"/>
      <c r="G10013" s="69"/>
      <c r="H10013" s="70"/>
    </row>
    <row r="10014" spans="1:8" hidden="1">
      <c r="A10014" s="20" t="str">
        <f>B10014&amp;C10014</f>
        <v>45481橋水</v>
      </c>
      <c r="B10014" s="20">
        <v>45481</v>
      </c>
      <c r="C10014" s="140" t="s">
        <v>1439</v>
      </c>
      <c r="D10014" s="133">
        <v>0.66666666666666663</v>
      </c>
      <c r="E10014" s="124"/>
      <c r="F10014" s="57"/>
      <c r="G10014" s="69"/>
      <c r="H10014" s="70"/>
    </row>
    <row r="10015" spans="1:8" hidden="1">
      <c r="A10015" s="20" t="str">
        <f>B10015&amp;C10015</f>
        <v>45482橋水</v>
      </c>
      <c r="B10015" s="20">
        <v>45482</v>
      </c>
      <c r="C10015" s="140" t="s">
        <v>912</v>
      </c>
      <c r="D10015" s="133">
        <v>0.66666666666666663</v>
      </c>
      <c r="E10015" s="124"/>
      <c r="F10015" s="57"/>
      <c r="G10015" s="69"/>
      <c r="H10015" s="70"/>
    </row>
    <row r="10016" spans="1:8" hidden="1">
      <c r="A10016" s="20" t="str">
        <f>B10016&amp;C10016</f>
        <v>45483橋水</v>
      </c>
      <c r="B10016" s="20">
        <v>45483</v>
      </c>
      <c r="C10016" s="140" t="s">
        <v>1441</v>
      </c>
      <c r="D10016" s="133">
        <v>0.66666666666666663</v>
      </c>
      <c r="E10016" s="124"/>
      <c r="F10016" s="57"/>
      <c r="G10016" s="69"/>
      <c r="H10016" s="70"/>
    </row>
    <row r="10017" spans="1:8" hidden="1">
      <c r="A10017" s="20" t="str">
        <f>B10017&amp;C10017</f>
        <v>45484橋水</v>
      </c>
      <c r="B10017" s="20">
        <v>45484</v>
      </c>
      <c r="C10017" s="140" t="s">
        <v>1441</v>
      </c>
      <c r="D10017" s="133">
        <v>0.66666666666666663</v>
      </c>
      <c r="E10017" s="124"/>
      <c r="F10017" s="57"/>
      <c r="G10017" s="69"/>
      <c r="H10017" s="70"/>
    </row>
    <row r="10018" spans="1:8" hidden="1">
      <c r="A10018" s="20" t="str">
        <f>B10018&amp;C10018</f>
        <v>45485橋水</v>
      </c>
      <c r="B10018" s="20">
        <v>45485</v>
      </c>
      <c r="C10018" s="140" t="s">
        <v>1442</v>
      </c>
      <c r="D10018" s="133">
        <v>0.66666666666666663</v>
      </c>
      <c r="E10018" s="124"/>
      <c r="F10018" s="57"/>
      <c r="G10018" s="69"/>
      <c r="H10018" s="70"/>
    </row>
    <row r="10019" spans="1:8" hidden="1">
      <c r="A10019" s="20" t="str">
        <f>B10019&amp;C10019</f>
        <v>45486橋水</v>
      </c>
      <c r="B10019" s="20">
        <v>45486</v>
      </c>
      <c r="C10019" s="140" t="s">
        <v>912</v>
      </c>
      <c r="D10019" s="133">
        <v>0.66666666666666663</v>
      </c>
      <c r="E10019" s="124"/>
      <c r="F10019" s="57"/>
      <c r="G10019" s="69"/>
      <c r="H10019" s="70"/>
    </row>
    <row r="10020" spans="1:8" hidden="1">
      <c r="A10020" s="20" t="str">
        <f>B10020&amp;C10020</f>
        <v>45487橋水</v>
      </c>
      <c r="B10020" s="20">
        <v>45487</v>
      </c>
      <c r="C10020" s="140" t="s">
        <v>1439</v>
      </c>
      <c r="D10020" s="133">
        <v>0.66666666666666663</v>
      </c>
      <c r="E10020" s="124"/>
      <c r="F10020" s="57"/>
      <c r="G10020" s="69"/>
      <c r="H10020" s="70"/>
    </row>
    <row r="10021" spans="1:8" hidden="1">
      <c r="A10021" s="20" t="str">
        <f>B10021&amp;C10021</f>
        <v>45488橋水</v>
      </c>
      <c r="B10021" s="20">
        <v>45488</v>
      </c>
      <c r="C10021" s="140" t="s">
        <v>912</v>
      </c>
      <c r="D10021" s="133">
        <v>0.66666666666666663</v>
      </c>
      <c r="E10021" s="124"/>
      <c r="F10021" s="57"/>
      <c r="G10021" s="69"/>
      <c r="H10021" s="70"/>
    </row>
    <row r="10022" spans="1:8" hidden="1">
      <c r="A10022" s="20" t="str">
        <f>B10022&amp;C10022</f>
        <v>45489橋水</v>
      </c>
      <c r="B10022" s="20">
        <v>45489</v>
      </c>
      <c r="C10022" s="140" t="s">
        <v>1440</v>
      </c>
      <c r="D10022" s="133">
        <v>0.66666666666666663</v>
      </c>
      <c r="E10022" s="124"/>
      <c r="F10022" s="57"/>
      <c r="G10022" s="69"/>
      <c r="H10022" s="70"/>
    </row>
    <row r="10023" spans="1:8" hidden="1">
      <c r="A10023" s="20" t="str">
        <f>B10023&amp;C10023</f>
        <v>45490橋水</v>
      </c>
      <c r="B10023" s="20">
        <v>45490</v>
      </c>
      <c r="C10023" s="140" t="s">
        <v>912</v>
      </c>
      <c r="D10023" s="133">
        <v>0.66666666666666663</v>
      </c>
      <c r="E10023" s="124"/>
      <c r="F10023" s="57"/>
      <c r="G10023" s="69"/>
      <c r="H10023" s="70"/>
    </row>
    <row r="10024" spans="1:8" hidden="1">
      <c r="A10024" s="20" t="str">
        <f>B10024&amp;C10024</f>
        <v>45491橋水</v>
      </c>
      <c r="B10024" s="20">
        <v>45491</v>
      </c>
      <c r="C10024" s="140" t="s">
        <v>912</v>
      </c>
      <c r="D10024" s="133">
        <v>0.66666666666666663</v>
      </c>
      <c r="E10024" s="124"/>
      <c r="F10024" s="57"/>
      <c r="G10024" s="69"/>
      <c r="H10024" s="70"/>
    </row>
    <row r="10025" spans="1:8" hidden="1">
      <c r="A10025" s="20" t="str">
        <f>B10025&amp;C10025</f>
        <v>45492橋水</v>
      </c>
      <c r="B10025" s="20">
        <v>45492</v>
      </c>
      <c r="C10025" s="140" t="s">
        <v>1443</v>
      </c>
      <c r="D10025" s="133">
        <v>0.66666666666666663</v>
      </c>
      <c r="E10025" s="124"/>
      <c r="F10025" s="57"/>
      <c r="G10025" s="69"/>
      <c r="H10025" s="70"/>
    </row>
    <row r="10026" spans="1:8" hidden="1">
      <c r="A10026" s="20" t="str">
        <f>B10026&amp;C10026</f>
        <v>45493橋水</v>
      </c>
      <c r="B10026" s="20">
        <v>45493</v>
      </c>
      <c r="C10026" s="140" t="s">
        <v>1444</v>
      </c>
      <c r="D10026" s="133">
        <v>0.66666666666666663</v>
      </c>
      <c r="E10026" s="124"/>
      <c r="F10026" s="57"/>
      <c r="G10026" s="69"/>
      <c r="H10026" s="70"/>
    </row>
    <row r="10027" spans="1:8" hidden="1">
      <c r="A10027" s="20" t="str">
        <f>B10027&amp;C10027</f>
        <v>45494橋水</v>
      </c>
      <c r="B10027" s="20">
        <v>45494</v>
      </c>
      <c r="C10027" s="140" t="s">
        <v>1444</v>
      </c>
      <c r="D10027" s="133">
        <v>0.66666666666666663</v>
      </c>
      <c r="E10027" s="124"/>
      <c r="F10027" s="57"/>
      <c r="G10027" s="69"/>
      <c r="H10027" s="70"/>
    </row>
    <row r="10028" spans="1:8" hidden="1">
      <c r="A10028" s="20" t="str">
        <f>B10028&amp;C10028</f>
        <v>45495橋水</v>
      </c>
      <c r="B10028" s="20">
        <v>45495</v>
      </c>
      <c r="C10028" s="140" t="s">
        <v>912</v>
      </c>
      <c r="D10028" s="133">
        <v>0.66666666666666663</v>
      </c>
      <c r="E10028" s="124"/>
      <c r="F10028" s="57"/>
      <c r="G10028" s="69"/>
      <c r="H10028" s="70"/>
    </row>
    <row r="10029" spans="1:8" hidden="1">
      <c r="A10029" s="20" t="str">
        <f>B10029&amp;C10029</f>
        <v>45496橋水</v>
      </c>
      <c r="B10029" s="20">
        <v>45496</v>
      </c>
      <c r="C10029" s="140" t="s">
        <v>912</v>
      </c>
      <c r="D10029" s="133">
        <v>0.66666666666666663</v>
      </c>
      <c r="E10029" s="124"/>
      <c r="F10029" s="57"/>
      <c r="G10029" s="69"/>
      <c r="H10029" s="70"/>
    </row>
    <row r="10030" spans="1:8" hidden="1">
      <c r="A10030" s="20" t="str">
        <f>B10030&amp;C10030</f>
        <v>45497橋水</v>
      </c>
      <c r="B10030" s="20">
        <v>45497</v>
      </c>
      <c r="C10030" s="140" t="s">
        <v>912</v>
      </c>
      <c r="D10030" s="133">
        <v>0.66666666666666663</v>
      </c>
      <c r="E10030" s="124"/>
      <c r="F10030" s="57"/>
      <c r="G10030" s="69"/>
      <c r="H10030" s="70"/>
    </row>
    <row r="10031" spans="1:8" hidden="1">
      <c r="A10031" s="20" t="str">
        <f>B10031&amp;C10031</f>
        <v>45498橋水</v>
      </c>
      <c r="B10031" s="20">
        <v>45498</v>
      </c>
      <c r="C10031" s="140" t="s">
        <v>912</v>
      </c>
      <c r="D10031" s="133">
        <v>0.66666666666666663</v>
      </c>
      <c r="E10031" s="124"/>
      <c r="F10031" s="57"/>
      <c r="G10031" s="69"/>
      <c r="H10031" s="70"/>
    </row>
    <row r="10032" spans="1:8" hidden="1">
      <c r="A10032" s="20" t="str">
        <f>B10032&amp;C10032</f>
        <v>45499橋水</v>
      </c>
      <c r="B10032" s="20">
        <v>45499</v>
      </c>
      <c r="C10032" s="140" t="s">
        <v>912</v>
      </c>
      <c r="D10032" s="133">
        <v>0.66666666666666663</v>
      </c>
      <c r="E10032" s="124"/>
      <c r="F10032" s="57"/>
      <c r="G10032" s="69"/>
      <c r="H10032" s="70"/>
    </row>
    <row r="10033" spans="1:8" hidden="1">
      <c r="A10033" s="20" t="str">
        <f>B10033&amp;C10033</f>
        <v>45500橋水</v>
      </c>
      <c r="B10033" s="20">
        <v>45500</v>
      </c>
      <c r="C10033" s="140" t="s">
        <v>912</v>
      </c>
      <c r="D10033" s="133">
        <v>0.66666666666666663</v>
      </c>
      <c r="E10033" s="124"/>
      <c r="F10033" s="57"/>
      <c r="G10033" s="69"/>
      <c r="H10033" s="70"/>
    </row>
    <row r="10034" spans="1:8" hidden="1">
      <c r="A10034" s="20" t="str">
        <f>B10034&amp;C10034</f>
        <v>45501橋水</v>
      </c>
      <c r="B10034" s="20">
        <v>45501</v>
      </c>
      <c r="C10034" s="140" t="s">
        <v>3033</v>
      </c>
      <c r="D10034" s="133">
        <v>0.66666666666666663</v>
      </c>
      <c r="E10034" s="124"/>
      <c r="F10034" s="57"/>
      <c r="G10034" s="69"/>
      <c r="H10034" s="70"/>
    </row>
    <row r="10035" spans="1:8" hidden="1">
      <c r="A10035" s="20" t="str">
        <f>B10035&amp;C10035</f>
        <v>45502橋水</v>
      </c>
      <c r="B10035" s="20">
        <v>45502</v>
      </c>
      <c r="C10035" s="140" t="s">
        <v>912</v>
      </c>
      <c r="D10035" s="133">
        <v>0.66666666666666663</v>
      </c>
      <c r="E10035" s="124"/>
      <c r="F10035" s="57"/>
      <c r="G10035" s="69"/>
      <c r="H10035" s="70"/>
    </row>
    <row r="10036" spans="1:8" hidden="1">
      <c r="A10036" s="20" t="str">
        <f>B10036&amp;C10036</f>
        <v>45503橋水</v>
      </c>
      <c r="B10036" s="20">
        <v>45503</v>
      </c>
      <c r="C10036" s="140" t="s">
        <v>912</v>
      </c>
      <c r="D10036" s="133">
        <v>0.66666666666666663</v>
      </c>
      <c r="E10036" s="124"/>
      <c r="F10036" s="57"/>
      <c r="G10036" s="69"/>
      <c r="H10036" s="70"/>
    </row>
    <row r="10037" spans="1:8" hidden="1">
      <c r="A10037" s="20" t="str">
        <f>B10037&amp;C10037</f>
        <v>45504橋水</v>
      </c>
      <c r="B10037" s="20">
        <v>45504</v>
      </c>
      <c r="C10037" s="140" t="s">
        <v>1440</v>
      </c>
      <c r="D10037" s="133">
        <v>0.66666666666666663</v>
      </c>
      <c r="E10037" s="124"/>
      <c r="F10037" s="57"/>
      <c r="G10037" s="69"/>
      <c r="H10037" s="70"/>
    </row>
    <row r="10038" spans="1:8" hidden="1">
      <c r="A10038" s="20" t="str">
        <f>B10038&amp;C10038</f>
        <v>45505橋水</v>
      </c>
      <c r="B10038" s="20">
        <v>45505</v>
      </c>
      <c r="C10038" s="140" t="s">
        <v>911</v>
      </c>
      <c r="D10038" s="133">
        <v>0.66666666666666663</v>
      </c>
      <c r="E10038" s="124"/>
      <c r="F10038" s="57"/>
      <c r="G10038" s="69"/>
      <c r="H10038" s="70"/>
    </row>
    <row r="10039" spans="1:8" hidden="1">
      <c r="A10039" s="20" t="str">
        <f>B10039&amp;C10039</f>
        <v>45506橋水</v>
      </c>
      <c r="B10039" s="20">
        <v>45506</v>
      </c>
      <c r="C10039" s="140" t="s">
        <v>912</v>
      </c>
      <c r="D10039" s="133">
        <v>0.66666666666666663</v>
      </c>
      <c r="E10039" s="124"/>
      <c r="F10039" s="57"/>
      <c r="G10039" s="69"/>
      <c r="H10039" s="70"/>
    </row>
    <row r="10040" spans="1:8" hidden="1">
      <c r="A10040" s="20" t="str">
        <f>B10040&amp;C10040</f>
        <v>45507橋水</v>
      </c>
      <c r="B10040" s="20">
        <v>45507</v>
      </c>
      <c r="C10040" s="140" t="s">
        <v>912</v>
      </c>
      <c r="D10040" s="133">
        <v>0.66666666666666663</v>
      </c>
      <c r="E10040" s="124"/>
      <c r="F10040" s="57"/>
      <c r="G10040" s="69"/>
      <c r="H10040" s="70"/>
    </row>
    <row r="10041" spans="1:8" hidden="1">
      <c r="A10041" s="20" t="str">
        <f>B10041&amp;C10041</f>
        <v>45508橋水</v>
      </c>
      <c r="B10041" s="20">
        <v>45508</v>
      </c>
      <c r="C10041" s="140" t="s">
        <v>912</v>
      </c>
      <c r="D10041" s="133">
        <v>0.66666666666666663</v>
      </c>
      <c r="E10041" s="124"/>
      <c r="F10041" s="57"/>
      <c r="G10041" s="69"/>
      <c r="H10041" s="70"/>
    </row>
    <row r="10042" spans="1:8" hidden="1">
      <c r="A10042" s="20" t="str">
        <f>B10042&amp;C10042</f>
        <v>45509橋水</v>
      </c>
      <c r="B10042" s="20">
        <v>45509</v>
      </c>
      <c r="C10042" s="140" t="s">
        <v>1439</v>
      </c>
      <c r="D10042" s="133">
        <v>0.66666666666666663</v>
      </c>
      <c r="E10042" s="124"/>
      <c r="F10042" s="57"/>
      <c r="G10042" s="69"/>
      <c r="H10042" s="70"/>
    </row>
    <row r="10043" spans="1:8" hidden="1">
      <c r="A10043" s="20" t="str">
        <f>B10043&amp;C10043</f>
        <v>45510橋水</v>
      </c>
      <c r="B10043" s="20">
        <v>45510</v>
      </c>
      <c r="C10043" s="140" t="s">
        <v>912</v>
      </c>
      <c r="D10043" s="133">
        <v>0.66666666666666663</v>
      </c>
      <c r="E10043" s="124"/>
      <c r="F10043" s="57"/>
      <c r="G10043" s="69"/>
      <c r="H10043" s="70"/>
    </row>
    <row r="10044" spans="1:8" hidden="1">
      <c r="A10044" s="20" t="str">
        <f>B10044&amp;C10044</f>
        <v>45511橋水</v>
      </c>
      <c r="B10044" s="20">
        <v>45511</v>
      </c>
      <c r="C10044" s="140" t="s">
        <v>1441</v>
      </c>
      <c r="D10044" s="133">
        <v>0.66666666666666663</v>
      </c>
      <c r="E10044" s="124"/>
      <c r="F10044" s="57"/>
      <c r="G10044" s="69"/>
      <c r="H10044" s="70"/>
    </row>
    <row r="10045" spans="1:8" hidden="1">
      <c r="A10045" s="20" t="str">
        <f>B10045&amp;C10045</f>
        <v>45512橋水</v>
      </c>
      <c r="B10045" s="20">
        <v>45512</v>
      </c>
      <c r="C10045" s="140" t="s">
        <v>1441</v>
      </c>
      <c r="D10045" s="133">
        <v>0.66666666666666663</v>
      </c>
      <c r="E10045" s="124"/>
      <c r="F10045" s="57"/>
      <c r="G10045" s="69"/>
      <c r="H10045" s="70"/>
    </row>
    <row r="10046" spans="1:8" hidden="1">
      <c r="A10046" s="20" t="str">
        <f>B10046&amp;C10046</f>
        <v>45513橋水</v>
      </c>
      <c r="B10046" s="20">
        <v>45513</v>
      </c>
      <c r="C10046" s="140" t="s">
        <v>1442</v>
      </c>
      <c r="D10046" s="133">
        <v>0.66666666666666663</v>
      </c>
      <c r="E10046" s="124"/>
      <c r="F10046" s="57"/>
      <c r="G10046" s="69"/>
      <c r="H10046" s="70"/>
    </row>
    <row r="10047" spans="1:8" hidden="1">
      <c r="A10047" s="20" t="str">
        <f>B10047&amp;C10047</f>
        <v>45514橋水</v>
      </c>
      <c r="B10047" s="20">
        <v>45514</v>
      </c>
      <c r="C10047" s="140" t="s">
        <v>912</v>
      </c>
      <c r="D10047" s="133">
        <v>0.66666666666666663</v>
      </c>
      <c r="E10047" s="124"/>
      <c r="F10047" s="57"/>
      <c r="G10047" s="69"/>
      <c r="H10047" s="70"/>
    </row>
    <row r="10048" spans="1:8" hidden="1">
      <c r="A10048" s="20" t="str">
        <f>B10048&amp;C10048</f>
        <v>45515橋水</v>
      </c>
      <c r="B10048" s="20">
        <v>45515</v>
      </c>
      <c r="C10048" s="140" t="s">
        <v>1439</v>
      </c>
      <c r="D10048" s="133">
        <v>0.66666666666666663</v>
      </c>
      <c r="E10048" s="124"/>
      <c r="F10048" s="57"/>
      <c r="G10048" s="69"/>
      <c r="H10048" s="70"/>
    </row>
    <row r="10049" spans="1:8" hidden="1">
      <c r="A10049" s="20" t="str">
        <f>B10049&amp;C10049</f>
        <v>45516橋水</v>
      </c>
      <c r="B10049" s="20">
        <v>45516</v>
      </c>
      <c r="C10049" s="140" t="s">
        <v>912</v>
      </c>
      <c r="D10049" s="133">
        <v>0.66666666666666663</v>
      </c>
      <c r="E10049" s="124"/>
      <c r="F10049" s="57"/>
      <c r="G10049" s="69"/>
      <c r="H10049" s="70"/>
    </row>
    <row r="10050" spans="1:8" hidden="1">
      <c r="A10050" s="20" t="str">
        <f>B10050&amp;C10050</f>
        <v>45517橋水</v>
      </c>
      <c r="B10050" s="20">
        <v>45517</v>
      </c>
      <c r="C10050" s="140" t="s">
        <v>1440</v>
      </c>
      <c r="D10050" s="133">
        <v>0.66666666666666663</v>
      </c>
      <c r="E10050" s="124"/>
      <c r="F10050" s="57"/>
      <c r="G10050" s="69"/>
      <c r="H10050" s="70"/>
    </row>
    <row r="10051" spans="1:8" hidden="1">
      <c r="A10051" s="20" t="str">
        <f>B10051&amp;C10051</f>
        <v>45518橋水</v>
      </c>
      <c r="B10051" s="20">
        <v>45518</v>
      </c>
      <c r="C10051" s="140" t="s">
        <v>912</v>
      </c>
      <c r="D10051" s="133">
        <v>0.66666666666666663</v>
      </c>
      <c r="E10051" s="124"/>
      <c r="F10051" s="57"/>
      <c r="G10051" s="69"/>
      <c r="H10051" s="70"/>
    </row>
    <row r="10052" spans="1:8" hidden="1">
      <c r="A10052" s="20" t="str">
        <f>B10052&amp;C10052</f>
        <v>45519橋水</v>
      </c>
      <c r="B10052" s="20">
        <v>45519</v>
      </c>
      <c r="C10052" s="140" t="s">
        <v>912</v>
      </c>
      <c r="D10052" s="133">
        <v>0.66666666666666663</v>
      </c>
      <c r="E10052" s="124"/>
      <c r="F10052" s="57"/>
      <c r="G10052" s="69"/>
      <c r="H10052" s="70"/>
    </row>
    <row r="10053" spans="1:8" hidden="1">
      <c r="A10053" s="20" t="str">
        <f>B10053&amp;C10053</f>
        <v>45520橋水</v>
      </c>
      <c r="B10053" s="20">
        <v>45520</v>
      </c>
      <c r="C10053" s="140" t="s">
        <v>1443</v>
      </c>
      <c r="D10053" s="133">
        <v>0.66666666666666663</v>
      </c>
      <c r="E10053" s="124"/>
      <c r="F10053" s="57"/>
      <c r="G10053" s="69"/>
      <c r="H10053" s="70"/>
    </row>
    <row r="10054" spans="1:8" hidden="1">
      <c r="A10054" s="20" t="str">
        <f>B10054&amp;C10054</f>
        <v>45521橋水</v>
      </c>
      <c r="B10054" s="20">
        <v>45521</v>
      </c>
      <c r="C10054" s="140" t="s">
        <v>1444</v>
      </c>
      <c r="D10054" s="133">
        <v>0.66666666666666663</v>
      </c>
      <c r="E10054" s="124"/>
      <c r="F10054" s="57"/>
      <c r="G10054" s="69"/>
      <c r="H10054" s="70"/>
    </row>
    <row r="10055" spans="1:8" hidden="1">
      <c r="A10055" s="20" t="str">
        <f>B10055&amp;C10055</f>
        <v>45522橋水</v>
      </c>
      <c r="B10055" s="20">
        <v>45522</v>
      </c>
      <c r="C10055" s="140" t="s">
        <v>1444</v>
      </c>
      <c r="D10055" s="133">
        <v>0.66666666666666663</v>
      </c>
      <c r="E10055" s="124"/>
      <c r="F10055" s="57"/>
      <c r="G10055" s="69"/>
      <c r="H10055" s="70"/>
    </row>
    <row r="10056" spans="1:8" hidden="1">
      <c r="A10056" s="20" t="str">
        <f>B10056&amp;C10056</f>
        <v>45523橋水</v>
      </c>
      <c r="B10056" s="20">
        <v>45523</v>
      </c>
      <c r="C10056" s="140" t="s">
        <v>912</v>
      </c>
      <c r="D10056" s="133">
        <v>0.66666666666666663</v>
      </c>
      <c r="E10056" s="124"/>
      <c r="F10056" s="57"/>
      <c r="G10056" s="69"/>
      <c r="H10056" s="70"/>
    </row>
    <row r="10057" spans="1:8" hidden="1">
      <c r="A10057" s="20" t="str">
        <f>B10057&amp;C10057</f>
        <v>45524橋水</v>
      </c>
      <c r="B10057" s="20">
        <v>45524</v>
      </c>
      <c r="C10057" s="140" t="s">
        <v>912</v>
      </c>
      <c r="D10057" s="133">
        <v>0.66666666666666663</v>
      </c>
      <c r="E10057" s="124"/>
      <c r="F10057" s="57"/>
      <c r="G10057" s="69"/>
      <c r="H10057" s="70"/>
    </row>
    <row r="10058" spans="1:8" hidden="1">
      <c r="A10058" s="20" t="str">
        <f>B10058&amp;C10058</f>
        <v>45525橋水</v>
      </c>
      <c r="B10058" s="20">
        <v>45525</v>
      </c>
      <c r="C10058" s="140" t="s">
        <v>912</v>
      </c>
      <c r="D10058" s="133">
        <v>0.66666666666666663</v>
      </c>
      <c r="E10058" s="124"/>
      <c r="F10058" s="57"/>
      <c r="G10058" s="69"/>
      <c r="H10058" s="70"/>
    </row>
    <row r="10059" spans="1:8" hidden="1">
      <c r="A10059" s="20" t="str">
        <f>B10059&amp;C10059</f>
        <v>45526橋水</v>
      </c>
      <c r="B10059" s="20">
        <v>45526</v>
      </c>
      <c r="C10059" s="140" t="s">
        <v>912</v>
      </c>
      <c r="D10059" s="133">
        <v>0.66666666666666663</v>
      </c>
      <c r="E10059" s="124"/>
      <c r="F10059" s="57"/>
      <c r="G10059" s="69"/>
      <c r="H10059" s="70"/>
    </row>
    <row r="10060" spans="1:8" hidden="1">
      <c r="A10060" s="20" t="str">
        <f>B10060&amp;C10060</f>
        <v>45527橋水</v>
      </c>
      <c r="B10060" s="20">
        <v>45527</v>
      </c>
      <c r="C10060" s="140" t="s">
        <v>912</v>
      </c>
      <c r="D10060" s="133">
        <v>0.66666666666666663</v>
      </c>
      <c r="E10060" s="124"/>
      <c r="F10060" s="57"/>
      <c r="G10060" s="69"/>
      <c r="H10060" s="70"/>
    </row>
    <row r="10061" spans="1:8" hidden="1">
      <c r="A10061" s="20" t="str">
        <f>B10061&amp;C10061</f>
        <v>45528橋水</v>
      </c>
      <c r="B10061" s="20">
        <v>45528</v>
      </c>
      <c r="C10061" s="140" t="s">
        <v>912</v>
      </c>
      <c r="D10061" s="133">
        <v>0.66666666666666663</v>
      </c>
      <c r="E10061" s="124"/>
      <c r="F10061" s="57"/>
      <c r="G10061" s="69"/>
      <c r="H10061" s="70"/>
    </row>
    <row r="10062" spans="1:8" hidden="1">
      <c r="A10062" s="20" t="str">
        <f>B10062&amp;C10062</f>
        <v>45529橋水</v>
      </c>
      <c r="B10062" s="20">
        <v>45529</v>
      </c>
      <c r="C10062" s="140" t="s">
        <v>3035</v>
      </c>
      <c r="D10062" s="133">
        <v>0.66666666666666663</v>
      </c>
      <c r="E10062" s="124"/>
      <c r="F10062" s="57"/>
      <c r="G10062" s="69"/>
      <c r="H10062" s="70"/>
    </row>
    <row r="10063" spans="1:8" hidden="1">
      <c r="A10063" s="20" t="str">
        <f>B10063&amp;C10063</f>
        <v>45530橋水</v>
      </c>
      <c r="B10063" s="20">
        <v>45530</v>
      </c>
      <c r="C10063" s="140" t="s">
        <v>912</v>
      </c>
      <c r="D10063" s="133">
        <v>0.66666666666666663</v>
      </c>
      <c r="E10063" s="124"/>
      <c r="F10063" s="57"/>
      <c r="G10063" s="69"/>
      <c r="H10063" s="70"/>
    </row>
    <row r="10064" spans="1:8" hidden="1">
      <c r="A10064" s="20" t="str">
        <f>B10064&amp;C10064</f>
        <v>45531橋水</v>
      </c>
      <c r="B10064" s="20">
        <v>45531</v>
      </c>
      <c r="C10064" s="140" t="s">
        <v>912</v>
      </c>
      <c r="D10064" s="133">
        <v>0.66666666666666663</v>
      </c>
      <c r="E10064" s="124"/>
      <c r="F10064" s="57"/>
      <c r="G10064" s="69"/>
      <c r="H10064" s="70"/>
    </row>
    <row r="10065" spans="1:8" hidden="1">
      <c r="A10065" s="20" t="str">
        <f>B10065&amp;C10065</f>
        <v>45532橋水</v>
      </c>
      <c r="B10065" s="20">
        <v>45532</v>
      </c>
      <c r="C10065" s="140" t="s">
        <v>1440</v>
      </c>
      <c r="D10065" s="133">
        <v>0.66666666666666663</v>
      </c>
      <c r="E10065" s="124"/>
      <c r="F10065" s="57"/>
      <c r="G10065" s="69"/>
      <c r="H10065" s="70"/>
    </row>
    <row r="10066" spans="1:8" hidden="1">
      <c r="A10066" s="20" t="str">
        <f>B10066&amp;C10066</f>
        <v>45533橋水</v>
      </c>
      <c r="B10066" s="20">
        <v>45533</v>
      </c>
      <c r="C10066" s="140" t="s">
        <v>911</v>
      </c>
      <c r="D10066" s="133">
        <v>0.66666666666666663</v>
      </c>
      <c r="E10066" s="124"/>
      <c r="F10066" s="57"/>
      <c r="G10066" s="69"/>
      <c r="H10066" s="70"/>
    </row>
    <row r="10067" spans="1:8" hidden="1">
      <c r="A10067" s="20" t="str">
        <f>B10067&amp;C10067</f>
        <v>45534橋水</v>
      </c>
      <c r="B10067" s="20">
        <v>45534</v>
      </c>
      <c r="C10067" s="140" t="s">
        <v>912</v>
      </c>
      <c r="D10067" s="133">
        <v>0.66666666666666663</v>
      </c>
      <c r="E10067" s="124"/>
      <c r="F10067" s="57"/>
      <c r="G10067" s="69"/>
      <c r="H10067" s="70"/>
    </row>
    <row r="10068" spans="1:8" hidden="1">
      <c r="A10068" s="20" t="str">
        <f>B10068&amp;C10068</f>
        <v>45535橋水</v>
      </c>
      <c r="B10068" s="20">
        <v>45535</v>
      </c>
      <c r="C10068" s="140" t="s">
        <v>912</v>
      </c>
      <c r="D10068" s="133">
        <v>0.66666666666666663</v>
      </c>
      <c r="E10068" s="124"/>
      <c r="F10068" s="57"/>
      <c r="G10068" s="69"/>
      <c r="H10068" s="70"/>
    </row>
    <row r="10069" spans="1:8" hidden="1">
      <c r="A10069" s="20" t="str">
        <f>B10069&amp;C10069</f>
        <v>45536橋水</v>
      </c>
      <c r="B10069" s="20">
        <v>45536</v>
      </c>
      <c r="C10069" s="140" t="s">
        <v>912</v>
      </c>
      <c r="D10069" s="133">
        <v>0.66666666666666663</v>
      </c>
      <c r="E10069" s="124"/>
      <c r="F10069" s="57"/>
      <c r="G10069" s="69"/>
      <c r="H10069" s="70"/>
    </row>
    <row r="10070" spans="1:8" hidden="1">
      <c r="A10070" s="20" t="str">
        <f>B10070&amp;C10070</f>
        <v>45537橋水</v>
      </c>
      <c r="B10070" s="20">
        <v>45537</v>
      </c>
      <c r="C10070" s="140" t="s">
        <v>1439</v>
      </c>
      <c r="D10070" s="133">
        <v>0.66666666666666663</v>
      </c>
      <c r="E10070" s="124"/>
      <c r="F10070" s="57"/>
      <c r="G10070" s="69"/>
      <c r="H10070" s="70"/>
    </row>
    <row r="10071" spans="1:8" hidden="1">
      <c r="A10071" s="20" t="str">
        <f>B10071&amp;C10071</f>
        <v>45538橋水</v>
      </c>
      <c r="B10071" s="20">
        <v>45538</v>
      </c>
      <c r="C10071" s="140" t="s">
        <v>912</v>
      </c>
      <c r="D10071" s="133">
        <v>0.66666666666666663</v>
      </c>
      <c r="E10071" s="124"/>
      <c r="F10071" s="57"/>
      <c r="G10071" s="69"/>
      <c r="H10071" s="70"/>
    </row>
    <row r="10072" spans="1:8" hidden="1">
      <c r="A10072" s="20" t="str">
        <f>B10072&amp;C10072</f>
        <v>45539橋水</v>
      </c>
      <c r="B10072" s="20">
        <v>45539</v>
      </c>
      <c r="C10072" s="140" t="s">
        <v>1441</v>
      </c>
      <c r="D10072" s="133">
        <v>0.66666666666666663</v>
      </c>
      <c r="E10072" s="124"/>
      <c r="F10072" s="57"/>
      <c r="G10072" s="69"/>
      <c r="H10072" s="70"/>
    </row>
    <row r="10073" spans="1:8" hidden="1">
      <c r="A10073" s="20" t="str">
        <f>B10073&amp;C10073</f>
        <v>45540橋水</v>
      </c>
      <c r="B10073" s="20">
        <v>45540</v>
      </c>
      <c r="C10073" s="140" t="s">
        <v>1441</v>
      </c>
      <c r="D10073" s="133">
        <v>0.66666666666666663</v>
      </c>
      <c r="E10073" s="124"/>
      <c r="F10073" s="57"/>
      <c r="G10073" s="69"/>
      <c r="H10073" s="70"/>
    </row>
    <row r="10074" spans="1:8" hidden="1">
      <c r="A10074" s="20" t="str">
        <f>B10074&amp;C10074</f>
        <v>45541橋水</v>
      </c>
      <c r="B10074" s="20">
        <v>45541</v>
      </c>
      <c r="C10074" s="140" t="s">
        <v>1442</v>
      </c>
      <c r="D10074" s="133">
        <v>0.66666666666666663</v>
      </c>
      <c r="E10074" s="124"/>
      <c r="F10074" s="57"/>
      <c r="G10074" s="69"/>
      <c r="H10074" s="70"/>
    </row>
    <row r="10075" spans="1:8" hidden="1">
      <c r="A10075" s="20" t="str">
        <f>B10075&amp;C10075</f>
        <v>45542橋水</v>
      </c>
      <c r="B10075" s="20">
        <v>45542</v>
      </c>
      <c r="C10075" s="140" t="s">
        <v>912</v>
      </c>
      <c r="D10075" s="133">
        <v>0.66666666666666663</v>
      </c>
      <c r="E10075" s="124"/>
      <c r="F10075" s="57"/>
      <c r="G10075" s="69"/>
      <c r="H10075" s="70"/>
    </row>
    <row r="10076" spans="1:8" hidden="1">
      <c r="A10076" s="20" t="str">
        <f>B10076&amp;C10076</f>
        <v>45543橋水</v>
      </c>
      <c r="B10076" s="20">
        <v>45543</v>
      </c>
      <c r="C10076" s="140" t="s">
        <v>1439</v>
      </c>
      <c r="D10076" s="133">
        <v>0.66666666666666663</v>
      </c>
      <c r="E10076" s="124"/>
      <c r="F10076" s="57"/>
      <c r="G10076" s="69"/>
      <c r="H10076" s="70"/>
    </row>
    <row r="10077" spans="1:8" hidden="1">
      <c r="A10077" s="20" t="str">
        <f>B10077&amp;C10077</f>
        <v>45544橋水</v>
      </c>
      <c r="B10077" s="20">
        <v>45544</v>
      </c>
      <c r="C10077" s="140" t="s">
        <v>912</v>
      </c>
      <c r="D10077" s="133">
        <v>0.66666666666666663</v>
      </c>
      <c r="E10077" s="124"/>
      <c r="F10077" s="57"/>
      <c r="G10077" s="69"/>
      <c r="H10077" s="70"/>
    </row>
    <row r="10078" spans="1:8" hidden="1">
      <c r="A10078" s="20" t="str">
        <f>B10078&amp;C10078</f>
        <v>45545橋水</v>
      </c>
      <c r="B10078" s="20">
        <v>45545</v>
      </c>
      <c r="C10078" s="140" t="s">
        <v>1440</v>
      </c>
      <c r="D10078" s="133">
        <v>0.66666666666666663</v>
      </c>
      <c r="E10078" s="124"/>
      <c r="F10078" s="57"/>
      <c r="G10078" s="69"/>
      <c r="H10078" s="70"/>
    </row>
    <row r="10079" spans="1:8" hidden="1">
      <c r="A10079" s="20" t="str">
        <f>B10079&amp;C10079</f>
        <v>45546橋水</v>
      </c>
      <c r="B10079" s="20">
        <v>45546</v>
      </c>
      <c r="C10079" s="140" t="s">
        <v>912</v>
      </c>
      <c r="D10079" s="133">
        <v>0.66666666666666663</v>
      </c>
      <c r="E10079" s="124"/>
      <c r="F10079" s="57"/>
      <c r="G10079" s="69"/>
      <c r="H10079" s="70"/>
    </row>
    <row r="10080" spans="1:8" hidden="1">
      <c r="A10080" s="20" t="str">
        <f>B10080&amp;C10080</f>
        <v>45547橋水</v>
      </c>
      <c r="B10080" s="20">
        <v>45547</v>
      </c>
      <c r="C10080" s="140" t="s">
        <v>912</v>
      </c>
      <c r="D10080" s="133">
        <v>0.66666666666666663</v>
      </c>
      <c r="E10080" s="124"/>
      <c r="F10080" s="57"/>
      <c r="G10080" s="69"/>
      <c r="H10080" s="70"/>
    </row>
    <row r="10081" spans="1:8" hidden="1">
      <c r="A10081" s="20" t="str">
        <f>B10081&amp;C10081</f>
        <v>45548橋水</v>
      </c>
      <c r="B10081" s="20">
        <v>45548</v>
      </c>
      <c r="C10081" s="140" t="s">
        <v>1443</v>
      </c>
      <c r="D10081" s="133">
        <v>0.66666666666666663</v>
      </c>
      <c r="E10081" s="124"/>
      <c r="F10081" s="57"/>
      <c r="G10081" s="69"/>
      <c r="H10081" s="70"/>
    </row>
    <row r="10082" spans="1:8" hidden="1">
      <c r="A10082" s="20" t="str">
        <f>B10082&amp;C10082</f>
        <v>45549橋水</v>
      </c>
      <c r="B10082" s="20">
        <v>45549</v>
      </c>
      <c r="C10082" s="140" t="s">
        <v>1444</v>
      </c>
      <c r="D10082" s="133">
        <v>0.66666666666666663</v>
      </c>
      <c r="E10082" s="124"/>
      <c r="F10082" s="57"/>
      <c r="G10082" s="69"/>
      <c r="H10082" s="70"/>
    </row>
    <row r="10083" spans="1:8" hidden="1">
      <c r="A10083" s="20" t="str">
        <f>B10083&amp;C10083</f>
        <v>45550橋水</v>
      </c>
      <c r="B10083" s="20">
        <v>45550</v>
      </c>
      <c r="C10083" s="140" t="s">
        <v>1444</v>
      </c>
      <c r="D10083" s="133">
        <v>0.66666666666666663</v>
      </c>
      <c r="E10083" s="124"/>
      <c r="F10083" s="57"/>
      <c r="G10083" s="69"/>
      <c r="H10083" s="70"/>
    </row>
    <row r="10084" spans="1:8" hidden="1">
      <c r="A10084" s="20" t="str">
        <f>B10084&amp;C10084</f>
        <v>45551橋水</v>
      </c>
      <c r="B10084" s="20">
        <v>45551</v>
      </c>
      <c r="C10084" s="140" t="s">
        <v>912</v>
      </c>
      <c r="D10084" s="133">
        <v>0.66666666666666663</v>
      </c>
      <c r="E10084" s="124"/>
      <c r="F10084" s="57"/>
      <c r="G10084" s="69"/>
      <c r="H10084" s="70"/>
    </row>
    <row r="10085" spans="1:8" hidden="1">
      <c r="A10085" s="20" t="str">
        <f>B10085&amp;C10085</f>
        <v>45552橋水</v>
      </c>
      <c r="B10085" s="20">
        <v>45552</v>
      </c>
      <c r="C10085" s="140" t="s">
        <v>912</v>
      </c>
      <c r="D10085" s="133">
        <v>0.66666666666666663</v>
      </c>
      <c r="E10085" s="124"/>
      <c r="F10085" s="57"/>
      <c r="G10085" s="69"/>
      <c r="H10085" s="70"/>
    </row>
    <row r="10086" spans="1:8" hidden="1">
      <c r="A10086" s="20" t="str">
        <f>B10086&amp;C10086</f>
        <v>45553橋水</v>
      </c>
      <c r="B10086" s="20">
        <v>45553</v>
      </c>
      <c r="C10086" s="140" t="s">
        <v>912</v>
      </c>
      <c r="D10086" s="133">
        <v>0.66666666666666663</v>
      </c>
      <c r="E10086" s="124"/>
      <c r="F10086" s="57"/>
      <c r="G10086" s="69"/>
      <c r="H10086" s="70"/>
    </row>
    <row r="10087" spans="1:8" hidden="1">
      <c r="A10087" s="20" t="str">
        <f>B10087&amp;C10087</f>
        <v>45554橋水</v>
      </c>
      <c r="B10087" s="20">
        <v>45554</v>
      </c>
      <c r="C10087" s="140" t="s">
        <v>912</v>
      </c>
      <c r="D10087" s="133">
        <v>0.66666666666666663</v>
      </c>
      <c r="E10087" s="124"/>
      <c r="F10087" s="57"/>
      <c r="G10087" s="69"/>
      <c r="H10087" s="70"/>
    </row>
    <row r="10088" spans="1:8" hidden="1">
      <c r="A10088" s="20" t="str">
        <f>B10088&amp;C10088</f>
        <v>45555橋水</v>
      </c>
      <c r="B10088" s="20">
        <v>45555</v>
      </c>
      <c r="C10088" s="140" t="s">
        <v>912</v>
      </c>
      <c r="D10088" s="133">
        <v>0.66666666666666663</v>
      </c>
      <c r="E10088" s="124"/>
      <c r="F10088" s="57"/>
      <c r="G10088" s="69"/>
      <c r="H10088" s="70"/>
    </row>
    <row r="10089" spans="1:8" hidden="1">
      <c r="A10089" s="20" t="str">
        <f>B10089&amp;C10089</f>
        <v>45556橋水</v>
      </c>
      <c r="B10089" s="20">
        <v>45556</v>
      </c>
      <c r="C10089" s="140" t="s">
        <v>912</v>
      </c>
      <c r="D10089" s="133">
        <v>0.66666666666666663</v>
      </c>
      <c r="E10089" s="124"/>
      <c r="F10089" s="57"/>
      <c r="G10089" s="69"/>
      <c r="H10089" s="70"/>
    </row>
    <row r="10090" spans="1:8" hidden="1">
      <c r="A10090" s="20" t="str">
        <f>B10090&amp;C10090</f>
        <v>45557橋水</v>
      </c>
      <c r="B10090" s="20">
        <v>45557</v>
      </c>
      <c r="C10090" s="140" t="s">
        <v>912</v>
      </c>
      <c r="D10090" s="133">
        <v>0.66666666666666663</v>
      </c>
      <c r="E10090" s="124"/>
      <c r="F10090" s="57"/>
      <c r="G10090" s="69"/>
      <c r="H10090" s="70"/>
    </row>
    <row r="10091" spans="1:8" hidden="1">
      <c r="A10091" s="20" t="str">
        <f>B10091&amp;C10091</f>
        <v>45558橋水</v>
      </c>
      <c r="B10091" s="20">
        <v>45558</v>
      </c>
      <c r="C10091" s="140" t="s">
        <v>912</v>
      </c>
      <c r="D10091" s="133">
        <v>0.66666666666666663</v>
      </c>
      <c r="E10091" s="124"/>
      <c r="F10091" s="57"/>
      <c r="G10091" s="69"/>
      <c r="H10091" s="70"/>
    </row>
    <row r="10092" spans="1:8" hidden="1">
      <c r="A10092" s="20" t="str">
        <f>B10092&amp;C10092</f>
        <v>45559橋水</v>
      </c>
      <c r="B10092" s="20">
        <v>45559</v>
      </c>
      <c r="C10092" s="140" t="s">
        <v>912</v>
      </c>
      <c r="D10092" s="133">
        <v>0.66666666666666663</v>
      </c>
      <c r="E10092" s="124"/>
      <c r="F10092" s="57"/>
      <c r="G10092" s="69"/>
      <c r="H10092" s="70"/>
    </row>
    <row r="10093" spans="1:8" hidden="1">
      <c r="A10093" s="20" t="str">
        <f>B10093&amp;C10093</f>
        <v>45560橋水</v>
      </c>
      <c r="B10093" s="20">
        <v>45560</v>
      </c>
      <c r="C10093" s="140" t="s">
        <v>1440</v>
      </c>
      <c r="D10093" s="133">
        <v>0.66666666666666663</v>
      </c>
      <c r="E10093" s="124"/>
      <c r="F10093" s="57"/>
      <c r="G10093" s="69"/>
      <c r="H10093" s="70"/>
    </row>
    <row r="10094" spans="1:8" hidden="1">
      <c r="A10094" s="20" t="str">
        <f>B10094&amp;C10094</f>
        <v>45561橋水</v>
      </c>
      <c r="B10094" s="20">
        <v>45561</v>
      </c>
      <c r="C10094" s="140" t="s">
        <v>911</v>
      </c>
      <c r="D10094" s="133">
        <v>0.66666666666666663</v>
      </c>
      <c r="E10094" s="124"/>
      <c r="F10094" s="57"/>
      <c r="G10094" s="69"/>
      <c r="H10094" s="70"/>
    </row>
    <row r="10095" spans="1:8" hidden="1">
      <c r="A10095" s="20" t="str">
        <f>B10095&amp;C10095</f>
        <v>45562橋水</v>
      </c>
      <c r="B10095" s="20">
        <v>45562</v>
      </c>
      <c r="C10095" s="140" t="s">
        <v>912</v>
      </c>
      <c r="D10095" s="133">
        <v>0.66666666666666663</v>
      </c>
      <c r="E10095" s="124"/>
      <c r="F10095" s="57"/>
      <c r="G10095" s="69"/>
      <c r="H10095" s="70"/>
    </row>
    <row r="10096" spans="1:8" hidden="1">
      <c r="A10096" s="20" t="str">
        <f>B10096&amp;C10096</f>
        <v>45563橋水</v>
      </c>
      <c r="B10096" s="20">
        <v>45563</v>
      </c>
      <c r="C10096" s="140" t="s">
        <v>912</v>
      </c>
      <c r="D10096" s="133">
        <v>0.66666666666666663</v>
      </c>
      <c r="E10096" s="124"/>
      <c r="F10096" s="57"/>
      <c r="G10096" s="69"/>
      <c r="H10096" s="70"/>
    </row>
    <row r="10097" spans="1:8" hidden="1">
      <c r="A10097" s="20" t="str">
        <f>B10097&amp;C10097</f>
        <v>45564橋水</v>
      </c>
      <c r="B10097" s="20">
        <v>45564</v>
      </c>
      <c r="C10097" s="140" t="s">
        <v>912</v>
      </c>
      <c r="D10097" s="133">
        <v>0.66666666666666663</v>
      </c>
      <c r="E10097" s="124"/>
      <c r="F10097" s="57"/>
      <c r="G10097" s="69"/>
      <c r="H10097" s="70"/>
    </row>
    <row r="10098" spans="1:8" hidden="1">
      <c r="A10098" s="20" t="str">
        <f>B10098&amp;C10098</f>
        <v>45565橋水</v>
      </c>
      <c r="B10098" s="20">
        <v>45565</v>
      </c>
      <c r="C10098" s="140" t="s">
        <v>1439</v>
      </c>
      <c r="D10098" s="133">
        <v>0.66666666666666663</v>
      </c>
      <c r="E10098" s="124"/>
      <c r="F10098" s="57"/>
      <c r="G10098" s="69"/>
      <c r="H10098" s="70"/>
    </row>
    <row r="10099" spans="1:8" hidden="1">
      <c r="A10099" s="20" t="str">
        <f>B10099&amp;C10099</f>
        <v>45566橋水</v>
      </c>
      <c r="B10099" s="20">
        <v>45566</v>
      </c>
      <c r="C10099" s="140" t="s">
        <v>912</v>
      </c>
      <c r="D10099" s="133">
        <v>0.66666666666666663</v>
      </c>
      <c r="E10099" s="124"/>
      <c r="F10099" s="57"/>
      <c r="G10099" s="69"/>
      <c r="H10099" s="70"/>
    </row>
    <row r="10100" spans="1:8" hidden="1">
      <c r="A10100" s="20" t="str">
        <f>B10100&amp;C10100</f>
        <v>45567橋水</v>
      </c>
      <c r="B10100" s="20">
        <v>45567</v>
      </c>
      <c r="C10100" s="140" t="s">
        <v>1441</v>
      </c>
      <c r="D10100" s="133">
        <v>0.66666666666666663</v>
      </c>
      <c r="E10100" s="124"/>
      <c r="F10100" s="57"/>
      <c r="G10100" s="69"/>
      <c r="H10100" s="70"/>
    </row>
    <row r="10101" spans="1:8" hidden="1">
      <c r="A10101" s="20" t="str">
        <f>B10101&amp;C10101</f>
        <v>45568橋水</v>
      </c>
      <c r="B10101" s="20">
        <v>45568</v>
      </c>
      <c r="C10101" s="140" t="s">
        <v>1441</v>
      </c>
      <c r="D10101" s="133">
        <v>0.66666666666666663</v>
      </c>
      <c r="E10101" s="124"/>
      <c r="F10101" s="57"/>
      <c r="G10101" s="69"/>
      <c r="H10101" s="70"/>
    </row>
    <row r="10102" spans="1:8" hidden="1">
      <c r="A10102" s="20" t="str">
        <f>B10102&amp;C10102</f>
        <v>45569橋水</v>
      </c>
      <c r="B10102" s="20">
        <v>45569</v>
      </c>
      <c r="C10102" s="140" t="s">
        <v>1442</v>
      </c>
      <c r="D10102" s="133">
        <v>0.66666666666666663</v>
      </c>
      <c r="E10102" s="124"/>
      <c r="F10102" s="57"/>
      <c r="G10102" s="69"/>
      <c r="H10102" s="70"/>
    </row>
    <row r="10103" spans="1:8" hidden="1">
      <c r="A10103" s="20" t="str">
        <f>B10103&amp;C10103</f>
        <v>45570橋水</v>
      </c>
      <c r="B10103" s="20">
        <v>45570</v>
      </c>
      <c r="C10103" s="140" t="s">
        <v>912</v>
      </c>
      <c r="D10103" s="133">
        <v>0.66666666666666663</v>
      </c>
      <c r="E10103" s="124"/>
      <c r="F10103" s="57"/>
      <c r="G10103" s="69"/>
      <c r="H10103" s="70"/>
    </row>
    <row r="10104" spans="1:8" hidden="1">
      <c r="A10104" s="20" t="str">
        <f>B10104&amp;C10104</f>
        <v>45571橋水</v>
      </c>
      <c r="B10104" s="20">
        <v>45571</v>
      </c>
      <c r="C10104" s="140" t="s">
        <v>1439</v>
      </c>
      <c r="D10104" s="133">
        <v>0.66666666666666663</v>
      </c>
      <c r="E10104" s="124"/>
      <c r="F10104" s="57"/>
      <c r="G10104" s="69"/>
      <c r="H10104" s="70"/>
    </row>
    <row r="10105" spans="1:8" hidden="1">
      <c r="A10105" s="20" t="str">
        <f>B10105&amp;C10105</f>
        <v>45572橋水</v>
      </c>
      <c r="B10105" s="20">
        <v>45572</v>
      </c>
      <c r="C10105" s="140" t="s">
        <v>912</v>
      </c>
      <c r="D10105" s="133">
        <v>0.66666666666666663</v>
      </c>
      <c r="E10105" s="124"/>
      <c r="F10105" s="57"/>
      <c r="G10105" s="69"/>
      <c r="H10105" s="70"/>
    </row>
    <row r="10106" spans="1:8" hidden="1">
      <c r="A10106" s="20" t="str">
        <f>B10106&amp;C10106</f>
        <v>45573橋水</v>
      </c>
      <c r="B10106" s="20">
        <v>45573</v>
      </c>
      <c r="C10106" s="140" t="s">
        <v>1440</v>
      </c>
      <c r="D10106" s="133">
        <v>0.66666666666666663</v>
      </c>
      <c r="E10106" s="124"/>
      <c r="F10106" s="57"/>
      <c r="G10106" s="69"/>
      <c r="H10106" s="70"/>
    </row>
    <row r="10107" spans="1:8" hidden="1">
      <c r="A10107" s="20" t="str">
        <f>B10107&amp;C10107</f>
        <v>45574橋水</v>
      </c>
      <c r="B10107" s="20">
        <v>45574</v>
      </c>
      <c r="C10107" s="140" t="s">
        <v>912</v>
      </c>
      <c r="D10107" s="133">
        <v>0.66666666666666663</v>
      </c>
      <c r="E10107" s="124"/>
      <c r="F10107" s="57"/>
      <c r="G10107" s="69"/>
      <c r="H10107" s="70"/>
    </row>
    <row r="10108" spans="1:8" hidden="1">
      <c r="A10108" s="20" t="str">
        <f>B10108&amp;C10108</f>
        <v>45575橋水</v>
      </c>
      <c r="B10108" s="20">
        <v>45575</v>
      </c>
      <c r="C10108" s="140" t="s">
        <v>912</v>
      </c>
      <c r="D10108" s="133">
        <v>0.66666666666666663</v>
      </c>
      <c r="E10108" s="124"/>
      <c r="F10108" s="57"/>
      <c r="G10108" s="69"/>
      <c r="H10108" s="70"/>
    </row>
    <row r="10109" spans="1:8" hidden="1">
      <c r="A10109" s="20" t="str">
        <f>B10109&amp;C10109</f>
        <v>45576橋水</v>
      </c>
      <c r="B10109" s="20">
        <v>45576</v>
      </c>
      <c r="C10109" s="140" t="s">
        <v>1443</v>
      </c>
      <c r="D10109" s="133">
        <v>0.66666666666666663</v>
      </c>
      <c r="E10109" s="124"/>
      <c r="F10109" s="57"/>
      <c r="G10109" s="69"/>
      <c r="H10109" s="70"/>
    </row>
    <row r="10110" spans="1:8" hidden="1">
      <c r="A10110" s="20" t="str">
        <f>B10110&amp;C10110</f>
        <v>45577橋水</v>
      </c>
      <c r="B10110" s="20">
        <v>45577</v>
      </c>
      <c r="C10110" s="140" t="s">
        <v>1444</v>
      </c>
      <c r="D10110" s="133">
        <v>0.66666666666666663</v>
      </c>
      <c r="E10110" s="124"/>
      <c r="F10110" s="57"/>
      <c r="G10110" s="69"/>
      <c r="H10110" s="70"/>
    </row>
    <row r="10111" spans="1:8" hidden="1">
      <c r="A10111" s="20" t="str">
        <f>B10111&amp;C10111</f>
        <v>45578橋水</v>
      </c>
      <c r="B10111" s="20">
        <v>45578</v>
      </c>
      <c r="C10111" s="140" t="s">
        <v>1444</v>
      </c>
      <c r="D10111" s="133">
        <v>0.66666666666666663</v>
      </c>
      <c r="E10111" s="124"/>
      <c r="F10111" s="57"/>
      <c r="G10111" s="69"/>
      <c r="H10111" s="70"/>
    </row>
    <row r="10112" spans="1:8" hidden="1">
      <c r="A10112" s="20" t="str">
        <f>B10112&amp;C10112</f>
        <v>45579橋水</v>
      </c>
      <c r="B10112" s="20">
        <v>45579</v>
      </c>
      <c r="C10112" s="140" t="s">
        <v>912</v>
      </c>
      <c r="D10112" s="133">
        <v>0.66666666666666663</v>
      </c>
      <c r="E10112" s="124"/>
      <c r="F10112" s="57"/>
      <c r="G10112" s="69"/>
      <c r="H10112" s="70"/>
    </row>
    <row r="10113" spans="1:8" hidden="1">
      <c r="A10113" s="20" t="str">
        <f>B10113&amp;C10113</f>
        <v>45580橋水</v>
      </c>
      <c r="B10113" s="20">
        <v>45580</v>
      </c>
      <c r="C10113" s="140" t="s">
        <v>912</v>
      </c>
      <c r="D10113" s="133">
        <v>0.66666666666666663</v>
      </c>
      <c r="E10113" s="124"/>
      <c r="F10113" s="57"/>
      <c r="G10113" s="69"/>
      <c r="H10113" s="70"/>
    </row>
    <row r="10114" spans="1:8" hidden="1">
      <c r="A10114" s="20" t="str">
        <f>B10114&amp;C10114</f>
        <v>45581橋水</v>
      </c>
      <c r="B10114" s="20">
        <v>45581</v>
      </c>
      <c r="C10114" s="140" t="s">
        <v>912</v>
      </c>
      <c r="D10114" s="133">
        <v>0.66666666666666663</v>
      </c>
      <c r="E10114" s="124"/>
      <c r="F10114" s="57"/>
      <c r="G10114" s="69"/>
      <c r="H10114" s="70"/>
    </row>
    <row r="10115" spans="1:8" hidden="1">
      <c r="A10115" s="20" t="str">
        <f>B10115&amp;C10115</f>
        <v>45582橋水</v>
      </c>
      <c r="B10115" s="20">
        <v>45582</v>
      </c>
      <c r="C10115" s="140" t="s">
        <v>912</v>
      </c>
      <c r="D10115" s="133">
        <v>0.66666666666666663</v>
      </c>
      <c r="E10115" s="124"/>
      <c r="F10115" s="57"/>
      <c r="G10115" s="69"/>
      <c r="H10115" s="70"/>
    </row>
    <row r="10116" spans="1:8" hidden="1">
      <c r="A10116" s="20" t="str">
        <f>B10116&amp;C10116</f>
        <v>45583橋水</v>
      </c>
      <c r="B10116" s="20">
        <v>45583</v>
      </c>
      <c r="C10116" s="140" t="s">
        <v>912</v>
      </c>
      <c r="D10116" s="133">
        <v>0.66666666666666663</v>
      </c>
      <c r="E10116" s="124"/>
      <c r="F10116" s="57"/>
      <c r="G10116" s="69"/>
      <c r="H10116" s="70"/>
    </row>
    <row r="10117" spans="1:8" hidden="1">
      <c r="A10117" s="20" t="str">
        <f>B10117&amp;C10117</f>
        <v>45584橋水</v>
      </c>
      <c r="B10117" s="20">
        <v>45584</v>
      </c>
      <c r="C10117" s="140" t="s">
        <v>912</v>
      </c>
      <c r="D10117" s="133">
        <v>0.66666666666666663</v>
      </c>
      <c r="E10117" s="124"/>
      <c r="F10117" s="57"/>
      <c r="G10117" s="69"/>
      <c r="H10117" s="70"/>
    </row>
    <row r="10118" spans="1:8" hidden="1">
      <c r="A10118" s="20" t="str">
        <f>B10118&amp;C10118</f>
        <v>45585橋水</v>
      </c>
      <c r="B10118" s="20">
        <v>45585</v>
      </c>
      <c r="C10118" s="140" t="s">
        <v>3033</v>
      </c>
      <c r="D10118" s="133">
        <v>0.66666666666666663</v>
      </c>
      <c r="E10118" s="124"/>
      <c r="F10118" s="57"/>
      <c r="G10118" s="69"/>
      <c r="H10118" s="70"/>
    </row>
    <row r="10119" spans="1:8" hidden="1">
      <c r="A10119" s="20" t="str">
        <f>B10119&amp;C10119</f>
        <v>45586橋水</v>
      </c>
      <c r="B10119" s="20">
        <v>45586</v>
      </c>
      <c r="C10119" s="140" t="s">
        <v>912</v>
      </c>
      <c r="D10119" s="133">
        <v>0.66666666666666663</v>
      </c>
      <c r="E10119" s="124"/>
      <c r="F10119" s="57"/>
      <c r="G10119" s="69"/>
      <c r="H10119" s="70"/>
    </row>
    <row r="10120" spans="1:8" hidden="1">
      <c r="A10120" s="20" t="str">
        <f>B10120&amp;C10120</f>
        <v>45587橋水</v>
      </c>
      <c r="B10120" s="20">
        <v>45587</v>
      </c>
      <c r="C10120" s="140" t="s">
        <v>912</v>
      </c>
      <c r="D10120" s="133">
        <v>0.66666666666666663</v>
      </c>
      <c r="E10120" s="124"/>
      <c r="F10120" s="57"/>
      <c r="G10120" s="69"/>
      <c r="H10120" s="70"/>
    </row>
    <row r="10121" spans="1:8" hidden="1">
      <c r="A10121" s="20" t="str">
        <f>B10121&amp;C10121</f>
        <v>45588橋水</v>
      </c>
      <c r="B10121" s="20">
        <v>45588</v>
      </c>
      <c r="C10121" s="140" t="s">
        <v>1440</v>
      </c>
      <c r="D10121" s="133">
        <v>0.66666666666666663</v>
      </c>
      <c r="E10121" s="124"/>
      <c r="F10121" s="57"/>
      <c r="G10121" s="69"/>
      <c r="H10121" s="70"/>
    </row>
    <row r="10122" spans="1:8" hidden="1">
      <c r="A10122" s="20" t="str">
        <f>B10122&amp;C10122</f>
        <v>45589橋水</v>
      </c>
      <c r="B10122" s="20">
        <v>45589</v>
      </c>
      <c r="C10122" s="140" t="s">
        <v>911</v>
      </c>
      <c r="D10122" s="133">
        <v>0.66666666666666663</v>
      </c>
      <c r="E10122" s="124"/>
      <c r="F10122" s="57"/>
      <c r="G10122" s="69"/>
      <c r="H10122" s="70"/>
    </row>
    <row r="10123" spans="1:8" hidden="1">
      <c r="A10123" s="20" t="str">
        <f>B10123&amp;C10123</f>
        <v>45590橋水</v>
      </c>
      <c r="B10123" s="20">
        <v>45590</v>
      </c>
      <c r="C10123" s="140" t="s">
        <v>912</v>
      </c>
      <c r="D10123" s="133">
        <v>0.66666666666666663</v>
      </c>
      <c r="E10123" s="124"/>
      <c r="F10123" s="57"/>
      <c r="G10123" s="69"/>
      <c r="H10123" s="70"/>
    </row>
    <row r="10124" spans="1:8" hidden="1">
      <c r="A10124" s="20" t="str">
        <f>B10124&amp;C10124</f>
        <v>45591橋水</v>
      </c>
      <c r="B10124" s="20">
        <v>45591</v>
      </c>
      <c r="C10124" s="140" t="s">
        <v>912</v>
      </c>
      <c r="D10124" s="133">
        <v>0.66666666666666663</v>
      </c>
      <c r="E10124" s="124"/>
      <c r="F10124" s="57"/>
      <c r="G10124" s="69"/>
      <c r="H10124" s="70"/>
    </row>
    <row r="10125" spans="1:8" hidden="1">
      <c r="A10125" s="20" t="str">
        <f>B10125&amp;C10125</f>
        <v>45592橋水</v>
      </c>
      <c r="B10125" s="20">
        <v>45592</v>
      </c>
      <c r="C10125" s="140" t="s">
        <v>912</v>
      </c>
      <c r="D10125" s="133">
        <v>0.66666666666666663</v>
      </c>
      <c r="E10125" s="124"/>
      <c r="F10125" s="57"/>
      <c r="G10125" s="69"/>
      <c r="H10125" s="70"/>
    </row>
    <row r="10126" spans="1:8" hidden="1">
      <c r="A10126" s="20" t="str">
        <f>B10126&amp;C10126</f>
        <v>45593橋水</v>
      </c>
      <c r="B10126" s="20">
        <v>45593</v>
      </c>
      <c r="C10126" s="140" t="s">
        <v>1439</v>
      </c>
      <c r="D10126" s="133">
        <v>0.66666666666666663</v>
      </c>
      <c r="E10126" s="124"/>
      <c r="F10126" s="57"/>
      <c r="G10126" s="69"/>
      <c r="H10126" s="70"/>
    </row>
    <row r="10127" spans="1:8" hidden="1">
      <c r="A10127" s="20" t="str">
        <f>B10127&amp;C10127</f>
        <v>45594橋水</v>
      </c>
      <c r="B10127" s="20">
        <v>45594</v>
      </c>
      <c r="C10127" s="140" t="s">
        <v>912</v>
      </c>
      <c r="D10127" s="133">
        <v>0.66666666666666663</v>
      </c>
      <c r="E10127" s="124"/>
      <c r="F10127" s="57"/>
      <c r="G10127" s="69"/>
      <c r="H10127" s="70"/>
    </row>
    <row r="10128" spans="1:8" hidden="1">
      <c r="A10128" s="20" t="str">
        <f>B10128&amp;C10128</f>
        <v>45595橋水</v>
      </c>
      <c r="B10128" s="20">
        <v>45595</v>
      </c>
      <c r="C10128" s="140" t="s">
        <v>1441</v>
      </c>
      <c r="D10128" s="133">
        <v>0.66666666666666663</v>
      </c>
      <c r="E10128" s="124"/>
      <c r="F10128" s="57"/>
      <c r="G10128" s="69"/>
      <c r="H10128" s="70"/>
    </row>
    <row r="10129" spans="1:8" hidden="1">
      <c r="A10129" s="20" t="str">
        <f>B10129&amp;C10129</f>
        <v>45596橋水</v>
      </c>
      <c r="B10129" s="20">
        <v>45596</v>
      </c>
      <c r="C10129" s="140" t="s">
        <v>1441</v>
      </c>
      <c r="D10129" s="133">
        <v>0.66666666666666663</v>
      </c>
      <c r="E10129" s="124"/>
      <c r="F10129" s="57"/>
      <c r="G10129" s="69"/>
      <c r="H10129" s="70"/>
    </row>
    <row r="10130" spans="1:8" hidden="1">
      <c r="A10130" s="20" t="str">
        <f>B10130&amp;C10130</f>
        <v>45597橋水</v>
      </c>
      <c r="B10130" s="20">
        <v>45597</v>
      </c>
      <c r="C10130" s="140" t="s">
        <v>1442</v>
      </c>
      <c r="D10130" s="133">
        <v>0.66666666666666663</v>
      </c>
      <c r="E10130" s="124"/>
      <c r="F10130" s="57"/>
      <c r="G10130" s="69"/>
      <c r="H10130" s="70"/>
    </row>
    <row r="10131" spans="1:8" hidden="1">
      <c r="A10131" s="20" t="str">
        <f>B10131&amp;C10131</f>
        <v>45598橋水</v>
      </c>
      <c r="B10131" s="20">
        <v>45598</v>
      </c>
      <c r="C10131" s="140" t="s">
        <v>912</v>
      </c>
      <c r="D10131" s="133">
        <v>0.66666666666666663</v>
      </c>
      <c r="E10131" s="124"/>
      <c r="F10131" s="57"/>
      <c r="G10131" s="69"/>
      <c r="H10131" s="70"/>
    </row>
    <row r="10132" spans="1:8" hidden="1">
      <c r="A10132" s="20" t="str">
        <f>B10132&amp;C10132</f>
        <v>45599橋水</v>
      </c>
      <c r="B10132" s="20">
        <v>45599</v>
      </c>
      <c r="C10132" s="140" t="s">
        <v>1439</v>
      </c>
      <c r="D10132" s="133">
        <v>0.66666666666666663</v>
      </c>
      <c r="E10132" s="124"/>
      <c r="F10132" s="57"/>
      <c r="G10132" s="69"/>
      <c r="H10132" s="70"/>
    </row>
    <row r="10133" spans="1:8" hidden="1">
      <c r="A10133" s="20" t="str">
        <f>B10133&amp;C10133</f>
        <v>45600橋水</v>
      </c>
      <c r="B10133" s="20">
        <v>45600</v>
      </c>
      <c r="C10133" s="140" t="s">
        <v>912</v>
      </c>
      <c r="D10133" s="133">
        <v>0.66666666666666663</v>
      </c>
      <c r="E10133" s="124"/>
      <c r="F10133" s="57"/>
      <c r="G10133" s="69"/>
      <c r="H10133" s="70"/>
    </row>
    <row r="10134" spans="1:8" hidden="1">
      <c r="A10134" s="20" t="str">
        <f>B10134&amp;C10134</f>
        <v>45601橋水</v>
      </c>
      <c r="B10134" s="20">
        <v>45601</v>
      </c>
      <c r="C10134" s="140" t="s">
        <v>912</v>
      </c>
      <c r="D10134" s="133">
        <v>0.66666666666666663</v>
      </c>
      <c r="E10134" s="124"/>
      <c r="F10134" s="57"/>
      <c r="G10134" s="69"/>
      <c r="H10134" s="70"/>
    </row>
    <row r="10135" spans="1:8" hidden="1">
      <c r="A10135" s="20" t="str">
        <f>B10135&amp;C10135</f>
        <v>45602橋水</v>
      </c>
      <c r="B10135" s="20">
        <v>45602</v>
      </c>
      <c r="C10135" s="140" t="s">
        <v>1440</v>
      </c>
      <c r="D10135" s="133">
        <v>0.66666666666666663</v>
      </c>
      <c r="E10135" s="124"/>
      <c r="F10135" s="57"/>
      <c r="G10135" s="69"/>
      <c r="H10135" s="70"/>
    </row>
    <row r="10136" spans="1:8" hidden="1">
      <c r="A10136" s="20" t="str">
        <f>B10136&amp;C10136</f>
        <v>45603橋水</v>
      </c>
      <c r="B10136" s="20">
        <v>45603</v>
      </c>
      <c r="C10136" s="140" t="s">
        <v>912</v>
      </c>
      <c r="D10136" s="133">
        <v>0.66666666666666663</v>
      </c>
      <c r="E10136" s="124"/>
      <c r="F10136" s="57"/>
      <c r="G10136" s="69"/>
      <c r="H10136" s="70"/>
    </row>
    <row r="10137" spans="1:8" hidden="1">
      <c r="A10137" s="20" t="str">
        <f>B10137&amp;C10137</f>
        <v>45604橋水</v>
      </c>
      <c r="B10137" s="20">
        <v>45604</v>
      </c>
      <c r="C10137" s="140" t="s">
        <v>1443</v>
      </c>
      <c r="D10137" s="133">
        <v>0.66666666666666663</v>
      </c>
      <c r="E10137" s="124"/>
      <c r="F10137" s="57"/>
      <c r="G10137" s="69"/>
      <c r="H10137" s="70"/>
    </row>
    <row r="10138" spans="1:8" hidden="1">
      <c r="A10138" s="20" t="str">
        <f>B10138&amp;C10138</f>
        <v>45605橋水</v>
      </c>
      <c r="B10138" s="20">
        <v>45605</v>
      </c>
      <c r="C10138" s="140" t="s">
        <v>1444</v>
      </c>
      <c r="D10138" s="133">
        <v>0.66666666666666663</v>
      </c>
      <c r="E10138" s="124"/>
      <c r="F10138" s="57"/>
      <c r="G10138" s="69"/>
      <c r="H10138" s="70"/>
    </row>
    <row r="10139" spans="1:8" hidden="1">
      <c r="A10139" s="20" t="str">
        <f>B10139&amp;C10139</f>
        <v>45606橋水</v>
      </c>
      <c r="B10139" s="20">
        <v>45606</v>
      </c>
      <c r="C10139" s="140" t="s">
        <v>1444</v>
      </c>
      <c r="D10139" s="133">
        <v>0.66666666666666663</v>
      </c>
      <c r="E10139" s="124"/>
      <c r="F10139" s="57"/>
      <c r="G10139" s="69"/>
      <c r="H10139" s="70"/>
    </row>
    <row r="10140" spans="1:8" hidden="1">
      <c r="A10140" s="20" t="str">
        <f>B10140&amp;C10140</f>
        <v>45607橋水</v>
      </c>
      <c r="B10140" s="20">
        <v>45607</v>
      </c>
      <c r="C10140" s="140" t="s">
        <v>912</v>
      </c>
      <c r="D10140" s="133">
        <v>0.66666666666666663</v>
      </c>
      <c r="E10140" s="124"/>
      <c r="F10140" s="57"/>
      <c r="G10140" s="69"/>
      <c r="H10140" s="70"/>
    </row>
    <row r="10141" spans="1:8" hidden="1">
      <c r="A10141" s="20" t="str">
        <f>B10141&amp;C10141</f>
        <v>45608橋水</v>
      </c>
      <c r="B10141" s="20">
        <v>45608</v>
      </c>
      <c r="C10141" s="140" t="s">
        <v>912</v>
      </c>
      <c r="D10141" s="133">
        <v>0.66666666666666663</v>
      </c>
      <c r="E10141" s="124"/>
      <c r="F10141" s="57"/>
      <c r="G10141" s="69"/>
      <c r="H10141" s="70"/>
    </row>
    <row r="10142" spans="1:8" hidden="1">
      <c r="A10142" s="20" t="str">
        <f>B10142&amp;C10142</f>
        <v>45609橋水</v>
      </c>
      <c r="B10142" s="20">
        <v>45609</v>
      </c>
      <c r="C10142" s="140" t="s">
        <v>912</v>
      </c>
      <c r="D10142" s="133">
        <v>0.66666666666666663</v>
      </c>
      <c r="E10142" s="124"/>
      <c r="F10142" s="57"/>
      <c r="G10142" s="69"/>
      <c r="H10142" s="70"/>
    </row>
    <row r="10143" spans="1:8" hidden="1">
      <c r="A10143" s="20" t="str">
        <f>B10143&amp;C10143</f>
        <v>45610橋水</v>
      </c>
      <c r="B10143" s="20">
        <v>45610</v>
      </c>
      <c r="C10143" s="140" t="s">
        <v>912</v>
      </c>
      <c r="D10143" s="133">
        <v>0.66666666666666663</v>
      </c>
      <c r="E10143" s="124"/>
      <c r="F10143" s="57"/>
      <c r="G10143" s="69"/>
      <c r="H10143" s="70"/>
    </row>
    <row r="10144" spans="1:8" hidden="1">
      <c r="A10144" s="20" t="str">
        <f>B10144&amp;C10144</f>
        <v>45611橋水</v>
      </c>
      <c r="B10144" s="20">
        <v>45611</v>
      </c>
      <c r="C10144" s="140" t="s">
        <v>912</v>
      </c>
      <c r="D10144" s="133">
        <v>0.66666666666666663</v>
      </c>
      <c r="E10144" s="124"/>
      <c r="F10144" s="57"/>
      <c r="G10144" s="69"/>
      <c r="H10144" s="70"/>
    </row>
    <row r="10145" spans="1:8" hidden="1">
      <c r="A10145" s="20" t="str">
        <f>B10145&amp;C10145</f>
        <v>45612橋水</v>
      </c>
      <c r="B10145" s="20">
        <v>45612</v>
      </c>
      <c r="C10145" s="140" t="s">
        <v>912</v>
      </c>
      <c r="D10145" s="133">
        <v>0.66666666666666663</v>
      </c>
      <c r="E10145" s="124"/>
      <c r="F10145" s="57"/>
      <c r="G10145" s="69"/>
      <c r="H10145" s="70"/>
    </row>
    <row r="10146" spans="1:8" hidden="1">
      <c r="A10146" s="20" t="str">
        <f>B10146&amp;C10146</f>
        <v>45613橋水</v>
      </c>
      <c r="B10146" s="20">
        <v>45613</v>
      </c>
      <c r="C10146" s="140" t="s">
        <v>3036</v>
      </c>
      <c r="D10146" s="133">
        <v>0.66666666666666663</v>
      </c>
      <c r="E10146" s="124"/>
      <c r="F10146" s="57"/>
      <c r="G10146" s="69"/>
      <c r="H10146" s="70"/>
    </row>
    <row r="10147" spans="1:8" hidden="1">
      <c r="A10147" s="20" t="str">
        <f>B10147&amp;C10147</f>
        <v>45614橋水</v>
      </c>
      <c r="B10147" s="20">
        <v>45614</v>
      </c>
      <c r="C10147" s="140" t="s">
        <v>912</v>
      </c>
      <c r="D10147" s="133">
        <v>0.66666666666666663</v>
      </c>
      <c r="E10147" s="124"/>
      <c r="F10147" s="57"/>
      <c r="G10147" s="69"/>
      <c r="H10147" s="70"/>
    </row>
    <row r="10148" spans="1:8" hidden="1">
      <c r="A10148" s="20" t="str">
        <f>B10148&amp;C10148</f>
        <v>45615橋水</v>
      </c>
      <c r="B10148" s="20">
        <v>45615</v>
      </c>
      <c r="C10148" s="140" t="s">
        <v>912</v>
      </c>
      <c r="D10148" s="133">
        <v>0.66666666666666663</v>
      </c>
      <c r="E10148" s="124"/>
      <c r="F10148" s="57"/>
      <c r="G10148" s="69"/>
      <c r="H10148" s="70"/>
    </row>
    <row r="10149" spans="1:8" hidden="1">
      <c r="A10149" s="20" t="str">
        <f>B10149&amp;C10149</f>
        <v>45616橋水</v>
      </c>
      <c r="B10149" s="20">
        <v>45616</v>
      </c>
      <c r="C10149" s="140" t="s">
        <v>1440</v>
      </c>
      <c r="D10149" s="133">
        <v>0.66666666666666663</v>
      </c>
      <c r="E10149" s="124"/>
      <c r="F10149" s="57"/>
      <c r="G10149" s="69"/>
      <c r="H10149" s="70"/>
    </row>
    <row r="10150" spans="1:8" hidden="1">
      <c r="A10150" s="20" t="str">
        <f>B10150&amp;C10150</f>
        <v>45617橋水</v>
      </c>
      <c r="B10150" s="20">
        <v>45617</v>
      </c>
      <c r="C10150" s="140" t="s">
        <v>911</v>
      </c>
      <c r="D10150" s="133">
        <v>0.66666666666666663</v>
      </c>
      <c r="E10150" s="124"/>
      <c r="F10150" s="57"/>
      <c r="G10150" s="69"/>
      <c r="H10150" s="70"/>
    </row>
    <row r="10151" spans="1:8" hidden="1">
      <c r="A10151" s="20" t="str">
        <f>B10151&amp;C10151</f>
        <v>45618橋水</v>
      </c>
      <c r="B10151" s="20">
        <v>45618</v>
      </c>
      <c r="C10151" s="140" t="s">
        <v>912</v>
      </c>
      <c r="D10151" s="133">
        <v>0.66666666666666663</v>
      </c>
      <c r="E10151" s="124"/>
      <c r="F10151" s="57"/>
      <c r="G10151" s="69"/>
      <c r="H10151" s="70"/>
    </row>
    <row r="10152" spans="1:8" hidden="1">
      <c r="A10152" s="20" t="str">
        <f>B10152&amp;C10152</f>
        <v>45619橋水</v>
      </c>
      <c r="B10152" s="20">
        <v>45619</v>
      </c>
      <c r="C10152" s="140" t="s">
        <v>912</v>
      </c>
      <c r="D10152" s="133">
        <v>0.66666666666666663</v>
      </c>
      <c r="E10152" s="124"/>
      <c r="F10152" s="57"/>
      <c r="G10152" s="69"/>
      <c r="H10152" s="70"/>
    </row>
    <row r="10153" spans="1:8" hidden="1">
      <c r="A10153" s="20" t="str">
        <f>B10153&amp;C10153</f>
        <v>45620橋水</v>
      </c>
      <c r="B10153" s="20">
        <v>45620</v>
      </c>
      <c r="C10153" s="140" t="s">
        <v>912</v>
      </c>
      <c r="D10153" s="133">
        <v>0.66666666666666663</v>
      </c>
      <c r="E10153" s="124"/>
      <c r="F10153" s="57"/>
      <c r="G10153" s="69"/>
      <c r="H10153" s="70"/>
    </row>
    <row r="10154" spans="1:8" hidden="1">
      <c r="A10154" s="20" t="str">
        <f>B10154&amp;C10154</f>
        <v>45621橋水</v>
      </c>
      <c r="B10154" s="20">
        <v>45621</v>
      </c>
      <c r="C10154" s="140" t="s">
        <v>1439</v>
      </c>
      <c r="D10154" s="133">
        <v>0.66666666666666663</v>
      </c>
      <c r="E10154" s="124"/>
      <c r="F10154" s="57"/>
      <c r="G10154" s="69"/>
      <c r="H10154" s="70"/>
    </row>
    <row r="10155" spans="1:8" hidden="1">
      <c r="A10155" s="20" t="str">
        <f>B10155&amp;C10155</f>
        <v>45622橋水</v>
      </c>
      <c r="B10155" s="20">
        <v>45622</v>
      </c>
      <c r="C10155" s="140" t="s">
        <v>912</v>
      </c>
      <c r="D10155" s="133">
        <v>0.66666666666666663</v>
      </c>
      <c r="E10155" s="124"/>
      <c r="F10155" s="57"/>
      <c r="G10155" s="69"/>
      <c r="H10155" s="70"/>
    </row>
    <row r="10156" spans="1:8" hidden="1">
      <c r="A10156" s="20" t="str">
        <f>B10156&amp;C10156</f>
        <v>45623橋水</v>
      </c>
      <c r="B10156" s="20">
        <v>45623</v>
      </c>
      <c r="C10156" s="140" t="s">
        <v>1441</v>
      </c>
      <c r="D10156" s="133">
        <v>0.66666666666666663</v>
      </c>
      <c r="E10156" s="124"/>
      <c r="F10156" s="57"/>
      <c r="G10156" s="69"/>
      <c r="H10156" s="70"/>
    </row>
    <row r="10157" spans="1:8" hidden="1">
      <c r="A10157" s="20" t="str">
        <f>B10157&amp;C10157</f>
        <v>45624橋水</v>
      </c>
      <c r="B10157" s="20">
        <v>45624</v>
      </c>
      <c r="C10157" s="140" t="s">
        <v>1441</v>
      </c>
      <c r="D10157" s="133">
        <v>0.66666666666666663</v>
      </c>
      <c r="E10157" s="124"/>
      <c r="F10157" s="57"/>
      <c r="G10157" s="69"/>
      <c r="H10157" s="70"/>
    </row>
    <row r="10158" spans="1:8" hidden="1">
      <c r="A10158" s="20" t="str">
        <f>B10158&amp;C10158</f>
        <v>45625橋水</v>
      </c>
      <c r="B10158" s="20">
        <v>45625</v>
      </c>
      <c r="C10158" s="140" t="s">
        <v>1442</v>
      </c>
      <c r="D10158" s="133">
        <v>0.66666666666666663</v>
      </c>
      <c r="E10158" s="124"/>
      <c r="F10158" s="57"/>
      <c r="G10158" s="69"/>
      <c r="H10158" s="70"/>
    </row>
    <row r="10159" spans="1:8" hidden="1">
      <c r="A10159" s="20" t="str">
        <f>B10159&amp;C10159</f>
        <v>45626橋水</v>
      </c>
      <c r="B10159" s="20">
        <v>45626</v>
      </c>
      <c r="C10159" s="140" t="s">
        <v>912</v>
      </c>
      <c r="D10159" s="133">
        <v>0.66666666666666663</v>
      </c>
      <c r="E10159" s="124"/>
      <c r="F10159" s="57"/>
      <c r="G10159" s="69"/>
      <c r="H10159" s="70"/>
    </row>
    <row r="10160" spans="1:8" hidden="1">
      <c r="A10160" s="20" t="str">
        <f>B10160&amp;C10160</f>
        <v>45627橋水</v>
      </c>
      <c r="B10160" s="20">
        <v>45627</v>
      </c>
      <c r="C10160" s="140" t="s">
        <v>1439</v>
      </c>
      <c r="D10160" s="133">
        <v>0.66666666666666663</v>
      </c>
      <c r="E10160" s="124"/>
      <c r="F10160" s="57"/>
      <c r="G10160" s="69"/>
      <c r="H10160" s="70"/>
    </row>
    <row r="10161" spans="1:8" hidden="1">
      <c r="A10161" s="20" t="str">
        <f>B10161&amp;C10161</f>
        <v>45628橋水</v>
      </c>
      <c r="B10161" s="20">
        <v>45628</v>
      </c>
      <c r="C10161" s="140" t="s">
        <v>912</v>
      </c>
      <c r="D10161" s="133">
        <v>0.66666666666666663</v>
      </c>
      <c r="E10161" s="124"/>
      <c r="F10161" s="57"/>
      <c r="G10161" s="69"/>
      <c r="H10161" s="70"/>
    </row>
    <row r="10162" spans="1:8" hidden="1">
      <c r="A10162" s="20" t="str">
        <f>B10162&amp;C10162</f>
        <v>45629橋水</v>
      </c>
      <c r="B10162" s="20">
        <v>45629</v>
      </c>
      <c r="C10162" s="140" t="s">
        <v>1440</v>
      </c>
      <c r="D10162" s="133">
        <v>0.66666666666666663</v>
      </c>
      <c r="E10162" s="124"/>
      <c r="F10162" s="57"/>
      <c r="G10162" s="69"/>
      <c r="H10162" s="70"/>
    </row>
    <row r="10163" spans="1:8" hidden="1">
      <c r="A10163" s="20" t="str">
        <f>B10163&amp;C10163</f>
        <v>45630橋水</v>
      </c>
      <c r="B10163" s="20">
        <v>45630</v>
      </c>
      <c r="C10163" s="140" t="s">
        <v>912</v>
      </c>
      <c r="D10163" s="133">
        <v>0.66666666666666663</v>
      </c>
      <c r="E10163" s="124"/>
      <c r="F10163" s="57"/>
      <c r="G10163" s="69"/>
      <c r="H10163" s="70"/>
    </row>
    <row r="10164" spans="1:8" hidden="1">
      <c r="A10164" s="79" t="str">
        <f>B10164&amp;C10164</f>
        <v>45631橋水</v>
      </c>
      <c r="B10164" s="20">
        <v>45631</v>
      </c>
      <c r="C10164" s="140" t="s">
        <v>912</v>
      </c>
      <c r="D10164" s="133">
        <v>0.66666666666666663</v>
      </c>
      <c r="E10164" s="124"/>
      <c r="F10164" s="57"/>
      <c r="G10164" s="69"/>
      <c r="H10164" s="70"/>
    </row>
    <row r="10165" spans="1:8" hidden="1">
      <c r="A10165" s="20" t="str">
        <f>B10165&amp;C10165</f>
        <v>45632橋水</v>
      </c>
      <c r="B10165" s="20">
        <v>45632</v>
      </c>
      <c r="C10165" s="145" t="s">
        <v>1443</v>
      </c>
      <c r="D10165" s="133">
        <v>0.66666666666666663</v>
      </c>
      <c r="E10165" s="124"/>
      <c r="F10165" s="57"/>
      <c r="G10165" s="69"/>
      <c r="H10165" s="70"/>
    </row>
    <row r="10166" spans="1:8" hidden="1">
      <c r="A10166" s="20" t="str">
        <f>B10166&amp;C10166</f>
        <v>45633橋水</v>
      </c>
      <c r="B10166" s="20">
        <v>45633</v>
      </c>
      <c r="C10166" s="145" t="s">
        <v>1444</v>
      </c>
      <c r="D10166" s="133">
        <v>0.66666666666666663</v>
      </c>
      <c r="E10166" s="124"/>
      <c r="F10166" s="57"/>
      <c r="G10166" s="69"/>
      <c r="H10166" s="70"/>
    </row>
    <row r="10167" spans="1:8" hidden="1">
      <c r="A10167" s="21" t="str">
        <f>B10167&amp;C10167</f>
        <v>45634橋水</v>
      </c>
      <c r="B10167" s="20">
        <v>45634</v>
      </c>
      <c r="C10167" s="140" t="s">
        <v>1444</v>
      </c>
      <c r="D10167" s="133">
        <v>0.66666666666666663</v>
      </c>
      <c r="E10167" s="124"/>
      <c r="F10167" s="57"/>
      <c r="G10167" s="69"/>
      <c r="H10167" s="70"/>
    </row>
    <row r="10168" spans="1:8" hidden="1">
      <c r="A10168" s="20" t="str">
        <f>B10168&amp;C10168</f>
        <v>45635橋水</v>
      </c>
      <c r="B10168" s="20">
        <v>45635</v>
      </c>
      <c r="C10168" s="140" t="s">
        <v>912</v>
      </c>
      <c r="D10168" s="133">
        <v>0.66666666666666663</v>
      </c>
      <c r="E10168" s="124"/>
      <c r="F10168" s="57"/>
      <c r="G10168" s="69"/>
      <c r="H10168" s="70"/>
    </row>
    <row r="10169" spans="1:8" hidden="1">
      <c r="A10169" s="20" t="str">
        <f>B10169&amp;C10169</f>
        <v>45636橋水</v>
      </c>
      <c r="B10169" s="20">
        <v>45636</v>
      </c>
      <c r="C10169" s="140" t="s">
        <v>912</v>
      </c>
      <c r="D10169" s="133">
        <v>0.66666666666666663</v>
      </c>
      <c r="E10169" s="124"/>
      <c r="F10169" s="57"/>
      <c r="G10169" s="69"/>
      <c r="H10169" s="70"/>
    </row>
    <row r="10170" spans="1:8" hidden="1">
      <c r="A10170" s="20" t="str">
        <f>B10170&amp;C10170</f>
        <v>45637橋水</v>
      </c>
      <c r="B10170" s="20">
        <v>45637</v>
      </c>
      <c r="C10170" s="140" t="s">
        <v>912</v>
      </c>
      <c r="D10170" s="133">
        <v>0.66666666666666663</v>
      </c>
      <c r="E10170" s="124"/>
      <c r="F10170" s="57"/>
      <c r="G10170" s="69"/>
      <c r="H10170" s="70"/>
    </row>
    <row r="10171" spans="1:8" hidden="1">
      <c r="A10171" s="20" t="str">
        <f>B10171&amp;C10171</f>
        <v>45638橋水</v>
      </c>
      <c r="B10171" s="20">
        <v>45638</v>
      </c>
      <c r="C10171" s="140" t="s">
        <v>912</v>
      </c>
      <c r="D10171" s="133">
        <v>0.66666666666666663</v>
      </c>
      <c r="E10171" s="124"/>
      <c r="F10171" s="57"/>
      <c r="G10171" s="69"/>
      <c r="H10171" s="70"/>
    </row>
    <row r="10172" spans="1:8" hidden="1">
      <c r="A10172" s="20" t="str">
        <f>B10172&amp;C10172</f>
        <v>45639橋水</v>
      </c>
      <c r="B10172" s="20">
        <v>45639</v>
      </c>
      <c r="C10172" s="140" t="s">
        <v>912</v>
      </c>
      <c r="D10172" s="133">
        <v>0.66666666666666663</v>
      </c>
      <c r="E10172" s="124"/>
      <c r="F10172" s="57"/>
      <c r="G10172" s="69"/>
      <c r="H10172" s="70"/>
    </row>
    <row r="10173" spans="1:8" hidden="1">
      <c r="A10173" s="20" t="str">
        <f>B10173&amp;C10173</f>
        <v>45640橋水</v>
      </c>
      <c r="B10173" s="20">
        <v>45640</v>
      </c>
      <c r="C10173" s="140" t="s">
        <v>912</v>
      </c>
      <c r="D10173" s="133">
        <v>0.66666666666666663</v>
      </c>
      <c r="E10173" s="124"/>
      <c r="F10173" s="57"/>
      <c r="G10173" s="69"/>
      <c r="H10173" s="70"/>
    </row>
    <row r="10174" spans="1:8" hidden="1">
      <c r="A10174" s="20" t="str">
        <f>B10174&amp;C10174</f>
        <v>45641橋水</v>
      </c>
      <c r="B10174" s="20">
        <v>45641</v>
      </c>
      <c r="C10174" s="140" t="s">
        <v>912</v>
      </c>
      <c r="D10174" s="133">
        <v>0.66666666666666663</v>
      </c>
      <c r="E10174" s="124"/>
      <c r="F10174" s="57"/>
      <c r="G10174" s="69"/>
      <c r="H10174" s="70"/>
    </row>
    <row r="10175" spans="1:8" hidden="1">
      <c r="A10175" s="20" t="str">
        <f>B10175&amp;C10175</f>
        <v>45642橋水</v>
      </c>
      <c r="B10175" s="20">
        <v>45642</v>
      </c>
      <c r="C10175" s="140" t="s">
        <v>912</v>
      </c>
      <c r="D10175" s="133">
        <v>0.66666666666666663</v>
      </c>
      <c r="E10175" s="124"/>
      <c r="F10175" s="57"/>
      <c r="G10175" s="69"/>
      <c r="H10175" s="70"/>
    </row>
    <row r="10176" spans="1:8" hidden="1">
      <c r="A10176" s="20" t="str">
        <f>B10176&amp;C10176</f>
        <v>45643橋水</v>
      </c>
      <c r="B10176" s="20">
        <v>45643</v>
      </c>
      <c r="C10176" s="140" t="s">
        <v>912</v>
      </c>
      <c r="D10176" s="133">
        <v>0.66666666666666663</v>
      </c>
      <c r="E10176" s="124"/>
      <c r="F10176" s="57"/>
      <c r="G10176" s="69"/>
      <c r="H10176" s="70"/>
    </row>
    <row r="10177" spans="1:8" hidden="1">
      <c r="A10177" s="20" t="str">
        <f>B10177&amp;C10177</f>
        <v>45644橋水</v>
      </c>
      <c r="B10177" s="20">
        <v>45644</v>
      </c>
      <c r="C10177" s="140" t="s">
        <v>1440</v>
      </c>
      <c r="D10177" s="133">
        <v>0.66666666666666663</v>
      </c>
      <c r="E10177" s="124"/>
      <c r="F10177" s="57"/>
      <c r="G10177" s="69"/>
      <c r="H10177" s="70"/>
    </row>
    <row r="10178" spans="1:8" hidden="1">
      <c r="A10178" s="20" t="str">
        <f>B10178&amp;C10178</f>
        <v>45645橋水</v>
      </c>
      <c r="B10178" s="20">
        <v>45645</v>
      </c>
      <c r="C10178" s="140" t="s">
        <v>911</v>
      </c>
      <c r="D10178" s="133">
        <v>0.66666666666666663</v>
      </c>
      <c r="E10178" s="124"/>
      <c r="F10178" s="57"/>
      <c r="G10178" s="69"/>
      <c r="H10178" s="70"/>
    </row>
    <row r="10179" spans="1:8" hidden="1">
      <c r="A10179" s="20" t="str">
        <f>B10179&amp;C10179</f>
        <v>45646橋水</v>
      </c>
      <c r="B10179" s="20">
        <v>45646</v>
      </c>
      <c r="C10179" s="140" t="s">
        <v>912</v>
      </c>
      <c r="D10179" s="133">
        <v>0.66666666666666663</v>
      </c>
      <c r="E10179" s="124"/>
      <c r="F10179" s="57"/>
      <c r="G10179" s="69"/>
      <c r="H10179" s="70"/>
    </row>
    <row r="10180" spans="1:8" hidden="1">
      <c r="A10180" s="20" t="str">
        <f>B10180&amp;C10180</f>
        <v>45647橋水</v>
      </c>
      <c r="B10180" s="20">
        <v>45647</v>
      </c>
      <c r="C10180" s="140" t="s">
        <v>912</v>
      </c>
      <c r="D10180" s="133">
        <v>0.66666666666666663</v>
      </c>
      <c r="E10180" s="124"/>
      <c r="F10180" s="57"/>
      <c r="G10180" s="69"/>
      <c r="H10180" s="70"/>
    </row>
    <row r="10181" spans="1:8" hidden="1">
      <c r="A10181" s="20" t="str">
        <f>B10181&amp;C10181</f>
        <v>45648橋水</v>
      </c>
      <c r="B10181" s="20">
        <v>45648</v>
      </c>
      <c r="C10181" s="140" t="s">
        <v>912</v>
      </c>
      <c r="D10181" s="133">
        <v>0.66666666666666663</v>
      </c>
      <c r="E10181" s="124"/>
      <c r="F10181" s="57"/>
      <c r="G10181" s="69"/>
      <c r="H10181" s="70"/>
    </row>
    <row r="10182" spans="1:8" hidden="1">
      <c r="A10182" s="20" t="str">
        <f>B10182&amp;C10182</f>
        <v>45649橋水</v>
      </c>
      <c r="B10182" s="20">
        <v>45649</v>
      </c>
      <c r="C10182" s="140" t="s">
        <v>1439</v>
      </c>
      <c r="D10182" s="133">
        <v>0.66666666666666663</v>
      </c>
      <c r="E10182" s="124"/>
      <c r="F10182" s="57"/>
      <c r="G10182" s="69"/>
      <c r="H10182" s="70"/>
    </row>
    <row r="10183" spans="1:8" hidden="1">
      <c r="A10183" s="20" t="str">
        <f>B10183&amp;C10183</f>
        <v>45650橋水</v>
      </c>
      <c r="B10183" s="20">
        <v>45650</v>
      </c>
      <c r="C10183" s="140" t="s">
        <v>912</v>
      </c>
      <c r="D10183" s="133">
        <v>0.66666666666666663</v>
      </c>
      <c r="E10183" s="124"/>
      <c r="F10183" s="57"/>
      <c r="G10183" s="69"/>
      <c r="H10183" s="70"/>
    </row>
    <row r="10184" spans="1:8" hidden="1">
      <c r="A10184" s="20" t="str">
        <f>B10184&amp;C10184</f>
        <v>45651橋水</v>
      </c>
      <c r="B10184" s="20">
        <v>45651</v>
      </c>
      <c r="C10184" s="140" t="s">
        <v>1441</v>
      </c>
      <c r="D10184" s="133">
        <v>0.66666666666666663</v>
      </c>
      <c r="E10184" s="124"/>
      <c r="F10184" s="57"/>
      <c r="G10184" s="69"/>
      <c r="H10184" s="70"/>
    </row>
    <row r="10185" spans="1:8" hidden="1">
      <c r="A10185" s="20" t="str">
        <f>B10185&amp;C10185</f>
        <v>45652橋水</v>
      </c>
      <c r="B10185" s="20">
        <v>45652</v>
      </c>
      <c r="C10185" s="140" t="s">
        <v>1441</v>
      </c>
      <c r="D10185" s="133">
        <v>0.66666666666666663</v>
      </c>
      <c r="E10185" s="124"/>
      <c r="F10185" s="57"/>
      <c r="G10185" s="69"/>
      <c r="H10185" s="70"/>
    </row>
    <row r="10186" spans="1:8" hidden="1">
      <c r="A10186" s="20" t="str">
        <f>B10186&amp;C10186</f>
        <v>45653橋水</v>
      </c>
      <c r="B10186" s="20">
        <v>45653</v>
      </c>
      <c r="C10186" s="140" t="s">
        <v>1442</v>
      </c>
      <c r="D10186" s="133">
        <v>0.66666666666666663</v>
      </c>
      <c r="E10186" s="124"/>
      <c r="F10186" s="57"/>
      <c r="G10186" s="69"/>
      <c r="H10186" s="70"/>
    </row>
    <row r="10187" spans="1:8" hidden="1">
      <c r="A10187" s="20" t="str">
        <f>B10187&amp;C10187</f>
        <v>45654橋水</v>
      </c>
      <c r="B10187" s="20">
        <v>45654</v>
      </c>
      <c r="C10187" s="140" t="s">
        <v>912</v>
      </c>
      <c r="D10187" s="133">
        <v>0.66666666666666663</v>
      </c>
      <c r="E10187" s="124"/>
      <c r="F10187" s="57"/>
      <c r="G10187" s="69"/>
      <c r="H10187" s="70"/>
    </row>
    <row r="10188" spans="1:8" hidden="1">
      <c r="A10188" s="20" t="str">
        <f>B10188&amp;C10188</f>
        <v>45655橋水</v>
      </c>
      <c r="B10188" s="20">
        <v>45655</v>
      </c>
      <c r="C10188" s="140" t="s">
        <v>1439</v>
      </c>
      <c r="D10188" s="133">
        <v>0.66666666666666663</v>
      </c>
      <c r="E10188" s="124"/>
      <c r="F10188" s="57"/>
      <c r="G10188" s="69"/>
      <c r="H10188" s="70"/>
    </row>
    <row r="10189" spans="1:8" hidden="1">
      <c r="A10189" s="20" t="str">
        <f>B10189&amp;C10189</f>
        <v>45656橋水</v>
      </c>
      <c r="B10189" s="20">
        <v>45656</v>
      </c>
      <c r="C10189" s="140" t="s">
        <v>912</v>
      </c>
      <c r="D10189" s="133">
        <v>0.66666666666666663</v>
      </c>
      <c r="E10189" s="124"/>
      <c r="F10189" s="57"/>
      <c r="G10189" s="69"/>
      <c r="H10189" s="70"/>
    </row>
    <row r="10190" spans="1:8" hidden="1">
      <c r="A10190" s="20" t="str">
        <f>B10190&amp;C10190</f>
        <v>45292欣元記</v>
      </c>
      <c r="B10190" s="20">
        <v>45292</v>
      </c>
      <c r="C10190" s="137" t="s">
        <v>879</v>
      </c>
      <c r="D10190" s="131">
        <v>0.6875</v>
      </c>
      <c r="E10190" s="124"/>
      <c r="F10190" s="57"/>
      <c r="G10190" s="69"/>
      <c r="H10190" s="70"/>
    </row>
    <row r="10191" spans="1:8" hidden="1">
      <c r="A10191" s="20" t="str">
        <f>B10191&amp;C10191</f>
        <v>45293欣元記</v>
      </c>
      <c r="B10191" s="20">
        <v>45293</v>
      </c>
      <c r="C10191" s="80" t="s">
        <v>879</v>
      </c>
      <c r="D10191" s="130">
        <v>0.6875</v>
      </c>
      <c r="E10191" s="124" t="s">
        <v>270</v>
      </c>
      <c r="F10191" s="57"/>
      <c r="G10191" s="69"/>
      <c r="H10191" s="70"/>
    </row>
    <row r="10192" spans="1:8" hidden="1">
      <c r="A10192" s="20" t="str">
        <f>B10192&amp;C10192</f>
        <v>45294欣元記</v>
      </c>
      <c r="B10192" s="20">
        <v>45294</v>
      </c>
      <c r="C10192" s="80" t="s">
        <v>879</v>
      </c>
      <c r="D10192" s="130">
        <v>0.6875</v>
      </c>
      <c r="E10192" s="124" t="s">
        <v>270</v>
      </c>
      <c r="F10192" s="57"/>
      <c r="G10192" s="69"/>
      <c r="H10192" s="70"/>
    </row>
    <row r="10193" spans="1:8" hidden="1">
      <c r="A10193" s="20" t="str">
        <f>B10193&amp;C10193</f>
        <v>45295欣元記</v>
      </c>
      <c r="B10193" s="20">
        <v>45295</v>
      </c>
      <c r="C10193" s="80" t="s">
        <v>879</v>
      </c>
      <c r="D10193" s="130">
        <v>0.6875</v>
      </c>
      <c r="E10193" s="124" t="s">
        <v>270</v>
      </c>
      <c r="F10193" s="57"/>
      <c r="G10193" s="69"/>
      <c r="H10193" s="70"/>
    </row>
    <row r="10194" spans="1:8" hidden="1">
      <c r="A10194" s="20" t="str">
        <f>B10194&amp;C10194</f>
        <v>45296欣元記</v>
      </c>
      <c r="B10194" s="20">
        <v>45296</v>
      </c>
      <c r="C10194" s="80" t="s">
        <v>879</v>
      </c>
      <c r="D10194" s="130">
        <v>0.6875</v>
      </c>
      <c r="E10194" s="124" t="s">
        <v>270</v>
      </c>
      <c r="F10194" s="57"/>
      <c r="G10194" s="69"/>
      <c r="H10194" s="70"/>
    </row>
    <row r="10195" spans="1:8" hidden="1">
      <c r="A10195" s="20" t="str">
        <f>B10195&amp;C10195</f>
        <v>45297欣元記</v>
      </c>
      <c r="B10195" s="20">
        <v>45297</v>
      </c>
      <c r="C10195" s="80" t="s">
        <v>879</v>
      </c>
      <c r="D10195" s="130">
        <v>0.6875</v>
      </c>
      <c r="E10195" s="124" t="s">
        <v>270</v>
      </c>
      <c r="F10195" s="57"/>
      <c r="G10195" s="69"/>
      <c r="H10195" s="70"/>
    </row>
    <row r="10196" spans="1:8" hidden="1">
      <c r="A10196" s="20" t="str">
        <f>B10196&amp;C10196</f>
        <v>45298欣元記</v>
      </c>
      <c r="B10196" s="20">
        <v>45298</v>
      </c>
      <c r="C10196" s="80" t="s">
        <v>879</v>
      </c>
      <c r="D10196" s="130">
        <v>0.6875</v>
      </c>
      <c r="E10196" s="124"/>
      <c r="F10196" s="57"/>
      <c r="G10196" s="69"/>
      <c r="H10196" s="70"/>
    </row>
    <row r="10197" spans="1:8" hidden="1">
      <c r="A10197" s="20" t="str">
        <f>B10197&amp;C10197</f>
        <v>45299欣元記</v>
      </c>
      <c r="B10197" s="20">
        <v>45299</v>
      </c>
      <c r="C10197" s="80" t="s">
        <v>879</v>
      </c>
      <c r="D10197" s="130">
        <v>0.6875</v>
      </c>
      <c r="E10197" s="124" t="s">
        <v>270</v>
      </c>
      <c r="F10197" s="57"/>
      <c r="G10197" s="69"/>
      <c r="H10197" s="70"/>
    </row>
    <row r="10198" spans="1:8" hidden="1">
      <c r="A10198" s="20" t="str">
        <f>B10198&amp;C10198</f>
        <v>45300欣元記</v>
      </c>
      <c r="B10198" s="20">
        <v>45300</v>
      </c>
      <c r="C10198" s="80" t="s">
        <v>879</v>
      </c>
      <c r="D10198" s="130">
        <v>0.6875</v>
      </c>
      <c r="E10198" s="124" t="s">
        <v>270</v>
      </c>
      <c r="F10198" s="57"/>
      <c r="G10198" s="69"/>
      <c r="H10198" s="70"/>
    </row>
    <row r="10199" spans="1:8" hidden="1">
      <c r="A10199" s="20" t="str">
        <f>B10199&amp;C10199</f>
        <v>45301欣元記</v>
      </c>
      <c r="B10199" s="20">
        <v>45301</v>
      </c>
      <c r="C10199" s="80" t="s">
        <v>879</v>
      </c>
      <c r="D10199" s="130">
        <v>0.6875</v>
      </c>
      <c r="E10199" s="124" t="s">
        <v>270</v>
      </c>
      <c r="F10199" s="57"/>
      <c r="G10199" s="69"/>
      <c r="H10199" s="70"/>
    </row>
    <row r="10200" spans="1:8" hidden="1">
      <c r="A10200" s="20" t="str">
        <f>B10200&amp;C10200</f>
        <v>45302欣元記</v>
      </c>
      <c r="B10200" s="20">
        <v>45302</v>
      </c>
      <c r="C10200" s="80" t="s">
        <v>879</v>
      </c>
      <c r="D10200" s="130">
        <v>0.6875</v>
      </c>
      <c r="E10200" s="124" t="s">
        <v>270</v>
      </c>
      <c r="F10200" s="57"/>
      <c r="G10200" s="69"/>
      <c r="H10200" s="70"/>
    </row>
    <row r="10201" spans="1:8" hidden="1">
      <c r="A10201" s="20" t="str">
        <f>B10201&amp;C10201</f>
        <v>45303欣元記</v>
      </c>
      <c r="B10201" s="20">
        <v>45303</v>
      </c>
      <c r="C10201" s="80" t="s">
        <v>879</v>
      </c>
      <c r="D10201" s="130">
        <v>0.6875</v>
      </c>
      <c r="E10201" s="124" t="s">
        <v>270</v>
      </c>
      <c r="F10201" s="57"/>
      <c r="G10201" s="69"/>
      <c r="H10201" s="70"/>
    </row>
    <row r="10202" spans="1:8" hidden="1">
      <c r="A10202" s="20" t="str">
        <f>B10202&amp;C10202</f>
        <v>45304欣元記</v>
      </c>
      <c r="B10202" s="20">
        <v>45304</v>
      </c>
      <c r="C10202" s="80" t="s">
        <v>879</v>
      </c>
      <c r="D10202" s="130">
        <v>0.6875</v>
      </c>
      <c r="E10202" s="124" t="s">
        <v>270</v>
      </c>
      <c r="F10202" s="57"/>
      <c r="G10202" s="69"/>
      <c r="H10202" s="70"/>
    </row>
    <row r="10203" spans="1:8" hidden="1">
      <c r="A10203" s="20" t="str">
        <f>B10203&amp;C10203</f>
        <v>45305欣元記</v>
      </c>
      <c r="B10203" s="20">
        <v>45305</v>
      </c>
      <c r="C10203" s="80" t="s">
        <v>879</v>
      </c>
      <c r="D10203" s="130">
        <v>0.6875</v>
      </c>
      <c r="E10203" s="124" t="s">
        <v>270</v>
      </c>
      <c r="F10203" s="57"/>
      <c r="G10203" s="69"/>
      <c r="H10203" s="70"/>
    </row>
    <row r="10204" spans="1:8" hidden="1">
      <c r="A10204" s="20" t="str">
        <f>B10204&amp;C10204</f>
        <v>45306欣元記</v>
      </c>
      <c r="B10204" s="20">
        <v>45306</v>
      </c>
      <c r="C10204" s="80" t="s">
        <v>879</v>
      </c>
      <c r="D10204" s="130">
        <v>0.6875</v>
      </c>
      <c r="E10204" s="124" t="s">
        <v>270</v>
      </c>
      <c r="F10204" s="57"/>
      <c r="G10204" s="69"/>
      <c r="H10204" s="70"/>
    </row>
    <row r="10205" spans="1:8" hidden="1">
      <c r="A10205" s="20" t="str">
        <f>B10205&amp;C10205</f>
        <v>45307欣元記</v>
      </c>
      <c r="B10205" s="20">
        <v>45307</v>
      </c>
      <c r="C10205" s="80" t="s">
        <v>879</v>
      </c>
      <c r="D10205" s="130">
        <v>0.6875</v>
      </c>
      <c r="E10205" s="124" t="s">
        <v>270</v>
      </c>
      <c r="F10205" s="57"/>
      <c r="G10205" s="69"/>
      <c r="H10205" s="70"/>
    </row>
    <row r="10206" spans="1:8" hidden="1">
      <c r="A10206" s="20" t="str">
        <f>B10206&amp;C10206</f>
        <v>45308欣元記</v>
      </c>
      <c r="B10206" s="20">
        <v>45308</v>
      </c>
      <c r="C10206" s="80" t="s">
        <v>879</v>
      </c>
      <c r="D10206" s="130">
        <v>0.6875</v>
      </c>
      <c r="E10206" s="124" t="s">
        <v>270</v>
      </c>
      <c r="F10206" s="57"/>
      <c r="G10206" s="69"/>
      <c r="H10206" s="70"/>
    </row>
    <row r="10207" spans="1:8" hidden="1">
      <c r="A10207" s="20" t="str">
        <f>B10207&amp;C10207</f>
        <v>45309欣元記</v>
      </c>
      <c r="B10207" s="20">
        <v>45309</v>
      </c>
      <c r="C10207" s="80" t="s">
        <v>879</v>
      </c>
      <c r="D10207" s="130">
        <v>0.6875</v>
      </c>
      <c r="E10207" s="124" t="s">
        <v>270</v>
      </c>
      <c r="F10207" s="57"/>
      <c r="G10207" s="69"/>
      <c r="H10207" s="70"/>
    </row>
    <row r="10208" spans="1:8" hidden="1">
      <c r="A10208" s="20" t="str">
        <f>B10208&amp;C10208</f>
        <v>45310欣元記</v>
      </c>
      <c r="B10208" s="20">
        <v>45310</v>
      </c>
      <c r="C10208" s="80" t="s">
        <v>879</v>
      </c>
      <c r="D10208" s="130">
        <v>0.6875</v>
      </c>
      <c r="E10208" s="124" t="s">
        <v>270</v>
      </c>
      <c r="F10208" s="57"/>
      <c r="G10208" s="69"/>
      <c r="H10208" s="70"/>
    </row>
    <row r="10209" spans="1:8" hidden="1">
      <c r="A10209" s="20" t="str">
        <f>B10209&amp;C10209</f>
        <v>45311欣元記</v>
      </c>
      <c r="B10209" s="20">
        <v>45311</v>
      </c>
      <c r="C10209" s="80" t="s">
        <v>879</v>
      </c>
      <c r="D10209" s="130">
        <v>0.6875</v>
      </c>
      <c r="E10209" s="124" t="s">
        <v>270</v>
      </c>
      <c r="F10209" s="57"/>
      <c r="G10209" s="69"/>
      <c r="H10209" s="70"/>
    </row>
    <row r="10210" spans="1:8" hidden="1">
      <c r="A10210" s="20" t="str">
        <f>B10210&amp;C10210</f>
        <v>45312欣元記</v>
      </c>
      <c r="B10210" s="20">
        <v>45312</v>
      </c>
      <c r="C10210" s="80" t="s">
        <v>879</v>
      </c>
      <c r="D10210" s="130">
        <v>0.6875</v>
      </c>
      <c r="E10210" s="124" t="s">
        <v>270</v>
      </c>
      <c r="F10210" s="57"/>
      <c r="G10210" s="69"/>
      <c r="H10210" s="70"/>
    </row>
    <row r="10211" spans="1:8" hidden="1">
      <c r="A10211" s="20" t="str">
        <f>B10211&amp;C10211</f>
        <v>45313欣元記</v>
      </c>
      <c r="B10211" s="20">
        <v>45313</v>
      </c>
      <c r="C10211" s="80" t="s">
        <v>879</v>
      </c>
      <c r="D10211" s="130">
        <v>0.6875</v>
      </c>
      <c r="E10211" s="124" t="s">
        <v>270</v>
      </c>
      <c r="F10211" s="57"/>
      <c r="G10211" s="69"/>
      <c r="H10211" s="70"/>
    </row>
    <row r="10212" spans="1:8" hidden="1">
      <c r="A10212" s="20" t="str">
        <f>B10212&amp;C10212</f>
        <v>45314欣元記</v>
      </c>
      <c r="B10212" s="20">
        <v>45314</v>
      </c>
      <c r="C10212" s="80" t="s">
        <v>879</v>
      </c>
      <c r="D10212" s="130">
        <v>0.6875</v>
      </c>
      <c r="E10212" s="124" t="s">
        <v>270</v>
      </c>
      <c r="F10212" s="57"/>
      <c r="G10212" s="69"/>
      <c r="H10212" s="70"/>
    </row>
    <row r="10213" spans="1:8" hidden="1">
      <c r="A10213" s="20" t="str">
        <f>B10213&amp;C10213</f>
        <v>45315欣元記</v>
      </c>
      <c r="B10213" s="20">
        <v>45315</v>
      </c>
      <c r="C10213" s="80" t="s">
        <v>879</v>
      </c>
      <c r="D10213" s="130">
        <v>0.6875</v>
      </c>
      <c r="E10213" s="124" t="s">
        <v>270</v>
      </c>
      <c r="F10213" s="57"/>
      <c r="G10213" s="69"/>
      <c r="H10213" s="70"/>
    </row>
    <row r="10214" spans="1:8" hidden="1">
      <c r="A10214" s="20" t="str">
        <f>B10214&amp;C10214</f>
        <v>45316欣元記</v>
      </c>
      <c r="B10214" s="20">
        <v>45316</v>
      </c>
      <c r="C10214" s="80" t="s">
        <v>879</v>
      </c>
      <c r="D10214" s="130">
        <v>0.6875</v>
      </c>
      <c r="E10214" s="124" t="s">
        <v>270</v>
      </c>
      <c r="F10214" s="57"/>
      <c r="G10214" s="69"/>
      <c r="H10214" s="70"/>
    </row>
    <row r="10215" spans="1:8" hidden="1">
      <c r="A10215" s="20" t="str">
        <f>B10215&amp;C10215</f>
        <v>45317欣元記</v>
      </c>
      <c r="B10215" s="20">
        <v>45317</v>
      </c>
      <c r="C10215" s="80" t="s">
        <v>879</v>
      </c>
      <c r="D10215" s="130">
        <v>0.6875</v>
      </c>
      <c r="E10215" s="124" t="s">
        <v>270</v>
      </c>
      <c r="F10215" s="57"/>
      <c r="G10215" s="69"/>
      <c r="H10215" s="70"/>
    </row>
    <row r="10216" spans="1:8" hidden="1">
      <c r="A10216" s="20" t="str">
        <f>B10216&amp;C10216</f>
        <v>45318欣元記</v>
      </c>
      <c r="B10216" s="20">
        <v>45318</v>
      </c>
      <c r="C10216" s="80" t="s">
        <v>879</v>
      </c>
      <c r="D10216" s="130">
        <v>0.6875</v>
      </c>
      <c r="E10216" s="124" t="s">
        <v>270</v>
      </c>
      <c r="F10216" s="57"/>
      <c r="G10216" s="69"/>
      <c r="H10216" s="70"/>
    </row>
    <row r="10217" spans="1:8" hidden="1">
      <c r="A10217" s="20" t="str">
        <f>B10217&amp;C10217</f>
        <v>45319欣元記</v>
      </c>
      <c r="B10217" s="20">
        <v>45319</v>
      </c>
      <c r="C10217" s="80" t="s">
        <v>879</v>
      </c>
      <c r="D10217" s="130">
        <v>0.6875</v>
      </c>
      <c r="E10217" s="124" t="s">
        <v>270</v>
      </c>
      <c r="F10217" s="57"/>
      <c r="G10217" s="69"/>
      <c r="H10217" s="70"/>
    </row>
    <row r="10218" spans="1:8" hidden="1">
      <c r="A10218" s="20" t="str">
        <f>B10218&amp;C10218</f>
        <v>45320欣元記</v>
      </c>
      <c r="B10218" s="20">
        <v>45320</v>
      </c>
      <c r="C10218" s="80" t="s">
        <v>879</v>
      </c>
      <c r="D10218" s="130">
        <v>0.6875</v>
      </c>
      <c r="E10218" s="124" t="s">
        <v>270</v>
      </c>
      <c r="F10218" s="57"/>
      <c r="G10218" s="69"/>
      <c r="H10218" s="70"/>
    </row>
    <row r="10219" spans="1:8" hidden="1">
      <c r="A10219" s="20" t="str">
        <f>B10219&amp;C10219</f>
        <v>45321欣元記</v>
      </c>
      <c r="B10219" s="20">
        <v>45321</v>
      </c>
      <c r="C10219" s="80" t="s">
        <v>879</v>
      </c>
      <c r="D10219" s="130">
        <v>0.6875</v>
      </c>
      <c r="E10219" s="124" t="s">
        <v>270</v>
      </c>
      <c r="F10219" s="57"/>
      <c r="G10219" s="69"/>
      <c r="H10219" s="70"/>
    </row>
    <row r="10220" spans="1:8" hidden="1">
      <c r="A10220" s="20" t="str">
        <f>B10220&amp;C10220</f>
        <v>45322欣元記</v>
      </c>
      <c r="B10220" s="20">
        <v>45322</v>
      </c>
      <c r="C10220" s="80" t="s">
        <v>879</v>
      </c>
      <c r="D10220" s="130">
        <v>0.6875</v>
      </c>
      <c r="E10220" s="124" t="s">
        <v>270</v>
      </c>
      <c r="F10220" s="57"/>
      <c r="G10220" s="69"/>
      <c r="H10220" s="70"/>
    </row>
    <row r="10221" spans="1:8" hidden="1">
      <c r="A10221" s="20" t="str">
        <f>B10221&amp;C10221</f>
        <v>45323欣元記</v>
      </c>
      <c r="B10221" s="20">
        <v>45323</v>
      </c>
      <c r="C10221" s="80" t="s">
        <v>879</v>
      </c>
      <c r="D10221" s="130">
        <v>0.6875</v>
      </c>
      <c r="E10221" s="124" t="s">
        <v>270</v>
      </c>
      <c r="F10221" s="57"/>
      <c r="G10221" s="69"/>
      <c r="H10221" s="70"/>
    </row>
    <row r="10222" spans="1:8" hidden="1">
      <c r="A10222" s="20" t="str">
        <f>B10222&amp;C10222</f>
        <v>45324欣元記</v>
      </c>
      <c r="B10222" s="20">
        <v>45324</v>
      </c>
      <c r="C10222" s="80" t="s">
        <v>879</v>
      </c>
      <c r="D10222" s="130">
        <v>0.6875</v>
      </c>
      <c r="E10222" s="124" t="s">
        <v>270</v>
      </c>
      <c r="F10222" s="57"/>
      <c r="G10222" s="69"/>
      <c r="H10222" s="70"/>
    </row>
    <row r="10223" spans="1:8" hidden="1">
      <c r="A10223" s="20" t="str">
        <f>B10223&amp;C10223</f>
        <v>45325欣元記</v>
      </c>
      <c r="B10223" s="20">
        <v>45325</v>
      </c>
      <c r="C10223" s="80" t="s">
        <v>879</v>
      </c>
      <c r="D10223" s="130">
        <v>0.6875</v>
      </c>
      <c r="E10223" s="124" t="s">
        <v>270</v>
      </c>
      <c r="F10223" s="57"/>
      <c r="G10223" s="69"/>
      <c r="H10223" s="70"/>
    </row>
    <row r="10224" spans="1:8" hidden="1">
      <c r="A10224" s="20" t="str">
        <f>B10224&amp;C10224</f>
        <v>45326欣元記</v>
      </c>
      <c r="B10224" s="20">
        <v>45326</v>
      </c>
      <c r="C10224" s="80" t="s">
        <v>879</v>
      </c>
      <c r="D10224" s="130">
        <v>0.6875</v>
      </c>
      <c r="E10224" s="124" t="s">
        <v>270</v>
      </c>
      <c r="F10224" s="57"/>
      <c r="G10224" s="69"/>
      <c r="H10224" s="70"/>
    </row>
    <row r="10225" spans="1:8" hidden="1">
      <c r="A10225" s="20" t="str">
        <f>B10225&amp;C10225</f>
        <v>45327欣元記</v>
      </c>
      <c r="B10225" s="20">
        <v>45327</v>
      </c>
      <c r="C10225" s="80" t="s">
        <v>879</v>
      </c>
      <c r="D10225" s="130">
        <v>0.6875</v>
      </c>
      <c r="E10225" s="124" t="s">
        <v>270</v>
      </c>
      <c r="F10225" s="57"/>
      <c r="G10225" s="69"/>
      <c r="H10225" s="70"/>
    </row>
    <row r="10226" spans="1:8" hidden="1">
      <c r="A10226" s="20" t="str">
        <f>B10226&amp;C10226</f>
        <v>45328欣元記</v>
      </c>
      <c r="B10226" s="20">
        <v>45328</v>
      </c>
      <c r="C10226" s="80" t="s">
        <v>879</v>
      </c>
      <c r="D10226" s="130">
        <v>0.6875</v>
      </c>
      <c r="E10226" s="124" t="s">
        <v>270</v>
      </c>
      <c r="F10226" s="57"/>
      <c r="G10226" s="69"/>
      <c r="H10226" s="70"/>
    </row>
    <row r="10227" spans="1:8" hidden="1">
      <c r="A10227" s="20" t="str">
        <f>B10227&amp;C10227</f>
        <v>45329欣元記</v>
      </c>
      <c r="B10227" s="20">
        <v>45329</v>
      </c>
      <c r="C10227" s="80" t="s">
        <v>879</v>
      </c>
      <c r="D10227" s="130">
        <v>0.6875</v>
      </c>
      <c r="E10227" s="124" t="s">
        <v>270</v>
      </c>
      <c r="F10227" s="57"/>
      <c r="G10227" s="69"/>
      <c r="H10227" s="70"/>
    </row>
    <row r="10228" spans="1:8" hidden="1">
      <c r="A10228" s="20" t="str">
        <f>B10228&amp;C10228</f>
        <v>45330欣元記</v>
      </c>
      <c r="B10228" s="20">
        <v>45330</v>
      </c>
      <c r="C10228" s="80" t="s">
        <v>879</v>
      </c>
      <c r="D10228" s="130">
        <v>0.6875</v>
      </c>
      <c r="E10228" s="124" t="s">
        <v>270</v>
      </c>
      <c r="F10228" s="57"/>
      <c r="G10228" s="69"/>
      <c r="H10228" s="70"/>
    </row>
    <row r="10229" spans="1:8" hidden="1">
      <c r="A10229" s="20" t="str">
        <f>B10229&amp;C10229</f>
        <v>45331欣元記</v>
      </c>
      <c r="B10229" s="20">
        <v>45331</v>
      </c>
      <c r="C10229" s="80" t="s">
        <v>879</v>
      </c>
      <c r="D10229" s="130">
        <v>0.6875</v>
      </c>
      <c r="E10229" s="124" t="s">
        <v>270</v>
      </c>
      <c r="F10229" s="57"/>
      <c r="G10229" s="69"/>
      <c r="H10229" s="70"/>
    </row>
    <row r="10230" spans="1:8" hidden="1">
      <c r="A10230" s="20" t="str">
        <f>B10230&amp;C10230</f>
        <v>45332欣元記</v>
      </c>
      <c r="B10230" s="20">
        <v>45332</v>
      </c>
      <c r="C10230" s="80" t="s">
        <v>879</v>
      </c>
      <c r="D10230" s="130">
        <v>0.6875</v>
      </c>
      <c r="E10230" s="124" t="s">
        <v>270</v>
      </c>
      <c r="F10230" s="57"/>
      <c r="G10230" s="69"/>
      <c r="H10230" s="70"/>
    </row>
    <row r="10231" spans="1:8" hidden="1">
      <c r="A10231" s="20" t="str">
        <f>B10231&amp;C10231</f>
        <v>45333欣元記</v>
      </c>
      <c r="B10231" s="20">
        <v>45333</v>
      </c>
      <c r="C10231" s="80" t="s">
        <v>879</v>
      </c>
      <c r="D10231" s="130">
        <v>0.6875</v>
      </c>
      <c r="E10231" s="124" t="s">
        <v>270</v>
      </c>
      <c r="F10231" s="57"/>
      <c r="G10231" s="69"/>
      <c r="H10231" s="70"/>
    </row>
    <row r="10232" spans="1:8" hidden="1">
      <c r="A10232" s="20" t="str">
        <f>B10232&amp;C10232</f>
        <v>45334欣元記</v>
      </c>
      <c r="B10232" s="20">
        <v>45334</v>
      </c>
      <c r="C10232" s="80" t="s">
        <v>879</v>
      </c>
      <c r="D10232" s="130">
        <v>0.6875</v>
      </c>
      <c r="E10232" s="124" t="s">
        <v>270</v>
      </c>
      <c r="F10232" s="57"/>
      <c r="G10232" s="69"/>
      <c r="H10232" s="70"/>
    </row>
    <row r="10233" spans="1:8" hidden="1">
      <c r="A10233" s="20" t="str">
        <f>B10233&amp;C10233</f>
        <v>45335欣元記</v>
      </c>
      <c r="B10233" s="20">
        <v>45335</v>
      </c>
      <c r="C10233" s="80" t="s">
        <v>879</v>
      </c>
      <c r="D10233" s="130">
        <v>0.6875</v>
      </c>
      <c r="E10233" s="124" t="s">
        <v>270</v>
      </c>
      <c r="F10233" s="57"/>
      <c r="G10233" s="69"/>
      <c r="H10233" s="70"/>
    </row>
    <row r="10234" spans="1:8" hidden="1">
      <c r="A10234" s="20" t="str">
        <f>B10234&amp;C10234</f>
        <v>45336欣元記</v>
      </c>
      <c r="B10234" s="20">
        <v>45336</v>
      </c>
      <c r="C10234" s="80" t="s">
        <v>879</v>
      </c>
      <c r="D10234" s="130">
        <v>0.6875</v>
      </c>
      <c r="E10234" s="124" t="s">
        <v>270</v>
      </c>
      <c r="F10234" s="57"/>
      <c r="G10234" s="69"/>
      <c r="H10234" s="70"/>
    </row>
    <row r="10235" spans="1:8" hidden="1">
      <c r="A10235" s="20" t="str">
        <f>B10235&amp;C10235</f>
        <v>45337欣元記</v>
      </c>
      <c r="B10235" s="20">
        <v>45337</v>
      </c>
      <c r="C10235" s="80" t="s">
        <v>879</v>
      </c>
      <c r="D10235" s="130">
        <v>0.6875</v>
      </c>
      <c r="E10235" s="124" t="s">
        <v>270</v>
      </c>
      <c r="F10235" s="57"/>
      <c r="G10235" s="69"/>
      <c r="H10235" s="70"/>
    </row>
    <row r="10236" spans="1:8" hidden="1">
      <c r="A10236" s="20" t="str">
        <f>B10236&amp;C10236</f>
        <v>45338欣元記</v>
      </c>
      <c r="B10236" s="20">
        <v>45338</v>
      </c>
      <c r="C10236" s="80" t="s">
        <v>879</v>
      </c>
      <c r="D10236" s="130">
        <v>0.6875</v>
      </c>
      <c r="E10236" s="124" t="s">
        <v>270</v>
      </c>
      <c r="F10236" s="57"/>
      <c r="G10236" s="69"/>
      <c r="H10236" s="70"/>
    </row>
    <row r="10237" spans="1:8" hidden="1">
      <c r="A10237" s="20" t="str">
        <f>B10237&amp;C10237</f>
        <v>45339欣元記</v>
      </c>
      <c r="B10237" s="20">
        <v>45339</v>
      </c>
      <c r="C10237" s="80" t="s">
        <v>879</v>
      </c>
      <c r="D10237" s="130">
        <v>0.6875</v>
      </c>
      <c r="E10237" s="124" t="s">
        <v>270</v>
      </c>
      <c r="F10237" s="57"/>
      <c r="G10237" s="69"/>
      <c r="H10237" s="70"/>
    </row>
    <row r="10238" spans="1:8" hidden="1">
      <c r="A10238" s="20" t="str">
        <f>B10238&amp;C10238</f>
        <v>45340欣元記</v>
      </c>
      <c r="B10238" s="20">
        <v>45340</v>
      </c>
      <c r="C10238" s="80" t="s">
        <v>879</v>
      </c>
      <c r="D10238" s="130">
        <v>0.6875</v>
      </c>
      <c r="E10238" s="124" t="s">
        <v>270</v>
      </c>
      <c r="F10238" s="57"/>
      <c r="G10238" s="69"/>
      <c r="H10238" s="70"/>
    </row>
    <row r="10239" spans="1:8" hidden="1">
      <c r="A10239" s="20" t="str">
        <f>B10239&amp;C10239</f>
        <v>45341欣元記</v>
      </c>
      <c r="B10239" s="20">
        <v>45341</v>
      </c>
      <c r="C10239" s="80" t="s">
        <v>879</v>
      </c>
      <c r="D10239" s="130">
        <v>0.6875</v>
      </c>
      <c r="E10239" s="124" t="s">
        <v>270</v>
      </c>
      <c r="F10239" s="57"/>
      <c r="G10239" s="69"/>
      <c r="H10239" s="70"/>
    </row>
    <row r="10240" spans="1:8" hidden="1">
      <c r="A10240" s="20" t="str">
        <f>B10240&amp;C10240</f>
        <v>45342欣元記</v>
      </c>
      <c r="B10240" s="20">
        <v>45342</v>
      </c>
      <c r="C10240" s="80" t="s">
        <v>879</v>
      </c>
      <c r="D10240" s="130">
        <v>0.6875</v>
      </c>
      <c r="E10240" s="124" t="s">
        <v>270</v>
      </c>
      <c r="F10240" s="57"/>
      <c r="G10240" s="69"/>
      <c r="H10240" s="70"/>
    </row>
    <row r="10241" spans="1:8" hidden="1">
      <c r="A10241" s="20" t="str">
        <f>B10241&amp;C10241</f>
        <v>45343欣元記</v>
      </c>
      <c r="B10241" s="20">
        <v>45343</v>
      </c>
      <c r="C10241" s="80" t="s">
        <v>879</v>
      </c>
      <c r="D10241" s="130">
        <v>0.6875</v>
      </c>
      <c r="E10241" s="124" t="s">
        <v>270</v>
      </c>
      <c r="F10241" s="57"/>
      <c r="G10241" s="69"/>
      <c r="H10241" s="70"/>
    </row>
    <row r="10242" spans="1:8" hidden="1">
      <c r="A10242" s="20" t="str">
        <f>B10242&amp;C10242</f>
        <v>45344欣元記</v>
      </c>
      <c r="B10242" s="20">
        <v>45344</v>
      </c>
      <c r="C10242" s="80" t="s">
        <v>879</v>
      </c>
      <c r="D10242" s="130">
        <v>0.6875</v>
      </c>
      <c r="E10242" s="124" t="s">
        <v>270</v>
      </c>
      <c r="F10242" s="57"/>
      <c r="G10242" s="69"/>
      <c r="H10242" s="70"/>
    </row>
    <row r="10243" spans="1:8" hidden="1">
      <c r="A10243" s="20" t="str">
        <f>B10243&amp;C10243</f>
        <v>45345欣元記</v>
      </c>
      <c r="B10243" s="20">
        <v>45345</v>
      </c>
      <c r="C10243" s="80" t="s">
        <v>879</v>
      </c>
      <c r="D10243" s="130">
        <v>0.6875</v>
      </c>
      <c r="E10243" s="124" t="s">
        <v>270</v>
      </c>
      <c r="F10243" s="57"/>
      <c r="G10243" s="69"/>
      <c r="H10243" s="70"/>
    </row>
    <row r="10244" spans="1:8" hidden="1">
      <c r="A10244" s="20" t="str">
        <f>B10244&amp;C10244</f>
        <v>45346欣元記</v>
      </c>
      <c r="B10244" s="20">
        <v>45346</v>
      </c>
      <c r="C10244" s="80" t="s">
        <v>879</v>
      </c>
      <c r="D10244" s="130">
        <v>0.6875</v>
      </c>
      <c r="E10244" s="124" t="s">
        <v>270</v>
      </c>
      <c r="F10244" s="57"/>
      <c r="G10244" s="69"/>
      <c r="H10244" s="70"/>
    </row>
    <row r="10245" spans="1:8" hidden="1">
      <c r="A10245" s="20" t="str">
        <f>B10245&amp;C10245</f>
        <v>45347欣元記</v>
      </c>
      <c r="B10245" s="20">
        <v>45347</v>
      </c>
      <c r="C10245" s="80" t="s">
        <v>879</v>
      </c>
      <c r="D10245" s="130">
        <v>0.6875</v>
      </c>
      <c r="E10245" s="124" t="s">
        <v>270</v>
      </c>
      <c r="F10245" s="57"/>
      <c r="G10245" s="69"/>
      <c r="H10245" s="70"/>
    </row>
    <row r="10246" spans="1:8" hidden="1">
      <c r="A10246" s="20" t="str">
        <f>B10246&amp;C10246</f>
        <v>45348欣元記</v>
      </c>
      <c r="B10246" s="20">
        <v>45348</v>
      </c>
      <c r="C10246" s="80" t="s">
        <v>879</v>
      </c>
      <c r="D10246" s="130">
        <v>0.6875</v>
      </c>
      <c r="E10246" s="124" t="s">
        <v>270</v>
      </c>
      <c r="F10246" s="57"/>
      <c r="G10246" s="69"/>
      <c r="H10246" s="70"/>
    </row>
    <row r="10247" spans="1:8" hidden="1">
      <c r="A10247" s="20" t="str">
        <f>B10247&amp;C10247</f>
        <v>45349欣元記</v>
      </c>
      <c r="B10247" s="20">
        <v>45349</v>
      </c>
      <c r="C10247" s="80" t="s">
        <v>879</v>
      </c>
      <c r="D10247" s="130">
        <v>0.6875</v>
      </c>
      <c r="E10247" s="124" t="s">
        <v>270</v>
      </c>
      <c r="F10247" s="57"/>
      <c r="G10247" s="69"/>
      <c r="H10247" s="70"/>
    </row>
    <row r="10248" spans="1:8" hidden="1">
      <c r="A10248" s="20" t="str">
        <f>B10248&amp;C10248</f>
        <v>45350欣元記</v>
      </c>
      <c r="B10248" s="20">
        <v>45350</v>
      </c>
      <c r="C10248" s="80" t="s">
        <v>879</v>
      </c>
      <c r="D10248" s="130">
        <v>0.6875</v>
      </c>
      <c r="E10248" s="124" t="s">
        <v>270</v>
      </c>
      <c r="F10248" s="57"/>
      <c r="G10248" s="69"/>
      <c r="H10248" s="70"/>
    </row>
    <row r="10249" spans="1:8" hidden="1">
      <c r="A10249" s="20" t="str">
        <f>B10249&amp;C10249</f>
        <v>45351欣元記</v>
      </c>
      <c r="B10249" s="20">
        <v>45351</v>
      </c>
      <c r="C10249" s="80" t="s">
        <v>879</v>
      </c>
      <c r="D10249" s="130">
        <v>0.6875</v>
      </c>
      <c r="E10249" s="124" t="s">
        <v>270</v>
      </c>
      <c r="F10249" s="57"/>
      <c r="G10249" s="69"/>
      <c r="H10249" s="70"/>
    </row>
    <row r="10250" spans="1:8" hidden="1">
      <c r="A10250" s="20" t="str">
        <f>B10250&amp;C10250</f>
        <v>45352欣元記</v>
      </c>
      <c r="B10250" s="20">
        <v>45352</v>
      </c>
      <c r="C10250" s="80" t="s">
        <v>879</v>
      </c>
      <c r="D10250" s="130">
        <v>0.6875</v>
      </c>
      <c r="E10250" s="124" t="s">
        <v>270</v>
      </c>
      <c r="F10250" s="57"/>
      <c r="G10250" s="69"/>
      <c r="H10250" s="70"/>
    </row>
    <row r="10251" spans="1:8" hidden="1">
      <c r="A10251" s="20" t="str">
        <f>B10251&amp;C10251</f>
        <v>45353欣元記</v>
      </c>
      <c r="B10251" s="20">
        <v>45353</v>
      </c>
      <c r="C10251" s="80" t="s">
        <v>879</v>
      </c>
      <c r="D10251" s="130">
        <v>0.6875</v>
      </c>
      <c r="E10251" s="124" t="s">
        <v>270</v>
      </c>
      <c r="F10251" s="57"/>
      <c r="G10251" s="69"/>
      <c r="H10251" s="70"/>
    </row>
    <row r="10252" spans="1:8" hidden="1">
      <c r="A10252" s="20" t="str">
        <f>B10252&amp;C10252</f>
        <v>45354欣元記</v>
      </c>
      <c r="B10252" s="20">
        <v>45354</v>
      </c>
      <c r="C10252" s="80" t="s">
        <v>879</v>
      </c>
      <c r="D10252" s="130">
        <v>0.6875</v>
      </c>
      <c r="E10252" s="124" t="s">
        <v>270</v>
      </c>
      <c r="F10252" s="57"/>
      <c r="G10252" s="69"/>
      <c r="H10252" s="70"/>
    </row>
    <row r="10253" spans="1:8" hidden="1">
      <c r="A10253" s="20" t="str">
        <f>B10253&amp;C10253</f>
        <v>45355欣元記</v>
      </c>
      <c r="B10253" s="20">
        <v>45355</v>
      </c>
      <c r="C10253" s="80" t="s">
        <v>879</v>
      </c>
      <c r="D10253" s="130">
        <v>0.6875</v>
      </c>
      <c r="E10253" s="124" t="s">
        <v>270</v>
      </c>
      <c r="F10253" s="57"/>
      <c r="G10253" s="69"/>
      <c r="H10253" s="70"/>
    </row>
    <row r="10254" spans="1:8" hidden="1">
      <c r="A10254" s="20" t="str">
        <f>B10254&amp;C10254</f>
        <v>45356欣元記</v>
      </c>
      <c r="B10254" s="20">
        <v>45356</v>
      </c>
      <c r="C10254" s="80" t="s">
        <v>879</v>
      </c>
      <c r="D10254" s="130">
        <v>0.6875</v>
      </c>
      <c r="E10254" s="124" t="s">
        <v>270</v>
      </c>
      <c r="F10254" s="57"/>
      <c r="G10254" s="69"/>
      <c r="H10254" s="70"/>
    </row>
    <row r="10255" spans="1:8" hidden="1">
      <c r="A10255" s="20" t="str">
        <f>B10255&amp;C10255</f>
        <v>45357欣元記</v>
      </c>
      <c r="B10255" s="20">
        <v>45357</v>
      </c>
      <c r="C10255" s="80" t="s">
        <v>879</v>
      </c>
      <c r="D10255" s="130">
        <v>0.6875</v>
      </c>
      <c r="E10255" s="124" t="s">
        <v>270</v>
      </c>
      <c r="F10255" s="57"/>
      <c r="G10255" s="69"/>
      <c r="H10255" s="70"/>
    </row>
    <row r="10256" spans="1:8" hidden="1">
      <c r="A10256" s="20" t="str">
        <f>B10256&amp;C10256</f>
        <v>45358欣元記</v>
      </c>
      <c r="B10256" s="20">
        <v>45358</v>
      </c>
      <c r="C10256" s="80" t="s">
        <v>879</v>
      </c>
      <c r="D10256" s="130">
        <v>0.6875</v>
      </c>
      <c r="E10256" s="124" t="s">
        <v>270</v>
      </c>
      <c r="F10256" s="57"/>
      <c r="G10256" s="69"/>
      <c r="H10256" s="70"/>
    </row>
    <row r="10257" spans="1:8" hidden="1">
      <c r="A10257" s="20" t="str">
        <f>B10257&amp;C10257</f>
        <v>45359欣元記</v>
      </c>
      <c r="B10257" s="20">
        <v>45359</v>
      </c>
      <c r="C10257" s="80" t="s">
        <v>879</v>
      </c>
      <c r="D10257" s="130">
        <v>0.6875</v>
      </c>
      <c r="E10257" s="124" t="s">
        <v>270</v>
      </c>
      <c r="F10257" s="57"/>
      <c r="G10257" s="69"/>
      <c r="H10257" s="70"/>
    </row>
    <row r="10258" spans="1:8" hidden="1">
      <c r="A10258" s="20" t="str">
        <f>B10258&amp;C10258</f>
        <v>45360欣元記</v>
      </c>
      <c r="B10258" s="20">
        <v>45360</v>
      </c>
      <c r="C10258" s="80" t="s">
        <v>879</v>
      </c>
      <c r="D10258" s="130">
        <v>0.6875</v>
      </c>
      <c r="E10258" s="124" t="s">
        <v>270</v>
      </c>
      <c r="F10258" s="57"/>
      <c r="G10258" s="69"/>
      <c r="H10258" s="70"/>
    </row>
    <row r="10259" spans="1:8" hidden="1">
      <c r="A10259" s="20" t="str">
        <f>B10259&amp;C10259</f>
        <v>45361欣元記</v>
      </c>
      <c r="B10259" s="20">
        <v>45361</v>
      </c>
      <c r="C10259" s="80" t="s">
        <v>879</v>
      </c>
      <c r="D10259" s="130">
        <v>0.6875</v>
      </c>
      <c r="E10259" s="124"/>
      <c r="F10259" s="57"/>
      <c r="G10259" s="69"/>
      <c r="H10259" s="70"/>
    </row>
    <row r="10260" spans="1:8" hidden="1">
      <c r="A10260" s="20" t="str">
        <f>B10260&amp;C10260</f>
        <v>45362欣元記</v>
      </c>
      <c r="B10260" s="20">
        <v>45362</v>
      </c>
      <c r="C10260" s="80" t="s">
        <v>879</v>
      </c>
      <c r="D10260" s="130">
        <v>0.6875</v>
      </c>
      <c r="E10260" s="124"/>
      <c r="F10260" s="57"/>
      <c r="G10260" s="69"/>
      <c r="H10260" s="70"/>
    </row>
    <row r="10261" spans="1:8" hidden="1">
      <c r="A10261" s="20" t="str">
        <f>B10261&amp;C10261</f>
        <v>45363欣元記</v>
      </c>
      <c r="B10261" s="20">
        <v>45363</v>
      </c>
      <c r="C10261" s="80" t="s">
        <v>879</v>
      </c>
      <c r="D10261" s="130">
        <v>0.6875</v>
      </c>
      <c r="E10261" s="124"/>
      <c r="F10261" s="57"/>
      <c r="G10261" s="69"/>
      <c r="H10261" s="70"/>
    </row>
    <row r="10262" spans="1:8" hidden="1">
      <c r="A10262" s="20" t="str">
        <f>B10262&amp;C10262</f>
        <v>45364欣元記</v>
      </c>
      <c r="B10262" s="20">
        <v>45364</v>
      </c>
      <c r="C10262" s="80" t="s">
        <v>879</v>
      </c>
      <c r="D10262" s="130">
        <v>0.6875</v>
      </c>
      <c r="E10262" s="124"/>
      <c r="F10262" s="57"/>
      <c r="G10262" s="69"/>
      <c r="H10262" s="70"/>
    </row>
    <row r="10263" spans="1:8" hidden="1">
      <c r="A10263" s="20" t="str">
        <f>B10263&amp;C10263</f>
        <v>45365欣元記</v>
      </c>
      <c r="B10263" s="20">
        <v>45365</v>
      </c>
      <c r="C10263" s="80" t="s">
        <v>879</v>
      </c>
      <c r="D10263" s="130">
        <v>0.6875</v>
      </c>
      <c r="E10263" s="124"/>
      <c r="F10263" s="57"/>
      <c r="G10263" s="69"/>
      <c r="H10263" s="70"/>
    </row>
    <row r="10264" spans="1:8" hidden="1">
      <c r="A10264" s="20" t="str">
        <f>B10264&amp;C10264</f>
        <v>45366欣元記</v>
      </c>
      <c r="B10264" s="20">
        <v>45366</v>
      </c>
      <c r="C10264" s="80" t="s">
        <v>879</v>
      </c>
      <c r="D10264" s="130">
        <v>0.6875</v>
      </c>
      <c r="E10264" s="124"/>
      <c r="F10264" s="57"/>
      <c r="G10264" s="69"/>
      <c r="H10264" s="70"/>
    </row>
    <row r="10265" spans="1:8" hidden="1">
      <c r="A10265" s="20" t="str">
        <f>B10265&amp;C10265</f>
        <v>45367欣元記</v>
      </c>
      <c r="B10265" s="20">
        <v>45367</v>
      </c>
      <c r="C10265" s="80" t="s">
        <v>879</v>
      </c>
      <c r="D10265" s="130">
        <v>0.6875</v>
      </c>
      <c r="E10265" s="124"/>
      <c r="F10265" s="57"/>
      <c r="G10265" s="69"/>
      <c r="H10265" s="70"/>
    </row>
    <row r="10266" spans="1:8" hidden="1">
      <c r="A10266" s="20" t="str">
        <f>B10266&amp;C10266</f>
        <v>45368欣元記</v>
      </c>
      <c r="B10266" s="20">
        <v>45368</v>
      </c>
      <c r="C10266" s="80" t="s">
        <v>879</v>
      </c>
      <c r="D10266" s="130">
        <v>0.6875</v>
      </c>
      <c r="E10266" s="124"/>
      <c r="F10266" s="57"/>
      <c r="G10266" s="69"/>
      <c r="H10266" s="70"/>
    </row>
    <row r="10267" spans="1:8" hidden="1">
      <c r="A10267" s="20" t="str">
        <f>B10267&amp;C10267</f>
        <v>45369欣元記</v>
      </c>
      <c r="B10267" s="20">
        <v>45369</v>
      </c>
      <c r="C10267" s="80" t="s">
        <v>879</v>
      </c>
      <c r="D10267" s="130">
        <v>0.6875</v>
      </c>
      <c r="E10267" s="124"/>
      <c r="F10267" s="57"/>
      <c r="G10267" s="69"/>
      <c r="H10267" s="70"/>
    </row>
    <row r="10268" spans="1:8" hidden="1">
      <c r="A10268" s="20" t="str">
        <f>B10268&amp;C10268</f>
        <v>45370欣元記</v>
      </c>
      <c r="B10268" s="20">
        <v>45370</v>
      </c>
      <c r="C10268" s="80" t="s">
        <v>879</v>
      </c>
      <c r="D10268" s="130">
        <v>0.6875</v>
      </c>
      <c r="E10268" s="124"/>
      <c r="F10268" s="57"/>
      <c r="G10268" s="69"/>
      <c r="H10268" s="70"/>
    </row>
    <row r="10269" spans="1:8" hidden="1">
      <c r="A10269" s="20" t="str">
        <f>B10269&amp;C10269</f>
        <v>45371欣元記</v>
      </c>
      <c r="B10269" s="20">
        <v>45371</v>
      </c>
      <c r="C10269" s="80" t="s">
        <v>879</v>
      </c>
      <c r="D10269" s="130">
        <v>0.6875</v>
      </c>
      <c r="E10269" s="124"/>
      <c r="F10269" s="57"/>
      <c r="G10269" s="69"/>
      <c r="H10269" s="70"/>
    </row>
    <row r="10270" spans="1:8" hidden="1">
      <c r="A10270" s="20" t="str">
        <f>B10270&amp;C10270</f>
        <v>45372欣元記</v>
      </c>
      <c r="B10270" s="20">
        <v>45372</v>
      </c>
      <c r="C10270" s="80" t="s">
        <v>879</v>
      </c>
      <c r="D10270" s="130">
        <v>0.6875</v>
      </c>
      <c r="E10270" s="124"/>
      <c r="F10270" s="57"/>
      <c r="G10270" s="69"/>
      <c r="H10270" s="70"/>
    </row>
    <row r="10271" spans="1:8" hidden="1">
      <c r="A10271" s="20" t="str">
        <f>B10271&amp;C10271</f>
        <v>45373欣元記</v>
      </c>
      <c r="B10271" s="20">
        <v>45373</v>
      </c>
      <c r="C10271" s="80" t="s">
        <v>879</v>
      </c>
      <c r="D10271" s="130">
        <v>0.6875</v>
      </c>
      <c r="E10271" s="124"/>
      <c r="F10271" s="57"/>
      <c r="G10271" s="69"/>
      <c r="H10271" s="70"/>
    </row>
    <row r="10272" spans="1:8" hidden="1">
      <c r="A10272" s="20" t="str">
        <f>B10272&amp;C10272</f>
        <v>45374欣元記</v>
      </c>
      <c r="B10272" s="20">
        <v>45374</v>
      </c>
      <c r="C10272" s="80" t="s">
        <v>879</v>
      </c>
      <c r="D10272" s="130">
        <v>0.6875</v>
      </c>
      <c r="E10272" s="124"/>
      <c r="F10272" s="57"/>
      <c r="G10272" s="69"/>
      <c r="H10272" s="70"/>
    </row>
    <row r="10273" spans="1:8" hidden="1">
      <c r="A10273" s="20" t="str">
        <f>B10273&amp;C10273</f>
        <v>45375欣元記</v>
      </c>
      <c r="B10273" s="20">
        <v>45375</v>
      </c>
      <c r="C10273" s="80" t="s">
        <v>879</v>
      </c>
      <c r="D10273" s="130">
        <v>0.6875</v>
      </c>
      <c r="E10273" s="124"/>
      <c r="F10273" s="57"/>
      <c r="G10273" s="69"/>
      <c r="H10273" s="70"/>
    </row>
    <row r="10274" spans="1:8" hidden="1">
      <c r="A10274" s="20" t="str">
        <f>B10274&amp;C10274</f>
        <v>45376欣元記</v>
      </c>
      <c r="B10274" s="20">
        <v>45376</v>
      </c>
      <c r="C10274" s="80" t="s">
        <v>879</v>
      </c>
      <c r="D10274" s="130">
        <v>0.6875</v>
      </c>
      <c r="E10274" s="124"/>
      <c r="F10274" s="57"/>
      <c r="G10274" s="69"/>
      <c r="H10274" s="70"/>
    </row>
    <row r="10275" spans="1:8" hidden="1">
      <c r="A10275" s="20" t="str">
        <f>B10275&amp;C10275</f>
        <v>45377欣元記</v>
      </c>
      <c r="B10275" s="20">
        <v>45377</v>
      </c>
      <c r="C10275" s="80" t="s">
        <v>879</v>
      </c>
      <c r="D10275" s="130">
        <v>0.6875</v>
      </c>
      <c r="E10275" s="124" t="s">
        <v>270</v>
      </c>
      <c r="F10275" s="57"/>
      <c r="G10275" s="69"/>
      <c r="H10275" s="70"/>
    </row>
    <row r="10276" spans="1:8" hidden="1">
      <c r="A10276" s="20" t="str">
        <f>B10276&amp;C10276</f>
        <v>45378欣元記</v>
      </c>
      <c r="B10276" s="20">
        <v>45378</v>
      </c>
      <c r="C10276" s="80" t="s">
        <v>879</v>
      </c>
      <c r="D10276" s="130">
        <v>0.6875</v>
      </c>
      <c r="E10276" s="124" t="s">
        <v>270</v>
      </c>
      <c r="F10276" s="57"/>
      <c r="G10276" s="69"/>
      <c r="H10276" s="70"/>
    </row>
    <row r="10277" spans="1:8" hidden="1">
      <c r="A10277" s="20" t="str">
        <f>B10277&amp;C10277</f>
        <v>45379欣元記</v>
      </c>
      <c r="B10277" s="20">
        <v>45379</v>
      </c>
      <c r="C10277" s="80" t="s">
        <v>879</v>
      </c>
      <c r="D10277" s="130">
        <v>0.6875</v>
      </c>
      <c r="E10277" s="124" t="s">
        <v>270</v>
      </c>
      <c r="F10277" s="57"/>
      <c r="G10277" s="69"/>
      <c r="H10277" s="70"/>
    </row>
    <row r="10278" spans="1:8" hidden="1">
      <c r="A10278" s="20" t="str">
        <f>B10278&amp;C10278</f>
        <v>45380欣元記</v>
      </c>
      <c r="B10278" s="20">
        <v>45380</v>
      </c>
      <c r="C10278" s="80" t="s">
        <v>879</v>
      </c>
      <c r="D10278" s="130">
        <v>0.6875</v>
      </c>
      <c r="E10278" s="124" t="s">
        <v>270</v>
      </c>
      <c r="F10278" s="57"/>
      <c r="G10278" s="69"/>
      <c r="H10278" s="70"/>
    </row>
    <row r="10279" spans="1:8" hidden="1">
      <c r="A10279" s="20" t="str">
        <f>B10279&amp;C10279</f>
        <v>45381欣元記</v>
      </c>
      <c r="B10279" s="20">
        <v>45381</v>
      </c>
      <c r="C10279" s="80" t="s">
        <v>879</v>
      </c>
      <c r="D10279" s="130">
        <v>0.6875</v>
      </c>
      <c r="E10279" s="124" t="s">
        <v>270</v>
      </c>
      <c r="F10279" s="57"/>
      <c r="G10279" s="69"/>
      <c r="H10279" s="70"/>
    </row>
    <row r="10280" spans="1:8" hidden="1">
      <c r="A10280" s="20" t="str">
        <f>B10280&amp;C10280</f>
        <v>45382欣元記</v>
      </c>
      <c r="B10280" s="20">
        <v>45382</v>
      </c>
      <c r="C10280" s="80" t="s">
        <v>879</v>
      </c>
      <c r="D10280" s="130">
        <v>0.6875</v>
      </c>
      <c r="E10280" s="124" t="s">
        <v>270</v>
      </c>
      <c r="F10280" s="57"/>
      <c r="G10280" s="69"/>
      <c r="H10280" s="70"/>
    </row>
    <row r="10281" spans="1:8" hidden="1">
      <c r="A10281" s="20" t="str">
        <f>B10281&amp;C10281</f>
        <v>45383欣元記</v>
      </c>
      <c r="B10281" s="20">
        <v>45383</v>
      </c>
      <c r="C10281" s="80" t="s">
        <v>879</v>
      </c>
      <c r="D10281" s="130">
        <v>0.6875</v>
      </c>
      <c r="E10281" s="124" t="s">
        <v>880</v>
      </c>
      <c r="F10281" s="57"/>
      <c r="G10281" s="69"/>
      <c r="H10281" s="70"/>
    </row>
    <row r="10282" spans="1:8" hidden="1">
      <c r="A10282" s="20" t="str">
        <f>B10282&amp;C10282</f>
        <v>45384欣元記</v>
      </c>
      <c r="B10282" s="20">
        <v>45384</v>
      </c>
      <c r="C10282" s="80" t="s">
        <v>879</v>
      </c>
      <c r="D10282" s="130">
        <v>0.6875</v>
      </c>
      <c r="E10282" s="124" t="s">
        <v>270</v>
      </c>
      <c r="F10282" s="57"/>
      <c r="G10282" s="69"/>
      <c r="H10282" s="70"/>
    </row>
    <row r="10283" spans="1:8" hidden="1">
      <c r="A10283" s="20" t="str">
        <f>B10283&amp;C10283</f>
        <v>45385欣元記</v>
      </c>
      <c r="B10283" s="20">
        <v>45385</v>
      </c>
      <c r="C10283" s="80" t="s">
        <v>879</v>
      </c>
      <c r="D10283" s="130">
        <v>0.6875</v>
      </c>
      <c r="E10283" s="124" t="s">
        <v>270</v>
      </c>
      <c r="F10283" s="57"/>
      <c r="G10283" s="69"/>
      <c r="H10283" s="70"/>
    </row>
    <row r="10284" spans="1:8" hidden="1">
      <c r="A10284" s="20" t="str">
        <f>B10284&amp;C10284</f>
        <v>45386欣元記</v>
      </c>
      <c r="B10284" s="20">
        <v>45386</v>
      </c>
      <c r="C10284" s="80" t="s">
        <v>879</v>
      </c>
      <c r="D10284" s="130">
        <v>0.6875</v>
      </c>
      <c r="E10284" s="124"/>
      <c r="F10284" s="57"/>
      <c r="G10284" s="69"/>
      <c r="H10284" s="70"/>
    </row>
    <row r="10285" spans="1:8" hidden="1">
      <c r="A10285" s="20" t="str">
        <f>B10285&amp;C10285</f>
        <v>45387欣元記</v>
      </c>
      <c r="B10285" s="20">
        <v>45387</v>
      </c>
      <c r="C10285" s="80" t="s">
        <v>879</v>
      </c>
      <c r="D10285" s="130">
        <v>0.6875</v>
      </c>
      <c r="E10285" s="124" t="s">
        <v>270</v>
      </c>
      <c r="F10285" s="57"/>
      <c r="G10285" s="69"/>
      <c r="H10285" s="70"/>
    </row>
    <row r="10286" spans="1:8" hidden="1">
      <c r="A10286" s="20" t="str">
        <f>B10286&amp;C10286</f>
        <v>45388欣元記</v>
      </c>
      <c r="B10286" s="20">
        <v>45388</v>
      </c>
      <c r="C10286" s="80" t="s">
        <v>879</v>
      </c>
      <c r="D10286" s="130">
        <v>0.6875</v>
      </c>
      <c r="E10286" s="124" t="s">
        <v>270</v>
      </c>
      <c r="F10286" s="57"/>
      <c r="G10286" s="69"/>
      <c r="H10286" s="70"/>
    </row>
    <row r="10287" spans="1:8" hidden="1">
      <c r="A10287" s="20" t="str">
        <f>B10287&amp;C10287</f>
        <v>45389欣元記</v>
      </c>
      <c r="B10287" s="20">
        <v>45389</v>
      </c>
      <c r="C10287" s="80" t="s">
        <v>879</v>
      </c>
      <c r="D10287" s="130">
        <v>0.6875</v>
      </c>
      <c r="E10287" s="124" t="s">
        <v>270</v>
      </c>
      <c r="F10287" s="57"/>
      <c r="G10287" s="69"/>
      <c r="H10287" s="70"/>
    </row>
    <row r="10288" spans="1:8" hidden="1">
      <c r="A10288" s="20" t="str">
        <f>B10288&amp;C10288</f>
        <v>45390欣元記</v>
      </c>
      <c r="B10288" s="20">
        <v>45390</v>
      </c>
      <c r="C10288" s="80" t="s">
        <v>879</v>
      </c>
      <c r="D10288" s="130">
        <v>0.6875</v>
      </c>
      <c r="E10288" s="124"/>
      <c r="F10288" s="57"/>
      <c r="G10288" s="69"/>
      <c r="H10288" s="70"/>
    </row>
    <row r="10289" spans="1:8" hidden="1">
      <c r="A10289" s="20" t="str">
        <f>B10289&amp;C10289</f>
        <v>45391欣元記</v>
      </c>
      <c r="B10289" s="20">
        <v>45391</v>
      </c>
      <c r="C10289" s="80" t="s">
        <v>879</v>
      </c>
      <c r="D10289" s="130">
        <v>0.6875</v>
      </c>
      <c r="E10289" s="124"/>
      <c r="F10289" s="57"/>
      <c r="G10289" s="69"/>
      <c r="H10289" s="70"/>
    </row>
    <row r="10290" spans="1:8" hidden="1">
      <c r="A10290" s="20" t="str">
        <f>B10290&amp;C10290</f>
        <v>45392欣元記</v>
      </c>
      <c r="B10290" s="20">
        <v>45392</v>
      </c>
      <c r="C10290" s="80" t="s">
        <v>879</v>
      </c>
      <c r="D10290" s="130">
        <v>0.6875</v>
      </c>
      <c r="E10290" s="124"/>
      <c r="F10290" s="57"/>
      <c r="G10290" s="69"/>
      <c r="H10290" s="70"/>
    </row>
    <row r="10291" spans="1:8" hidden="1">
      <c r="A10291" s="20" t="str">
        <f>B10291&amp;C10291</f>
        <v>45393欣元記</v>
      </c>
      <c r="B10291" s="20">
        <v>45393</v>
      </c>
      <c r="C10291" s="80" t="s">
        <v>879</v>
      </c>
      <c r="D10291" s="130">
        <v>0.6875</v>
      </c>
      <c r="E10291" s="124"/>
      <c r="F10291" s="57"/>
      <c r="G10291" s="69"/>
      <c r="H10291" s="70"/>
    </row>
    <row r="10292" spans="1:8" hidden="1">
      <c r="A10292" s="20" t="str">
        <f>B10292&amp;C10292</f>
        <v>45394欣元記</v>
      </c>
      <c r="B10292" s="20">
        <v>45394</v>
      </c>
      <c r="C10292" s="80" t="s">
        <v>879</v>
      </c>
      <c r="D10292" s="130">
        <v>0.6875</v>
      </c>
      <c r="E10292" s="124"/>
      <c r="F10292" s="57"/>
      <c r="G10292" s="69"/>
      <c r="H10292" s="70"/>
    </row>
    <row r="10293" spans="1:8" hidden="1">
      <c r="A10293" s="20" t="str">
        <f>B10293&amp;C10293</f>
        <v>45395欣元記</v>
      </c>
      <c r="B10293" s="20">
        <v>45395</v>
      </c>
      <c r="C10293" s="80" t="s">
        <v>879</v>
      </c>
      <c r="D10293" s="130">
        <v>0.6875</v>
      </c>
      <c r="E10293" s="124"/>
      <c r="F10293" s="57"/>
      <c r="G10293" s="69"/>
      <c r="H10293" s="70"/>
    </row>
    <row r="10294" spans="1:8" hidden="1">
      <c r="A10294" s="20" t="str">
        <f>B10294&amp;C10294</f>
        <v>45396欣元記</v>
      </c>
      <c r="B10294" s="20">
        <v>45396</v>
      </c>
      <c r="C10294" s="80" t="s">
        <v>879</v>
      </c>
      <c r="D10294" s="130">
        <v>0.6875</v>
      </c>
      <c r="E10294" s="124"/>
      <c r="F10294" s="57"/>
      <c r="G10294" s="69"/>
      <c r="H10294" s="70"/>
    </row>
    <row r="10295" spans="1:8" hidden="1">
      <c r="A10295" s="20" t="str">
        <f>B10295&amp;C10295</f>
        <v>45397欣元記</v>
      </c>
      <c r="B10295" s="20">
        <v>45397</v>
      </c>
      <c r="C10295" s="80" t="s">
        <v>879</v>
      </c>
      <c r="D10295" s="130">
        <v>0.6875</v>
      </c>
      <c r="E10295" s="124"/>
      <c r="F10295" s="57"/>
      <c r="G10295" s="69"/>
      <c r="H10295" s="70"/>
    </row>
    <row r="10296" spans="1:8" hidden="1">
      <c r="A10296" s="20" t="str">
        <f>B10296&amp;C10296</f>
        <v>45398欣元記</v>
      </c>
      <c r="B10296" s="20">
        <v>45398</v>
      </c>
      <c r="C10296" s="80" t="s">
        <v>879</v>
      </c>
      <c r="D10296" s="130">
        <v>0.6875</v>
      </c>
      <c r="E10296" s="124"/>
      <c r="F10296" s="57"/>
      <c r="G10296" s="69"/>
      <c r="H10296" s="70"/>
    </row>
    <row r="10297" spans="1:8" hidden="1">
      <c r="A10297" s="20" t="str">
        <f>B10297&amp;C10297</f>
        <v>45399欣元記</v>
      </c>
      <c r="B10297" s="20">
        <v>45399</v>
      </c>
      <c r="C10297" s="80" t="s">
        <v>879</v>
      </c>
      <c r="D10297" s="130">
        <v>0.6875</v>
      </c>
      <c r="E10297" s="124"/>
      <c r="F10297" s="57"/>
      <c r="G10297" s="69"/>
      <c r="H10297" s="70"/>
    </row>
    <row r="10298" spans="1:8" hidden="1">
      <c r="A10298" s="20" t="str">
        <f>B10298&amp;C10298</f>
        <v>45400欣元記</v>
      </c>
      <c r="B10298" s="20">
        <v>45400</v>
      </c>
      <c r="C10298" s="80" t="s">
        <v>879</v>
      </c>
      <c r="D10298" s="130">
        <v>0.6875</v>
      </c>
      <c r="E10298" s="124"/>
      <c r="F10298" s="57"/>
      <c r="G10298" s="69"/>
      <c r="H10298" s="70"/>
    </row>
    <row r="10299" spans="1:8" hidden="1">
      <c r="A10299" s="20" t="str">
        <f>B10299&amp;C10299</f>
        <v>45401欣元記</v>
      </c>
      <c r="B10299" s="20">
        <v>45401</v>
      </c>
      <c r="C10299" s="80" t="s">
        <v>879</v>
      </c>
      <c r="D10299" s="130">
        <v>0.6875</v>
      </c>
      <c r="E10299" s="124"/>
      <c r="F10299" s="57"/>
      <c r="G10299" s="69"/>
      <c r="H10299" s="70"/>
    </row>
    <row r="10300" spans="1:8" hidden="1">
      <c r="A10300" s="20" t="str">
        <f>B10300&amp;C10300</f>
        <v>45402欣元記</v>
      </c>
      <c r="B10300" s="20">
        <v>45402</v>
      </c>
      <c r="C10300" s="80" t="s">
        <v>879</v>
      </c>
      <c r="D10300" s="130">
        <v>0.6875</v>
      </c>
      <c r="E10300" s="124"/>
      <c r="F10300" s="57"/>
      <c r="G10300" s="69"/>
      <c r="H10300" s="70"/>
    </row>
    <row r="10301" spans="1:8" hidden="1">
      <c r="A10301" s="20" t="str">
        <f>B10301&amp;C10301</f>
        <v>45403欣元記</v>
      </c>
      <c r="B10301" s="20">
        <v>45403</v>
      </c>
      <c r="C10301" s="80" t="s">
        <v>879</v>
      </c>
      <c r="D10301" s="130">
        <v>0.6875</v>
      </c>
      <c r="E10301" s="124"/>
      <c r="F10301" s="57"/>
      <c r="G10301" s="69"/>
      <c r="H10301" s="70"/>
    </row>
    <row r="10302" spans="1:8" hidden="1">
      <c r="A10302" s="20" t="str">
        <f>B10302&amp;C10302</f>
        <v>45404欣元記</v>
      </c>
      <c r="B10302" s="20">
        <v>45404</v>
      </c>
      <c r="C10302" s="80" t="s">
        <v>879</v>
      </c>
      <c r="D10302" s="130">
        <v>0.6875</v>
      </c>
      <c r="E10302" s="124"/>
      <c r="F10302" s="57"/>
      <c r="G10302" s="69"/>
      <c r="H10302" s="70"/>
    </row>
    <row r="10303" spans="1:8" hidden="1">
      <c r="A10303" s="20" t="str">
        <f>B10303&amp;C10303</f>
        <v>45405欣元記</v>
      </c>
      <c r="B10303" s="20">
        <v>45405</v>
      </c>
      <c r="C10303" s="80" t="s">
        <v>879</v>
      </c>
      <c r="D10303" s="130">
        <v>0.6875</v>
      </c>
      <c r="E10303" s="124"/>
      <c r="F10303" s="57"/>
      <c r="G10303" s="69"/>
      <c r="H10303" s="70"/>
    </row>
    <row r="10304" spans="1:8" hidden="1">
      <c r="A10304" s="20" t="str">
        <f>B10304&amp;C10304</f>
        <v>45406欣元記</v>
      </c>
      <c r="B10304" s="20">
        <v>45406</v>
      </c>
      <c r="C10304" s="80" t="s">
        <v>879</v>
      </c>
      <c r="D10304" s="130">
        <v>0.6875</v>
      </c>
      <c r="E10304" s="124"/>
      <c r="F10304" s="57"/>
      <c r="G10304" s="69"/>
      <c r="H10304" s="70"/>
    </row>
    <row r="10305" spans="1:8" hidden="1">
      <c r="A10305" s="20" t="str">
        <f>B10305&amp;C10305</f>
        <v>45407欣元記</v>
      </c>
      <c r="B10305" s="20">
        <v>45407</v>
      </c>
      <c r="C10305" s="80" t="s">
        <v>879</v>
      </c>
      <c r="D10305" s="130">
        <v>0.6875</v>
      </c>
      <c r="E10305" s="124"/>
      <c r="F10305" s="57"/>
      <c r="G10305" s="69"/>
      <c r="H10305" s="70"/>
    </row>
    <row r="10306" spans="1:8" hidden="1">
      <c r="A10306" s="20" t="str">
        <f>B10306&amp;C10306</f>
        <v>45408欣元記</v>
      </c>
      <c r="B10306" s="20">
        <v>45408</v>
      </c>
      <c r="C10306" s="80" t="s">
        <v>879</v>
      </c>
      <c r="D10306" s="130">
        <v>0.6875</v>
      </c>
      <c r="E10306" s="124"/>
      <c r="F10306" s="57"/>
      <c r="G10306" s="69"/>
      <c r="H10306" s="70"/>
    </row>
    <row r="10307" spans="1:8" hidden="1">
      <c r="A10307" s="20" t="str">
        <f>B10307&amp;C10307</f>
        <v>45409欣元記</v>
      </c>
      <c r="B10307" s="20">
        <v>45409</v>
      </c>
      <c r="C10307" s="80" t="s">
        <v>879</v>
      </c>
      <c r="D10307" s="130">
        <v>0.6875</v>
      </c>
      <c r="E10307" s="124"/>
      <c r="F10307" s="57"/>
      <c r="G10307" s="69"/>
      <c r="H10307" s="70"/>
    </row>
    <row r="10308" spans="1:8" hidden="1">
      <c r="A10308" s="20" t="str">
        <f>B10308&amp;C10308</f>
        <v>45410欣元記</v>
      </c>
      <c r="B10308" s="20">
        <v>45410</v>
      </c>
      <c r="C10308" s="80" t="s">
        <v>879</v>
      </c>
      <c r="D10308" s="130">
        <v>0.6875</v>
      </c>
      <c r="E10308" s="124"/>
      <c r="F10308" s="57"/>
      <c r="G10308" s="69"/>
      <c r="H10308" s="70"/>
    </row>
    <row r="10309" spans="1:8" hidden="1">
      <c r="A10309" s="20" t="str">
        <f>B10309&amp;C10309</f>
        <v>45411欣元記</v>
      </c>
      <c r="B10309" s="20">
        <v>45411</v>
      </c>
      <c r="C10309" s="80" t="s">
        <v>879</v>
      </c>
      <c r="D10309" s="130">
        <v>0.6875</v>
      </c>
      <c r="E10309" s="124"/>
      <c r="F10309" s="57"/>
      <c r="G10309" s="69"/>
      <c r="H10309" s="70"/>
    </row>
    <row r="10310" spans="1:8" hidden="1">
      <c r="A10310" s="20" t="str">
        <f>B10310&amp;C10310</f>
        <v>45412欣元記</v>
      </c>
      <c r="B10310" s="20">
        <v>45412</v>
      </c>
      <c r="C10310" s="80" t="s">
        <v>879</v>
      </c>
      <c r="D10310" s="130">
        <v>0.6875</v>
      </c>
      <c r="E10310" s="124"/>
      <c r="F10310" s="57"/>
      <c r="G10310" s="69"/>
      <c r="H10310" s="70"/>
    </row>
    <row r="10311" spans="1:8" hidden="1">
      <c r="A10311" s="20" t="str">
        <f>B10311&amp;C10311</f>
        <v>45413欣元記</v>
      </c>
      <c r="B10311" s="20">
        <v>45413</v>
      </c>
      <c r="C10311" s="80" t="s">
        <v>879</v>
      </c>
      <c r="D10311" s="130">
        <v>0.6875</v>
      </c>
      <c r="E10311" s="124"/>
      <c r="F10311" s="57"/>
      <c r="G10311" s="69"/>
      <c r="H10311" s="70"/>
    </row>
    <row r="10312" spans="1:8" hidden="1">
      <c r="A10312" s="20" t="str">
        <f>B10312&amp;C10312</f>
        <v>45414欣元記</v>
      </c>
      <c r="B10312" s="20">
        <v>45414</v>
      </c>
      <c r="C10312" s="80" t="s">
        <v>879</v>
      </c>
      <c r="D10312" s="130">
        <v>0.6875</v>
      </c>
      <c r="E10312" s="124"/>
      <c r="F10312" s="57"/>
      <c r="G10312" s="69"/>
      <c r="H10312" s="70"/>
    </row>
    <row r="10313" spans="1:8" hidden="1">
      <c r="A10313" s="20" t="str">
        <f>B10313&amp;C10313</f>
        <v>45415欣元記</v>
      </c>
      <c r="B10313" s="20">
        <v>45415</v>
      </c>
      <c r="C10313" s="80" t="s">
        <v>879</v>
      </c>
      <c r="D10313" s="130">
        <v>0.6875</v>
      </c>
      <c r="E10313" s="124"/>
      <c r="F10313" s="57"/>
      <c r="G10313" s="69"/>
      <c r="H10313" s="70"/>
    </row>
    <row r="10314" spans="1:8" hidden="1">
      <c r="A10314" s="20" t="str">
        <f>B10314&amp;C10314</f>
        <v>45416欣元記</v>
      </c>
      <c r="B10314" s="20">
        <v>45416</v>
      </c>
      <c r="C10314" s="80" t="s">
        <v>879</v>
      </c>
      <c r="D10314" s="130">
        <v>0.6875</v>
      </c>
      <c r="E10314" s="124"/>
      <c r="F10314" s="57"/>
      <c r="G10314" s="69"/>
      <c r="H10314" s="70"/>
    </row>
    <row r="10315" spans="1:8" hidden="1">
      <c r="A10315" s="20" t="str">
        <f>B10315&amp;C10315</f>
        <v>45417欣元記</v>
      </c>
      <c r="B10315" s="20">
        <v>45417</v>
      </c>
      <c r="C10315" s="80" t="s">
        <v>879</v>
      </c>
      <c r="D10315" s="130">
        <v>0.6875</v>
      </c>
      <c r="E10315" s="124"/>
      <c r="F10315" s="57"/>
      <c r="G10315" s="69"/>
      <c r="H10315" s="70"/>
    </row>
    <row r="10316" spans="1:8" hidden="1">
      <c r="A10316" s="20" t="str">
        <f>B10316&amp;C10316</f>
        <v>45418欣元記</v>
      </c>
      <c r="B10316" s="20">
        <v>45418</v>
      </c>
      <c r="C10316" s="80" t="s">
        <v>879</v>
      </c>
      <c r="D10316" s="130">
        <v>0.6875</v>
      </c>
      <c r="E10316" s="124"/>
      <c r="F10316" s="57"/>
      <c r="G10316" s="69"/>
      <c r="H10316" s="70"/>
    </row>
    <row r="10317" spans="1:8" hidden="1">
      <c r="A10317" s="20" t="str">
        <f>B10317&amp;C10317</f>
        <v>45419欣元記</v>
      </c>
      <c r="B10317" s="20">
        <v>45419</v>
      </c>
      <c r="C10317" s="80" t="s">
        <v>879</v>
      </c>
      <c r="D10317" s="130">
        <v>0.6875</v>
      </c>
      <c r="E10317" s="124"/>
      <c r="F10317" s="57"/>
      <c r="G10317" s="69"/>
      <c r="H10317" s="70"/>
    </row>
    <row r="10318" spans="1:8" hidden="1">
      <c r="A10318" s="20" t="str">
        <f>B10318&amp;C10318</f>
        <v>45420欣元記</v>
      </c>
      <c r="B10318" s="20">
        <v>45420</v>
      </c>
      <c r="C10318" s="80" t="s">
        <v>879</v>
      </c>
      <c r="D10318" s="130">
        <v>0.6875</v>
      </c>
      <c r="E10318" s="124"/>
      <c r="F10318" s="57"/>
      <c r="G10318" s="69"/>
      <c r="H10318" s="70"/>
    </row>
    <row r="10319" spans="1:8" hidden="1">
      <c r="A10319" s="20" t="str">
        <f>B10319&amp;C10319</f>
        <v>45421欣元記</v>
      </c>
      <c r="B10319" s="20">
        <v>45421</v>
      </c>
      <c r="C10319" s="80" t="s">
        <v>879</v>
      </c>
      <c r="D10319" s="130">
        <v>0.6875</v>
      </c>
      <c r="E10319" s="124"/>
      <c r="F10319" s="57"/>
      <c r="G10319" s="69"/>
      <c r="H10319" s="70"/>
    </row>
    <row r="10320" spans="1:8" hidden="1">
      <c r="A10320" s="20" t="str">
        <f>B10320&amp;C10320</f>
        <v>45422欣元記</v>
      </c>
      <c r="B10320" s="20">
        <v>45422</v>
      </c>
      <c r="C10320" s="80" t="s">
        <v>879</v>
      </c>
      <c r="D10320" s="130">
        <v>0.6875</v>
      </c>
      <c r="E10320" s="124"/>
      <c r="F10320" s="57"/>
      <c r="G10320" s="69"/>
      <c r="H10320" s="70"/>
    </row>
    <row r="10321" spans="1:8" hidden="1">
      <c r="A10321" s="20" t="str">
        <f>B10321&amp;C10321</f>
        <v>45423欣元記</v>
      </c>
      <c r="B10321" s="20">
        <v>45423</v>
      </c>
      <c r="C10321" s="80" t="s">
        <v>879</v>
      </c>
      <c r="D10321" s="130">
        <v>0.6875</v>
      </c>
      <c r="E10321" s="124"/>
      <c r="F10321" s="57"/>
      <c r="G10321" s="69"/>
      <c r="H10321" s="70"/>
    </row>
    <row r="10322" spans="1:8" hidden="1">
      <c r="A10322" s="20" t="str">
        <f>B10322&amp;C10322</f>
        <v>45424欣元記</v>
      </c>
      <c r="B10322" s="20">
        <v>45424</v>
      </c>
      <c r="C10322" s="80" t="s">
        <v>879</v>
      </c>
      <c r="D10322" s="130">
        <v>0.6875</v>
      </c>
      <c r="E10322" s="124"/>
      <c r="F10322" s="57"/>
      <c r="G10322" s="69"/>
      <c r="H10322" s="70"/>
    </row>
    <row r="10323" spans="1:8" hidden="1">
      <c r="A10323" s="20" t="str">
        <f>B10323&amp;C10323</f>
        <v>45425欣元記</v>
      </c>
      <c r="B10323" s="20">
        <v>45425</v>
      </c>
      <c r="C10323" s="80" t="s">
        <v>879</v>
      </c>
      <c r="D10323" s="130">
        <v>0.6875</v>
      </c>
      <c r="E10323" s="124"/>
      <c r="F10323" s="57"/>
      <c r="G10323" s="69"/>
      <c r="H10323" s="70"/>
    </row>
    <row r="10324" spans="1:8" hidden="1">
      <c r="A10324" s="20" t="str">
        <f>B10324&amp;C10324</f>
        <v>45426欣元記</v>
      </c>
      <c r="B10324" s="20">
        <v>45426</v>
      </c>
      <c r="C10324" s="80" t="s">
        <v>879</v>
      </c>
      <c r="D10324" s="130">
        <v>0.6875</v>
      </c>
      <c r="E10324" s="124"/>
      <c r="F10324" s="57"/>
      <c r="G10324" s="69"/>
      <c r="H10324" s="70"/>
    </row>
    <row r="10325" spans="1:8" hidden="1">
      <c r="A10325" s="20" t="str">
        <f>B10325&amp;C10325</f>
        <v>45427欣元記</v>
      </c>
      <c r="B10325" s="20">
        <v>45427</v>
      </c>
      <c r="C10325" s="80" t="s">
        <v>879</v>
      </c>
      <c r="D10325" s="130">
        <v>0.6875</v>
      </c>
      <c r="E10325" s="124"/>
      <c r="F10325" s="57"/>
      <c r="G10325" s="69"/>
      <c r="H10325" s="70"/>
    </row>
    <row r="10326" spans="1:8" hidden="1">
      <c r="A10326" s="20" t="str">
        <f>B10326&amp;C10326</f>
        <v>45428欣元記</v>
      </c>
      <c r="B10326" s="20">
        <v>45428</v>
      </c>
      <c r="C10326" s="80" t="s">
        <v>879</v>
      </c>
      <c r="D10326" s="130">
        <v>0.6875</v>
      </c>
      <c r="E10326" s="124"/>
      <c r="F10326" s="57"/>
      <c r="G10326" s="69"/>
      <c r="H10326" s="70"/>
    </row>
    <row r="10327" spans="1:8" hidden="1">
      <c r="A10327" s="20" t="str">
        <f>B10327&amp;C10327</f>
        <v>45429欣元記</v>
      </c>
      <c r="B10327" s="20">
        <v>45429</v>
      </c>
      <c r="C10327" s="80" t="s">
        <v>879</v>
      </c>
      <c r="D10327" s="130">
        <v>0.6875</v>
      </c>
      <c r="E10327" s="124"/>
      <c r="F10327" s="57"/>
      <c r="G10327" s="69"/>
      <c r="H10327" s="70"/>
    </row>
    <row r="10328" spans="1:8" hidden="1">
      <c r="A10328" s="20" t="str">
        <f>B10328&amp;C10328</f>
        <v>45430欣元記</v>
      </c>
      <c r="B10328" s="20">
        <v>45430</v>
      </c>
      <c r="C10328" s="80" t="s">
        <v>879</v>
      </c>
      <c r="D10328" s="130">
        <v>0.6875</v>
      </c>
      <c r="E10328" s="124"/>
      <c r="F10328" s="57"/>
      <c r="G10328" s="69"/>
      <c r="H10328" s="70"/>
    </row>
    <row r="10329" spans="1:8" hidden="1">
      <c r="A10329" s="20" t="str">
        <f>B10329&amp;C10329</f>
        <v>45431欣元記</v>
      </c>
      <c r="B10329" s="20">
        <v>45431</v>
      </c>
      <c r="C10329" s="80" t="s">
        <v>879</v>
      </c>
      <c r="D10329" s="130">
        <v>0.6875</v>
      </c>
      <c r="E10329" s="124"/>
      <c r="F10329" s="57"/>
      <c r="G10329" s="69"/>
      <c r="H10329" s="70"/>
    </row>
    <row r="10330" spans="1:8" hidden="1">
      <c r="A10330" s="20" t="str">
        <f>B10330&amp;C10330</f>
        <v>45432欣元記</v>
      </c>
      <c r="B10330" s="20">
        <v>45432</v>
      </c>
      <c r="C10330" s="80" t="s">
        <v>879</v>
      </c>
      <c r="D10330" s="130">
        <v>0.6875</v>
      </c>
      <c r="E10330" s="124"/>
      <c r="F10330" s="57"/>
      <c r="G10330" s="69"/>
      <c r="H10330" s="70"/>
    </row>
    <row r="10331" spans="1:8" hidden="1">
      <c r="A10331" s="20" t="str">
        <f>B10331&amp;C10331</f>
        <v>45433欣元記</v>
      </c>
      <c r="B10331" s="20">
        <v>45433</v>
      </c>
      <c r="C10331" s="80" t="s">
        <v>879</v>
      </c>
      <c r="D10331" s="130">
        <v>0.6875</v>
      </c>
      <c r="E10331" s="124"/>
      <c r="F10331" s="57"/>
      <c r="G10331" s="69"/>
      <c r="H10331" s="70"/>
    </row>
    <row r="10332" spans="1:8" hidden="1">
      <c r="A10332" s="20" t="str">
        <f>B10332&amp;C10332</f>
        <v>45434欣元記</v>
      </c>
      <c r="B10332" s="20">
        <v>45434</v>
      </c>
      <c r="C10332" s="80" t="s">
        <v>879</v>
      </c>
      <c r="D10332" s="130">
        <v>0.6875</v>
      </c>
      <c r="E10332" s="124"/>
      <c r="F10332" s="57"/>
      <c r="G10332" s="69"/>
      <c r="H10332" s="70"/>
    </row>
    <row r="10333" spans="1:8" hidden="1">
      <c r="A10333" s="20" t="str">
        <f>B10333&amp;C10333</f>
        <v>45435欣元記</v>
      </c>
      <c r="B10333" s="20">
        <v>45435</v>
      </c>
      <c r="C10333" s="80" t="s">
        <v>879</v>
      </c>
      <c r="D10333" s="130">
        <v>0.6875</v>
      </c>
      <c r="E10333" s="124"/>
      <c r="F10333" s="57"/>
      <c r="G10333" s="69"/>
      <c r="H10333" s="70"/>
    </row>
    <row r="10334" spans="1:8" hidden="1">
      <c r="A10334" s="20" t="str">
        <f>B10334&amp;C10334</f>
        <v>45436欣元記</v>
      </c>
      <c r="B10334" s="20">
        <v>45436</v>
      </c>
      <c r="C10334" s="80" t="s">
        <v>879</v>
      </c>
      <c r="D10334" s="130">
        <v>0.6875</v>
      </c>
      <c r="E10334" s="124"/>
      <c r="F10334" s="57"/>
      <c r="G10334" s="69"/>
      <c r="H10334" s="70"/>
    </row>
    <row r="10335" spans="1:8" hidden="1">
      <c r="A10335" s="20" t="str">
        <f>B10335&amp;C10335</f>
        <v>45437欣元記</v>
      </c>
      <c r="B10335" s="20">
        <v>45437</v>
      </c>
      <c r="C10335" s="80" t="s">
        <v>879</v>
      </c>
      <c r="D10335" s="130">
        <v>0.6875</v>
      </c>
      <c r="E10335" s="124"/>
      <c r="F10335" s="57"/>
      <c r="G10335" s="69"/>
      <c r="H10335" s="70"/>
    </row>
    <row r="10336" spans="1:8" hidden="1">
      <c r="A10336" s="20" t="str">
        <f>B10336&amp;C10336</f>
        <v>45438欣元記</v>
      </c>
      <c r="B10336" s="20">
        <v>45438</v>
      </c>
      <c r="C10336" s="80" t="s">
        <v>879</v>
      </c>
      <c r="D10336" s="130">
        <v>0.6875</v>
      </c>
      <c r="E10336" s="124"/>
      <c r="F10336" s="57"/>
      <c r="G10336" s="69"/>
      <c r="H10336" s="70"/>
    </row>
    <row r="10337" spans="1:8" hidden="1">
      <c r="A10337" s="20" t="str">
        <f>B10337&amp;C10337</f>
        <v>45439欣元記</v>
      </c>
      <c r="B10337" s="20">
        <v>45439</v>
      </c>
      <c r="C10337" s="80" t="s">
        <v>879</v>
      </c>
      <c r="D10337" s="130">
        <v>0.6875</v>
      </c>
      <c r="E10337" s="124"/>
      <c r="F10337" s="57"/>
      <c r="G10337" s="69"/>
      <c r="H10337" s="70"/>
    </row>
    <row r="10338" spans="1:8" hidden="1">
      <c r="A10338" s="20" t="str">
        <f>B10338&amp;C10338</f>
        <v>45440欣元記</v>
      </c>
      <c r="B10338" s="20">
        <v>45440</v>
      </c>
      <c r="C10338" s="80" t="s">
        <v>879</v>
      </c>
      <c r="D10338" s="130">
        <v>0.6875</v>
      </c>
      <c r="E10338" s="124"/>
      <c r="F10338" s="57"/>
      <c r="G10338" s="69"/>
      <c r="H10338" s="70"/>
    </row>
    <row r="10339" spans="1:8" hidden="1">
      <c r="A10339" s="20" t="str">
        <f>B10339&amp;C10339</f>
        <v>45441欣元記</v>
      </c>
      <c r="B10339" s="20">
        <v>45441</v>
      </c>
      <c r="C10339" s="80" t="s">
        <v>879</v>
      </c>
      <c r="D10339" s="130">
        <v>0.6875</v>
      </c>
      <c r="E10339" s="124"/>
      <c r="F10339" s="57"/>
      <c r="G10339" s="69"/>
      <c r="H10339" s="70"/>
    </row>
    <row r="10340" spans="1:8" hidden="1">
      <c r="A10340" s="20" t="str">
        <f>B10340&amp;C10340</f>
        <v>45442欣元記</v>
      </c>
      <c r="B10340" s="20">
        <v>45442</v>
      </c>
      <c r="C10340" s="80" t="s">
        <v>879</v>
      </c>
      <c r="D10340" s="130">
        <v>0.6875</v>
      </c>
      <c r="E10340" s="124"/>
      <c r="F10340" s="57"/>
      <c r="G10340" s="69"/>
      <c r="H10340" s="70"/>
    </row>
    <row r="10341" spans="1:8" hidden="1">
      <c r="A10341" s="20" t="str">
        <f>B10341&amp;C10341</f>
        <v>45443欣元記</v>
      </c>
      <c r="B10341" s="20">
        <v>45443</v>
      </c>
      <c r="C10341" s="80" t="s">
        <v>879</v>
      </c>
      <c r="D10341" s="130">
        <v>0.6875</v>
      </c>
      <c r="E10341" s="124"/>
      <c r="F10341" s="57"/>
      <c r="G10341" s="69"/>
      <c r="H10341" s="70"/>
    </row>
    <row r="10342" spans="1:8" hidden="1">
      <c r="A10342" s="20" t="str">
        <f>B10342&amp;C10342</f>
        <v>45444欣元記</v>
      </c>
      <c r="B10342" s="20">
        <v>45444</v>
      </c>
      <c r="C10342" s="80" t="s">
        <v>879</v>
      </c>
      <c r="D10342" s="130">
        <v>0.6875</v>
      </c>
      <c r="E10342" s="124"/>
      <c r="F10342" s="57"/>
      <c r="G10342" s="69"/>
      <c r="H10342" s="70"/>
    </row>
    <row r="10343" spans="1:8" hidden="1">
      <c r="A10343" s="20" t="str">
        <f>B10343&amp;C10343</f>
        <v>45445欣元記</v>
      </c>
      <c r="B10343" s="20">
        <v>45445</v>
      </c>
      <c r="C10343" s="80" t="s">
        <v>879</v>
      </c>
      <c r="D10343" s="130">
        <v>0.6875</v>
      </c>
      <c r="E10343" s="124"/>
      <c r="F10343" s="57"/>
      <c r="G10343" s="69"/>
      <c r="H10343" s="70"/>
    </row>
    <row r="10344" spans="1:8" hidden="1">
      <c r="A10344" s="20" t="str">
        <f>B10344&amp;C10344</f>
        <v>45446欣元記</v>
      </c>
      <c r="B10344" s="20">
        <v>45446</v>
      </c>
      <c r="C10344" s="80" t="s">
        <v>879</v>
      </c>
      <c r="D10344" s="130">
        <v>0.6875</v>
      </c>
      <c r="E10344" s="124"/>
      <c r="F10344" s="57"/>
      <c r="G10344" s="69"/>
      <c r="H10344" s="70"/>
    </row>
    <row r="10345" spans="1:8" hidden="1">
      <c r="A10345" s="20" t="str">
        <f>B10345&amp;C10345</f>
        <v>45447欣元記</v>
      </c>
      <c r="B10345" s="20">
        <v>45447</v>
      </c>
      <c r="C10345" s="80" t="s">
        <v>879</v>
      </c>
      <c r="D10345" s="130">
        <v>0.6875</v>
      </c>
      <c r="E10345" s="124"/>
      <c r="F10345" s="57"/>
      <c r="G10345" s="69"/>
      <c r="H10345" s="70"/>
    </row>
    <row r="10346" spans="1:8" hidden="1">
      <c r="A10346" s="20" t="str">
        <f>B10346&amp;C10346</f>
        <v>45448欣元記</v>
      </c>
      <c r="B10346" s="20">
        <v>45448</v>
      </c>
      <c r="C10346" s="80" t="s">
        <v>879</v>
      </c>
      <c r="D10346" s="130">
        <v>0.6875</v>
      </c>
      <c r="E10346" s="124"/>
      <c r="F10346" s="57"/>
      <c r="G10346" s="69"/>
      <c r="H10346" s="70"/>
    </row>
    <row r="10347" spans="1:8" hidden="1">
      <c r="A10347" s="20" t="str">
        <f>B10347&amp;C10347</f>
        <v>45449欣元記</v>
      </c>
      <c r="B10347" s="20">
        <v>45449</v>
      </c>
      <c r="C10347" s="80" t="s">
        <v>879</v>
      </c>
      <c r="D10347" s="130">
        <v>0.6875</v>
      </c>
      <c r="E10347" s="124"/>
      <c r="F10347" s="57"/>
      <c r="G10347" s="69"/>
      <c r="H10347" s="70"/>
    </row>
    <row r="10348" spans="1:8" hidden="1">
      <c r="A10348" s="20" t="str">
        <f>B10348&amp;C10348</f>
        <v>45450欣元記</v>
      </c>
      <c r="B10348" s="20">
        <v>45450</v>
      </c>
      <c r="C10348" s="80" t="s">
        <v>879</v>
      </c>
      <c r="D10348" s="130">
        <v>0.6875</v>
      </c>
      <c r="E10348" s="124"/>
      <c r="F10348" s="57"/>
      <c r="G10348" s="69"/>
      <c r="H10348" s="70"/>
    </row>
    <row r="10349" spans="1:8" hidden="1">
      <c r="A10349" s="20" t="str">
        <f>B10349&amp;C10349</f>
        <v>45451欣元記</v>
      </c>
      <c r="B10349" s="20">
        <v>45451</v>
      </c>
      <c r="C10349" s="80" t="s">
        <v>879</v>
      </c>
      <c r="D10349" s="130">
        <v>0.6875</v>
      </c>
      <c r="E10349" s="124"/>
      <c r="F10349" s="57"/>
      <c r="G10349" s="69"/>
      <c r="H10349" s="70"/>
    </row>
    <row r="10350" spans="1:8" hidden="1">
      <c r="A10350" s="20" t="str">
        <f>B10350&amp;C10350</f>
        <v>45452欣元記</v>
      </c>
      <c r="B10350" s="20">
        <v>45452</v>
      </c>
      <c r="C10350" s="80" t="s">
        <v>879</v>
      </c>
      <c r="D10350" s="130">
        <v>0.6875</v>
      </c>
      <c r="E10350" s="124"/>
      <c r="F10350" s="57"/>
      <c r="G10350" s="69"/>
      <c r="H10350" s="70"/>
    </row>
    <row r="10351" spans="1:8" hidden="1">
      <c r="A10351" s="20" t="str">
        <f>B10351&amp;C10351</f>
        <v>45453欣元記</v>
      </c>
      <c r="B10351" s="20">
        <v>45453</v>
      </c>
      <c r="C10351" s="80" t="s">
        <v>879</v>
      </c>
      <c r="D10351" s="130">
        <v>0.6875</v>
      </c>
      <c r="E10351" s="124"/>
      <c r="F10351" s="57"/>
      <c r="G10351" s="69"/>
      <c r="H10351" s="70"/>
    </row>
    <row r="10352" spans="1:8" hidden="1">
      <c r="A10352" s="20" t="str">
        <f>B10352&amp;C10352</f>
        <v>45454欣元記</v>
      </c>
      <c r="B10352" s="20">
        <v>45454</v>
      </c>
      <c r="C10352" s="80" t="s">
        <v>879</v>
      </c>
      <c r="D10352" s="130">
        <v>0.6875</v>
      </c>
      <c r="E10352" s="124"/>
      <c r="F10352" s="57"/>
      <c r="G10352" s="69"/>
      <c r="H10352" s="70"/>
    </row>
    <row r="10353" spans="1:8" hidden="1">
      <c r="A10353" s="20" t="str">
        <f>B10353&amp;C10353</f>
        <v>45455欣元記</v>
      </c>
      <c r="B10353" s="20">
        <v>45455</v>
      </c>
      <c r="C10353" s="80" t="s">
        <v>879</v>
      </c>
      <c r="D10353" s="130">
        <v>0.6875</v>
      </c>
      <c r="E10353" s="124"/>
      <c r="F10353" s="57"/>
      <c r="G10353" s="69"/>
      <c r="H10353" s="70"/>
    </row>
    <row r="10354" spans="1:8" hidden="1">
      <c r="A10354" s="20" t="str">
        <f>B10354&amp;C10354</f>
        <v>45456欣元記</v>
      </c>
      <c r="B10354" s="20">
        <v>45456</v>
      </c>
      <c r="C10354" s="80" t="s">
        <v>879</v>
      </c>
      <c r="D10354" s="130">
        <v>0.6875</v>
      </c>
      <c r="E10354" s="124"/>
      <c r="F10354" s="57"/>
      <c r="G10354" s="69"/>
      <c r="H10354" s="70"/>
    </row>
    <row r="10355" spans="1:8" hidden="1">
      <c r="A10355" s="20" t="str">
        <f>B10355&amp;C10355</f>
        <v>45457欣元記</v>
      </c>
      <c r="B10355" s="20">
        <v>45457</v>
      </c>
      <c r="C10355" s="80" t="s">
        <v>879</v>
      </c>
      <c r="D10355" s="130">
        <v>0.6875</v>
      </c>
      <c r="E10355" s="124"/>
      <c r="F10355" s="57"/>
      <c r="G10355" s="69"/>
      <c r="H10355" s="70"/>
    </row>
    <row r="10356" spans="1:8" hidden="1">
      <c r="A10356" s="20" t="str">
        <f>B10356&amp;C10356</f>
        <v>45458欣元記</v>
      </c>
      <c r="B10356" s="20">
        <v>45458</v>
      </c>
      <c r="C10356" s="80" t="s">
        <v>879</v>
      </c>
      <c r="D10356" s="130">
        <v>0.6875</v>
      </c>
      <c r="E10356" s="124"/>
      <c r="F10356" s="57"/>
      <c r="G10356" s="69"/>
      <c r="H10356" s="70"/>
    </row>
    <row r="10357" spans="1:8" hidden="1">
      <c r="A10357" s="20" t="str">
        <f>B10357&amp;C10357</f>
        <v>45459欣元記</v>
      </c>
      <c r="B10357" s="20">
        <v>45459</v>
      </c>
      <c r="C10357" s="80" t="s">
        <v>879</v>
      </c>
      <c r="D10357" s="130">
        <v>0.6875</v>
      </c>
      <c r="E10357" s="124"/>
      <c r="F10357" s="57"/>
      <c r="G10357" s="69"/>
      <c r="H10357" s="70"/>
    </row>
    <row r="10358" spans="1:8" hidden="1">
      <c r="A10358" s="20" t="str">
        <f>B10358&amp;C10358</f>
        <v>45460欣元記</v>
      </c>
      <c r="B10358" s="20">
        <v>45460</v>
      </c>
      <c r="C10358" s="80" t="s">
        <v>879</v>
      </c>
      <c r="D10358" s="130">
        <v>0.6875</v>
      </c>
      <c r="E10358" s="124"/>
      <c r="F10358" s="57"/>
      <c r="G10358" s="69"/>
      <c r="H10358" s="70"/>
    </row>
    <row r="10359" spans="1:8" hidden="1">
      <c r="A10359" s="20" t="str">
        <f>B10359&amp;C10359</f>
        <v>45461欣元記</v>
      </c>
      <c r="B10359" s="20">
        <v>45461</v>
      </c>
      <c r="C10359" s="80" t="s">
        <v>879</v>
      </c>
      <c r="D10359" s="130">
        <v>0.6875</v>
      </c>
      <c r="E10359" s="124"/>
      <c r="F10359" s="57"/>
      <c r="G10359" s="69"/>
      <c r="H10359" s="70"/>
    </row>
    <row r="10360" spans="1:8" hidden="1">
      <c r="A10360" s="20" t="str">
        <f>B10360&amp;C10360</f>
        <v>45462欣元記</v>
      </c>
      <c r="B10360" s="20">
        <v>45462</v>
      </c>
      <c r="C10360" s="80" t="s">
        <v>879</v>
      </c>
      <c r="D10360" s="130">
        <v>0.6875</v>
      </c>
      <c r="E10360" s="124"/>
      <c r="F10360" s="57"/>
      <c r="G10360" s="69"/>
      <c r="H10360" s="70"/>
    </row>
    <row r="10361" spans="1:8" hidden="1">
      <c r="A10361" s="20" t="str">
        <f>B10361&amp;C10361</f>
        <v>45463欣元記</v>
      </c>
      <c r="B10361" s="20">
        <v>45463</v>
      </c>
      <c r="C10361" s="80" t="s">
        <v>879</v>
      </c>
      <c r="D10361" s="130">
        <v>0.6875</v>
      </c>
      <c r="E10361" s="124"/>
      <c r="F10361" s="57"/>
      <c r="G10361" s="69"/>
      <c r="H10361" s="70"/>
    </row>
    <row r="10362" spans="1:8" hidden="1">
      <c r="A10362" s="20" t="str">
        <f>B10362&amp;C10362</f>
        <v>45464欣元記</v>
      </c>
      <c r="B10362" s="20">
        <v>45464</v>
      </c>
      <c r="C10362" s="80" t="s">
        <v>879</v>
      </c>
      <c r="D10362" s="130">
        <v>0.6875</v>
      </c>
      <c r="E10362" s="124"/>
      <c r="F10362" s="57"/>
      <c r="G10362" s="69"/>
      <c r="H10362" s="70"/>
    </row>
    <row r="10363" spans="1:8" hidden="1">
      <c r="A10363" s="20" t="str">
        <f>B10363&amp;C10363</f>
        <v>45465欣元記</v>
      </c>
      <c r="B10363" s="20">
        <v>45465</v>
      </c>
      <c r="C10363" s="80" t="s">
        <v>879</v>
      </c>
      <c r="D10363" s="130">
        <v>0.6875</v>
      </c>
      <c r="E10363" s="124"/>
      <c r="F10363" s="57"/>
      <c r="G10363" s="69"/>
      <c r="H10363" s="70"/>
    </row>
    <row r="10364" spans="1:8" hidden="1">
      <c r="A10364" s="20" t="str">
        <f>B10364&amp;C10364</f>
        <v>45466欣元記</v>
      </c>
      <c r="B10364" s="20">
        <v>45466</v>
      </c>
      <c r="C10364" s="80" t="s">
        <v>879</v>
      </c>
      <c r="D10364" s="130">
        <v>0.6875</v>
      </c>
      <c r="E10364" s="124"/>
      <c r="F10364" s="57"/>
      <c r="G10364" s="69"/>
      <c r="H10364" s="70"/>
    </row>
    <row r="10365" spans="1:8" hidden="1">
      <c r="A10365" s="20" t="str">
        <f>B10365&amp;C10365</f>
        <v>45467欣元記</v>
      </c>
      <c r="B10365" s="20">
        <v>45467</v>
      </c>
      <c r="C10365" s="80" t="s">
        <v>879</v>
      </c>
      <c r="D10365" s="130">
        <v>0.6875</v>
      </c>
      <c r="E10365" s="124"/>
      <c r="F10365" s="57"/>
      <c r="G10365" s="69"/>
      <c r="H10365" s="70"/>
    </row>
    <row r="10366" spans="1:8" hidden="1">
      <c r="A10366" s="20" t="str">
        <f>B10366&amp;C10366</f>
        <v>45468欣元記</v>
      </c>
      <c r="B10366" s="20">
        <v>45468</v>
      </c>
      <c r="C10366" s="80" t="s">
        <v>879</v>
      </c>
      <c r="D10366" s="130">
        <v>0.6875</v>
      </c>
      <c r="E10366" s="124"/>
      <c r="F10366" s="57"/>
      <c r="G10366" s="69"/>
      <c r="H10366" s="70"/>
    </row>
    <row r="10367" spans="1:8" hidden="1">
      <c r="A10367" s="20" t="str">
        <f>B10367&amp;C10367</f>
        <v>45469欣元記</v>
      </c>
      <c r="B10367" s="20">
        <v>45469</v>
      </c>
      <c r="C10367" s="80" t="s">
        <v>879</v>
      </c>
      <c r="D10367" s="130">
        <v>0.6875</v>
      </c>
      <c r="E10367" s="124"/>
      <c r="F10367" s="57"/>
      <c r="G10367" s="69"/>
      <c r="H10367" s="70"/>
    </row>
    <row r="10368" spans="1:8" hidden="1">
      <c r="A10368" s="20" t="str">
        <f>B10368&amp;C10368</f>
        <v>45470欣元記</v>
      </c>
      <c r="B10368" s="20">
        <v>45470</v>
      </c>
      <c r="C10368" s="80" t="s">
        <v>879</v>
      </c>
      <c r="D10368" s="130">
        <v>0.6875</v>
      </c>
      <c r="E10368" s="124"/>
      <c r="F10368" s="57"/>
      <c r="G10368" s="69"/>
      <c r="H10368" s="70"/>
    </row>
    <row r="10369" spans="1:8" hidden="1">
      <c r="A10369" s="20" t="str">
        <f>B10369&amp;C10369</f>
        <v>45471欣元記</v>
      </c>
      <c r="B10369" s="20">
        <v>45471</v>
      </c>
      <c r="C10369" s="80" t="s">
        <v>879</v>
      </c>
      <c r="D10369" s="130">
        <v>0.6875</v>
      </c>
      <c r="E10369" s="124"/>
      <c r="F10369" s="57"/>
      <c r="G10369" s="69"/>
      <c r="H10369" s="70"/>
    </row>
    <row r="10370" spans="1:8" hidden="1">
      <c r="A10370" s="20" t="str">
        <f>B10370&amp;C10370</f>
        <v>45472欣元記</v>
      </c>
      <c r="B10370" s="20">
        <v>45472</v>
      </c>
      <c r="C10370" s="80" t="s">
        <v>879</v>
      </c>
      <c r="D10370" s="130">
        <v>0.6875</v>
      </c>
      <c r="E10370" s="124"/>
      <c r="F10370" s="57"/>
      <c r="G10370" s="69"/>
      <c r="H10370" s="70"/>
    </row>
    <row r="10371" spans="1:8" hidden="1">
      <c r="A10371" s="20" t="str">
        <f>B10371&amp;C10371</f>
        <v>45473欣元記</v>
      </c>
      <c r="B10371" s="20">
        <v>45473</v>
      </c>
      <c r="C10371" s="80" t="s">
        <v>879</v>
      </c>
      <c r="D10371" s="130">
        <v>0.6875</v>
      </c>
      <c r="E10371" s="124"/>
      <c r="F10371" s="57"/>
      <c r="G10371" s="69"/>
      <c r="H10371" s="70"/>
    </row>
    <row r="10372" spans="1:8" hidden="1">
      <c r="A10372" s="20" t="str">
        <f>B10372&amp;C10372</f>
        <v>45474欣元記</v>
      </c>
      <c r="B10372" s="20">
        <v>45474</v>
      </c>
      <c r="C10372" s="80" t="s">
        <v>879</v>
      </c>
      <c r="D10372" s="130">
        <v>0.6875</v>
      </c>
      <c r="E10372" s="124"/>
      <c r="F10372" s="57"/>
      <c r="G10372" s="69"/>
      <c r="H10372" s="70"/>
    </row>
    <row r="10373" spans="1:8" hidden="1">
      <c r="A10373" s="20" t="str">
        <f>B10373&amp;C10373</f>
        <v>45475欣元記</v>
      </c>
      <c r="B10373" s="20">
        <v>45475</v>
      </c>
      <c r="C10373" s="80" t="s">
        <v>879</v>
      </c>
      <c r="D10373" s="130">
        <v>0.6875</v>
      </c>
      <c r="E10373" s="124"/>
      <c r="F10373" s="57"/>
      <c r="G10373" s="69"/>
      <c r="H10373" s="70"/>
    </row>
    <row r="10374" spans="1:8" hidden="1">
      <c r="A10374" s="20" t="str">
        <f>B10374&amp;C10374</f>
        <v>45476欣元記</v>
      </c>
      <c r="B10374" s="20">
        <v>45476</v>
      </c>
      <c r="C10374" s="80" t="s">
        <v>879</v>
      </c>
      <c r="D10374" s="130">
        <v>0.6875</v>
      </c>
      <c r="E10374" s="124"/>
      <c r="F10374" s="57"/>
      <c r="G10374" s="69"/>
      <c r="H10374" s="70"/>
    </row>
    <row r="10375" spans="1:8" hidden="1">
      <c r="A10375" s="20" t="str">
        <f>B10375&amp;C10375</f>
        <v>45477欣元記</v>
      </c>
      <c r="B10375" s="20">
        <v>45477</v>
      </c>
      <c r="C10375" s="80" t="s">
        <v>879</v>
      </c>
      <c r="D10375" s="130">
        <v>0.6875</v>
      </c>
      <c r="E10375" s="124"/>
      <c r="F10375" s="57"/>
      <c r="G10375" s="69"/>
      <c r="H10375" s="70"/>
    </row>
    <row r="10376" spans="1:8" hidden="1">
      <c r="A10376" s="20" t="str">
        <f>B10376&amp;C10376</f>
        <v>45478欣元記</v>
      </c>
      <c r="B10376" s="20">
        <v>45478</v>
      </c>
      <c r="C10376" s="80" t="s">
        <v>879</v>
      </c>
      <c r="D10376" s="130">
        <v>0.6875</v>
      </c>
      <c r="E10376" s="124"/>
      <c r="F10376" s="57"/>
      <c r="G10376" s="69"/>
      <c r="H10376" s="70"/>
    </row>
    <row r="10377" spans="1:8" hidden="1">
      <c r="A10377" s="20" t="str">
        <f>B10377&amp;C10377</f>
        <v>45479欣元記</v>
      </c>
      <c r="B10377" s="20">
        <v>45479</v>
      </c>
      <c r="C10377" s="80" t="s">
        <v>879</v>
      </c>
      <c r="D10377" s="130">
        <v>0.6875</v>
      </c>
      <c r="E10377" s="124"/>
      <c r="F10377" s="57"/>
      <c r="G10377" s="69"/>
      <c r="H10377" s="70"/>
    </row>
    <row r="10378" spans="1:8" hidden="1">
      <c r="A10378" s="20" t="str">
        <f>B10378&amp;C10378</f>
        <v>45480欣元記</v>
      </c>
      <c r="B10378" s="20">
        <v>45480</v>
      </c>
      <c r="C10378" s="80" t="s">
        <v>879</v>
      </c>
      <c r="D10378" s="130">
        <v>0.6875</v>
      </c>
      <c r="E10378" s="124"/>
      <c r="F10378" s="57"/>
      <c r="G10378" s="69"/>
      <c r="H10378" s="70"/>
    </row>
    <row r="10379" spans="1:8" hidden="1">
      <c r="A10379" s="20" t="str">
        <f>B10379&amp;C10379</f>
        <v>45481欣元記</v>
      </c>
      <c r="B10379" s="20">
        <v>45481</v>
      </c>
      <c r="C10379" s="80" t="s">
        <v>879</v>
      </c>
      <c r="D10379" s="130">
        <v>0.6875</v>
      </c>
      <c r="E10379" s="124"/>
      <c r="F10379" s="57"/>
      <c r="G10379" s="69"/>
      <c r="H10379" s="70"/>
    </row>
    <row r="10380" spans="1:8" hidden="1">
      <c r="A10380" s="20" t="str">
        <f>B10380&amp;C10380</f>
        <v>45482欣元記</v>
      </c>
      <c r="B10380" s="20">
        <v>45482</v>
      </c>
      <c r="C10380" s="80" t="s">
        <v>879</v>
      </c>
      <c r="D10380" s="130">
        <v>0.6875</v>
      </c>
      <c r="E10380" s="124"/>
      <c r="F10380" s="57"/>
      <c r="G10380" s="69"/>
      <c r="H10380" s="70"/>
    </row>
    <row r="10381" spans="1:8" hidden="1">
      <c r="A10381" s="20" t="str">
        <f>B10381&amp;C10381</f>
        <v>45483欣元記</v>
      </c>
      <c r="B10381" s="20">
        <v>45483</v>
      </c>
      <c r="C10381" s="80" t="s">
        <v>879</v>
      </c>
      <c r="D10381" s="130">
        <v>0.6875</v>
      </c>
      <c r="E10381" s="124"/>
      <c r="F10381" s="57"/>
      <c r="G10381" s="69"/>
      <c r="H10381" s="70"/>
    </row>
    <row r="10382" spans="1:8" hidden="1">
      <c r="A10382" s="20" t="str">
        <f>B10382&amp;C10382</f>
        <v>45484欣元記</v>
      </c>
      <c r="B10382" s="20">
        <v>45484</v>
      </c>
      <c r="C10382" s="80" t="s">
        <v>879</v>
      </c>
      <c r="D10382" s="130">
        <v>0.6875</v>
      </c>
      <c r="E10382" s="124"/>
      <c r="F10382" s="57"/>
      <c r="G10382" s="69"/>
      <c r="H10382" s="70"/>
    </row>
    <row r="10383" spans="1:8" hidden="1">
      <c r="A10383" s="20" t="str">
        <f>B10383&amp;C10383</f>
        <v>45485欣元記</v>
      </c>
      <c r="B10383" s="20">
        <v>45485</v>
      </c>
      <c r="C10383" s="80" t="s">
        <v>879</v>
      </c>
      <c r="D10383" s="130">
        <v>0.6875</v>
      </c>
      <c r="E10383" s="124"/>
      <c r="F10383" s="57"/>
      <c r="G10383" s="69"/>
      <c r="H10383" s="70"/>
    </row>
    <row r="10384" spans="1:8" hidden="1">
      <c r="A10384" s="20" t="str">
        <f>B10384&amp;C10384</f>
        <v>45486欣元記</v>
      </c>
      <c r="B10384" s="20">
        <v>45486</v>
      </c>
      <c r="C10384" s="80" t="s">
        <v>879</v>
      </c>
      <c r="D10384" s="130">
        <v>0.6875</v>
      </c>
      <c r="E10384" s="124"/>
      <c r="F10384" s="57"/>
      <c r="G10384" s="69"/>
      <c r="H10384" s="70"/>
    </row>
    <row r="10385" spans="1:8" hidden="1">
      <c r="A10385" s="20" t="str">
        <f>B10385&amp;C10385</f>
        <v>45487欣元記</v>
      </c>
      <c r="B10385" s="20">
        <v>45487</v>
      </c>
      <c r="C10385" s="80" t="s">
        <v>879</v>
      </c>
      <c r="D10385" s="130">
        <v>0.6875</v>
      </c>
      <c r="E10385" s="124"/>
      <c r="F10385" s="57"/>
      <c r="G10385" s="69"/>
      <c r="H10385" s="70"/>
    </row>
    <row r="10386" spans="1:8" hidden="1">
      <c r="A10386" s="20" t="str">
        <f>B10386&amp;C10386</f>
        <v>45488欣元記</v>
      </c>
      <c r="B10386" s="20">
        <v>45488</v>
      </c>
      <c r="C10386" s="80" t="s">
        <v>879</v>
      </c>
      <c r="D10386" s="130">
        <v>0.6875</v>
      </c>
      <c r="E10386" s="124"/>
      <c r="F10386" s="57"/>
      <c r="G10386" s="69"/>
      <c r="H10386" s="70"/>
    </row>
    <row r="10387" spans="1:8" hidden="1">
      <c r="A10387" s="20" t="str">
        <f>B10387&amp;C10387</f>
        <v>45489欣元記</v>
      </c>
      <c r="B10387" s="20">
        <v>45489</v>
      </c>
      <c r="C10387" s="80" t="s">
        <v>879</v>
      </c>
      <c r="D10387" s="130">
        <v>0.6875</v>
      </c>
      <c r="E10387" s="124"/>
      <c r="F10387" s="57"/>
      <c r="G10387" s="69"/>
      <c r="H10387" s="70"/>
    </row>
    <row r="10388" spans="1:8" hidden="1">
      <c r="A10388" s="20" t="str">
        <f>B10388&amp;C10388</f>
        <v>45490欣元記</v>
      </c>
      <c r="B10388" s="20">
        <v>45490</v>
      </c>
      <c r="C10388" s="80" t="s">
        <v>879</v>
      </c>
      <c r="D10388" s="130">
        <v>0.6875</v>
      </c>
      <c r="E10388" s="124"/>
      <c r="F10388" s="57"/>
      <c r="G10388" s="69"/>
      <c r="H10388" s="70"/>
    </row>
    <row r="10389" spans="1:8" hidden="1">
      <c r="A10389" s="20" t="str">
        <f>B10389&amp;C10389</f>
        <v>45491欣元記</v>
      </c>
      <c r="B10389" s="20">
        <v>45491</v>
      </c>
      <c r="C10389" s="80" t="s">
        <v>879</v>
      </c>
      <c r="D10389" s="130">
        <v>0.6875</v>
      </c>
      <c r="E10389" s="124"/>
      <c r="F10389" s="57"/>
      <c r="G10389" s="69"/>
      <c r="H10389" s="70"/>
    </row>
    <row r="10390" spans="1:8" hidden="1">
      <c r="A10390" s="20" t="str">
        <f>B10390&amp;C10390</f>
        <v>45492欣元記</v>
      </c>
      <c r="B10390" s="20">
        <v>45492</v>
      </c>
      <c r="C10390" s="80" t="s">
        <v>879</v>
      </c>
      <c r="D10390" s="130">
        <v>0.6875</v>
      </c>
      <c r="E10390" s="124"/>
      <c r="F10390" s="57"/>
      <c r="G10390" s="69"/>
      <c r="H10390" s="70"/>
    </row>
    <row r="10391" spans="1:8" hidden="1">
      <c r="A10391" s="20" t="str">
        <f>B10391&amp;C10391</f>
        <v>45493欣元記</v>
      </c>
      <c r="B10391" s="20">
        <v>45493</v>
      </c>
      <c r="C10391" s="80" t="s">
        <v>879</v>
      </c>
      <c r="D10391" s="130">
        <v>0.6875</v>
      </c>
      <c r="E10391" s="124"/>
      <c r="F10391" s="57"/>
      <c r="G10391" s="69"/>
      <c r="H10391" s="70"/>
    </row>
    <row r="10392" spans="1:8" hidden="1">
      <c r="A10392" s="20" t="str">
        <f>B10392&amp;C10392</f>
        <v>45494欣元記</v>
      </c>
      <c r="B10392" s="20">
        <v>45494</v>
      </c>
      <c r="C10392" s="80" t="s">
        <v>879</v>
      </c>
      <c r="D10392" s="130">
        <v>0.6875</v>
      </c>
      <c r="E10392" s="124"/>
      <c r="F10392" s="57"/>
      <c r="G10392" s="69"/>
      <c r="H10392" s="70"/>
    </row>
    <row r="10393" spans="1:8" hidden="1">
      <c r="A10393" s="20" t="str">
        <f>B10393&amp;C10393</f>
        <v>45495欣元記</v>
      </c>
      <c r="B10393" s="20">
        <v>45495</v>
      </c>
      <c r="C10393" s="80" t="s">
        <v>879</v>
      </c>
      <c r="D10393" s="130">
        <v>0.6875</v>
      </c>
      <c r="E10393" s="124"/>
      <c r="F10393" s="57"/>
      <c r="G10393" s="69"/>
      <c r="H10393" s="70"/>
    </row>
    <row r="10394" spans="1:8" hidden="1">
      <c r="A10394" s="20" t="str">
        <f>B10394&amp;C10394</f>
        <v>45496欣元記</v>
      </c>
      <c r="B10394" s="20">
        <v>45496</v>
      </c>
      <c r="C10394" s="80" t="s">
        <v>879</v>
      </c>
      <c r="D10394" s="130">
        <v>0.6875</v>
      </c>
      <c r="E10394" s="124"/>
      <c r="F10394" s="57"/>
      <c r="G10394" s="69"/>
      <c r="H10394" s="70"/>
    </row>
    <row r="10395" spans="1:8" hidden="1">
      <c r="A10395" s="20" t="str">
        <f>B10395&amp;C10395</f>
        <v>45497欣元記</v>
      </c>
      <c r="B10395" s="20">
        <v>45497</v>
      </c>
      <c r="C10395" s="80" t="s">
        <v>879</v>
      </c>
      <c r="D10395" s="130">
        <v>0.6875</v>
      </c>
      <c r="E10395" s="124"/>
      <c r="F10395" s="57"/>
      <c r="G10395" s="69"/>
      <c r="H10395" s="70"/>
    </row>
    <row r="10396" spans="1:8" hidden="1">
      <c r="A10396" s="20" t="str">
        <f>B10396&amp;C10396</f>
        <v>45498欣元記</v>
      </c>
      <c r="B10396" s="20">
        <v>45498</v>
      </c>
      <c r="C10396" s="80" t="s">
        <v>879</v>
      </c>
      <c r="D10396" s="130">
        <v>0.6875</v>
      </c>
      <c r="E10396" s="124"/>
      <c r="F10396" s="57"/>
      <c r="G10396" s="69"/>
      <c r="H10396" s="70"/>
    </row>
    <row r="10397" spans="1:8" hidden="1">
      <c r="A10397" s="20" t="str">
        <f>B10397&amp;C10397</f>
        <v>45499欣元記</v>
      </c>
      <c r="B10397" s="20">
        <v>45499</v>
      </c>
      <c r="C10397" s="80" t="s">
        <v>879</v>
      </c>
      <c r="D10397" s="130">
        <v>0.6875</v>
      </c>
      <c r="E10397" s="124"/>
      <c r="F10397" s="57"/>
      <c r="G10397" s="69"/>
      <c r="H10397" s="70"/>
    </row>
    <row r="10398" spans="1:8" hidden="1">
      <c r="A10398" s="20" t="str">
        <f>B10398&amp;C10398</f>
        <v>45500欣元記</v>
      </c>
      <c r="B10398" s="20">
        <v>45500</v>
      </c>
      <c r="C10398" s="80" t="s">
        <v>879</v>
      </c>
      <c r="D10398" s="130">
        <v>0.6875</v>
      </c>
      <c r="E10398" s="124"/>
      <c r="F10398" s="57"/>
      <c r="G10398" s="69"/>
      <c r="H10398" s="70"/>
    </row>
    <row r="10399" spans="1:8" hidden="1">
      <c r="A10399" s="20" t="str">
        <f>B10399&amp;C10399</f>
        <v>45501欣元記</v>
      </c>
      <c r="B10399" s="20">
        <v>45501</v>
      </c>
      <c r="C10399" s="80" t="s">
        <v>879</v>
      </c>
      <c r="D10399" s="130">
        <v>0.6875</v>
      </c>
      <c r="E10399" s="124"/>
      <c r="F10399" s="57"/>
      <c r="G10399" s="69"/>
      <c r="H10399" s="70"/>
    </row>
    <row r="10400" spans="1:8" hidden="1">
      <c r="A10400" s="20" t="str">
        <f>B10400&amp;C10400</f>
        <v>45502欣元記</v>
      </c>
      <c r="B10400" s="20">
        <v>45502</v>
      </c>
      <c r="C10400" s="80" t="s">
        <v>879</v>
      </c>
      <c r="D10400" s="130">
        <v>0.6875</v>
      </c>
      <c r="E10400" s="124"/>
      <c r="F10400" s="57"/>
      <c r="G10400" s="69"/>
      <c r="H10400" s="70"/>
    </row>
    <row r="10401" spans="1:8" hidden="1">
      <c r="A10401" s="20" t="str">
        <f>B10401&amp;C10401</f>
        <v>45503欣元記</v>
      </c>
      <c r="B10401" s="20">
        <v>45503</v>
      </c>
      <c r="C10401" s="80" t="s">
        <v>879</v>
      </c>
      <c r="D10401" s="130">
        <v>0.6875</v>
      </c>
      <c r="E10401" s="124"/>
      <c r="F10401" s="57"/>
      <c r="G10401" s="69"/>
      <c r="H10401" s="70"/>
    </row>
    <row r="10402" spans="1:8" hidden="1">
      <c r="A10402" s="20" t="str">
        <f>B10402&amp;C10402</f>
        <v>45504欣元記</v>
      </c>
      <c r="B10402" s="20">
        <v>45504</v>
      </c>
      <c r="C10402" s="80" t="s">
        <v>879</v>
      </c>
      <c r="D10402" s="130">
        <v>0.6875</v>
      </c>
      <c r="E10402" s="124"/>
      <c r="F10402" s="57"/>
      <c r="G10402" s="69"/>
      <c r="H10402" s="70"/>
    </row>
    <row r="10403" spans="1:8" hidden="1">
      <c r="A10403" s="20" t="str">
        <f>B10403&amp;C10403</f>
        <v>45505欣元記</v>
      </c>
      <c r="B10403" s="20">
        <v>45505</v>
      </c>
      <c r="C10403" s="80" t="s">
        <v>879</v>
      </c>
      <c r="D10403" s="130">
        <v>0.6875</v>
      </c>
      <c r="E10403" s="124"/>
      <c r="F10403" s="57"/>
      <c r="G10403" s="69"/>
      <c r="H10403" s="70"/>
    </row>
    <row r="10404" spans="1:8" hidden="1">
      <c r="A10404" s="20" t="str">
        <f>B10404&amp;C10404</f>
        <v>45506欣元記</v>
      </c>
      <c r="B10404" s="20">
        <v>45506</v>
      </c>
      <c r="C10404" s="80" t="s">
        <v>879</v>
      </c>
      <c r="D10404" s="130">
        <v>0.6875</v>
      </c>
      <c r="E10404" s="124"/>
      <c r="F10404" s="57"/>
      <c r="G10404" s="69"/>
      <c r="H10404" s="70"/>
    </row>
    <row r="10405" spans="1:8" hidden="1">
      <c r="A10405" s="20" t="str">
        <f>B10405&amp;C10405</f>
        <v>45507欣元記</v>
      </c>
      <c r="B10405" s="20">
        <v>45507</v>
      </c>
      <c r="C10405" s="80" t="s">
        <v>879</v>
      </c>
      <c r="D10405" s="130">
        <v>0.6875</v>
      </c>
      <c r="E10405" s="124"/>
      <c r="F10405" s="57"/>
      <c r="G10405" s="69"/>
      <c r="H10405" s="70"/>
    </row>
    <row r="10406" spans="1:8" hidden="1">
      <c r="A10406" s="20" t="str">
        <f>B10406&amp;C10406</f>
        <v>45508欣元記</v>
      </c>
      <c r="B10406" s="20">
        <v>45508</v>
      </c>
      <c r="C10406" s="80" t="s">
        <v>879</v>
      </c>
      <c r="D10406" s="130">
        <v>0.6875</v>
      </c>
      <c r="E10406" s="124"/>
      <c r="F10406" s="57"/>
      <c r="G10406" s="69"/>
      <c r="H10406" s="70"/>
    </row>
    <row r="10407" spans="1:8" hidden="1">
      <c r="A10407" s="20" t="str">
        <f>B10407&amp;C10407</f>
        <v>45509欣元記</v>
      </c>
      <c r="B10407" s="20">
        <v>45509</v>
      </c>
      <c r="C10407" s="80" t="s">
        <v>879</v>
      </c>
      <c r="D10407" s="130">
        <v>0.6875</v>
      </c>
      <c r="E10407" s="124"/>
      <c r="F10407" s="57"/>
      <c r="G10407" s="69"/>
      <c r="H10407" s="70"/>
    </row>
    <row r="10408" spans="1:8" hidden="1">
      <c r="A10408" s="20" t="str">
        <f>B10408&amp;C10408</f>
        <v>45510欣元記</v>
      </c>
      <c r="B10408" s="20">
        <v>45510</v>
      </c>
      <c r="C10408" s="80" t="s">
        <v>879</v>
      </c>
      <c r="D10408" s="130">
        <v>0.6875</v>
      </c>
      <c r="E10408" s="124"/>
      <c r="F10408" s="57"/>
      <c r="G10408" s="69"/>
      <c r="H10408" s="70"/>
    </row>
    <row r="10409" spans="1:8" hidden="1">
      <c r="A10409" s="20" t="str">
        <f>B10409&amp;C10409</f>
        <v>45511欣元記</v>
      </c>
      <c r="B10409" s="20">
        <v>45511</v>
      </c>
      <c r="C10409" s="80" t="s">
        <v>879</v>
      </c>
      <c r="D10409" s="130">
        <v>0.6875</v>
      </c>
      <c r="E10409" s="124"/>
      <c r="F10409" s="57"/>
      <c r="G10409" s="69"/>
      <c r="H10409" s="70"/>
    </row>
    <row r="10410" spans="1:8" hidden="1">
      <c r="A10410" s="20" t="str">
        <f>B10410&amp;C10410</f>
        <v>45512欣元記</v>
      </c>
      <c r="B10410" s="20">
        <v>45512</v>
      </c>
      <c r="C10410" s="80" t="s">
        <v>879</v>
      </c>
      <c r="D10410" s="130">
        <v>0.6875</v>
      </c>
      <c r="E10410" s="124"/>
      <c r="F10410" s="57"/>
      <c r="G10410" s="69"/>
      <c r="H10410" s="70"/>
    </row>
    <row r="10411" spans="1:8" hidden="1">
      <c r="A10411" s="20" t="str">
        <f>B10411&amp;C10411</f>
        <v>45513欣元記</v>
      </c>
      <c r="B10411" s="20">
        <v>45513</v>
      </c>
      <c r="C10411" s="80" t="s">
        <v>879</v>
      </c>
      <c r="D10411" s="130">
        <v>0.6875</v>
      </c>
      <c r="E10411" s="124"/>
      <c r="F10411" s="57"/>
      <c r="G10411" s="69"/>
      <c r="H10411" s="70"/>
    </row>
    <row r="10412" spans="1:8" hidden="1">
      <c r="A10412" s="20" t="str">
        <f>B10412&amp;C10412</f>
        <v>45514欣元記</v>
      </c>
      <c r="B10412" s="20">
        <v>45514</v>
      </c>
      <c r="C10412" s="80" t="s">
        <v>879</v>
      </c>
      <c r="D10412" s="130">
        <v>0.6875</v>
      </c>
      <c r="E10412" s="124"/>
      <c r="F10412" s="57"/>
      <c r="G10412" s="69"/>
      <c r="H10412" s="70"/>
    </row>
    <row r="10413" spans="1:8" hidden="1">
      <c r="A10413" s="20" t="str">
        <f>B10413&amp;C10413</f>
        <v>45515欣元記</v>
      </c>
      <c r="B10413" s="20">
        <v>45515</v>
      </c>
      <c r="C10413" s="80" t="s">
        <v>879</v>
      </c>
      <c r="D10413" s="130">
        <v>0.6875</v>
      </c>
      <c r="E10413" s="124"/>
      <c r="F10413" s="57"/>
      <c r="G10413" s="69"/>
      <c r="H10413" s="70"/>
    </row>
    <row r="10414" spans="1:8" hidden="1">
      <c r="A10414" s="20" t="str">
        <f>B10414&amp;C10414</f>
        <v>45516欣元記</v>
      </c>
      <c r="B10414" s="20">
        <v>45516</v>
      </c>
      <c r="C10414" s="80" t="s">
        <v>879</v>
      </c>
      <c r="D10414" s="130">
        <v>0.6875</v>
      </c>
      <c r="E10414" s="124"/>
      <c r="F10414" s="57"/>
      <c r="G10414" s="69"/>
      <c r="H10414" s="70"/>
    </row>
    <row r="10415" spans="1:8" hidden="1">
      <c r="A10415" s="20" t="str">
        <f>B10415&amp;C10415</f>
        <v>45517欣元記</v>
      </c>
      <c r="B10415" s="20">
        <v>45517</v>
      </c>
      <c r="C10415" s="80" t="s">
        <v>879</v>
      </c>
      <c r="D10415" s="130">
        <v>0.6875</v>
      </c>
      <c r="E10415" s="124"/>
      <c r="F10415" s="57"/>
      <c r="G10415" s="69"/>
      <c r="H10415" s="70"/>
    </row>
    <row r="10416" spans="1:8" hidden="1">
      <c r="A10416" s="20" t="str">
        <f>B10416&amp;C10416</f>
        <v>45518欣元記</v>
      </c>
      <c r="B10416" s="20">
        <v>45518</v>
      </c>
      <c r="C10416" s="80" t="s">
        <v>879</v>
      </c>
      <c r="D10416" s="130">
        <v>0.6875</v>
      </c>
      <c r="E10416" s="124"/>
      <c r="F10416" s="57"/>
      <c r="G10416" s="69"/>
      <c r="H10416" s="70"/>
    </row>
    <row r="10417" spans="1:8" hidden="1">
      <c r="A10417" s="20" t="str">
        <f>B10417&amp;C10417</f>
        <v>45519欣元記</v>
      </c>
      <c r="B10417" s="20">
        <v>45519</v>
      </c>
      <c r="C10417" s="80" t="s">
        <v>879</v>
      </c>
      <c r="D10417" s="130">
        <v>0.6875</v>
      </c>
      <c r="E10417" s="124"/>
      <c r="F10417" s="57"/>
      <c r="G10417" s="69"/>
      <c r="H10417" s="70"/>
    </row>
    <row r="10418" spans="1:8" hidden="1">
      <c r="A10418" s="20" t="str">
        <f>B10418&amp;C10418</f>
        <v>45520欣元記</v>
      </c>
      <c r="B10418" s="20">
        <v>45520</v>
      </c>
      <c r="C10418" s="80" t="s">
        <v>879</v>
      </c>
      <c r="D10418" s="130">
        <v>0.6875</v>
      </c>
      <c r="E10418" s="124"/>
      <c r="F10418" s="57"/>
      <c r="G10418" s="69"/>
      <c r="H10418" s="70"/>
    </row>
    <row r="10419" spans="1:8" hidden="1">
      <c r="A10419" s="20" t="str">
        <f>B10419&amp;C10419</f>
        <v>45521欣元記</v>
      </c>
      <c r="B10419" s="20">
        <v>45521</v>
      </c>
      <c r="C10419" s="80" t="s">
        <v>879</v>
      </c>
      <c r="D10419" s="130">
        <v>0.6875</v>
      </c>
      <c r="E10419" s="124"/>
      <c r="F10419" s="57"/>
      <c r="G10419" s="69"/>
      <c r="H10419" s="70"/>
    </row>
    <row r="10420" spans="1:8" hidden="1">
      <c r="A10420" s="20" t="str">
        <f>B10420&amp;C10420</f>
        <v>45522欣元記</v>
      </c>
      <c r="B10420" s="20">
        <v>45522</v>
      </c>
      <c r="C10420" s="80" t="s">
        <v>879</v>
      </c>
      <c r="D10420" s="130">
        <v>0.6875</v>
      </c>
      <c r="E10420" s="124"/>
      <c r="F10420" s="57"/>
      <c r="G10420" s="69"/>
      <c r="H10420" s="70"/>
    </row>
    <row r="10421" spans="1:8" hidden="1">
      <c r="A10421" s="20" t="str">
        <f>B10421&amp;C10421</f>
        <v>45523欣元記</v>
      </c>
      <c r="B10421" s="20">
        <v>45523</v>
      </c>
      <c r="C10421" s="80" t="s">
        <v>879</v>
      </c>
      <c r="D10421" s="130">
        <v>0.6875</v>
      </c>
      <c r="E10421" s="124"/>
      <c r="F10421" s="57"/>
      <c r="G10421" s="69"/>
      <c r="H10421" s="70"/>
    </row>
    <row r="10422" spans="1:8" hidden="1">
      <c r="A10422" s="20" t="str">
        <f>B10422&amp;C10422</f>
        <v>45524欣元記</v>
      </c>
      <c r="B10422" s="20">
        <v>45524</v>
      </c>
      <c r="C10422" s="80" t="s">
        <v>879</v>
      </c>
      <c r="D10422" s="130">
        <v>0.6875</v>
      </c>
      <c r="E10422" s="124"/>
      <c r="F10422" s="57"/>
      <c r="G10422" s="69"/>
      <c r="H10422" s="70"/>
    </row>
    <row r="10423" spans="1:8" hidden="1">
      <c r="A10423" s="20" t="str">
        <f>B10423&amp;C10423</f>
        <v>45525欣元記</v>
      </c>
      <c r="B10423" s="20">
        <v>45525</v>
      </c>
      <c r="C10423" s="80" t="s">
        <v>879</v>
      </c>
      <c r="D10423" s="130">
        <v>0.6875</v>
      </c>
      <c r="E10423" s="124"/>
      <c r="F10423" s="57"/>
      <c r="G10423" s="69"/>
      <c r="H10423" s="70"/>
    </row>
    <row r="10424" spans="1:8" hidden="1">
      <c r="A10424" s="20" t="str">
        <f>B10424&amp;C10424</f>
        <v>45526欣元記</v>
      </c>
      <c r="B10424" s="20">
        <v>45526</v>
      </c>
      <c r="C10424" s="80" t="s">
        <v>879</v>
      </c>
      <c r="D10424" s="130">
        <v>0.6875</v>
      </c>
      <c r="E10424" s="124"/>
      <c r="F10424" s="57"/>
      <c r="G10424" s="69"/>
      <c r="H10424" s="70"/>
    </row>
    <row r="10425" spans="1:8" hidden="1">
      <c r="A10425" s="20" t="str">
        <f>B10425&amp;C10425</f>
        <v>45527欣元記</v>
      </c>
      <c r="B10425" s="20">
        <v>45527</v>
      </c>
      <c r="C10425" s="80" t="s">
        <v>879</v>
      </c>
      <c r="D10425" s="130">
        <v>0.6875</v>
      </c>
      <c r="E10425" s="124"/>
      <c r="F10425" s="57"/>
      <c r="G10425" s="69"/>
      <c r="H10425" s="70"/>
    </row>
    <row r="10426" spans="1:8" hidden="1">
      <c r="A10426" s="20" t="str">
        <f>B10426&amp;C10426</f>
        <v>45528欣元記</v>
      </c>
      <c r="B10426" s="20">
        <v>45528</v>
      </c>
      <c r="C10426" s="80" t="s">
        <v>879</v>
      </c>
      <c r="D10426" s="130">
        <v>0.6875</v>
      </c>
      <c r="E10426" s="124"/>
      <c r="F10426" s="57"/>
      <c r="G10426" s="69"/>
      <c r="H10426" s="70"/>
    </row>
    <row r="10427" spans="1:8" hidden="1">
      <c r="A10427" s="20" t="str">
        <f>B10427&amp;C10427</f>
        <v>45529欣元記</v>
      </c>
      <c r="B10427" s="20">
        <v>45529</v>
      </c>
      <c r="C10427" s="80" t="s">
        <v>879</v>
      </c>
      <c r="D10427" s="130">
        <v>0.6875</v>
      </c>
      <c r="E10427" s="124"/>
      <c r="F10427" s="57"/>
      <c r="G10427" s="69"/>
      <c r="H10427" s="70"/>
    </row>
    <row r="10428" spans="1:8" hidden="1">
      <c r="A10428" s="20" t="str">
        <f>B10428&amp;C10428</f>
        <v>45530欣元記</v>
      </c>
      <c r="B10428" s="20">
        <v>45530</v>
      </c>
      <c r="C10428" s="80" t="s">
        <v>879</v>
      </c>
      <c r="D10428" s="130">
        <v>0.6875</v>
      </c>
      <c r="E10428" s="124"/>
      <c r="F10428" s="57"/>
      <c r="G10428" s="69"/>
      <c r="H10428" s="70"/>
    </row>
    <row r="10429" spans="1:8" hidden="1">
      <c r="A10429" s="20" t="str">
        <f>B10429&amp;C10429</f>
        <v>45531欣元記</v>
      </c>
      <c r="B10429" s="20">
        <v>45531</v>
      </c>
      <c r="C10429" s="80" t="s">
        <v>879</v>
      </c>
      <c r="D10429" s="130">
        <v>0.6875</v>
      </c>
      <c r="E10429" s="124"/>
      <c r="F10429" s="57"/>
      <c r="G10429" s="69"/>
      <c r="H10429" s="70"/>
    </row>
    <row r="10430" spans="1:8" hidden="1">
      <c r="A10430" s="20" t="str">
        <f>B10430&amp;C10430</f>
        <v>45532欣元記</v>
      </c>
      <c r="B10430" s="20">
        <v>45532</v>
      </c>
      <c r="C10430" s="80" t="s">
        <v>879</v>
      </c>
      <c r="D10430" s="130">
        <v>0.6875</v>
      </c>
      <c r="E10430" s="124"/>
      <c r="F10430" s="57"/>
      <c r="G10430" s="69"/>
      <c r="H10430" s="70"/>
    </row>
    <row r="10431" spans="1:8" hidden="1">
      <c r="A10431" s="20" t="str">
        <f>B10431&amp;C10431</f>
        <v>45533欣元記</v>
      </c>
      <c r="B10431" s="20">
        <v>45533</v>
      </c>
      <c r="C10431" s="80" t="s">
        <v>879</v>
      </c>
      <c r="D10431" s="130">
        <v>0.6875</v>
      </c>
      <c r="E10431" s="124"/>
      <c r="F10431" s="57"/>
      <c r="G10431" s="69"/>
      <c r="H10431" s="70"/>
    </row>
    <row r="10432" spans="1:8" hidden="1">
      <c r="A10432" s="20" t="str">
        <f>B10432&amp;C10432</f>
        <v>45534欣元記</v>
      </c>
      <c r="B10432" s="20">
        <v>45534</v>
      </c>
      <c r="C10432" s="80" t="s">
        <v>879</v>
      </c>
      <c r="D10432" s="130">
        <v>0.6875</v>
      </c>
      <c r="E10432" s="124"/>
      <c r="F10432" s="57"/>
      <c r="G10432" s="69"/>
      <c r="H10432" s="70"/>
    </row>
    <row r="10433" spans="1:8" hidden="1">
      <c r="A10433" s="20" t="str">
        <f>B10433&amp;C10433</f>
        <v>45535欣元記</v>
      </c>
      <c r="B10433" s="20">
        <v>45535</v>
      </c>
      <c r="C10433" s="80" t="s">
        <v>879</v>
      </c>
      <c r="D10433" s="130">
        <v>0.6875</v>
      </c>
      <c r="E10433" s="124"/>
      <c r="F10433" s="57"/>
      <c r="G10433" s="69"/>
      <c r="H10433" s="70"/>
    </row>
    <row r="10434" spans="1:8" hidden="1">
      <c r="A10434" s="20" t="str">
        <f>B10434&amp;C10434</f>
        <v>45536欣元記</v>
      </c>
      <c r="B10434" s="20">
        <v>45536</v>
      </c>
      <c r="C10434" s="80" t="s">
        <v>879</v>
      </c>
      <c r="D10434" s="130">
        <v>0.6875</v>
      </c>
      <c r="E10434" s="124"/>
      <c r="F10434" s="57"/>
      <c r="G10434" s="69"/>
      <c r="H10434" s="70"/>
    </row>
    <row r="10435" spans="1:8" hidden="1">
      <c r="A10435" s="20" t="str">
        <f>B10435&amp;C10435</f>
        <v>45537欣元記</v>
      </c>
      <c r="B10435" s="20">
        <v>45537</v>
      </c>
      <c r="C10435" s="80" t="s">
        <v>879</v>
      </c>
      <c r="D10435" s="130">
        <v>0.6875</v>
      </c>
      <c r="E10435" s="124"/>
      <c r="F10435" s="57"/>
      <c r="G10435" s="69"/>
      <c r="H10435" s="70"/>
    </row>
    <row r="10436" spans="1:8" hidden="1">
      <c r="A10436" s="20" t="str">
        <f>B10436&amp;C10436</f>
        <v>45538欣元記</v>
      </c>
      <c r="B10436" s="20">
        <v>45538</v>
      </c>
      <c r="C10436" s="80" t="s">
        <v>879</v>
      </c>
      <c r="D10436" s="130">
        <v>0.6875</v>
      </c>
      <c r="E10436" s="124"/>
      <c r="F10436" s="57"/>
      <c r="G10436" s="69"/>
      <c r="H10436" s="70"/>
    </row>
    <row r="10437" spans="1:8" hidden="1">
      <c r="A10437" s="20" t="str">
        <f>B10437&amp;C10437</f>
        <v>45539欣元記</v>
      </c>
      <c r="B10437" s="20">
        <v>45539</v>
      </c>
      <c r="C10437" s="80" t="s">
        <v>879</v>
      </c>
      <c r="D10437" s="130">
        <v>0.6875</v>
      </c>
      <c r="E10437" s="124"/>
      <c r="F10437" s="57"/>
      <c r="G10437" s="69"/>
      <c r="H10437" s="70"/>
    </row>
    <row r="10438" spans="1:8" hidden="1">
      <c r="A10438" s="20" t="str">
        <f>B10438&amp;C10438</f>
        <v>45540欣元記</v>
      </c>
      <c r="B10438" s="20">
        <v>45540</v>
      </c>
      <c r="C10438" s="80" t="s">
        <v>879</v>
      </c>
      <c r="D10438" s="130">
        <v>0.6875</v>
      </c>
      <c r="E10438" s="124"/>
      <c r="F10438" s="57"/>
      <c r="G10438" s="69"/>
      <c r="H10438" s="70"/>
    </row>
    <row r="10439" spans="1:8" hidden="1">
      <c r="A10439" s="20" t="str">
        <f>B10439&amp;C10439</f>
        <v>45541欣元記</v>
      </c>
      <c r="B10439" s="20">
        <v>45541</v>
      </c>
      <c r="C10439" s="80" t="s">
        <v>879</v>
      </c>
      <c r="D10439" s="130">
        <v>0.6875</v>
      </c>
      <c r="E10439" s="124"/>
      <c r="F10439" s="57"/>
      <c r="G10439" s="69"/>
      <c r="H10439" s="70"/>
    </row>
    <row r="10440" spans="1:8" hidden="1">
      <c r="A10440" s="20" t="str">
        <f>B10440&amp;C10440</f>
        <v>45542欣元記</v>
      </c>
      <c r="B10440" s="20">
        <v>45542</v>
      </c>
      <c r="C10440" s="80" t="s">
        <v>879</v>
      </c>
      <c r="D10440" s="130">
        <v>0.6875</v>
      </c>
      <c r="E10440" s="124"/>
      <c r="F10440" s="57"/>
      <c r="G10440" s="69"/>
      <c r="H10440" s="70"/>
    </row>
    <row r="10441" spans="1:8" hidden="1">
      <c r="A10441" s="20" t="str">
        <f>B10441&amp;C10441</f>
        <v>45543欣元記</v>
      </c>
      <c r="B10441" s="20">
        <v>45543</v>
      </c>
      <c r="C10441" s="80" t="s">
        <v>879</v>
      </c>
      <c r="D10441" s="130">
        <v>0.6875</v>
      </c>
      <c r="E10441" s="124"/>
      <c r="F10441" s="57"/>
      <c r="G10441" s="69"/>
      <c r="H10441" s="70"/>
    </row>
    <row r="10442" spans="1:8" hidden="1">
      <c r="A10442" s="20" t="str">
        <f>B10442&amp;C10442</f>
        <v>45544欣元記</v>
      </c>
      <c r="B10442" s="20">
        <v>45544</v>
      </c>
      <c r="C10442" s="80" t="s">
        <v>879</v>
      </c>
      <c r="D10442" s="130">
        <v>0.6875</v>
      </c>
      <c r="E10442" s="124"/>
      <c r="F10442" s="57"/>
      <c r="G10442" s="69"/>
      <c r="H10442" s="70"/>
    </row>
    <row r="10443" spans="1:8" hidden="1">
      <c r="A10443" s="20" t="str">
        <f>B10443&amp;C10443</f>
        <v>45545欣元記</v>
      </c>
      <c r="B10443" s="20">
        <v>45545</v>
      </c>
      <c r="C10443" s="80" t="s">
        <v>879</v>
      </c>
      <c r="D10443" s="130">
        <v>0.6875</v>
      </c>
      <c r="E10443" s="124"/>
      <c r="F10443" s="57"/>
      <c r="G10443" s="69"/>
      <c r="H10443" s="70"/>
    </row>
    <row r="10444" spans="1:8" hidden="1">
      <c r="A10444" s="20" t="str">
        <f>B10444&amp;C10444</f>
        <v>45546欣元記</v>
      </c>
      <c r="B10444" s="20">
        <v>45546</v>
      </c>
      <c r="C10444" s="80" t="s">
        <v>879</v>
      </c>
      <c r="D10444" s="130">
        <v>0.6875</v>
      </c>
      <c r="E10444" s="124"/>
      <c r="F10444" s="57"/>
      <c r="G10444" s="69"/>
      <c r="H10444" s="70"/>
    </row>
    <row r="10445" spans="1:8" hidden="1">
      <c r="A10445" s="20" t="str">
        <f>B10445&amp;C10445</f>
        <v>45547欣元記</v>
      </c>
      <c r="B10445" s="20">
        <v>45547</v>
      </c>
      <c r="C10445" s="80" t="s">
        <v>879</v>
      </c>
      <c r="D10445" s="130">
        <v>0.6875</v>
      </c>
      <c r="E10445" s="124"/>
      <c r="F10445" s="57"/>
      <c r="G10445" s="69"/>
      <c r="H10445" s="70"/>
    </row>
    <row r="10446" spans="1:8" hidden="1">
      <c r="A10446" s="20" t="str">
        <f>B10446&amp;C10446</f>
        <v>45548欣元記</v>
      </c>
      <c r="B10446" s="20">
        <v>45548</v>
      </c>
      <c r="C10446" s="80" t="s">
        <v>879</v>
      </c>
      <c r="D10446" s="130">
        <v>0.6875</v>
      </c>
      <c r="E10446" s="124"/>
      <c r="F10446" s="57"/>
      <c r="G10446" s="69"/>
      <c r="H10446" s="70"/>
    </row>
    <row r="10447" spans="1:8" hidden="1">
      <c r="A10447" s="20" t="str">
        <f>B10447&amp;C10447</f>
        <v>45549欣元記</v>
      </c>
      <c r="B10447" s="20">
        <v>45549</v>
      </c>
      <c r="C10447" s="80" t="s">
        <v>879</v>
      </c>
      <c r="D10447" s="130">
        <v>0.6875</v>
      </c>
      <c r="E10447" s="124"/>
      <c r="F10447" s="57"/>
      <c r="G10447" s="69"/>
      <c r="H10447" s="70"/>
    </row>
    <row r="10448" spans="1:8" hidden="1">
      <c r="A10448" s="20" t="str">
        <f>B10448&amp;C10448</f>
        <v>45550欣元記</v>
      </c>
      <c r="B10448" s="20">
        <v>45550</v>
      </c>
      <c r="C10448" s="80" t="s">
        <v>879</v>
      </c>
      <c r="D10448" s="130">
        <v>0.6875</v>
      </c>
      <c r="E10448" s="124"/>
      <c r="F10448" s="57"/>
      <c r="G10448" s="69"/>
      <c r="H10448" s="70"/>
    </row>
    <row r="10449" spans="1:8" hidden="1">
      <c r="A10449" s="20" t="str">
        <f>B10449&amp;C10449</f>
        <v>45551欣元記</v>
      </c>
      <c r="B10449" s="20">
        <v>45551</v>
      </c>
      <c r="C10449" s="80" t="s">
        <v>879</v>
      </c>
      <c r="D10449" s="130">
        <v>0.6875</v>
      </c>
      <c r="E10449" s="124"/>
      <c r="F10449" s="57"/>
      <c r="G10449" s="69"/>
      <c r="H10449" s="70"/>
    </row>
    <row r="10450" spans="1:8" hidden="1">
      <c r="A10450" s="20" t="str">
        <f>B10450&amp;C10450</f>
        <v>45552欣元記</v>
      </c>
      <c r="B10450" s="20">
        <v>45552</v>
      </c>
      <c r="C10450" s="80" t="s">
        <v>879</v>
      </c>
      <c r="D10450" s="130">
        <v>0.6875</v>
      </c>
      <c r="E10450" s="124"/>
      <c r="F10450" s="57"/>
      <c r="G10450" s="69"/>
      <c r="H10450" s="70"/>
    </row>
    <row r="10451" spans="1:8" hidden="1">
      <c r="A10451" s="20" t="str">
        <f>B10451&amp;C10451</f>
        <v>45553欣元記</v>
      </c>
      <c r="B10451" s="20">
        <v>45553</v>
      </c>
      <c r="C10451" s="80" t="s">
        <v>879</v>
      </c>
      <c r="D10451" s="130">
        <v>0.6875</v>
      </c>
      <c r="E10451" s="124"/>
      <c r="F10451" s="57"/>
      <c r="G10451" s="69"/>
      <c r="H10451" s="70"/>
    </row>
    <row r="10452" spans="1:8" hidden="1">
      <c r="A10452" s="20" t="str">
        <f>B10452&amp;C10452</f>
        <v>45554欣元記</v>
      </c>
      <c r="B10452" s="20">
        <v>45554</v>
      </c>
      <c r="C10452" s="80" t="s">
        <v>879</v>
      </c>
      <c r="D10452" s="130">
        <v>0.6875</v>
      </c>
      <c r="E10452" s="124"/>
      <c r="F10452" s="57"/>
      <c r="G10452" s="69"/>
      <c r="H10452" s="70"/>
    </row>
    <row r="10453" spans="1:8" hidden="1">
      <c r="A10453" s="20" t="str">
        <f>B10453&amp;C10453</f>
        <v>45555欣元記</v>
      </c>
      <c r="B10453" s="20">
        <v>45555</v>
      </c>
      <c r="C10453" s="80" t="s">
        <v>879</v>
      </c>
      <c r="D10453" s="130">
        <v>0.6875</v>
      </c>
      <c r="E10453" s="124"/>
      <c r="F10453" s="57"/>
      <c r="G10453" s="69"/>
      <c r="H10453" s="70"/>
    </row>
    <row r="10454" spans="1:8" hidden="1">
      <c r="A10454" s="20" t="str">
        <f>B10454&amp;C10454</f>
        <v>45556欣元記</v>
      </c>
      <c r="B10454" s="20">
        <v>45556</v>
      </c>
      <c r="C10454" s="80" t="s">
        <v>879</v>
      </c>
      <c r="D10454" s="130">
        <v>0.6875</v>
      </c>
      <c r="E10454" s="124"/>
      <c r="F10454" s="57"/>
      <c r="G10454" s="69"/>
      <c r="H10454" s="70"/>
    </row>
    <row r="10455" spans="1:8" hidden="1">
      <c r="A10455" s="20" t="str">
        <f>B10455&amp;C10455</f>
        <v>45557欣元記</v>
      </c>
      <c r="B10455" s="20">
        <v>45557</v>
      </c>
      <c r="C10455" s="80" t="s">
        <v>879</v>
      </c>
      <c r="D10455" s="130">
        <v>0.6875</v>
      </c>
      <c r="E10455" s="124"/>
      <c r="F10455" s="57"/>
      <c r="G10455" s="69"/>
      <c r="H10455" s="70"/>
    </row>
    <row r="10456" spans="1:8" hidden="1">
      <c r="A10456" s="20" t="str">
        <f>B10456&amp;C10456</f>
        <v>45558欣元記</v>
      </c>
      <c r="B10456" s="20">
        <v>45558</v>
      </c>
      <c r="C10456" s="80" t="s">
        <v>879</v>
      </c>
      <c r="D10456" s="130">
        <v>0.6875</v>
      </c>
      <c r="E10456" s="124"/>
      <c r="F10456" s="57"/>
      <c r="G10456" s="69"/>
      <c r="H10456" s="70"/>
    </row>
    <row r="10457" spans="1:8" hidden="1">
      <c r="A10457" s="20" t="str">
        <f>B10457&amp;C10457</f>
        <v>45559欣元記</v>
      </c>
      <c r="B10457" s="20">
        <v>45559</v>
      </c>
      <c r="C10457" s="80" t="s">
        <v>879</v>
      </c>
      <c r="D10457" s="130">
        <v>0.6875</v>
      </c>
      <c r="E10457" s="124"/>
      <c r="F10457" s="57"/>
      <c r="G10457" s="69"/>
      <c r="H10457" s="70"/>
    </row>
    <row r="10458" spans="1:8" hidden="1">
      <c r="A10458" s="20" t="str">
        <f>B10458&amp;C10458</f>
        <v>45560欣元記</v>
      </c>
      <c r="B10458" s="20">
        <v>45560</v>
      </c>
      <c r="C10458" s="80" t="s">
        <v>879</v>
      </c>
      <c r="D10458" s="130">
        <v>0.6875</v>
      </c>
      <c r="E10458" s="124"/>
      <c r="F10458" s="57"/>
      <c r="G10458" s="69"/>
      <c r="H10458" s="70"/>
    </row>
    <row r="10459" spans="1:8" hidden="1">
      <c r="A10459" s="20" t="str">
        <f>B10459&amp;C10459</f>
        <v>45561欣元記</v>
      </c>
      <c r="B10459" s="20">
        <v>45561</v>
      </c>
      <c r="C10459" s="80" t="s">
        <v>879</v>
      </c>
      <c r="D10459" s="130">
        <v>0.6875</v>
      </c>
      <c r="E10459" s="124"/>
      <c r="F10459" s="57"/>
      <c r="G10459" s="69"/>
      <c r="H10459" s="70"/>
    </row>
    <row r="10460" spans="1:8" hidden="1">
      <c r="A10460" s="20" t="str">
        <f>B10460&amp;C10460</f>
        <v>45562欣元記</v>
      </c>
      <c r="B10460" s="20">
        <v>45562</v>
      </c>
      <c r="C10460" s="80" t="s">
        <v>879</v>
      </c>
      <c r="D10460" s="130">
        <v>0.6875</v>
      </c>
      <c r="E10460" s="124"/>
      <c r="F10460" s="57"/>
      <c r="G10460" s="69"/>
      <c r="H10460" s="70"/>
    </row>
    <row r="10461" spans="1:8" hidden="1">
      <c r="A10461" s="20" t="str">
        <f>B10461&amp;C10461</f>
        <v>45563欣元記</v>
      </c>
      <c r="B10461" s="20">
        <v>45563</v>
      </c>
      <c r="C10461" s="80" t="s">
        <v>879</v>
      </c>
      <c r="D10461" s="130">
        <v>0.6875</v>
      </c>
      <c r="E10461" s="124"/>
      <c r="F10461" s="57"/>
      <c r="G10461" s="69"/>
      <c r="H10461" s="70"/>
    </row>
    <row r="10462" spans="1:8" hidden="1">
      <c r="A10462" s="20" t="str">
        <f>B10462&amp;C10462</f>
        <v>45564欣元記</v>
      </c>
      <c r="B10462" s="20">
        <v>45564</v>
      </c>
      <c r="C10462" s="80" t="s">
        <v>879</v>
      </c>
      <c r="D10462" s="130">
        <v>0.6875</v>
      </c>
      <c r="E10462" s="124"/>
      <c r="F10462" s="57"/>
      <c r="G10462" s="69"/>
      <c r="H10462" s="70"/>
    </row>
    <row r="10463" spans="1:8" hidden="1">
      <c r="A10463" s="20" t="str">
        <f>B10463&amp;C10463</f>
        <v>45565欣元記</v>
      </c>
      <c r="B10463" s="20">
        <v>45565</v>
      </c>
      <c r="C10463" s="80" t="s">
        <v>879</v>
      </c>
      <c r="D10463" s="130">
        <v>0.6875</v>
      </c>
      <c r="E10463" s="124"/>
      <c r="F10463" s="57"/>
      <c r="G10463" s="69"/>
      <c r="H10463" s="70"/>
    </row>
    <row r="10464" spans="1:8" hidden="1">
      <c r="A10464" s="20" t="str">
        <f>B10464&amp;C10464</f>
        <v>45566欣元記</v>
      </c>
      <c r="B10464" s="20">
        <v>45566</v>
      </c>
      <c r="C10464" s="80" t="s">
        <v>879</v>
      </c>
      <c r="D10464" s="130">
        <v>0.6875</v>
      </c>
      <c r="E10464" s="124"/>
      <c r="F10464" s="57"/>
      <c r="G10464" s="69"/>
      <c r="H10464" s="70"/>
    </row>
    <row r="10465" spans="1:8" hidden="1">
      <c r="A10465" s="20" t="str">
        <f>B10465&amp;C10465</f>
        <v>45567欣元記</v>
      </c>
      <c r="B10465" s="20">
        <v>45567</v>
      </c>
      <c r="C10465" s="80" t="s">
        <v>879</v>
      </c>
      <c r="D10465" s="130">
        <v>0.6875</v>
      </c>
      <c r="E10465" s="124"/>
      <c r="F10465" s="57"/>
      <c r="G10465" s="69"/>
      <c r="H10465" s="70"/>
    </row>
    <row r="10466" spans="1:8" hidden="1">
      <c r="A10466" s="20" t="str">
        <f>B10466&amp;C10466</f>
        <v>45568欣元記</v>
      </c>
      <c r="B10466" s="20">
        <v>45568</v>
      </c>
      <c r="C10466" s="80" t="s">
        <v>879</v>
      </c>
      <c r="D10466" s="130">
        <v>0.6875</v>
      </c>
      <c r="E10466" s="124"/>
      <c r="F10466" s="57"/>
      <c r="G10466" s="69"/>
      <c r="H10466" s="70"/>
    </row>
    <row r="10467" spans="1:8" hidden="1">
      <c r="A10467" s="20" t="str">
        <f>B10467&amp;C10467</f>
        <v>45569欣元記</v>
      </c>
      <c r="B10467" s="20">
        <v>45569</v>
      </c>
      <c r="C10467" s="80" t="s">
        <v>879</v>
      </c>
      <c r="D10467" s="130">
        <v>0.6875</v>
      </c>
      <c r="E10467" s="124"/>
      <c r="F10467" s="57"/>
      <c r="G10467" s="69"/>
      <c r="H10467" s="70"/>
    </row>
    <row r="10468" spans="1:8" hidden="1">
      <c r="A10468" s="20" t="str">
        <f>B10468&amp;C10468</f>
        <v>45570欣元記</v>
      </c>
      <c r="B10468" s="20">
        <v>45570</v>
      </c>
      <c r="C10468" s="80" t="s">
        <v>879</v>
      </c>
      <c r="D10468" s="130">
        <v>0.6875</v>
      </c>
      <c r="E10468" s="124"/>
      <c r="F10468" s="57"/>
      <c r="G10468" s="69"/>
      <c r="H10468" s="70"/>
    </row>
    <row r="10469" spans="1:8" hidden="1">
      <c r="A10469" s="20" t="str">
        <f>B10469&amp;C10469</f>
        <v>45571欣元記</v>
      </c>
      <c r="B10469" s="20">
        <v>45571</v>
      </c>
      <c r="C10469" s="80" t="s">
        <v>879</v>
      </c>
      <c r="D10469" s="130">
        <v>0.6875</v>
      </c>
      <c r="E10469" s="124"/>
      <c r="F10469" s="57"/>
      <c r="G10469" s="69"/>
      <c r="H10469" s="70"/>
    </row>
    <row r="10470" spans="1:8" hidden="1">
      <c r="A10470" s="20" t="str">
        <f>B10470&amp;C10470</f>
        <v>45572欣元記</v>
      </c>
      <c r="B10470" s="20">
        <v>45572</v>
      </c>
      <c r="C10470" s="80" t="s">
        <v>879</v>
      </c>
      <c r="D10470" s="130">
        <v>0.6875</v>
      </c>
      <c r="E10470" s="124"/>
      <c r="F10470" s="57"/>
      <c r="G10470" s="69"/>
      <c r="H10470" s="70"/>
    </row>
    <row r="10471" spans="1:8" hidden="1">
      <c r="A10471" s="20" t="str">
        <f>B10471&amp;C10471</f>
        <v>45573欣元記</v>
      </c>
      <c r="B10471" s="20">
        <v>45573</v>
      </c>
      <c r="C10471" s="80" t="s">
        <v>879</v>
      </c>
      <c r="D10471" s="130">
        <v>0.6875</v>
      </c>
      <c r="E10471" s="124"/>
      <c r="F10471" s="57"/>
      <c r="G10471" s="69"/>
      <c r="H10471" s="70"/>
    </row>
    <row r="10472" spans="1:8" hidden="1">
      <c r="A10472" s="20" t="str">
        <f>B10472&amp;C10472</f>
        <v>45574欣元記</v>
      </c>
      <c r="B10472" s="20">
        <v>45574</v>
      </c>
      <c r="C10472" s="80" t="s">
        <v>879</v>
      </c>
      <c r="D10472" s="130">
        <v>0.6875</v>
      </c>
      <c r="E10472" s="124"/>
      <c r="F10472" s="57"/>
      <c r="G10472" s="69"/>
      <c r="H10472" s="70"/>
    </row>
    <row r="10473" spans="1:8" hidden="1">
      <c r="A10473" s="20" t="str">
        <f>B10473&amp;C10473</f>
        <v>45575欣元記</v>
      </c>
      <c r="B10473" s="20">
        <v>45575</v>
      </c>
      <c r="C10473" s="80" t="s">
        <v>879</v>
      </c>
      <c r="D10473" s="130">
        <v>0.6875</v>
      </c>
      <c r="E10473" s="124"/>
      <c r="F10473" s="57"/>
      <c r="G10473" s="69"/>
      <c r="H10473" s="70"/>
    </row>
    <row r="10474" spans="1:8" hidden="1">
      <c r="A10474" s="20" t="str">
        <f>B10474&amp;C10474</f>
        <v>45576欣元記</v>
      </c>
      <c r="B10474" s="20">
        <v>45576</v>
      </c>
      <c r="C10474" s="80" t="s">
        <v>879</v>
      </c>
      <c r="D10474" s="130">
        <v>0.6875</v>
      </c>
      <c r="E10474" s="124"/>
      <c r="F10474" s="57"/>
      <c r="G10474" s="69"/>
      <c r="H10474" s="70"/>
    </row>
    <row r="10475" spans="1:8" hidden="1">
      <c r="A10475" s="20" t="str">
        <f>B10475&amp;C10475</f>
        <v>45577欣元記</v>
      </c>
      <c r="B10475" s="20">
        <v>45577</v>
      </c>
      <c r="C10475" s="80" t="s">
        <v>879</v>
      </c>
      <c r="D10475" s="130">
        <v>0.6875</v>
      </c>
      <c r="E10475" s="124"/>
      <c r="F10475" s="57"/>
      <c r="G10475" s="69"/>
      <c r="H10475" s="70"/>
    </row>
    <row r="10476" spans="1:8" hidden="1">
      <c r="A10476" s="20" t="str">
        <f>B10476&amp;C10476</f>
        <v>45578欣元記</v>
      </c>
      <c r="B10476" s="20">
        <v>45578</v>
      </c>
      <c r="C10476" s="80" t="s">
        <v>879</v>
      </c>
      <c r="D10476" s="130">
        <v>0.6875</v>
      </c>
      <c r="E10476" s="124"/>
      <c r="F10476" s="57"/>
      <c r="G10476" s="69"/>
      <c r="H10476" s="70"/>
    </row>
    <row r="10477" spans="1:8" hidden="1">
      <c r="A10477" s="20" t="str">
        <f>B10477&amp;C10477</f>
        <v>45579欣元記</v>
      </c>
      <c r="B10477" s="20">
        <v>45579</v>
      </c>
      <c r="C10477" s="80" t="s">
        <v>879</v>
      </c>
      <c r="D10477" s="130">
        <v>0.6875</v>
      </c>
      <c r="E10477" s="124"/>
      <c r="F10477" s="57"/>
      <c r="G10477" s="69"/>
      <c r="H10477" s="70"/>
    </row>
    <row r="10478" spans="1:8" hidden="1">
      <c r="A10478" s="20" t="str">
        <f>B10478&amp;C10478</f>
        <v>45580欣元記</v>
      </c>
      <c r="B10478" s="20">
        <v>45580</v>
      </c>
      <c r="C10478" s="80" t="s">
        <v>879</v>
      </c>
      <c r="D10478" s="130">
        <v>0.6875</v>
      </c>
      <c r="E10478" s="124"/>
      <c r="F10478" s="57"/>
      <c r="G10478" s="69"/>
      <c r="H10478" s="70"/>
    </row>
    <row r="10479" spans="1:8" hidden="1">
      <c r="A10479" s="20" t="str">
        <f>B10479&amp;C10479</f>
        <v>45581欣元記</v>
      </c>
      <c r="B10479" s="20">
        <v>45581</v>
      </c>
      <c r="C10479" s="80" t="s">
        <v>879</v>
      </c>
      <c r="D10479" s="130">
        <v>0.6875</v>
      </c>
      <c r="E10479" s="124"/>
      <c r="F10479" s="57"/>
      <c r="G10479" s="69"/>
      <c r="H10479" s="70"/>
    </row>
    <row r="10480" spans="1:8" hidden="1">
      <c r="A10480" s="20" t="str">
        <f>B10480&amp;C10480</f>
        <v>45582欣元記</v>
      </c>
      <c r="B10480" s="20">
        <v>45582</v>
      </c>
      <c r="C10480" s="80" t="s">
        <v>879</v>
      </c>
      <c r="D10480" s="130">
        <v>0.6875</v>
      </c>
      <c r="E10480" s="124"/>
      <c r="F10480" s="57"/>
      <c r="G10480" s="69"/>
      <c r="H10480" s="70"/>
    </row>
    <row r="10481" spans="1:8" hidden="1">
      <c r="A10481" s="20" t="str">
        <f>B10481&amp;C10481</f>
        <v>45583欣元記</v>
      </c>
      <c r="B10481" s="20">
        <v>45583</v>
      </c>
      <c r="C10481" s="80" t="s">
        <v>879</v>
      </c>
      <c r="D10481" s="130">
        <v>0.6875</v>
      </c>
      <c r="E10481" s="124"/>
      <c r="F10481" s="57"/>
      <c r="G10481" s="69"/>
      <c r="H10481" s="70"/>
    </row>
    <row r="10482" spans="1:8" hidden="1">
      <c r="A10482" s="20" t="str">
        <f>B10482&amp;C10482</f>
        <v>45584欣元記</v>
      </c>
      <c r="B10482" s="20">
        <v>45584</v>
      </c>
      <c r="C10482" s="80" t="s">
        <v>879</v>
      </c>
      <c r="D10482" s="130">
        <v>0.6875</v>
      </c>
      <c r="E10482" s="124"/>
      <c r="F10482" s="57"/>
      <c r="G10482" s="69"/>
      <c r="H10482" s="70"/>
    </row>
    <row r="10483" spans="1:8" hidden="1">
      <c r="A10483" s="20" t="str">
        <f>B10483&amp;C10483</f>
        <v>45585欣元記</v>
      </c>
      <c r="B10483" s="20">
        <v>45585</v>
      </c>
      <c r="C10483" s="80" t="s">
        <v>879</v>
      </c>
      <c r="D10483" s="130">
        <v>0.6875</v>
      </c>
      <c r="E10483" s="124"/>
      <c r="F10483" s="57"/>
      <c r="G10483" s="69"/>
      <c r="H10483" s="70"/>
    </row>
    <row r="10484" spans="1:8" hidden="1">
      <c r="A10484" s="20" t="str">
        <f>B10484&amp;C10484</f>
        <v>45586欣元記</v>
      </c>
      <c r="B10484" s="20">
        <v>45586</v>
      </c>
      <c r="C10484" s="80" t="s">
        <v>879</v>
      </c>
      <c r="D10484" s="130">
        <v>0.6875</v>
      </c>
      <c r="E10484" s="124"/>
      <c r="F10484" s="57"/>
      <c r="G10484" s="69"/>
      <c r="H10484" s="70"/>
    </row>
    <row r="10485" spans="1:8" hidden="1">
      <c r="A10485" s="20" t="str">
        <f>B10485&amp;C10485</f>
        <v>45587欣元記</v>
      </c>
      <c r="B10485" s="20">
        <v>45587</v>
      </c>
      <c r="C10485" s="80" t="s">
        <v>879</v>
      </c>
      <c r="D10485" s="130">
        <v>0.6875</v>
      </c>
      <c r="E10485" s="124"/>
      <c r="F10485" s="57"/>
      <c r="G10485" s="69"/>
      <c r="H10485" s="70"/>
    </row>
    <row r="10486" spans="1:8" hidden="1">
      <c r="A10486" s="20" t="str">
        <f>B10486&amp;C10486</f>
        <v>45588欣元記</v>
      </c>
      <c r="B10486" s="20">
        <v>45588</v>
      </c>
      <c r="C10486" s="80" t="s">
        <v>879</v>
      </c>
      <c r="D10486" s="130">
        <v>0.6875</v>
      </c>
      <c r="E10486" s="124"/>
      <c r="F10486" s="57"/>
      <c r="G10486" s="69"/>
      <c r="H10486" s="70"/>
    </row>
    <row r="10487" spans="1:8" hidden="1">
      <c r="A10487" s="20" t="str">
        <f>B10487&amp;C10487</f>
        <v>45589欣元記</v>
      </c>
      <c r="B10487" s="20">
        <v>45589</v>
      </c>
      <c r="C10487" s="80" t="s">
        <v>879</v>
      </c>
      <c r="D10487" s="130">
        <v>0.6875</v>
      </c>
      <c r="E10487" s="124"/>
      <c r="F10487" s="57"/>
      <c r="G10487" s="69"/>
      <c r="H10487" s="70"/>
    </row>
    <row r="10488" spans="1:8" hidden="1">
      <c r="A10488" s="20" t="str">
        <f>B10488&amp;C10488</f>
        <v>45590欣元記</v>
      </c>
      <c r="B10488" s="20">
        <v>45590</v>
      </c>
      <c r="C10488" s="80" t="s">
        <v>879</v>
      </c>
      <c r="D10488" s="130">
        <v>0.6875</v>
      </c>
      <c r="E10488" s="124"/>
      <c r="F10488" s="57"/>
      <c r="G10488" s="69"/>
      <c r="H10488" s="70"/>
    </row>
    <row r="10489" spans="1:8" hidden="1">
      <c r="A10489" s="20" t="str">
        <f>B10489&amp;C10489</f>
        <v>45591欣元記</v>
      </c>
      <c r="B10489" s="20">
        <v>45591</v>
      </c>
      <c r="C10489" s="80" t="s">
        <v>879</v>
      </c>
      <c r="D10489" s="130">
        <v>0.6875</v>
      </c>
      <c r="E10489" s="124"/>
      <c r="F10489" s="57"/>
      <c r="G10489" s="69"/>
      <c r="H10489" s="70"/>
    </row>
    <row r="10490" spans="1:8" hidden="1">
      <c r="A10490" s="20" t="str">
        <f>B10490&amp;C10490</f>
        <v>45592欣元記</v>
      </c>
      <c r="B10490" s="20">
        <v>45592</v>
      </c>
      <c r="C10490" s="80" t="s">
        <v>879</v>
      </c>
      <c r="D10490" s="130">
        <v>0.6875</v>
      </c>
      <c r="E10490" s="124"/>
      <c r="F10490" s="57"/>
      <c r="G10490" s="69"/>
      <c r="H10490" s="70"/>
    </row>
    <row r="10491" spans="1:8" hidden="1">
      <c r="A10491" s="20" t="str">
        <f>B10491&amp;C10491</f>
        <v>45593欣元記</v>
      </c>
      <c r="B10491" s="20">
        <v>45593</v>
      </c>
      <c r="C10491" s="80" t="s">
        <v>879</v>
      </c>
      <c r="D10491" s="130">
        <v>0.6875</v>
      </c>
      <c r="E10491" s="124"/>
      <c r="F10491" s="57"/>
      <c r="G10491" s="69"/>
      <c r="H10491" s="70"/>
    </row>
    <row r="10492" spans="1:8" hidden="1">
      <c r="A10492" s="20" t="str">
        <f>B10492&amp;C10492</f>
        <v>45594欣元記</v>
      </c>
      <c r="B10492" s="20">
        <v>45594</v>
      </c>
      <c r="C10492" s="80" t="s">
        <v>879</v>
      </c>
      <c r="D10492" s="130">
        <v>0.6875</v>
      </c>
      <c r="E10492" s="124"/>
      <c r="F10492" s="57"/>
      <c r="G10492" s="69"/>
      <c r="H10492" s="70"/>
    </row>
    <row r="10493" spans="1:8" hidden="1">
      <c r="A10493" s="20" t="str">
        <f>B10493&amp;C10493</f>
        <v>45595欣元記</v>
      </c>
      <c r="B10493" s="20">
        <v>45595</v>
      </c>
      <c r="C10493" s="80" t="s">
        <v>879</v>
      </c>
      <c r="D10493" s="130">
        <v>0.6875</v>
      </c>
      <c r="E10493" s="124"/>
      <c r="F10493" s="57"/>
      <c r="G10493" s="69"/>
      <c r="H10493" s="70"/>
    </row>
    <row r="10494" spans="1:8" hidden="1">
      <c r="A10494" s="20" t="str">
        <f>B10494&amp;C10494</f>
        <v>45596欣元記</v>
      </c>
      <c r="B10494" s="20">
        <v>45596</v>
      </c>
      <c r="C10494" s="80" t="s">
        <v>879</v>
      </c>
      <c r="D10494" s="130">
        <v>0.6875</v>
      </c>
      <c r="E10494" s="124"/>
      <c r="F10494" s="57"/>
      <c r="G10494" s="69"/>
      <c r="H10494" s="70"/>
    </row>
    <row r="10495" spans="1:8" hidden="1">
      <c r="A10495" s="20" t="str">
        <f>B10495&amp;C10495</f>
        <v>45597欣元記</v>
      </c>
      <c r="B10495" s="20">
        <v>45597</v>
      </c>
      <c r="C10495" s="80" t="s">
        <v>879</v>
      </c>
      <c r="D10495" s="130">
        <v>0.6875</v>
      </c>
      <c r="E10495" s="124"/>
      <c r="F10495" s="57"/>
      <c r="G10495" s="69"/>
      <c r="H10495" s="70"/>
    </row>
    <row r="10496" spans="1:8" hidden="1">
      <c r="A10496" s="20" t="str">
        <f>B10496&amp;C10496</f>
        <v>45598欣元記</v>
      </c>
      <c r="B10496" s="20">
        <v>45598</v>
      </c>
      <c r="C10496" s="80" t="s">
        <v>879</v>
      </c>
      <c r="D10496" s="130">
        <v>0.6875</v>
      </c>
      <c r="E10496" s="124"/>
      <c r="F10496" s="57"/>
      <c r="G10496" s="69"/>
      <c r="H10496" s="70"/>
    </row>
    <row r="10497" spans="1:8" hidden="1">
      <c r="A10497" s="20" t="str">
        <f>B10497&amp;C10497</f>
        <v>45599欣元記</v>
      </c>
      <c r="B10497" s="20">
        <v>45599</v>
      </c>
      <c r="C10497" s="80" t="s">
        <v>879</v>
      </c>
      <c r="D10497" s="130">
        <v>0.6875</v>
      </c>
      <c r="E10497" s="124"/>
      <c r="F10497" s="57"/>
      <c r="G10497" s="69"/>
      <c r="H10497" s="70"/>
    </row>
    <row r="10498" spans="1:8" hidden="1">
      <c r="A10498" s="20" t="str">
        <f>B10498&amp;C10498</f>
        <v>45600欣元記</v>
      </c>
      <c r="B10498" s="20">
        <v>45600</v>
      </c>
      <c r="C10498" s="80" t="s">
        <v>879</v>
      </c>
      <c r="D10498" s="130">
        <v>0.6875</v>
      </c>
      <c r="E10498" s="124"/>
      <c r="F10498" s="57"/>
      <c r="G10498" s="69"/>
      <c r="H10498" s="70"/>
    </row>
    <row r="10499" spans="1:8" hidden="1">
      <c r="A10499" s="20" t="str">
        <f>B10499&amp;C10499</f>
        <v>45601欣元記</v>
      </c>
      <c r="B10499" s="20">
        <v>45601</v>
      </c>
      <c r="C10499" s="80" t="s">
        <v>879</v>
      </c>
      <c r="D10499" s="130">
        <v>0.6875</v>
      </c>
      <c r="E10499" s="124"/>
      <c r="F10499" s="57"/>
      <c r="G10499" s="69"/>
      <c r="H10499" s="70"/>
    </row>
    <row r="10500" spans="1:8" hidden="1">
      <c r="A10500" s="20" t="str">
        <f>B10500&amp;C10500</f>
        <v>45602欣元記</v>
      </c>
      <c r="B10500" s="20">
        <v>45602</v>
      </c>
      <c r="C10500" s="80" t="s">
        <v>879</v>
      </c>
      <c r="D10500" s="130">
        <v>0.6875</v>
      </c>
      <c r="E10500" s="124"/>
      <c r="F10500" s="57"/>
      <c r="G10500" s="69"/>
      <c r="H10500" s="70"/>
    </row>
    <row r="10501" spans="1:8" hidden="1">
      <c r="A10501" s="20" t="str">
        <f>B10501&amp;C10501</f>
        <v>45603欣元記</v>
      </c>
      <c r="B10501" s="20">
        <v>45603</v>
      </c>
      <c r="C10501" s="80" t="s">
        <v>879</v>
      </c>
      <c r="D10501" s="130">
        <v>0.6875</v>
      </c>
      <c r="E10501" s="124"/>
      <c r="F10501" s="57"/>
      <c r="G10501" s="69"/>
      <c r="H10501" s="70"/>
    </row>
    <row r="10502" spans="1:8" hidden="1">
      <c r="A10502" s="20" t="str">
        <f>B10502&amp;C10502</f>
        <v>45604欣元記</v>
      </c>
      <c r="B10502" s="20">
        <v>45604</v>
      </c>
      <c r="C10502" s="80" t="s">
        <v>879</v>
      </c>
      <c r="D10502" s="130">
        <v>0.6875</v>
      </c>
      <c r="E10502" s="124"/>
      <c r="F10502" s="57"/>
      <c r="G10502" s="69"/>
      <c r="H10502" s="70"/>
    </row>
    <row r="10503" spans="1:8" hidden="1">
      <c r="A10503" s="20" t="str">
        <f>B10503&amp;C10503</f>
        <v>45605欣元記</v>
      </c>
      <c r="B10503" s="20">
        <v>45605</v>
      </c>
      <c r="C10503" s="80" t="s">
        <v>879</v>
      </c>
      <c r="D10503" s="130">
        <v>0.6875</v>
      </c>
      <c r="E10503" s="124"/>
      <c r="F10503" s="57"/>
      <c r="G10503" s="69"/>
      <c r="H10503" s="70"/>
    </row>
    <row r="10504" spans="1:8" hidden="1">
      <c r="A10504" s="20" t="str">
        <f>B10504&amp;C10504</f>
        <v>45606欣元記</v>
      </c>
      <c r="B10504" s="20">
        <v>45606</v>
      </c>
      <c r="C10504" s="80" t="s">
        <v>879</v>
      </c>
      <c r="D10504" s="130">
        <v>0.6875</v>
      </c>
      <c r="E10504" s="124"/>
      <c r="F10504" s="57"/>
      <c r="G10504" s="69"/>
      <c r="H10504" s="70"/>
    </row>
    <row r="10505" spans="1:8" hidden="1">
      <c r="A10505" s="20" t="str">
        <f>B10505&amp;C10505</f>
        <v>45607欣元記</v>
      </c>
      <c r="B10505" s="20">
        <v>45607</v>
      </c>
      <c r="C10505" s="80" t="s">
        <v>879</v>
      </c>
      <c r="D10505" s="130">
        <v>0.6875</v>
      </c>
      <c r="E10505" s="124"/>
      <c r="F10505" s="57"/>
      <c r="G10505" s="69"/>
      <c r="H10505" s="70"/>
    </row>
    <row r="10506" spans="1:8" hidden="1">
      <c r="A10506" s="20" t="str">
        <f>B10506&amp;C10506</f>
        <v>45608欣元記</v>
      </c>
      <c r="B10506" s="20">
        <v>45608</v>
      </c>
      <c r="C10506" s="80" t="s">
        <v>879</v>
      </c>
      <c r="D10506" s="130">
        <v>0.6875</v>
      </c>
      <c r="E10506" s="124"/>
      <c r="F10506" s="57"/>
      <c r="G10506" s="69"/>
      <c r="H10506" s="70"/>
    </row>
    <row r="10507" spans="1:8" hidden="1">
      <c r="A10507" s="20" t="str">
        <f>B10507&amp;C10507</f>
        <v>45609欣元記</v>
      </c>
      <c r="B10507" s="20">
        <v>45609</v>
      </c>
      <c r="C10507" s="80" t="s">
        <v>879</v>
      </c>
      <c r="D10507" s="130">
        <v>0.6875</v>
      </c>
      <c r="E10507" s="124"/>
      <c r="F10507" s="57"/>
      <c r="G10507" s="69"/>
      <c r="H10507" s="70"/>
    </row>
    <row r="10508" spans="1:8" hidden="1">
      <c r="A10508" s="20" t="str">
        <f>B10508&amp;C10508</f>
        <v>45610欣元記</v>
      </c>
      <c r="B10508" s="20">
        <v>45610</v>
      </c>
      <c r="C10508" s="80" t="s">
        <v>879</v>
      </c>
      <c r="D10508" s="130">
        <v>0.6875</v>
      </c>
      <c r="E10508" s="124"/>
      <c r="F10508" s="57"/>
      <c r="G10508" s="69"/>
      <c r="H10508" s="70"/>
    </row>
    <row r="10509" spans="1:8" hidden="1">
      <c r="A10509" s="20" t="str">
        <f>B10509&amp;C10509</f>
        <v>45611欣元記</v>
      </c>
      <c r="B10509" s="20">
        <v>45611</v>
      </c>
      <c r="C10509" s="80" t="s">
        <v>879</v>
      </c>
      <c r="D10509" s="130">
        <v>0.6875</v>
      </c>
      <c r="E10509" s="124"/>
      <c r="F10509" s="57"/>
      <c r="G10509" s="69"/>
      <c r="H10509" s="70"/>
    </row>
    <row r="10510" spans="1:8" hidden="1">
      <c r="A10510" s="20" t="str">
        <f>B10510&amp;C10510</f>
        <v>45612欣元記</v>
      </c>
      <c r="B10510" s="20">
        <v>45612</v>
      </c>
      <c r="C10510" s="80" t="s">
        <v>879</v>
      </c>
      <c r="D10510" s="130">
        <v>0.6875</v>
      </c>
      <c r="E10510" s="124"/>
      <c r="F10510" s="57"/>
      <c r="G10510" s="69"/>
      <c r="H10510" s="70"/>
    </row>
    <row r="10511" spans="1:8" hidden="1">
      <c r="A10511" s="20" t="str">
        <f>B10511&amp;C10511</f>
        <v>45613欣元記</v>
      </c>
      <c r="B10511" s="20">
        <v>45613</v>
      </c>
      <c r="C10511" s="80" t="s">
        <v>879</v>
      </c>
      <c r="D10511" s="130">
        <v>0.6875</v>
      </c>
      <c r="E10511" s="124"/>
      <c r="F10511" s="57"/>
      <c r="G10511" s="69"/>
      <c r="H10511" s="70"/>
    </row>
    <row r="10512" spans="1:8" hidden="1">
      <c r="A10512" s="20" t="str">
        <f>B10512&amp;C10512</f>
        <v>45614欣元記</v>
      </c>
      <c r="B10512" s="20">
        <v>45614</v>
      </c>
      <c r="C10512" s="80" t="s">
        <v>879</v>
      </c>
      <c r="D10512" s="130">
        <v>0.6875</v>
      </c>
      <c r="E10512" s="124"/>
      <c r="F10512" s="57"/>
      <c r="G10512" s="69"/>
      <c r="H10512" s="70"/>
    </row>
    <row r="10513" spans="1:8" hidden="1">
      <c r="A10513" s="20" t="str">
        <f>B10513&amp;C10513</f>
        <v>45615欣元記</v>
      </c>
      <c r="B10513" s="20">
        <v>45615</v>
      </c>
      <c r="C10513" s="80" t="s">
        <v>879</v>
      </c>
      <c r="D10513" s="130">
        <v>0.6875</v>
      </c>
      <c r="E10513" s="124"/>
      <c r="F10513" s="57"/>
      <c r="G10513" s="69"/>
      <c r="H10513" s="70"/>
    </row>
    <row r="10514" spans="1:8" hidden="1">
      <c r="A10514" s="20" t="str">
        <f>B10514&amp;C10514</f>
        <v>45616欣元記</v>
      </c>
      <c r="B10514" s="20">
        <v>45616</v>
      </c>
      <c r="C10514" s="80" t="s">
        <v>879</v>
      </c>
      <c r="D10514" s="130">
        <v>0.6875</v>
      </c>
      <c r="E10514" s="124"/>
      <c r="F10514" s="57"/>
      <c r="G10514" s="69"/>
      <c r="H10514" s="70"/>
    </row>
    <row r="10515" spans="1:8" hidden="1">
      <c r="A10515" s="20" t="str">
        <f>B10515&amp;C10515</f>
        <v>45617欣元記</v>
      </c>
      <c r="B10515" s="20">
        <v>45617</v>
      </c>
      <c r="C10515" s="80" t="s">
        <v>879</v>
      </c>
      <c r="D10515" s="130">
        <v>0.6875</v>
      </c>
      <c r="E10515" s="124"/>
      <c r="F10515" s="57"/>
      <c r="G10515" s="69"/>
      <c r="H10515" s="70"/>
    </row>
    <row r="10516" spans="1:8" hidden="1">
      <c r="A10516" s="20" t="str">
        <f>B10516&amp;C10516</f>
        <v>45618欣元記</v>
      </c>
      <c r="B10516" s="20">
        <v>45618</v>
      </c>
      <c r="C10516" s="80" t="s">
        <v>879</v>
      </c>
      <c r="D10516" s="130">
        <v>0.6875</v>
      </c>
      <c r="E10516" s="124"/>
      <c r="F10516" s="57"/>
      <c r="G10516" s="69"/>
      <c r="H10516" s="70"/>
    </row>
    <row r="10517" spans="1:8" hidden="1">
      <c r="A10517" s="20" t="str">
        <f>B10517&amp;C10517</f>
        <v>45619欣元記</v>
      </c>
      <c r="B10517" s="20">
        <v>45619</v>
      </c>
      <c r="C10517" s="80" t="s">
        <v>879</v>
      </c>
      <c r="D10517" s="130">
        <v>0.6875</v>
      </c>
      <c r="E10517" s="124"/>
      <c r="F10517" s="57"/>
      <c r="G10517" s="69"/>
      <c r="H10517" s="70"/>
    </row>
    <row r="10518" spans="1:8" hidden="1">
      <c r="A10518" s="20" t="str">
        <f>B10518&amp;C10518</f>
        <v>45620欣元記</v>
      </c>
      <c r="B10518" s="20">
        <v>45620</v>
      </c>
      <c r="C10518" s="80" t="s">
        <v>879</v>
      </c>
      <c r="D10518" s="130">
        <v>0.6875</v>
      </c>
      <c r="E10518" s="124"/>
      <c r="F10518" s="57"/>
      <c r="G10518" s="69"/>
      <c r="H10518" s="70"/>
    </row>
    <row r="10519" spans="1:8" hidden="1">
      <c r="A10519" s="20" t="str">
        <f>B10519&amp;C10519</f>
        <v>45621欣元記</v>
      </c>
      <c r="B10519" s="20">
        <v>45621</v>
      </c>
      <c r="C10519" s="80" t="s">
        <v>879</v>
      </c>
      <c r="D10519" s="130">
        <v>0.6875</v>
      </c>
      <c r="E10519" s="124"/>
      <c r="F10519" s="57"/>
      <c r="G10519" s="69"/>
      <c r="H10519" s="70"/>
    </row>
    <row r="10520" spans="1:8" hidden="1">
      <c r="A10520" s="20" t="str">
        <f>B10520&amp;C10520</f>
        <v>45622欣元記</v>
      </c>
      <c r="B10520" s="20">
        <v>45622</v>
      </c>
      <c r="C10520" s="80" t="s">
        <v>879</v>
      </c>
      <c r="D10520" s="130">
        <v>0.6875</v>
      </c>
      <c r="E10520" s="124"/>
      <c r="F10520" s="57"/>
      <c r="G10520" s="69"/>
      <c r="H10520" s="70"/>
    </row>
    <row r="10521" spans="1:8" hidden="1">
      <c r="A10521" s="20" t="str">
        <f>B10521&amp;C10521</f>
        <v>45623欣元記</v>
      </c>
      <c r="B10521" s="20">
        <v>45623</v>
      </c>
      <c r="C10521" s="80" t="s">
        <v>879</v>
      </c>
      <c r="D10521" s="130">
        <v>0.6875</v>
      </c>
      <c r="E10521" s="124"/>
      <c r="F10521" s="57"/>
      <c r="G10521" s="69"/>
      <c r="H10521" s="70"/>
    </row>
    <row r="10522" spans="1:8" hidden="1">
      <c r="A10522" s="20" t="str">
        <f>B10522&amp;C10522</f>
        <v>45624欣元記</v>
      </c>
      <c r="B10522" s="20">
        <v>45624</v>
      </c>
      <c r="C10522" s="80" t="s">
        <v>879</v>
      </c>
      <c r="D10522" s="130">
        <v>0.6875</v>
      </c>
      <c r="E10522" s="124"/>
      <c r="F10522" s="57"/>
      <c r="G10522" s="69"/>
      <c r="H10522" s="70"/>
    </row>
    <row r="10523" spans="1:8" hidden="1">
      <c r="A10523" s="20" t="str">
        <f>B10523&amp;C10523</f>
        <v>45625欣元記</v>
      </c>
      <c r="B10523" s="20">
        <v>45625</v>
      </c>
      <c r="C10523" s="80" t="s">
        <v>879</v>
      </c>
      <c r="D10523" s="130">
        <v>0.6875</v>
      </c>
      <c r="E10523" s="124"/>
      <c r="F10523" s="57"/>
      <c r="G10523" s="69"/>
      <c r="H10523" s="70"/>
    </row>
    <row r="10524" spans="1:8" hidden="1">
      <c r="A10524" s="20" t="str">
        <f>B10524&amp;C10524</f>
        <v>45626欣元記</v>
      </c>
      <c r="B10524" s="20">
        <v>45626</v>
      </c>
      <c r="C10524" s="80" t="s">
        <v>879</v>
      </c>
      <c r="D10524" s="130">
        <v>0.6875</v>
      </c>
      <c r="E10524" s="124"/>
      <c r="F10524" s="57"/>
      <c r="G10524" s="69"/>
      <c r="H10524" s="70"/>
    </row>
    <row r="10525" spans="1:8" hidden="1">
      <c r="A10525" s="20" t="str">
        <f>B10525&amp;C10525</f>
        <v>45627欣元記</v>
      </c>
      <c r="B10525" s="20">
        <v>45627</v>
      </c>
      <c r="C10525" s="80" t="s">
        <v>879</v>
      </c>
      <c r="D10525" s="130">
        <v>0.6875</v>
      </c>
      <c r="E10525" s="124"/>
      <c r="F10525" s="57"/>
      <c r="G10525" s="69"/>
      <c r="H10525" s="70"/>
    </row>
    <row r="10526" spans="1:8" hidden="1">
      <c r="A10526" s="20" t="str">
        <f>B10526&amp;C10526</f>
        <v>45628欣元記</v>
      </c>
      <c r="B10526" s="20">
        <v>45628</v>
      </c>
      <c r="C10526" s="80" t="s">
        <v>879</v>
      </c>
      <c r="D10526" s="130">
        <v>0.6875</v>
      </c>
      <c r="E10526" s="124"/>
      <c r="F10526" s="57"/>
      <c r="G10526" s="69"/>
      <c r="H10526" s="70"/>
    </row>
    <row r="10527" spans="1:8" hidden="1">
      <c r="A10527" s="20" t="str">
        <f>B10527&amp;C10527</f>
        <v>45629欣元記</v>
      </c>
      <c r="B10527" s="20">
        <v>45629</v>
      </c>
      <c r="C10527" s="80" t="s">
        <v>879</v>
      </c>
      <c r="D10527" s="130">
        <v>0.6875</v>
      </c>
      <c r="E10527" s="124"/>
      <c r="F10527" s="57"/>
      <c r="G10527" s="69"/>
      <c r="H10527" s="70"/>
    </row>
    <row r="10528" spans="1:8" hidden="1">
      <c r="A10528" s="20" t="str">
        <f>B10528&amp;C10528</f>
        <v>45630欣元記</v>
      </c>
      <c r="B10528" s="20">
        <v>45630</v>
      </c>
      <c r="C10528" s="80" t="s">
        <v>879</v>
      </c>
      <c r="D10528" s="130">
        <v>0.6875</v>
      </c>
      <c r="E10528" s="124"/>
      <c r="F10528" s="57"/>
      <c r="G10528" s="69"/>
      <c r="H10528" s="70"/>
    </row>
    <row r="10529" spans="1:8" hidden="1">
      <c r="A10529" s="20" t="str">
        <f>B10529&amp;C10529</f>
        <v>45631欣元記</v>
      </c>
      <c r="B10529" s="20">
        <v>45631</v>
      </c>
      <c r="C10529" s="80" t="s">
        <v>879</v>
      </c>
      <c r="D10529" s="130">
        <v>0.6875</v>
      </c>
      <c r="E10529" s="124"/>
      <c r="F10529" s="57"/>
      <c r="G10529" s="69"/>
      <c r="H10529" s="70"/>
    </row>
    <row r="10530" spans="1:8" hidden="1">
      <c r="A10530" s="20" t="str">
        <f>B10530&amp;C10530</f>
        <v>45632欣元記</v>
      </c>
      <c r="B10530" s="20">
        <v>45632</v>
      </c>
      <c r="C10530" s="80" t="s">
        <v>879</v>
      </c>
      <c r="D10530" s="130">
        <v>0.6875</v>
      </c>
      <c r="E10530" s="124"/>
      <c r="F10530" s="57"/>
      <c r="G10530" s="69"/>
      <c r="H10530" s="70"/>
    </row>
    <row r="10531" spans="1:8" hidden="1">
      <c r="A10531" s="20" t="str">
        <f>B10531&amp;C10531</f>
        <v>45633欣元記</v>
      </c>
      <c r="B10531" s="20">
        <v>45633</v>
      </c>
      <c r="C10531" s="80" t="s">
        <v>879</v>
      </c>
      <c r="D10531" s="130">
        <v>0.6875</v>
      </c>
      <c r="E10531" s="124"/>
      <c r="F10531" s="57"/>
      <c r="G10531" s="69"/>
      <c r="H10531" s="70"/>
    </row>
    <row r="10532" spans="1:8" hidden="1">
      <c r="A10532" s="20" t="str">
        <f>B10532&amp;C10532</f>
        <v>45634欣元記</v>
      </c>
      <c r="B10532" s="20">
        <v>45634</v>
      </c>
      <c r="C10532" s="80" t="s">
        <v>879</v>
      </c>
      <c r="D10532" s="130">
        <v>0.6875</v>
      </c>
      <c r="E10532" s="124"/>
      <c r="F10532" s="57"/>
      <c r="G10532" s="69"/>
      <c r="H10532" s="71"/>
    </row>
    <row r="10533" spans="1:8" hidden="1">
      <c r="A10533" s="20" t="str">
        <f>B10533&amp;C10533</f>
        <v>45635欣元記</v>
      </c>
      <c r="B10533" s="20">
        <v>45635</v>
      </c>
      <c r="C10533" s="80" t="s">
        <v>879</v>
      </c>
      <c r="D10533" s="130">
        <v>0.6875</v>
      </c>
      <c r="E10533" s="124"/>
      <c r="F10533" s="57"/>
      <c r="G10533" s="69"/>
      <c r="H10533" s="70"/>
    </row>
    <row r="10534" spans="1:8" hidden="1">
      <c r="A10534" s="20" t="str">
        <f>B10534&amp;C10534</f>
        <v>45636欣元記</v>
      </c>
      <c r="B10534" s="20">
        <v>45636</v>
      </c>
      <c r="C10534" s="80" t="s">
        <v>879</v>
      </c>
      <c r="D10534" s="130">
        <v>0.6875</v>
      </c>
      <c r="E10534" s="124"/>
      <c r="F10534" s="57"/>
      <c r="G10534" s="69"/>
      <c r="H10534" s="71"/>
    </row>
    <row r="10535" spans="1:8" hidden="1">
      <c r="A10535" s="20" t="str">
        <f>B10535&amp;C10535</f>
        <v>45637欣元記</v>
      </c>
      <c r="B10535" s="20">
        <v>45637</v>
      </c>
      <c r="C10535" s="80" t="s">
        <v>879</v>
      </c>
      <c r="D10535" s="130">
        <v>0.6875</v>
      </c>
      <c r="E10535" s="124"/>
      <c r="F10535" s="57"/>
      <c r="G10535" s="69"/>
      <c r="H10535" s="71"/>
    </row>
    <row r="10536" spans="1:8" hidden="1">
      <c r="A10536" s="20" t="str">
        <f>B10536&amp;C10536</f>
        <v>45638欣元記</v>
      </c>
      <c r="B10536" s="20">
        <v>45638</v>
      </c>
      <c r="C10536" s="80" t="s">
        <v>879</v>
      </c>
      <c r="D10536" s="130">
        <v>0.6875</v>
      </c>
      <c r="E10536" s="124"/>
      <c r="F10536" s="57"/>
      <c r="G10536" s="69"/>
      <c r="H10536" s="71"/>
    </row>
    <row r="10537" spans="1:8" hidden="1">
      <c r="A10537" s="20" t="str">
        <f>B10537&amp;C10537</f>
        <v>45639欣元記</v>
      </c>
      <c r="B10537" s="20">
        <v>45639</v>
      </c>
      <c r="C10537" s="80" t="s">
        <v>879</v>
      </c>
      <c r="D10537" s="130">
        <v>0.6875</v>
      </c>
      <c r="E10537" s="124"/>
      <c r="F10537" s="57"/>
      <c r="G10537" s="69"/>
      <c r="H10537" s="71"/>
    </row>
    <row r="10538" spans="1:8" hidden="1">
      <c r="A10538" s="20" t="str">
        <f>B10538&amp;C10538</f>
        <v>45640欣元記</v>
      </c>
      <c r="B10538" s="20">
        <v>45640</v>
      </c>
      <c r="C10538" s="80" t="s">
        <v>879</v>
      </c>
      <c r="D10538" s="130">
        <v>0.6875</v>
      </c>
      <c r="E10538" s="124"/>
      <c r="F10538" s="57"/>
      <c r="G10538" s="69"/>
      <c r="H10538" s="70"/>
    </row>
    <row r="10539" spans="1:8" hidden="1">
      <c r="A10539" s="20" t="str">
        <f>B10539&amp;C10539</f>
        <v>45641欣元記</v>
      </c>
      <c r="B10539" s="20">
        <v>45641</v>
      </c>
      <c r="C10539" s="80" t="s">
        <v>879</v>
      </c>
      <c r="D10539" s="130">
        <v>0.6875</v>
      </c>
      <c r="E10539" s="124"/>
      <c r="F10539" s="57"/>
      <c r="G10539" s="69"/>
      <c r="H10539" s="70"/>
    </row>
    <row r="10540" spans="1:8" hidden="1">
      <c r="A10540" s="20" t="str">
        <f>B10540&amp;C10540</f>
        <v>45642欣元記</v>
      </c>
      <c r="B10540" s="20">
        <v>45642</v>
      </c>
      <c r="C10540" s="80" t="s">
        <v>879</v>
      </c>
      <c r="D10540" s="130">
        <v>0.6875</v>
      </c>
      <c r="E10540" s="124"/>
      <c r="F10540" s="57"/>
      <c r="G10540" s="69"/>
      <c r="H10540" s="70"/>
    </row>
    <row r="10541" spans="1:8" hidden="1">
      <c r="A10541" s="20" t="str">
        <f>B10541&amp;C10541</f>
        <v>45643欣元記</v>
      </c>
      <c r="B10541" s="20">
        <v>45643</v>
      </c>
      <c r="C10541" s="80" t="s">
        <v>879</v>
      </c>
      <c r="D10541" s="130">
        <v>0.6875</v>
      </c>
      <c r="E10541" s="124"/>
      <c r="F10541" s="57"/>
      <c r="G10541" s="69"/>
      <c r="H10541" s="70"/>
    </row>
    <row r="10542" spans="1:8" hidden="1">
      <c r="A10542" s="20" t="str">
        <f>B10542&amp;C10542</f>
        <v>45644欣元記</v>
      </c>
      <c r="B10542" s="20">
        <v>45644</v>
      </c>
      <c r="C10542" s="80" t="s">
        <v>879</v>
      </c>
      <c r="D10542" s="130">
        <v>0.6875</v>
      </c>
      <c r="E10542" s="124"/>
      <c r="F10542" s="57"/>
      <c r="G10542" s="69"/>
      <c r="H10542" s="71" t="s">
        <v>269</v>
      </c>
    </row>
    <row r="10543" spans="1:8" hidden="1">
      <c r="A10543" s="20" t="str">
        <f>B10543&amp;C10543</f>
        <v>45645欣元記</v>
      </c>
      <c r="B10543" s="20">
        <v>45645</v>
      </c>
      <c r="C10543" s="80" t="s">
        <v>879</v>
      </c>
      <c r="D10543" s="130">
        <v>0.6875</v>
      </c>
      <c r="E10543" s="124"/>
      <c r="F10543" s="57"/>
      <c r="G10543" s="69"/>
      <c r="H10543" s="71"/>
    </row>
    <row r="10544" spans="1:8" hidden="1">
      <c r="A10544" s="20" t="str">
        <f>B10544&amp;C10544</f>
        <v>45646欣元記</v>
      </c>
      <c r="B10544" s="20">
        <v>45646</v>
      </c>
      <c r="C10544" s="80" t="s">
        <v>879</v>
      </c>
      <c r="D10544" s="130">
        <v>0.6875</v>
      </c>
      <c r="E10544" s="124"/>
      <c r="F10544" s="57"/>
      <c r="G10544" s="69"/>
      <c r="H10544" s="70"/>
    </row>
    <row r="10545" spans="1:8" hidden="1">
      <c r="A10545" s="20" t="str">
        <f>B10545&amp;C10545</f>
        <v>45647欣元記</v>
      </c>
      <c r="B10545" s="20">
        <v>45647</v>
      </c>
      <c r="C10545" s="80" t="s">
        <v>879</v>
      </c>
      <c r="D10545" s="130">
        <v>0.6875</v>
      </c>
      <c r="E10545" s="124"/>
      <c r="F10545" s="57"/>
      <c r="G10545" s="69"/>
      <c r="H10545" s="70"/>
    </row>
    <row r="10546" spans="1:8" hidden="1">
      <c r="A10546" s="20" t="str">
        <f>B10546&amp;C10546</f>
        <v>45648欣元記</v>
      </c>
      <c r="B10546" s="20">
        <v>45648</v>
      </c>
      <c r="C10546" s="80" t="s">
        <v>879</v>
      </c>
      <c r="D10546" s="130">
        <v>0.6875</v>
      </c>
      <c r="E10546" s="124"/>
      <c r="F10546" s="57"/>
      <c r="G10546" s="69"/>
      <c r="H10546" s="70"/>
    </row>
    <row r="10547" spans="1:8" hidden="1">
      <c r="A10547" s="20" t="str">
        <f>B10547&amp;C10547</f>
        <v>45649欣元記</v>
      </c>
      <c r="B10547" s="20">
        <v>45649</v>
      </c>
      <c r="C10547" s="80" t="s">
        <v>879</v>
      </c>
      <c r="D10547" s="130">
        <v>0.6875</v>
      </c>
      <c r="E10547" s="124"/>
      <c r="F10547" s="57"/>
      <c r="G10547" s="69"/>
      <c r="H10547" s="70"/>
    </row>
    <row r="10548" spans="1:8" hidden="1">
      <c r="A10548" s="20" t="str">
        <f>B10548&amp;C10548</f>
        <v>45650欣元記</v>
      </c>
      <c r="B10548" s="20">
        <v>45650</v>
      </c>
      <c r="C10548" s="80" t="s">
        <v>879</v>
      </c>
      <c r="D10548" s="130">
        <v>0.6875</v>
      </c>
      <c r="E10548" s="124"/>
      <c r="F10548" s="57"/>
      <c r="G10548" s="69"/>
      <c r="H10548" s="70"/>
    </row>
    <row r="10549" spans="1:8" hidden="1">
      <c r="A10549" s="20" t="str">
        <f>B10549&amp;C10549</f>
        <v>45651欣元記</v>
      </c>
      <c r="B10549" s="20">
        <v>45651</v>
      </c>
      <c r="C10549" s="80" t="s">
        <v>879</v>
      </c>
      <c r="D10549" s="130">
        <v>0.6875</v>
      </c>
      <c r="E10549" s="124"/>
      <c r="F10549" s="57"/>
      <c r="G10549" s="69"/>
      <c r="H10549" s="70"/>
    </row>
    <row r="10550" spans="1:8" hidden="1">
      <c r="A10550" s="20" t="str">
        <f>B10550&amp;C10550</f>
        <v>45652欣元記</v>
      </c>
      <c r="B10550" s="20">
        <v>45652</v>
      </c>
      <c r="C10550" s="80" t="s">
        <v>879</v>
      </c>
      <c r="D10550" s="130">
        <v>0.6875</v>
      </c>
      <c r="E10550" s="124"/>
      <c r="F10550" s="57"/>
      <c r="G10550" s="69"/>
      <c r="H10550" s="70"/>
    </row>
    <row r="10551" spans="1:8" hidden="1">
      <c r="A10551" s="20" t="str">
        <f>B10551&amp;C10551</f>
        <v>45653欣元記</v>
      </c>
      <c r="B10551" s="20">
        <v>45653</v>
      </c>
      <c r="C10551" s="80" t="s">
        <v>879</v>
      </c>
      <c r="D10551" s="130">
        <v>0.6875</v>
      </c>
      <c r="E10551" s="124"/>
      <c r="F10551" s="57"/>
      <c r="G10551" s="69"/>
      <c r="H10551" s="70"/>
    </row>
    <row r="10552" spans="1:8" hidden="1">
      <c r="A10552" s="20" t="str">
        <f>B10552&amp;C10552</f>
        <v>45654欣元記</v>
      </c>
      <c r="B10552" s="20">
        <v>45654</v>
      </c>
      <c r="C10552" s="80" t="s">
        <v>879</v>
      </c>
      <c r="D10552" s="130">
        <v>0.6875</v>
      </c>
      <c r="E10552" s="124"/>
      <c r="F10552" s="57"/>
      <c r="G10552" s="69"/>
      <c r="H10552" s="70"/>
    </row>
    <row r="10553" spans="1:8" hidden="1">
      <c r="A10553" s="20" t="str">
        <f>B10553&amp;C10553</f>
        <v>45655欣元記</v>
      </c>
      <c r="B10553" s="20">
        <v>45655</v>
      </c>
      <c r="C10553" s="80" t="s">
        <v>879</v>
      </c>
      <c r="D10553" s="130">
        <v>0.6875</v>
      </c>
      <c r="E10553" s="124"/>
      <c r="F10553" s="57"/>
      <c r="G10553" s="69"/>
      <c r="H10553" s="70"/>
    </row>
    <row r="10554" spans="1:8" hidden="1">
      <c r="A10554" s="20" t="str">
        <f>B10554&amp;C10554</f>
        <v>45656欣元記</v>
      </c>
      <c r="B10554" s="20">
        <v>45656</v>
      </c>
      <c r="C10554" s="80" t="s">
        <v>879</v>
      </c>
      <c r="D10554" s="130">
        <v>0.6875</v>
      </c>
      <c r="E10554" s="124"/>
      <c r="F10554" s="57"/>
      <c r="G10554" s="69"/>
      <c r="H10554" s="70"/>
    </row>
    <row r="10555" spans="1:8" hidden="1">
      <c r="A10555" s="20" t="str">
        <f>B10555&amp;C10555</f>
        <v>45292歐旻</v>
      </c>
      <c r="B10555" s="61">
        <v>45292</v>
      </c>
      <c r="C10555" s="20" t="s">
        <v>574</v>
      </c>
      <c r="D10555" s="150">
        <v>0.6875</v>
      </c>
      <c r="E10555" s="109"/>
      <c r="F10555" s="32"/>
      <c r="G10555" s="27"/>
      <c r="H10555" s="48"/>
    </row>
    <row r="10556" spans="1:8" hidden="1">
      <c r="A10556" s="20" t="str">
        <f>B10556&amp;C10556</f>
        <v>45293歐旻</v>
      </c>
      <c r="B10556" s="61">
        <v>45293</v>
      </c>
      <c r="C10556" s="20" t="s">
        <v>574</v>
      </c>
      <c r="D10556" s="128">
        <v>0.6875</v>
      </c>
      <c r="E10556" s="109" t="s">
        <v>267</v>
      </c>
      <c r="F10556" s="32"/>
      <c r="G10556" s="27"/>
      <c r="H10556" s="48" t="s">
        <v>575</v>
      </c>
    </row>
    <row r="10557" spans="1:8" hidden="1">
      <c r="A10557" s="20" t="str">
        <f>B10557&amp;C10557</f>
        <v>45294歐旻</v>
      </c>
      <c r="B10557" s="61">
        <v>45294</v>
      </c>
      <c r="C10557" s="20" t="s">
        <v>574</v>
      </c>
      <c r="D10557" s="128">
        <v>0.6875</v>
      </c>
      <c r="E10557" s="109" t="s">
        <v>267</v>
      </c>
      <c r="F10557" s="32"/>
      <c r="G10557" s="27"/>
      <c r="H10557" s="48" t="s">
        <v>576</v>
      </c>
    </row>
    <row r="10558" spans="1:8" hidden="1">
      <c r="A10558" s="20" t="str">
        <f>B10558&amp;C10558</f>
        <v>45295歐旻</v>
      </c>
      <c r="B10558" s="61">
        <v>45295</v>
      </c>
      <c r="C10558" s="20" t="s">
        <v>574</v>
      </c>
      <c r="D10558" s="128">
        <v>0.6875</v>
      </c>
      <c r="E10558" s="109" t="s">
        <v>1415</v>
      </c>
      <c r="F10558" s="32"/>
      <c r="G10558" s="27"/>
      <c r="H10558" s="48" t="s">
        <v>2274</v>
      </c>
    </row>
    <row r="10559" spans="1:8" hidden="1">
      <c r="A10559" s="20" t="str">
        <f>B10559&amp;C10559</f>
        <v>45296歐旻</v>
      </c>
      <c r="B10559" s="61">
        <v>45296</v>
      </c>
      <c r="C10559" s="20" t="s">
        <v>574</v>
      </c>
      <c r="D10559" s="128">
        <v>0.6875</v>
      </c>
      <c r="E10559" s="109" t="s">
        <v>267</v>
      </c>
      <c r="F10559" s="32"/>
      <c r="G10559" s="27"/>
      <c r="H10559" s="48" t="s">
        <v>577</v>
      </c>
    </row>
    <row r="10560" spans="1:8">
      <c r="A10560" s="20" t="str">
        <f>B10560&amp;C10560</f>
        <v>45297歐旻</v>
      </c>
      <c r="B10560" s="61">
        <v>45297</v>
      </c>
      <c r="C10560" s="20" t="s">
        <v>574</v>
      </c>
      <c r="D10560" s="128">
        <v>0.6875</v>
      </c>
      <c r="E10560" s="109" t="s">
        <v>1293</v>
      </c>
      <c r="F10560" s="32">
        <v>0</v>
      </c>
      <c r="G10560" s="27"/>
      <c r="H10560" s="48" t="s">
        <v>1315</v>
      </c>
    </row>
    <row r="10561" spans="1:8">
      <c r="A10561" s="20" t="str">
        <f>B10561&amp;C10561</f>
        <v>45298歐旻</v>
      </c>
      <c r="B10561" s="61">
        <v>45298</v>
      </c>
      <c r="C10561" s="20" t="s">
        <v>574</v>
      </c>
      <c r="D10561" s="128">
        <v>0.6875</v>
      </c>
      <c r="E10561" s="109" t="s">
        <v>267</v>
      </c>
      <c r="F10561" s="32">
        <v>0</v>
      </c>
      <c r="G10561" s="27"/>
      <c r="H10561" s="27"/>
    </row>
    <row r="10562" spans="1:8">
      <c r="A10562" s="20" t="str">
        <f>B10562&amp;C10562</f>
        <v>45299歐旻</v>
      </c>
      <c r="B10562" s="61">
        <v>45299</v>
      </c>
      <c r="C10562" s="20" t="s">
        <v>574</v>
      </c>
      <c r="D10562" s="128">
        <v>0.6875</v>
      </c>
      <c r="E10562" s="109">
        <v>0.75</v>
      </c>
      <c r="F10562" s="32">
        <v>2</v>
      </c>
      <c r="G10562" s="27"/>
      <c r="H10562" s="48" t="s">
        <v>578</v>
      </c>
    </row>
    <row r="10563" spans="1:8" hidden="1">
      <c r="A10563" s="20" t="str">
        <f>B10563&amp;C10563</f>
        <v>45300歐旻</v>
      </c>
      <c r="B10563" s="61">
        <v>45300</v>
      </c>
      <c r="C10563" s="20" t="s">
        <v>574</v>
      </c>
      <c r="D10563" s="128">
        <v>0.6875</v>
      </c>
      <c r="E10563" s="109" t="s">
        <v>267</v>
      </c>
      <c r="F10563" s="32"/>
      <c r="G10563" s="27"/>
      <c r="H10563" s="48" t="s">
        <v>579</v>
      </c>
    </row>
    <row r="10564" spans="1:8" hidden="1">
      <c r="A10564" s="20" t="str">
        <f>B10564&amp;C10564</f>
        <v>45301歐旻</v>
      </c>
      <c r="B10564" s="61">
        <v>45301</v>
      </c>
      <c r="C10564" s="20" t="s">
        <v>574</v>
      </c>
      <c r="D10564" s="128">
        <v>0.6875</v>
      </c>
      <c r="E10564" s="109" t="s">
        <v>1415</v>
      </c>
      <c r="F10564" s="32"/>
      <c r="G10564" s="27"/>
      <c r="H10564" s="48" t="s">
        <v>2275</v>
      </c>
    </row>
    <row r="10565" spans="1:8" hidden="1">
      <c r="A10565" s="20" t="str">
        <f>B10565&amp;C10565</f>
        <v>45302歐旻</v>
      </c>
      <c r="B10565" s="61">
        <v>45302</v>
      </c>
      <c r="C10565" s="20" t="s">
        <v>574</v>
      </c>
      <c r="D10565" s="128">
        <v>0.6875</v>
      </c>
      <c r="E10565" s="109" t="s">
        <v>267</v>
      </c>
      <c r="F10565" s="32"/>
      <c r="G10565" s="27"/>
      <c r="H10565" s="48" t="s">
        <v>581</v>
      </c>
    </row>
    <row r="10566" spans="1:8" hidden="1">
      <c r="A10566" s="20" t="str">
        <f>B10566&amp;C10566</f>
        <v>45303歐旻</v>
      </c>
      <c r="B10566" s="61">
        <v>45303</v>
      </c>
      <c r="C10566" s="20" t="s">
        <v>574</v>
      </c>
      <c r="D10566" s="128">
        <v>0.6875</v>
      </c>
      <c r="E10566" s="109" t="s">
        <v>1293</v>
      </c>
      <c r="F10566" s="32"/>
      <c r="G10566" s="27"/>
      <c r="H10566" s="48" t="s">
        <v>1317</v>
      </c>
    </row>
    <row r="10567" spans="1:8" hidden="1">
      <c r="A10567" s="20" t="str">
        <f>B10567&amp;C10567</f>
        <v>45304歐旻</v>
      </c>
      <c r="B10567" s="61">
        <v>45304</v>
      </c>
      <c r="C10567" s="20" t="s">
        <v>574</v>
      </c>
      <c r="D10567" s="128">
        <v>0.6875</v>
      </c>
      <c r="E10567" s="109" t="s">
        <v>267</v>
      </c>
      <c r="F10567" s="32"/>
      <c r="G10567" s="27"/>
      <c r="H10567" s="48" t="s">
        <v>581</v>
      </c>
    </row>
    <row r="10568" spans="1:8" hidden="1">
      <c r="A10568" s="20" t="str">
        <f>B10568&amp;C10568</f>
        <v>45305歐旻</v>
      </c>
      <c r="B10568" s="61">
        <v>45305</v>
      </c>
      <c r="C10568" s="20" t="s">
        <v>574</v>
      </c>
      <c r="D10568" s="128">
        <v>0.6875</v>
      </c>
      <c r="E10568" s="114" t="s">
        <v>267</v>
      </c>
      <c r="F10568" s="32"/>
      <c r="G10568" s="27"/>
      <c r="H10568" s="48"/>
    </row>
    <row r="10569" spans="1:8">
      <c r="A10569" s="20" t="str">
        <f>B10569&amp;C10569</f>
        <v>45306歐旻</v>
      </c>
      <c r="B10569" s="61">
        <v>45306</v>
      </c>
      <c r="C10569" s="20" t="s">
        <v>574</v>
      </c>
      <c r="D10569" s="128">
        <v>0.6875</v>
      </c>
      <c r="E10569" s="109">
        <v>0.83333333333333337</v>
      </c>
      <c r="F10569" s="32">
        <v>1</v>
      </c>
      <c r="G10569" s="27"/>
      <c r="H10569" s="48" t="s">
        <v>579</v>
      </c>
    </row>
    <row r="10570" spans="1:8">
      <c r="A10570" s="20" t="str">
        <f>B10570&amp;C10570</f>
        <v>45307歐旻</v>
      </c>
      <c r="B10570" s="61">
        <v>45307</v>
      </c>
      <c r="C10570" s="20" t="s">
        <v>574</v>
      </c>
      <c r="D10570" s="128">
        <v>0.6875</v>
      </c>
      <c r="E10570" s="109">
        <v>0.83333333333333337</v>
      </c>
      <c r="F10570" s="32">
        <v>1</v>
      </c>
      <c r="G10570" s="27"/>
      <c r="H10570" s="48" t="s">
        <v>2275</v>
      </c>
    </row>
    <row r="10571" spans="1:8">
      <c r="A10571" s="20" t="str">
        <f>B10571&amp;C10571</f>
        <v>45308歐旻</v>
      </c>
      <c r="B10571" s="61">
        <v>45308</v>
      </c>
      <c r="C10571" s="20" t="s">
        <v>574</v>
      </c>
      <c r="D10571" s="128">
        <v>0.6875</v>
      </c>
      <c r="E10571" s="109">
        <v>0.83333333333333337</v>
      </c>
      <c r="F10571" s="32">
        <v>1</v>
      </c>
      <c r="G10571" s="27"/>
      <c r="H10571" s="48" t="s">
        <v>579</v>
      </c>
    </row>
    <row r="10572" spans="1:8">
      <c r="A10572" s="20" t="str">
        <f>B10572&amp;C10572</f>
        <v>45309歐旻</v>
      </c>
      <c r="B10572" s="61">
        <v>45309</v>
      </c>
      <c r="C10572" s="20" t="s">
        <v>574</v>
      </c>
      <c r="D10572" s="128">
        <v>0.6875</v>
      </c>
      <c r="E10572" s="109">
        <v>0.83333333333333337</v>
      </c>
      <c r="F10572" s="32">
        <v>1</v>
      </c>
      <c r="G10572" s="27"/>
      <c r="H10572" s="48" t="s">
        <v>1318</v>
      </c>
    </row>
    <row r="10573" spans="1:8" hidden="1">
      <c r="A10573" s="20" t="str">
        <f>B10573&amp;C10573</f>
        <v>45310歐旻</v>
      </c>
      <c r="B10573" s="61">
        <v>45310</v>
      </c>
      <c r="C10573" s="20" t="s">
        <v>574</v>
      </c>
      <c r="D10573" s="128">
        <v>0.6875</v>
      </c>
      <c r="E10573" s="109" t="s">
        <v>267</v>
      </c>
      <c r="F10573" s="32"/>
      <c r="G10573" s="27"/>
      <c r="H10573" s="48" t="s">
        <v>579</v>
      </c>
    </row>
    <row r="10574" spans="1:8" hidden="1">
      <c r="A10574" s="20" t="str">
        <f>B10574&amp;C10574</f>
        <v>45311歐旻</v>
      </c>
      <c r="B10574" s="61">
        <v>45311</v>
      </c>
      <c r="C10574" s="20" t="s">
        <v>574</v>
      </c>
      <c r="D10574" s="128">
        <v>0.6875</v>
      </c>
      <c r="E10574" s="109" t="s">
        <v>267</v>
      </c>
      <c r="F10574" s="32"/>
      <c r="G10574" s="27"/>
      <c r="H10574" s="48" t="s">
        <v>579</v>
      </c>
    </row>
    <row r="10575" spans="1:8" hidden="1">
      <c r="A10575" s="20" t="str">
        <f>B10575&amp;C10575</f>
        <v>45312歐旻</v>
      </c>
      <c r="B10575" s="61">
        <v>45312</v>
      </c>
      <c r="C10575" s="20" t="s">
        <v>574</v>
      </c>
      <c r="D10575" s="128">
        <v>0.6875</v>
      </c>
      <c r="E10575" s="109" t="s">
        <v>267</v>
      </c>
      <c r="F10575" s="32"/>
      <c r="G10575" s="27"/>
      <c r="H10575" s="48"/>
    </row>
    <row r="10576" spans="1:8">
      <c r="A10576" s="20" t="str">
        <f>B10576&amp;C10576</f>
        <v>45313歐旻</v>
      </c>
      <c r="B10576" s="61">
        <v>45313</v>
      </c>
      <c r="C10576" s="20" t="s">
        <v>574</v>
      </c>
      <c r="D10576" s="128">
        <v>0.6875</v>
      </c>
      <c r="E10576" s="109">
        <v>0.83333333333333337</v>
      </c>
      <c r="F10576" s="32">
        <v>2</v>
      </c>
      <c r="G10576" s="27"/>
      <c r="H10576" s="48" t="s">
        <v>2276</v>
      </c>
    </row>
    <row r="10577" spans="1:8">
      <c r="A10577" s="20" t="str">
        <f>B10577&amp;C10577</f>
        <v>45314歐旻</v>
      </c>
      <c r="B10577" s="61">
        <v>45314</v>
      </c>
      <c r="C10577" s="20" t="s">
        <v>574</v>
      </c>
      <c r="D10577" s="128">
        <v>0.6875</v>
      </c>
      <c r="E10577" s="109">
        <v>0.83333333333333337</v>
      </c>
      <c r="F10577" s="32">
        <v>3</v>
      </c>
      <c r="G10577" s="27"/>
      <c r="H10577" s="48" t="s">
        <v>582</v>
      </c>
    </row>
    <row r="10578" spans="1:8">
      <c r="A10578" s="20" t="str">
        <f>B10578&amp;C10578</f>
        <v>45315歐旻</v>
      </c>
      <c r="B10578" s="61">
        <v>45315</v>
      </c>
      <c r="C10578" s="20" t="s">
        <v>574</v>
      </c>
      <c r="D10578" s="128">
        <v>0.6875</v>
      </c>
      <c r="E10578" s="109">
        <v>0.83333333333333337</v>
      </c>
      <c r="F10578" s="32">
        <v>3</v>
      </c>
      <c r="G10578" s="27"/>
      <c r="H10578" s="48" t="s">
        <v>1319</v>
      </c>
    </row>
    <row r="10579" spans="1:8">
      <c r="A10579" s="20" t="str">
        <f>B10579&amp;C10579</f>
        <v>45316歐旻</v>
      </c>
      <c r="B10579" s="61">
        <v>45316</v>
      </c>
      <c r="C10579" s="20" t="s">
        <v>574</v>
      </c>
      <c r="D10579" s="128">
        <v>0.6875</v>
      </c>
      <c r="E10579" s="109">
        <v>0.83333333333333337</v>
      </c>
      <c r="F10579" s="32">
        <v>3</v>
      </c>
      <c r="G10579" s="27"/>
      <c r="H10579" s="48" t="s">
        <v>582</v>
      </c>
    </row>
    <row r="10580" spans="1:8">
      <c r="A10580" s="20" t="str">
        <f>B10580&amp;C10580</f>
        <v>45317歐旻</v>
      </c>
      <c r="B10580" s="61">
        <v>45317</v>
      </c>
      <c r="C10580" s="20" t="s">
        <v>574</v>
      </c>
      <c r="D10580" s="128">
        <v>0.6875</v>
      </c>
      <c r="E10580" s="109">
        <v>0.83333333333333337</v>
      </c>
      <c r="F10580" s="32">
        <v>3</v>
      </c>
      <c r="G10580" s="27"/>
      <c r="H10580" s="48" t="s">
        <v>582</v>
      </c>
    </row>
    <row r="10581" spans="1:8">
      <c r="A10581" s="20" t="str">
        <f>B10581&amp;C10581</f>
        <v>45318歐旻</v>
      </c>
      <c r="B10581" s="61">
        <v>45318</v>
      </c>
      <c r="C10581" s="20" t="s">
        <v>574</v>
      </c>
      <c r="D10581" s="128">
        <v>0.6875</v>
      </c>
      <c r="E10581" s="109">
        <v>0.875</v>
      </c>
      <c r="F10581" s="32">
        <v>3</v>
      </c>
      <c r="G10581" s="27"/>
      <c r="H10581" s="48" t="s">
        <v>583</v>
      </c>
    </row>
    <row r="10582" spans="1:8">
      <c r="A10582" s="20" t="str">
        <f>B10582&amp;C10582</f>
        <v>45319歐旻</v>
      </c>
      <c r="B10582" s="61">
        <v>45319</v>
      </c>
      <c r="C10582" s="20" t="s">
        <v>574</v>
      </c>
      <c r="D10582" s="128">
        <v>0.6875</v>
      </c>
      <c r="E10582" s="109">
        <v>0.6875</v>
      </c>
      <c r="F10582" s="32">
        <v>5</v>
      </c>
      <c r="G10582" s="27"/>
      <c r="H10582" s="48" t="s">
        <v>2277</v>
      </c>
    </row>
    <row r="10583" spans="1:8">
      <c r="A10583" s="20" t="str">
        <f>B10583&amp;C10583</f>
        <v>45320歐旻</v>
      </c>
      <c r="B10583" s="61">
        <v>45320</v>
      </c>
      <c r="C10583" s="20" t="s">
        <v>574</v>
      </c>
      <c r="D10583" s="128">
        <v>0.6875</v>
      </c>
      <c r="E10583" s="109">
        <v>0.875</v>
      </c>
      <c r="F10583" s="32">
        <v>5</v>
      </c>
      <c r="G10583" s="27"/>
      <c r="H10583" s="48" t="s">
        <v>584</v>
      </c>
    </row>
    <row r="10584" spans="1:8">
      <c r="A10584" s="20" t="str">
        <f>B10584&amp;C10584</f>
        <v>45321歐旻</v>
      </c>
      <c r="B10584" s="61">
        <v>45321</v>
      </c>
      <c r="C10584" s="20" t="s">
        <v>574</v>
      </c>
      <c r="D10584" s="128">
        <v>0.6875</v>
      </c>
      <c r="E10584" s="109">
        <v>0.875</v>
      </c>
      <c r="F10584" s="56">
        <v>5</v>
      </c>
      <c r="G10584" s="27"/>
      <c r="H10584" s="48" t="s">
        <v>1320</v>
      </c>
    </row>
    <row r="10585" spans="1:8">
      <c r="A10585" s="20" t="str">
        <f>B10585&amp;C10585</f>
        <v>45322歐旻</v>
      </c>
      <c r="B10585" s="61">
        <v>45322</v>
      </c>
      <c r="C10585" s="20" t="s">
        <v>574</v>
      </c>
      <c r="D10585" s="128">
        <v>0.6875</v>
      </c>
      <c r="E10585" s="109">
        <v>0.875</v>
      </c>
      <c r="F10585" s="56">
        <v>7</v>
      </c>
      <c r="G10585" s="27"/>
      <c r="H10585" s="48" t="s">
        <v>584</v>
      </c>
    </row>
    <row r="10586" spans="1:8">
      <c r="A10586" s="20" t="str">
        <f>B10586&amp;C10586</f>
        <v>45323歐旻</v>
      </c>
      <c r="B10586" s="61">
        <v>45323</v>
      </c>
      <c r="C10586" s="20" t="s">
        <v>574</v>
      </c>
      <c r="D10586" s="128">
        <v>0.6875</v>
      </c>
      <c r="E10586" s="109">
        <v>0.875</v>
      </c>
      <c r="F10586" s="32">
        <v>7</v>
      </c>
      <c r="G10586" s="27"/>
      <c r="H10586" s="48" t="s">
        <v>951</v>
      </c>
    </row>
    <row r="10587" spans="1:8">
      <c r="A10587" s="20" t="str">
        <f>B10587&amp;C10587</f>
        <v>45324歐旻</v>
      </c>
      <c r="B10587" s="61">
        <v>45324</v>
      </c>
      <c r="C10587" s="20" t="s">
        <v>574</v>
      </c>
      <c r="D10587" s="128">
        <v>0.6875</v>
      </c>
      <c r="E10587" s="109">
        <v>0.875</v>
      </c>
      <c r="F10587" s="32">
        <v>6</v>
      </c>
      <c r="G10587" s="27"/>
      <c r="H10587" s="48" t="s">
        <v>585</v>
      </c>
    </row>
    <row r="10588" spans="1:8" hidden="1">
      <c r="A10588" s="20" t="str">
        <f>B10588&amp;C10588</f>
        <v>45325歐旻</v>
      </c>
      <c r="B10588" s="61">
        <v>45325</v>
      </c>
      <c r="C10588" s="20" t="s">
        <v>574</v>
      </c>
      <c r="D10588" s="128">
        <v>0.6875</v>
      </c>
      <c r="E10588" s="109" t="s">
        <v>2278</v>
      </c>
      <c r="F10588" s="32"/>
      <c r="G10588" s="27"/>
      <c r="H10588" s="48" t="s">
        <v>2279</v>
      </c>
    </row>
    <row r="10589" spans="1:8">
      <c r="A10589" s="20" t="str">
        <f>B10589&amp;C10589</f>
        <v>45326歐旻</v>
      </c>
      <c r="B10589" s="61">
        <v>45326</v>
      </c>
      <c r="C10589" s="20" t="s">
        <v>574</v>
      </c>
      <c r="D10589" s="128">
        <v>0.6875</v>
      </c>
      <c r="E10589" s="116">
        <v>0.6875</v>
      </c>
      <c r="F10589" s="32">
        <v>5</v>
      </c>
      <c r="G10589" s="27"/>
      <c r="H10589" s="48" t="s">
        <v>585</v>
      </c>
    </row>
    <row r="10590" spans="1:8" hidden="1">
      <c r="A10590" s="20" t="str">
        <f>B10590&amp;C10590</f>
        <v>45327歐旻</v>
      </c>
      <c r="B10590" s="61">
        <v>45327</v>
      </c>
      <c r="C10590" s="20" t="s">
        <v>574</v>
      </c>
      <c r="D10590" s="128">
        <v>0.6875</v>
      </c>
      <c r="E10590" s="116" t="s">
        <v>1293</v>
      </c>
      <c r="F10590" s="32"/>
      <c r="G10590" s="27"/>
      <c r="H10590" s="48" t="s">
        <v>1321</v>
      </c>
    </row>
    <row r="10591" spans="1:8" hidden="1">
      <c r="A10591" s="20" t="str">
        <f>B10591&amp;C10591</f>
        <v>45328歐旻</v>
      </c>
      <c r="B10591" s="61">
        <v>45328</v>
      </c>
      <c r="C10591" s="20" t="s">
        <v>574</v>
      </c>
      <c r="D10591" s="128">
        <v>0.6875</v>
      </c>
      <c r="E10591" s="109"/>
      <c r="F10591" s="32"/>
      <c r="G10591" s="27"/>
      <c r="H10591" s="48"/>
    </row>
    <row r="10592" spans="1:8" hidden="1">
      <c r="A10592" s="20" t="str">
        <f>B10592&amp;C10592</f>
        <v>45329歐旻</v>
      </c>
      <c r="B10592" s="61">
        <v>45329</v>
      </c>
      <c r="C10592" s="20" t="s">
        <v>574</v>
      </c>
      <c r="D10592" s="128">
        <v>0.6875</v>
      </c>
      <c r="E10592" s="109"/>
      <c r="F10592" s="32"/>
      <c r="G10592" s="27"/>
      <c r="H10592" s="48"/>
    </row>
    <row r="10593" spans="1:8" hidden="1">
      <c r="A10593" s="20" t="str">
        <f>B10593&amp;C10593</f>
        <v>45330歐旻</v>
      </c>
      <c r="B10593" s="61">
        <v>45330</v>
      </c>
      <c r="C10593" s="20" t="s">
        <v>574</v>
      </c>
      <c r="D10593" s="128">
        <v>0.6875</v>
      </c>
      <c r="E10593" s="109"/>
      <c r="F10593" s="32"/>
      <c r="G10593" s="27"/>
      <c r="H10593" s="48"/>
    </row>
    <row r="10594" spans="1:8" hidden="1">
      <c r="A10594" s="20" t="str">
        <f>B10594&amp;C10594</f>
        <v>45331歐旻</v>
      </c>
      <c r="B10594" s="61">
        <v>45331</v>
      </c>
      <c r="C10594" s="20" t="s">
        <v>574</v>
      </c>
      <c r="D10594" s="128">
        <v>0.6875</v>
      </c>
      <c r="E10594" s="109"/>
      <c r="F10594" s="32"/>
      <c r="G10594" s="27"/>
      <c r="H10594" s="48"/>
    </row>
    <row r="10595" spans="1:8" hidden="1">
      <c r="A10595" s="20" t="str">
        <f>B10595&amp;C10595</f>
        <v>45332歐旻</v>
      </c>
      <c r="B10595" s="61">
        <v>45332</v>
      </c>
      <c r="C10595" s="20" t="s">
        <v>574</v>
      </c>
      <c r="D10595" s="128">
        <v>0.6875</v>
      </c>
      <c r="E10595" s="114"/>
      <c r="F10595" s="32"/>
      <c r="G10595" s="27"/>
      <c r="H10595" s="48"/>
    </row>
    <row r="10596" spans="1:8" hidden="1">
      <c r="A10596" s="20" t="str">
        <f>B10596&amp;C10596</f>
        <v>45333歐旻</v>
      </c>
      <c r="B10596" s="61">
        <v>45333</v>
      </c>
      <c r="C10596" s="20" t="s">
        <v>574</v>
      </c>
      <c r="D10596" s="128">
        <v>0.6875</v>
      </c>
      <c r="E10596" s="114"/>
      <c r="F10596" s="32"/>
      <c r="G10596" s="27"/>
      <c r="H10596" s="48"/>
    </row>
    <row r="10597" spans="1:8" hidden="1">
      <c r="A10597" s="20" t="str">
        <f>B10597&amp;C10597</f>
        <v>45334歐旻</v>
      </c>
      <c r="B10597" s="61">
        <v>45334</v>
      </c>
      <c r="C10597" s="20" t="s">
        <v>574</v>
      </c>
      <c r="D10597" s="128">
        <v>0.6875</v>
      </c>
      <c r="E10597" s="114"/>
      <c r="F10597" s="32"/>
      <c r="G10597" s="27"/>
      <c r="H10597" s="48"/>
    </row>
    <row r="10598" spans="1:8" hidden="1">
      <c r="A10598" s="20" t="str">
        <f>B10598&amp;C10598</f>
        <v>45335歐旻</v>
      </c>
      <c r="B10598" s="61">
        <v>45335</v>
      </c>
      <c r="C10598" s="20" t="s">
        <v>574</v>
      </c>
      <c r="D10598" s="128">
        <v>0.6875</v>
      </c>
      <c r="E10598" s="109"/>
      <c r="F10598" s="32"/>
      <c r="G10598" s="27"/>
      <c r="H10598" s="48"/>
    </row>
    <row r="10599" spans="1:8" hidden="1">
      <c r="A10599" s="20" t="str">
        <f>B10599&amp;C10599</f>
        <v>45336歐旻</v>
      </c>
      <c r="B10599" s="61">
        <v>45336</v>
      </c>
      <c r="C10599" s="20" t="s">
        <v>574</v>
      </c>
      <c r="D10599" s="128">
        <v>0.6875</v>
      </c>
      <c r="E10599" s="109"/>
      <c r="F10599" s="32"/>
      <c r="G10599" s="27"/>
      <c r="H10599" s="48"/>
    </row>
    <row r="10600" spans="1:8" hidden="1">
      <c r="A10600" s="20" t="str">
        <f>B10600&amp;C10600</f>
        <v>45337歐旻</v>
      </c>
      <c r="B10600" s="61">
        <v>45337</v>
      </c>
      <c r="C10600" s="20" t="s">
        <v>574</v>
      </c>
      <c r="D10600" s="128">
        <v>0.6875</v>
      </c>
      <c r="E10600" s="109"/>
      <c r="F10600" s="32"/>
      <c r="G10600" s="27"/>
      <c r="H10600" s="48"/>
    </row>
    <row r="10601" spans="1:8" hidden="1">
      <c r="A10601" s="20" t="str">
        <f>B10601&amp;C10601</f>
        <v>45338歐旻</v>
      </c>
      <c r="B10601" s="61">
        <v>45338</v>
      </c>
      <c r="C10601" s="20" t="s">
        <v>574</v>
      </c>
      <c r="D10601" s="128">
        <v>0.6875</v>
      </c>
      <c r="E10601" s="109"/>
      <c r="F10601" s="32"/>
      <c r="G10601" s="27"/>
      <c r="H10601" s="48"/>
    </row>
    <row r="10602" spans="1:8" hidden="1">
      <c r="A10602" s="20" t="str">
        <f>B10602&amp;C10602</f>
        <v>45339歐旻</v>
      </c>
      <c r="B10602" s="61">
        <v>45339</v>
      </c>
      <c r="C10602" s="20" t="s">
        <v>574</v>
      </c>
      <c r="D10602" s="128">
        <v>0.6875</v>
      </c>
      <c r="E10602" s="109"/>
      <c r="F10602" s="32"/>
      <c r="G10602" s="27"/>
      <c r="H10602" s="48"/>
    </row>
    <row r="10603" spans="1:8" hidden="1">
      <c r="A10603" s="20" t="str">
        <f>B10603&amp;C10603</f>
        <v>45340歐旻</v>
      </c>
      <c r="B10603" s="61">
        <v>45340</v>
      </c>
      <c r="C10603" s="20" t="s">
        <v>574</v>
      </c>
      <c r="D10603" s="128">
        <v>0.6875</v>
      </c>
      <c r="E10603" s="109"/>
      <c r="F10603" s="32"/>
      <c r="G10603" s="27"/>
      <c r="H10603" s="48"/>
    </row>
    <row r="10604" spans="1:8" hidden="1">
      <c r="A10604" s="20" t="str">
        <f>B10604&amp;C10604</f>
        <v>45341歐旻</v>
      </c>
      <c r="B10604" s="61">
        <v>45341</v>
      </c>
      <c r="C10604" s="20" t="s">
        <v>574</v>
      </c>
      <c r="D10604" s="128">
        <v>0.6875</v>
      </c>
      <c r="E10604" s="109" t="s">
        <v>267</v>
      </c>
      <c r="F10604" s="32"/>
      <c r="G10604" s="27"/>
      <c r="H10604" s="48" t="s">
        <v>585</v>
      </c>
    </row>
    <row r="10605" spans="1:8" hidden="1">
      <c r="A10605" s="20" t="str">
        <f>B10605&amp;C10605</f>
        <v>45342歐旻</v>
      </c>
      <c r="B10605" s="61">
        <v>45342</v>
      </c>
      <c r="C10605" s="20" t="s">
        <v>574</v>
      </c>
      <c r="D10605" s="128">
        <v>0.6875</v>
      </c>
      <c r="E10605" s="109" t="s">
        <v>267</v>
      </c>
      <c r="F10605" s="32"/>
      <c r="G10605" s="27"/>
      <c r="H10605" s="48" t="s">
        <v>951</v>
      </c>
    </row>
    <row r="10606" spans="1:8" hidden="1">
      <c r="A10606" s="20" t="str">
        <f>B10606&amp;C10606</f>
        <v>45343歐旻</v>
      </c>
      <c r="B10606" s="61">
        <v>45343</v>
      </c>
      <c r="C10606" s="20" t="s">
        <v>574</v>
      </c>
      <c r="D10606" s="128">
        <v>0.6875</v>
      </c>
      <c r="E10606" s="109" t="s">
        <v>2280</v>
      </c>
      <c r="F10606" s="32"/>
      <c r="G10606" s="27"/>
      <c r="H10606" s="48" t="s">
        <v>2281</v>
      </c>
    </row>
    <row r="10607" spans="1:8" hidden="1">
      <c r="A10607" s="20" t="str">
        <f>B10607&amp;C10607</f>
        <v>45344歐旻</v>
      </c>
      <c r="B10607" s="61">
        <v>45344</v>
      </c>
      <c r="C10607" s="20" t="s">
        <v>574</v>
      </c>
      <c r="D10607" s="128">
        <v>0.6875</v>
      </c>
      <c r="E10607" s="109" t="s">
        <v>267</v>
      </c>
      <c r="F10607" s="32"/>
      <c r="G10607" s="27"/>
      <c r="H10607" s="48" t="s">
        <v>951</v>
      </c>
    </row>
    <row r="10608" spans="1:8" hidden="1">
      <c r="A10608" s="20" t="str">
        <f>B10608&amp;C10608</f>
        <v>45345歐旻</v>
      </c>
      <c r="B10608" s="61">
        <v>45345</v>
      </c>
      <c r="C10608" s="20" t="s">
        <v>574</v>
      </c>
      <c r="D10608" s="128">
        <v>0.6875</v>
      </c>
      <c r="E10608" s="109" t="s">
        <v>1293</v>
      </c>
      <c r="F10608" s="32"/>
      <c r="G10608" s="27"/>
      <c r="H10608" s="48" t="s">
        <v>2282</v>
      </c>
    </row>
    <row r="10609" spans="1:8" hidden="1">
      <c r="A10609" s="20" t="str">
        <f>B10609&amp;C10609</f>
        <v>45346歐旻</v>
      </c>
      <c r="B10609" s="61">
        <v>45346</v>
      </c>
      <c r="C10609" s="20" t="s">
        <v>574</v>
      </c>
      <c r="D10609" s="128">
        <v>0.6875</v>
      </c>
      <c r="E10609" s="109" t="s">
        <v>267</v>
      </c>
      <c r="F10609" s="32"/>
      <c r="G10609" s="27"/>
      <c r="H10609" s="48" t="s">
        <v>951</v>
      </c>
    </row>
    <row r="10610" spans="1:8">
      <c r="A10610" s="20" t="str">
        <f>B10610&amp;C10610</f>
        <v>45347歐旻</v>
      </c>
      <c r="B10610" s="61">
        <v>45347</v>
      </c>
      <c r="C10610" s="20" t="s">
        <v>574</v>
      </c>
      <c r="D10610" s="128">
        <v>0.6875</v>
      </c>
      <c r="E10610" s="109" t="s">
        <v>267</v>
      </c>
      <c r="F10610" s="32">
        <v>6</v>
      </c>
      <c r="G10610" s="27"/>
      <c r="H10610" s="48" t="s">
        <v>951</v>
      </c>
    </row>
    <row r="10611" spans="1:8">
      <c r="A10611" s="20" t="str">
        <f>B10611&amp;C10611</f>
        <v>45348歐旻</v>
      </c>
      <c r="B10611" s="61">
        <v>45348</v>
      </c>
      <c r="C10611" s="20" t="s">
        <v>574</v>
      </c>
      <c r="D10611" s="128">
        <v>0.6875</v>
      </c>
      <c r="E10611" s="109">
        <v>0.79166666666666663</v>
      </c>
      <c r="F10611" s="32">
        <v>3</v>
      </c>
      <c r="G10611" s="27"/>
      <c r="H10611" s="48" t="s">
        <v>585</v>
      </c>
    </row>
    <row r="10612" spans="1:8" hidden="1">
      <c r="A10612" s="20" t="str">
        <f>B10612&amp;C10612</f>
        <v>45349歐旻</v>
      </c>
      <c r="B10612" s="61">
        <v>45349</v>
      </c>
      <c r="C10612" s="20" t="s">
        <v>574</v>
      </c>
      <c r="D10612" s="128">
        <v>0.6875</v>
      </c>
      <c r="E10612" s="109" t="s">
        <v>2280</v>
      </c>
      <c r="F10612" s="32"/>
      <c r="G10612" s="27"/>
      <c r="H10612" s="48" t="s">
        <v>2281</v>
      </c>
    </row>
    <row r="10613" spans="1:8" hidden="1">
      <c r="A10613" s="20" t="str">
        <f>B10613&amp;C10613</f>
        <v>45350歐旻</v>
      </c>
      <c r="B10613" s="61">
        <v>45350</v>
      </c>
      <c r="C10613" s="20" t="s">
        <v>574</v>
      </c>
      <c r="D10613" s="128">
        <v>0.6875</v>
      </c>
      <c r="E10613" s="109" t="s">
        <v>267</v>
      </c>
      <c r="F10613" s="32"/>
      <c r="G10613" s="27"/>
      <c r="H10613" s="48" t="s">
        <v>951</v>
      </c>
    </row>
    <row r="10614" spans="1:8" hidden="1">
      <c r="A10614" s="20" t="str">
        <f>B10614&amp;C10614</f>
        <v>45351歐旻</v>
      </c>
      <c r="B10614" s="61">
        <v>45351</v>
      </c>
      <c r="C10614" s="20" t="s">
        <v>574</v>
      </c>
      <c r="D10614" s="128">
        <v>0.6875</v>
      </c>
      <c r="E10614" s="109" t="s">
        <v>1293</v>
      </c>
      <c r="F10614" s="32"/>
      <c r="G10614" s="27"/>
      <c r="H10614" s="48" t="s">
        <v>2282</v>
      </c>
    </row>
    <row r="10615" spans="1:8" hidden="1">
      <c r="A10615" s="20" t="str">
        <f>B10615&amp;C10615</f>
        <v>45352歐旻</v>
      </c>
      <c r="B10615" s="61">
        <v>45352</v>
      </c>
      <c r="C10615" s="20" t="s">
        <v>574</v>
      </c>
      <c r="D10615" s="128">
        <v>0.6875</v>
      </c>
      <c r="E10615" s="109" t="s">
        <v>267</v>
      </c>
      <c r="F10615" s="32"/>
      <c r="G10615" s="27"/>
      <c r="H10615" s="48" t="s">
        <v>951</v>
      </c>
    </row>
    <row r="10616" spans="1:8" hidden="1">
      <c r="A10616" s="20" t="str">
        <f>B10616&amp;C10616</f>
        <v>45353歐旻</v>
      </c>
      <c r="B10616" s="61">
        <v>45353</v>
      </c>
      <c r="C10616" s="20" t="s">
        <v>574</v>
      </c>
      <c r="D10616" s="128">
        <v>0.6875</v>
      </c>
      <c r="E10616" s="109" t="s">
        <v>267</v>
      </c>
      <c r="F10616" s="32"/>
      <c r="G10616" s="27"/>
      <c r="H10616" s="48" t="s">
        <v>951</v>
      </c>
    </row>
    <row r="10617" spans="1:8" hidden="1">
      <c r="A10617" s="20" t="str">
        <f>B10617&amp;C10617</f>
        <v>45354歐旻</v>
      </c>
      <c r="B10617" s="61">
        <v>45354</v>
      </c>
      <c r="C10617" s="20" t="s">
        <v>574</v>
      </c>
      <c r="D10617" s="128">
        <v>0.6875</v>
      </c>
      <c r="E10617" s="109" t="s">
        <v>267</v>
      </c>
      <c r="F10617" s="32"/>
      <c r="G10617" s="27"/>
      <c r="H10617" s="48"/>
    </row>
    <row r="10618" spans="1:8">
      <c r="A10618" s="20" t="str">
        <f>B10618&amp;C10618</f>
        <v>45355歐旻</v>
      </c>
      <c r="B10618" s="61">
        <v>45355</v>
      </c>
      <c r="C10618" s="20" t="s">
        <v>574</v>
      </c>
      <c r="D10618" s="128">
        <v>0.6875</v>
      </c>
      <c r="E10618" s="109">
        <v>0.79166666666666663</v>
      </c>
      <c r="F10618" s="32">
        <v>5</v>
      </c>
      <c r="G10618" s="27"/>
      <c r="H10618" s="48" t="s">
        <v>2283</v>
      </c>
    </row>
    <row r="10619" spans="1:8" hidden="1">
      <c r="A10619" s="20" t="str">
        <f>B10619&amp;C10619</f>
        <v>45356歐旻</v>
      </c>
      <c r="B10619" s="61">
        <v>45356</v>
      </c>
      <c r="C10619" s="20" t="s">
        <v>574</v>
      </c>
      <c r="D10619" s="128">
        <v>0.6875</v>
      </c>
      <c r="E10619" s="109" t="s">
        <v>267</v>
      </c>
      <c r="F10619" s="32"/>
      <c r="G10619" s="27"/>
      <c r="H10619" s="48" t="s">
        <v>581</v>
      </c>
    </row>
    <row r="10620" spans="1:8" hidden="1">
      <c r="A10620" s="20" t="str">
        <f>B10620&amp;C10620</f>
        <v>45357歐旻</v>
      </c>
      <c r="B10620" s="61">
        <v>45357</v>
      </c>
      <c r="C10620" s="20" t="s">
        <v>574</v>
      </c>
      <c r="D10620" s="128">
        <v>0.6875</v>
      </c>
      <c r="E10620" s="109" t="s">
        <v>1293</v>
      </c>
      <c r="F10620" s="32"/>
      <c r="G10620" s="27"/>
      <c r="H10620" s="48" t="s">
        <v>2284</v>
      </c>
    </row>
    <row r="10621" spans="1:8">
      <c r="A10621" s="20" t="str">
        <f>B10621&amp;C10621</f>
        <v>45358歐旻</v>
      </c>
      <c r="B10621" s="61">
        <v>45358</v>
      </c>
      <c r="C10621" s="20" t="s">
        <v>574</v>
      </c>
      <c r="D10621" s="128">
        <v>0.6875</v>
      </c>
      <c r="E10621" s="109">
        <v>0.79166666666666663</v>
      </c>
      <c r="F10621" s="32">
        <v>1</v>
      </c>
      <c r="G10621" s="27"/>
      <c r="H10621" s="48" t="s">
        <v>583</v>
      </c>
    </row>
    <row r="10622" spans="1:8">
      <c r="A10622" s="20" t="str">
        <f>B10622&amp;C10622</f>
        <v>45359歐旻</v>
      </c>
      <c r="B10622" s="61">
        <v>45359</v>
      </c>
      <c r="C10622" s="20" t="s">
        <v>574</v>
      </c>
      <c r="D10622" s="128">
        <v>0.6875</v>
      </c>
      <c r="E10622" s="109">
        <v>0.79166666666666663</v>
      </c>
      <c r="F10622" s="32">
        <v>1</v>
      </c>
      <c r="G10622" s="27"/>
      <c r="H10622" s="48" t="s">
        <v>583</v>
      </c>
    </row>
    <row r="10623" spans="1:8" hidden="1">
      <c r="A10623" s="20" t="str">
        <f>B10623&amp;C10623</f>
        <v>45360歐旻</v>
      </c>
      <c r="B10623" s="61">
        <v>45360</v>
      </c>
      <c r="C10623" s="20" t="s">
        <v>574</v>
      </c>
      <c r="D10623" s="128">
        <v>0.6875</v>
      </c>
      <c r="E10623" s="109" t="s">
        <v>267</v>
      </c>
      <c r="F10623" s="32"/>
      <c r="G10623" s="27"/>
      <c r="H10623" s="48" t="s">
        <v>952</v>
      </c>
    </row>
    <row r="10624" spans="1:8" hidden="1">
      <c r="A10624" s="20" t="str">
        <f>B10624&amp;C10624</f>
        <v>45361歐旻</v>
      </c>
      <c r="B10624" s="61">
        <v>45361</v>
      </c>
      <c r="C10624" s="20" t="s">
        <v>574</v>
      </c>
      <c r="D10624" s="128">
        <v>0.6875</v>
      </c>
      <c r="E10624" s="109" t="s">
        <v>2285</v>
      </c>
      <c r="F10624" s="32"/>
      <c r="G10624" s="27"/>
      <c r="H10624" s="48"/>
    </row>
    <row r="10625" spans="1:8">
      <c r="A10625" s="20" t="str">
        <f>B10625&amp;C10625</f>
        <v>45362歐旻</v>
      </c>
      <c r="B10625" s="61">
        <v>45362</v>
      </c>
      <c r="C10625" s="20" t="s">
        <v>574</v>
      </c>
      <c r="D10625" s="128">
        <v>0.6875</v>
      </c>
      <c r="E10625" s="114">
        <v>0.79166666666666663</v>
      </c>
      <c r="F10625" s="32">
        <v>1</v>
      </c>
      <c r="G10625" s="27"/>
      <c r="H10625" s="48" t="s">
        <v>953</v>
      </c>
    </row>
    <row r="10626" spans="1:8">
      <c r="A10626" s="20" t="str">
        <f>B10626&amp;C10626</f>
        <v>45363歐旻</v>
      </c>
      <c r="B10626" s="61">
        <v>45363</v>
      </c>
      <c r="C10626" s="20" t="s">
        <v>574</v>
      </c>
      <c r="D10626" s="128">
        <v>0.6875</v>
      </c>
      <c r="E10626" s="109">
        <v>0.83333333333333337</v>
      </c>
      <c r="F10626" s="32">
        <v>2</v>
      </c>
      <c r="G10626" s="27"/>
      <c r="H10626" s="48" t="s">
        <v>2286</v>
      </c>
    </row>
    <row r="10627" spans="1:8">
      <c r="A10627" s="20" t="str">
        <f>B10627&amp;C10627</f>
        <v>45364歐旻</v>
      </c>
      <c r="B10627" s="61">
        <v>45364</v>
      </c>
      <c r="C10627" s="20" t="s">
        <v>574</v>
      </c>
      <c r="D10627" s="128">
        <v>0.6875</v>
      </c>
      <c r="E10627" s="109">
        <v>0.83333333333333337</v>
      </c>
      <c r="F10627" s="32">
        <v>2</v>
      </c>
      <c r="G10627" s="27"/>
      <c r="H10627" s="48" t="s">
        <v>954</v>
      </c>
    </row>
    <row r="10628" spans="1:8">
      <c r="A10628" s="20" t="str">
        <f>B10628&amp;C10628</f>
        <v>45365歐旻</v>
      </c>
      <c r="B10628" s="61">
        <v>45365</v>
      </c>
      <c r="C10628" s="20" t="s">
        <v>574</v>
      </c>
      <c r="D10628" s="128">
        <v>0.6875</v>
      </c>
      <c r="E10628" s="109">
        <v>0.83333333333333337</v>
      </c>
      <c r="F10628" s="32">
        <v>2</v>
      </c>
      <c r="G10628" s="27"/>
      <c r="H10628" s="48" t="s">
        <v>954</v>
      </c>
    </row>
    <row r="10629" spans="1:8" hidden="1">
      <c r="A10629" s="20" t="str">
        <f>B10629&amp;C10629</f>
        <v>45366歐旻</v>
      </c>
      <c r="B10629" s="61">
        <v>45366</v>
      </c>
      <c r="C10629" s="20" t="s">
        <v>574</v>
      </c>
      <c r="D10629" s="128">
        <v>0.6875</v>
      </c>
      <c r="E10629" s="109" t="s">
        <v>267</v>
      </c>
      <c r="F10629" s="32"/>
      <c r="G10629" s="27"/>
      <c r="H10629" s="48" t="s">
        <v>579</v>
      </c>
    </row>
    <row r="10630" spans="1:8" hidden="1">
      <c r="A10630" s="20" t="str">
        <f>B10630&amp;C10630</f>
        <v>45367歐旻</v>
      </c>
      <c r="B10630" s="61">
        <v>45367</v>
      </c>
      <c r="C10630" s="20" t="s">
        <v>574</v>
      </c>
      <c r="D10630" s="128">
        <v>0.6875</v>
      </c>
      <c r="E10630" s="109" t="s">
        <v>2285</v>
      </c>
      <c r="F10630" s="32"/>
      <c r="G10630" s="27"/>
      <c r="H10630" s="48" t="s">
        <v>2287</v>
      </c>
    </row>
    <row r="10631" spans="1:8">
      <c r="A10631" s="20" t="str">
        <f>B10631&amp;C10631</f>
        <v>45368歐旻</v>
      </c>
      <c r="B10631" s="61">
        <v>45368</v>
      </c>
      <c r="C10631" s="20" t="s">
        <v>574</v>
      </c>
      <c r="D10631" s="128">
        <v>0.6875</v>
      </c>
      <c r="E10631" s="109">
        <v>0.6875</v>
      </c>
      <c r="F10631" s="32">
        <v>2</v>
      </c>
      <c r="G10631" s="27"/>
      <c r="H10631" s="48" t="s">
        <v>579</v>
      </c>
    </row>
    <row r="10632" spans="1:8">
      <c r="A10632" s="20" t="str">
        <f>B10632&amp;C10632</f>
        <v>45369歐旻</v>
      </c>
      <c r="B10632" s="61">
        <v>45369</v>
      </c>
      <c r="C10632" s="20" t="s">
        <v>574</v>
      </c>
      <c r="D10632" s="128">
        <v>0.6875</v>
      </c>
      <c r="E10632" s="114">
        <v>0.83333333333333337</v>
      </c>
      <c r="F10632" s="32">
        <v>1</v>
      </c>
      <c r="G10632" s="27"/>
      <c r="H10632" s="48" t="s">
        <v>2288</v>
      </c>
    </row>
    <row r="10633" spans="1:8" hidden="1">
      <c r="A10633" s="20" t="str">
        <f>B10633&amp;C10633</f>
        <v>45370歐旻</v>
      </c>
      <c r="B10633" s="61">
        <v>45370</v>
      </c>
      <c r="C10633" s="20" t="s">
        <v>574</v>
      </c>
      <c r="D10633" s="128">
        <v>0.6875</v>
      </c>
      <c r="E10633" s="109" t="s">
        <v>267</v>
      </c>
      <c r="F10633" s="32"/>
      <c r="G10633" s="27"/>
      <c r="H10633" s="48" t="s">
        <v>955</v>
      </c>
    </row>
    <row r="10634" spans="1:8">
      <c r="A10634" s="20" t="str">
        <f>B10634&amp;C10634</f>
        <v>45371歐旻</v>
      </c>
      <c r="B10634" s="61">
        <v>45371</v>
      </c>
      <c r="C10634" s="20" t="s">
        <v>574</v>
      </c>
      <c r="D10634" s="128">
        <v>0.6875</v>
      </c>
      <c r="E10634" s="109">
        <v>0.83333333333333337</v>
      </c>
      <c r="F10634" s="32">
        <v>2</v>
      </c>
      <c r="G10634" s="27"/>
      <c r="H10634" s="48" t="s">
        <v>589</v>
      </c>
    </row>
    <row r="10635" spans="1:8">
      <c r="A10635" s="20" t="str">
        <f>B10635&amp;C10635</f>
        <v>45372歐旻</v>
      </c>
      <c r="B10635" s="61">
        <v>45372</v>
      </c>
      <c r="C10635" s="20" t="s">
        <v>574</v>
      </c>
      <c r="D10635" s="128">
        <v>0.6875</v>
      </c>
      <c r="E10635" s="109">
        <v>0.83333333333333337</v>
      </c>
      <c r="F10635" s="32">
        <v>1</v>
      </c>
      <c r="G10635" s="27"/>
      <c r="H10635" s="48" t="s">
        <v>579</v>
      </c>
    </row>
    <row r="10636" spans="1:8" hidden="1">
      <c r="A10636" s="20" t="str">
        <f>B10636&amp;C10636</f>
        <v>45373歐旻</v>
      </c>
      <c r="B10636" s="61">
        <v>45373</v>
      </c>
      <c r="C10636" s="20" t="s">
        <v>574</v>
      </c>
      <c r="D10636" s="128">
        <v>0.6875</v>
      </c>
      <c r="E10636" s="109" t="s">
        <v>267</v>
      </c>
      <c r="F10636" s="32"/>
      <c r="G10636" s="27"/>
      <c r="H10636" s="48" t="s">
        <v>579</v>
      </c>
    </row>
    <row r="10637" spans="1:8" hidden="1">
      <c r="A10637" s="20" t="str">
        <f>B10637&amp;C10637</f>
        <v>45374歐旻</v>
      </c>
      <c r="B10637" s="61">
        <v>45374</v>
      </c>
      <c r="C10637" s="20" t="s">
        <v>574</v>
      </c>
      <c r="D10637" s="128">
        <v>0.6875</v>
      </c>
      <c r="E10637" s="109" t="s">
        <v>1316</v>
      </c>
      <c r="F10637" s="32"/>
      <c r="G10637" s="27"/>
      <c r="H10637" s="55" t="s">
        <v>956</v>
      </c>
    </row>
    <row r="10638" spans="1:8" hidden="1">
      <c r="A10638" s="20" t="str">
        <f>B10638&amp;C10638</f>
        <v>45375歐旻</v>
      </c>
      <c r="B10638" s="61">
        <v>45375</v>
      </c>
      <c r="C10638" s="20" t="s">
        <v>574</v>
      </c>
      <c r="D10638" s="128">
        <v>0.6875</v>
      </c>
      <c r="E10638" s="109" t="s">
        <v>1293</v>
      </c>
      <c r="F10638" s="32"/>
      <c r="G10638" s="27"/>
      <c r="H10638" s="48"/>
    </row>
    <row r="10639" spans="1:8" hidden="1">
      <c r="A10639" s="20" t="str">
        <f>B10639&amp;C10639</f>
        <v>45376歐旻</v>
      </c>
      <c r="B10639" s="61">
        <v>45376</v>
      </c>
      <c r="C10639" s="20" t="s">
        <v>574</v>
      </c>
      <c r="D10639" s="128">
        <v>0.6875</v>
      </c>
      <c r="E10639" s="109" t="s">
        <v>267</v>
      </c>
      <c r="F10639" s="32"/>
      <c r="G10639" s="27"/>
      <c r="H10639" s="48" t="s">
        <v>957</v>
      </c>
    </row>
    <row r="10640" spans="1:8" hidden="1">
      <c r="A10640" s="20" t="str">
        <f>B10640&amp;C10640</f>
        <v>45377歐旻</v>
      </c>
      <c r="B10640" s="61">
        <v>45377</v>
      </c>
      <c r="C10640" s="20" t="s">
        <v>574</v>
      </c>
      <c r="D10640" s="128">
        <v>0.6875</v>
      </c>
      <c r="E10640" s="109" t="s">
        <v>267</v>
      </c>
      <c r="F10640" s="32"/>
      <c r="G10640" s="27"/>
      <c r="H10640" s="48" t="s">
        <v>957</v>
      </c>
    </row>
    <row r="10641" spans="1:8" hidden="1">
      <c r="A10641" s="20" t="str">
        <f>B10641&amp;C10641</f>
        <v>45378歐旻</v>
      </c>
      <c r="B10641" s="61">
        <v>45378</v>
      </c>
      <c r="C10641" s="20" t="s">
        <v>574</v>
      </c>
      <c r="D10641" s="128">
        <v>0.6875</v>
      </c>
      <c r="E10641" s="109" t="s">
        <v>267</v>
      </c>
      <c r="F10641" s="32"/>
      <c r="G10641" s="27"/>
      <c r="H10641" s="48" t="s">
        <v>587</v>
      </c>
    </row>
    <row r="10642" spans="1:8" hidden="1">
      <c r="A10642" s="20" t="str">
        <f>B10642&amp;C10642</f>
        <v>45379歐旻</v>
      </c>
      <c r="B10642" s="61">
        <v>45379</v>
      </c>
      <c r="C10642" s="20" t="s">
        <v>574</v>
      </c>
      <c r="D10642" s="128">
        <v>0.6875</v>
      </c>
      <c r="E10642" s="109" t="s">
        <v>1316</v>
      </c>
      <c r="F10642" s="32"/>
      <c r="G10642" s="27"/>
      <c r="H10642" s="48" t="s">
        <v>2289</v>
      </c>
    </row>
    <row r="10643" spans="1:8" hidden="1">
      <c r="A10643" s="20" t="str">
        <f>B10643&amp;C10643</f>
        <v>45380歐旻</v>
      </c>
      <c r="B10643" s="61">
        <v>45380</v>
      </c>
      <c r="C10643" s="20" t="s">
        <v>574</v>
      </c>
      <c r="D10643" s="128">
        <v>0.6875</v>
      </c>
      <c r="E10643" s="109" t="s">
        <v>267</v>
      </c>
      <c r="F10643" s="32"/>
      <c r="G10643" s="27"/>
      <c r="H10643" s="55" t="s">
        <v>958</v>
      </c>
    </row>
    <row r="10644" spans="1:8" hidden="1">
      <c r="A10644" s="20" t="str">
        <f>B10644&amp;C10644</f>
        <v>45381歐旻</v>
      </c>
      <c r="B10644" s="61">
        <v>45381</v>
      </c>
      <c r="C10644" s="20" t="s">
        <v>574</v>
      </c>
      <c r="D10644" s="128">
        <v>0.6875</v>
      </c>
      <c r="E10644" s="109" t="s">
        <v>1293</v>
      </c>
      <c r="F10644" s="32"/>
      <c r="G10644" s="27"/>
      <c r="H10644" s="55" t="s">
        <v>2290</v>
      </c>
    </row>
    <row r="10645" spans="1:8" hidden="1">
      <c r="A10645" s="20" t="str">
        <f>B10645&amp;C10645</f>
        <v>45382歐旻</v>
      </c>
      <c r="B10645" s="61">
        <v>45382</v>
      </c>
      <c r="C10645" s="20" t="s">
        <v>574</v>
      </c>
      <c r="D10645" s="128">
        <v>0.6875</v>
      </c>
      <c r="E10645" s="109" t="s">
        <v>267</v>
      </c>
      <c r="F10645" s="32"/>
      <c r="G10645" s="27"/>
      <c r="H10645" s="48"/>
    </row>
    <row r="10646" spans="1:8" hidden="1">
      <c r="A10646" s="20" t="str">
        <f>B10646&amp;C10646</f>
        <v>45383歐旻</v>
      </c>
      <c r="B10646" s="61">
        <v>45383</v>
      </c>
      <c r="C10646" s="20" t="s">
        <v>574</v>
      </c>
      <c r="D10646" s="128">
        <v>0.6875</v>
      </c>
      <c r="E10646" s="109" t="s">
        <v>267</v>
      </c>
      <c r="F10646" s="32"/>
      <c r="G10646" s="27"/>
      <c r="H10646" s="48" t="s">
        <v>959</v>
      </c>
    </row>
    <row r="10647" spans="1:8" hidden="1">
      <c r="A10647" s="20" t="str">
        <f>B10647&amp;C10647</f>
        <v>45384歐旻</v>
      </c>
      <c r="B10647" s="61">
        <v>45384</v>
      </c>
      <c r="C10647" s="20" t="s">
        <v>574</v>
      </c>
      <c r="D10647" s="128">
        <v>0.6875</v>
      </c>
      <c r="E10647" s="109" t="s">
        <v>267</v>
      </c>
      <c r="F10647" s="32"/>
      <c r="G10647" s="27"/>
      <c r="H10647" s="48" t="s">
        <v>959</v>
      </c>
    </row>
    <row r="10648" spans="1:8" hidden="1">
      <c r="A10648" s="20" t="str">
        <f>B10648&amp;C10648</f>
        <v>45385歐旻</v>
      </c>
      <c r="B10648" s="61">
        <v>45385</v>
      </c>
      <c r="C10648" s="20" t="s">
        <v>574</v>
      </c>
      <c r="D10648" s="128">
        <v>0.6875</v>
      </c>
      <c r="E10648" s="109" t="s">
        <v>1312</v>
      </c>
      <c r="F10648" s="32"/>
      <c r="G10648" s="27"/>
      <c r="H10648" s="48" t="s">
        <v>2291</v>
      </c>
    </row>
    <row r="10649" spans="1:8" hidden="1">
      <c r="A10649" s="20" t="str">
        <f>B10649&amp;C10649</f>
        <v>45386歐旻</v>
      </c>
      <c r="B10649" s="61">
        <v>45386</v>
      </c>
      <c r="C10649" s="20" t="s">
        <v>574</v>
      </c>
      <c r="D10649" s="128">
        <v>0.6875</v>
      </c>
      <c r="E10649" s="109" t="s">
        <v>267</v>
      </c>
      <c r="F10649" s="32"/>
      <c r="G10649" s="27"/>
      <c r="H10649" s="48" t="s">
        <v>959</v>
      </c>
    </row>
    <row r="10650" spans="1:8" hidden="1">
      <c r="A10650" s="20" t="str">
        <f>B10650&amp;C10650</f>
        <v>45387歐旻</v>
      </c>
      <c r="B10650" s="61">
        <v>45387</v>
      </c>
      <c r="C10650" s="20" t="s">
        <v>574</v>
      </c>
      <c r="D10650" s="128">
        <v>0.6875</v>
      </c>
      <c r="E10650" s="109" t="s">
        <v>1293</v>
      </c>
      <c r="F10650" s="32"/>
      <c r="G10650" s="27"/>
      <c r="H10650" s="48" t="s">
        <v>2292</v>
      </c>
    </row>
    <row r="10651" spans="1:8" hidden="1">
      <c r="A10651" s="20" t="str">
        <f>B10651&amp;C10651</f>
        <v>45388歐旻</v>
      </c>
      <c r="B10651" s="61">
        <v>45388</v>
      </c>
      <c r="C10651" s="20" t="s">
        <v>574</v>
      </c>
      <c r="D10651" s="128">
        <v>0.6875</v>
      </c>
      <c r="E10651" s="109" t="s">
        <v>267</v>
      </c>
      <c r="F10651" s="32"/>
      <c r="G10651" s="27"/>
      <c r="H10651" s="48" t="s">
        <v>588</v>
      </c>
    </row>
    <row r="10652" spans="1:8" hidden="1">
      <c r="A10652" s="20" t="str">
        <f>B10652&amp;C10652</f>
        <v>45389歐旻</v>
      </c>
      <c r="B10652" s="61">
        <v>45389</v>
      </c>
      <c r="C10652" s="20" t="s">
        <v>574</v>
      </c>
      <c r="D10652" s="128">
        <v>0.6875</v>
      </c>
      <c r="E10652" s="109" t="s">
        <v>267</v>
      </c>
      <c r="F10652" s="26"/>
      <c r="G10652" s="27"/>
      <c r="H10652" s="48"/>
    </row>
    <row r="10653" spans="1:8" hidden="1">
      <c r="A10653" s="20" t="str">
        <f>B10653&amp;C10653</f>
        <v>45390歐旻</v>
      </c>
      <c r="B10653" s="61">
        <v>45390</v>
      </c>
      <c r="C10653" s="20" t="s">
        <v>574</v>
      </c>
      <c r="D10653" s="128">
        <v>0.6875</v>
      </c>
      <c r="E10653" s="113" t="s">
        <v>267</v>
      </c>
      <c r="F10653" s="26"/>
      <c r="G10653" s="27"/>
      <c r="H10653" s="48" t="s">
        <v>588</v>
      </c>
    </row>
    <row r="10654" spans="1:8" hidden="1">
      <c r="A10654" s="20" t="str">
        <f>B10654&amp;C10654</f>
        <v>45391歐旻</v>
      </c>
      <c r="B10654" s="61">
        <v>45391</v>
      </c>
      <c r="C10654" s="20" t="s">
        <v>574</v>
      </c>
      <c r="D10654" s="128">
        <v>0.6875</v>
      </c>
      <c r="E10654" s="109" t="s">
        <v>1312</v>
      </c>
      <c r="F10654" s="32"/>
      <c r="G10654" s="27"/>
      <c r="H10654" s="48" t="s">
        <v>2293</v>
      </c>
    </row>
    <row r="10655" spans="1:8" hidden="1">
      <c r="A10655" s="20" t="str">
        <f>B10655&amp;C10655</f>
        <v>45392歐旻</v>
      </c>
      <c r="B10655" s="61">
        <v>45392</v>
      </c>
      <c r="C10655" s="20" t="s">
        <v>574</v>
      </c>
      <c r="D10655" s="128">
        <v>0.6875</v>
      </c>
      <c r="E10655" s="109" t="s">
        <v>267</v>
      </c>
      <c r="F10655" s="32"/>
      <c r="G10655" s="27"/>
      <c r="H10655" s="48" t="s">
        <v>588</v>
      </c>
    </row>
    <row r="10656" spans="1:8" hidden="1">
      <c r="A10656" s="20" t="str">
        <f>B10656&amp;C10656</f>
        <v>45393歐旻</v>
      </c>
      <c r="B10656" s="61">
        <v>45393</v>
      </c>
      <c r="C10656" s="20" t="s">
        <v>574</v>
      </c>
      <c r="D10656" s="128">
        <v>0.6875</v>
      </c>
      <c r="E10656" s="109" t="s">
        <v>1293</v>
      </c>
      <c r="F10656" s="32"/>
      <c r="G10656" s="27"/>
      <c r="H10656" s="48" t="s">
        <v>2294</v>
      </c>
    </row>
    <row r="10657" spans="1:8" hidden="1">
      <c r="A10657" s="20" t="str">
        <f>B10657&amp;C10657</f>
        <v>45394歐旻</v>
      </c>
      <c r="B10657" s="61">
        <v>45394</v>
      </c>
      <c r="C10657" s="20" t="s">
        <v>574</v>
      </c>
      <c r="D10657" s="128">
        <v>0.6875</v>
      </c>
      <c r="E10657" s="109" t="s">
        <v>267</v>
      </c>
      <c r="F10657" s="32"/>
      <c r="G10657" s="27"/>
      <c r="H10657" s="48" t="s">
        <v>588</v>
      </c>
    </row>
    <row r="10658" spans="1:8" hidden="1">
      <c r="A10658" s="20" t="str">
        <f>B10658&amp;C10658</f>
        <v>45395歐旻</v>
      </c>
      <c r="B10658" s="61">
        <v>45395</v>
      </c>
      <c r="C10658" s="20" t="s">
        <v>574</v>
      </c>
      <c r="D10658" s="128">
        <v>0.6875</v>
      </c>
      <c r="E10658" s="109" t="s">
        <v>267</v>
      </c>
      <c r="F10658" s="32"/>
      <c r="G10658" s="27"/>
      <c r="H10658" s="48" t="s">
        <v>588</v>
      </c>
    </row>
    <row r="10659" spans="1:8" hidden="1">
      <c r="A10659" s="20" t="str">
        <f>B10659&amp;C10659</f>
        <v>45396歐旻</v>
      </c>
      <c r="B10659" s="61">
        <v>45396</v>
      </c>
      <c r="C10659" s="20" t="s">
        <v>574</v>
      </c>
      <c r="D10659" s="128">
        <v>0.6875</v>
      </c>
      <c r="E10659" s="109" t="s">
        <v>267</v>
      </c>
      <c r="F10659" s="32"/>
      <c r="G10659" s="27"/>
      <c r="H10659" s="48"/>
    </row>
    <row r="10660" spans="1:8">
      <c r="A10660" s="20" t="str">
        <f>B10660&amp;C10660</f>
        <v>45397歐旻</v>
      </c>
      <c r="B10660" s="61">
        <v>45397</v>
      </c>
      <c r="C10660" s="20" t="s">
        <v>574</v>
      </c>
      <c r="D10660" s="128">
        <v>0.6875</v>
      </c>
      <c r="E10660" s="109">
        <v>0.75</v>
      </c>
      <c r="F10660" s="32">
        <v>1</v>
      </c>
      <c r="G10660" s="27"/>
      <c r="H10660" s="55" t="s">
        <v>2295</v>
      </c>
    </row>
    <row r="10661" spans="1:8" hidden="1">
      <c r="A10661" s="20" t="str">
        <f>B10661&amp;C10661</f>
        <v>45398歐旻</v>
      </c>
      <c r="B10661" s="61">
        <v>45398</v>
      </c>
      <c r="C10661" s="20" t="s">
        <v>574</v>
      </c>
      <c r="D10661" s="128">
        <v>0.6875</v>
      </c>
      <c r="E10661" s="109" t="s">
        <v>267</v>
      </c>
      <c r="F10661" s="32"/>
      <c r="G10661" s="27"/>
      <c r="H10661" s="55" t="s">
        <v>588</v>
      </c>
    </row>
    <row r="10662" spans="1:8" hidden="1">
      <c r="A10662" s="20" t="str">
        <f>B10662&amp;C10662</f>
        <v>45399歐旻</v>
      </c>
      <c r="B10662" s="61">
        <v>45399</v>
      </c>
      <c r="C10662" s="20" t="s">
        <v>574</v>
      </c>
      <c r="D10662" s="128">
        <v>0.6875</v>
      </c>
      <c r="E10662" s="109" t="s">
        <v>1293</v>
      </c>
      <c r="F10662" s="32"/>
      <c r="G10662" s="27"/>
      <c r="H10662" s="55" t="s">
        <v>2294</v>
      </c>
    </row>
    <row r="10663" spans="1:8" hidden="1">
      <c r="A10663" s="20" t="str">
        <f>B10663&amp;C10663</f>
        <v>45400歐旻</v>
      </c>
      <c r="B10663" s="61">
        <v>45400</v>
      </c>
      <c r="C10663" s="20" t="s">
        <v>574</v>
      </c>
      <c r="D10663" s="128">
        <v>0.6875</v>
      </c>
      <c r="E10663" s="109" t="s">
        <v>267</v>
      </c>
      <c r="F10663" s="32"/>
      <c r="G10663" s="27"/>
      <c r="H10663" s="55" t="s">
        <v>588</v>
      </c>
    </row>
    <row r="10664" spans="1:8">
      <c r="A10664" s="20" t="str">
        <f>B10664&amp;C10664</f>
        <v>45401歐旻</v>
      </c>
      <c r="B10664" s="61">
        <v>45401</v>
      </c>
      <c r="C10664" s="20" t="s">
        <v>574</v>
      </c>
      <c r="D10664" s="128">
        <v>0.6875</v>
      </c>
      <c r="E10664" s="109">
        <v>0.75</v>
      </c>
      <c r="F10664" s="32">
        <v>3</v>
      </c>
      <c r="G10664" s="27"/>
      <c r="H10664" s="55" t="s">
        <v>589</v>
      </c>
    </row>
    <row r="10665" spans="1:8" hidden="1">
      <c r="A10665" s="20" t="str">
        <f>B10665&amp;C10665</f>
        <v>45402歐旻</v>
      </c>
      <c r="B10665" s="61">
        <v>45402</v>
      </c>
      <c r="C10665" s="20" t="s">
        <v>574</v>
      </c>
      <c r="D10665" s="128">
        <v>0.6875</v>
      </c>
      <c r="E10665" s="109" t="s">
        <v>267</v>
      </c>
      <c r="F10665" s="32"/>
      <c r="G10665" s="27"/>
      <c r="H10665" s="55" t="s">
        <v>589</v>
      </c>
    </row>
    <row r="10666" spans="1:8">
      <c r="A10666" s="20" t="str">
        <f>B10666&amp;C10666</f>
        <v>45403歐旻</v>
      </c>
      <c r="B10666" s="61">
        <v>45403</v>
      </c>
      <c r="C10666" s="20" t="s">
        <v>574</v>
      </c>
      <c r="D10666" s="128">
        <v>0.6875</v>
      </c>
      <c r="E10666" s="109">
        <v>0.6875</v>
      </c>
      <c r="F10666" s="32">
        <v>3</v>
      </c>
      <c r="G10666" s="27"/>
      <c r="H10666" s="55" t="s">
        <v>2296</v>
      </c>
    </row>
    <row r="10667" spans="1:8" hidden="1">
      <c r="A10667" s="20" t="str">
        <f>B10667&amp;C10667</f>
        <v>45404歐旻</v>
      </c>
      <c r="B10667" s="61">
        <v>45404</v>
      </c>
      <c r="C10667" s="20" t="s">
        <v>574</v>
      </c>
      <c r="D10667" s="128">
        <v>0.6875</v>
      </c>
      <c r="E10667" s="109" t="s">
        <v>267</v>
      </c>
      <c r="F10667" s="32"/>
      <c r="G10667" s="27"/>
      <c r="H10667" s="48" t="s">
        <v>960</v>
      </c>
    </row>
    <row r="10668" spans="1:8" hidden="1">
      <c r="A10668" s="20" t="str">
        <f>B10668&amp;C10668</f>
        <v>45405歐旻</v>
      </c>
      <c r="B10668" s="61">
        <v>45405</v>
      </c>
      <c r="C10668" s="20" t="s">
        <v>574</v>
      </c>
      <c r="D10668" s="128">
        <v>0.6875</v>
      </c>
      <c r="E10668" s="109" t="s">
        <v>1293</v>
      </c>
      <c r="F10668" s="32"/>
      <c r="G10668" s="27"/>
      <c r="H10668" s="55" t="s">
        <v>2297</v>
      </c>
    </row>
    <row r="10669" spans="1:8" hidden="1">
      <c r="A10669" s="20" t="str">
        <f>B10669&amp;C10669</f>
        <v>45406歐旻</v>
      </c>
      <c r="B10669" s="61">
        <v>45406</v>
      </c>
      <c r="C10669" s="20" t="s">
        <v>574</v>
      </c>
      <c r="D10669" s="128">
        <v>0.6875</v>
      </c>
      <c r="E10669" s="109" t="s">
        <v>267</v>
      </c>
      <c r="F10669" s="32"/>
      <c r="G10669" s="27"/>
      <c r="H10669" s="55" t="s">
        <v>961</v>
      </c>
    </row>
    <row r="10670" spans="1:8" hidden="1">
      <c r="A10670" s="20" t="str">
        <f>B10670&amp;C10670</f>
        <v>45407歐旻</v>
      </c>
      <c r="B10670" s="61">
        <v>45407</v>
      </c>
      <c r="C10670" s="20" t="s">
        <v>574</v>
      </c>
      <c r="D10670" s="128">
        <v>0.6875</v>
      </c>
      <c r="E10670" s="109" t="s">
        <v>267</v>
      </c>
      <c r="F10670" s="32"/>
      <c r="G10670" s="27"/>
      <c r="H10670" s="55" t="s">
        <v>590</v>
      </c>
    </row>
    <row r="10671" spans="1:8">
      <c r="A10671" s="20" t="str">
        <f>B10671&amp;C10671</f>
        <v>45408歐旻</v>
      </c>
      <c r="B10671" s="61">
        <v>45408</v>
      </c>
      <c r="C10671" s="20" t="s">
        <v>574</v>
      </c>
      <c r="D10671" s="128">
        <v>0.6875</v>
      </c>
      <c r="E10671" s="109">
        <v>0.75</v>
      </c>
      <c r="F10671" s="32">
        <v>2</v>
      </c>
      <c r="G10671" s="27"/>
      <c r="H10671" s="55" t="s">
        <v>590</v>
      </c>
    </row>
    <row r="10672" spans="1:8">
      <c r="A10672" s="20" t="str">
        <f>B10672&amp;C10672</f>
        <v>45409歐旻</v>
      </c>
      <c r="B10672" s="61">
        <v>45409</v>
      </c>
      <c r="C10672" s="20" t="s">
        <v>574</v>
      </c>
      <c r="D10672" s="128">
        <v>0.6875</v>
      </c>
      <c r="E10672" s="109">
        <v>0.75</v>
      </c>
      <c r="F10672" s="32">
        <v>2</v>
      </c>
      <c r="G10672" s="27"/>
      <c r="H10672" s="55" t="s">
        <v>2298</v>
      </c>
    </row>
    <row r="10673" spans="1:8" hidden="1">
      <c r="A10673" s="20" t="str">
        <f>B10673&amp;C10673</f>
        <v>45410歐旻</v>
      </c>
      <c r="B10673" s="61">
        <v>45410</v>
      </c>
      <c r="C10673" s="20" t="s">
        <v>574</v>
      </c>
      <c r="D10673" s="128">
        <v>0.6875</v>
      </c>
      <c r="E10673" s="109" t="s">
        <v>267</v>
      </c>
      <c r="F10673" s="32"/>
      <c r="G10673" s="27"/>
      <c r="H10673" s="48"/>
    </row>
    <row r="10674" spans="1:8" hidden="1">
      <c r="A10674" s="20" t="str">
        <f>B10674&amp;C10674</f>
        <v>45411歐旻</v>
      </c>
      <c r="B10674" s="61">
        <v>45411</v>
      </c>
      <c r="C10674" s="20" t="s">
        <v>574</v>
      </c>
      <c r="D10674" s="128">
        <v>0.6875</v>
      </c>
      <c r="E10674" s="109"/>
      <c r="F10674" s="32"/>
      <c r="G10674" s="27"/>
      <c r="H10674" s="48"/>
    </row>
    <row r="10675" spans="1:8" hidden="1">
      <c r="A10675" s="20" t="str">
        <f>B10675&amp;C10675</f>
        <v>45412歐旻</v>
      </c>
      <c r="B10675" s="61">
        <v>45412</v>
      </c>
      <c r="C10675" s="20" t="s">
        <v>574</v>
      </c>
      <c r="D10675" s="128">
        <v>0.6875</v>
      </c>
      <c r="E10675" s="109"/>
      <c r="F10675" s="32"/>
      <c r="G10675" s="27"/>
      <c r="H10675" s="48"/>
    </row>
    <row r="10676" spans="1:8" hidden="1">
      <c r="A10676" s="20" t="str">
        <f>B10676&amp;C10676</f>
        <v>45413歐旻</v>
      </c>
      <c r="B10676" s="61">
        <v>45413</v>
      </c>
      <c r="C10676" s="20" t="s">
        <v>574</v>
      </c>
      <c r="D10676" s="128">
        <v>0.6875</v>
      </c>
      <c r="E10676" s="109"/>
      <c r="F10676" s="32"/>
      <c r="G10676" s="27"/>
      <c r="H10676" s="48"/>
    </row>
    <row r="10677" spans="1:8">
      <c r="A10677" s="20" t="str">
        <f>B10677&amp;C10677</f>
        <v>45414歐旻</v>
      </c>
      <c r="B10677" s="61">
        <v>45414</v>
      </c>
      <c r="C10677" s="20" t="s">
        <v>574</v>
      </c>
      <c r="D10677" s="128">
        <v>0.6875</v>
      </c>
      <c r="E10677" s="109">
        <v>0.75</v>
      </c>
      <c r="F10677" s="32">
        <v>2</v>
      </c>
      <c r="G10677" s="27"/>
      <c r="H10677" s="48" t="s">
        <v>590</v>
      </c>
    </row>
    <row r="10678" spans="1:8">
      <c r="A10678" s="20" t="str">
        <f>B10678&amp;C10678</f>
        <v>45415歐旻</v>
      </c>
      <c r="B10678" s="61">
        <v>45415</v>
      </c>
      <c r="C10678" s="20" t="s">
        <v>574</v>
      </c>
      <c r="D10678" s="128">
        <v>0.6875</v>
      </c>
      <c r="E10678" s="109">
        <v>0.75</v>
      </c>
      <c r="F10678" s="32">
        <v>2</v>
      </c>
      <c r="G10678" s="27"/>
      <c r="H10678" s="48" t="s">
        <v>2298</v>
      </c>
    </row>
    <row r="10679" spans="1:8" hidden="1">
      <c r="A10679" s="20" t="str">
        <f>B10679&amp;C10679</f>
        <v>45416歐旻</v>
      </c>
      <c r="B10679" s="61">
        <v>45416</v>
      </c>
      <c r="C10679" s="20" t="s">
        <v>574</v>
      </c>
      <c r="D10679" s="128">
        <v>0.6875</v>
      </c>
      <c r="E10679" s="109" t="s">
        <v>267</v>
      </c>
      <c r="F10679" s="32"/>
      <c r="G10679" s="27"/>
      <c r="H10679" s="48" t="s">
        <v>590</v>
      </c>
    </row>
    <row r="10680" spans="1:8">
      <c r="A10680" s="20" t="str">
        <f>B10680&amp;C10680</f>
        <v>45417歐旻</v>
      </c>
      <c r="B10680" s="61">
        <v>45417</v>
      </c>
      <c r="C10680" s="20" t="s">
        <v>574</v>
      </c>
      <c r="D10680" s="128">
        <v>0.6875</v>
      </c>
      <c r="E10680" s="109">
        <v>0.6875</v>
      </c>
      <c r="F10680" s="32">
        <v>3</v>
      </c>
      <c r="G10680" s="27"/>
      <c r="H10680" s="48" t="s">
        <v>2299</v>
      </c>
    </row>
    <row r="10681" spans="1:8">
      <c r="A10681" s="20" t="str">
        <f>B10681&amp;C10681</f>
        <v>45418歐旻</v>
      </c>
      <c r="B10681" s="61">
        <v>45418</v>
      </c>
      <c r="C10681" s="20" t="s">
        <v>574</v>
      </c>
      <c r="D10681" s="128">
        <v>0.6875</v>
      </c>
      <c r="E10681" s="109">
        <v>0.75</v>
      </c>
      <c r="F10681" s="32">
        <v>3</v>
      </c>
      <c r="G10681" s="27"/>
      <c r="H10681" s="48" t="s">
        <v>590</v>
      </c>
    </row>
    <row r="10682" spans="1:8" hidden="1">
      <c r="A10682" s="20" t="str">
        <f>B10682&amp;C10682</f>
        <v>45419歐旻</v>
      </c>
      <c r="B10682" s="61">
        <v>45419</v>
      </c>
      <c r="C10682" s="20" t="s">
        <v>574</v>
      </c>
      <c r="D10682" s="128">
        <v>0.6875</v>
      </c>
      <c r="E10682" s="109" t="s">
        <v>267</v>
      </c>
      <c r="F10682" s="32"/>
      <c r="G10682" s="27"/>
      <c r="H10682" s="48" t="s">
        <v>962</v>
      </c>
    </row>
    <row r="10683" spans="1:8" hidden="1">
      <c r="A10683" s="20" t="str">
        <f>B10683&amp;C10683</f>
        <v>45420歐旻</v>
      </c>
      <c r="B10683" s="61">
        <v>45420</v>
      </c>
      <c r="C10683" s="20" t="s">
        <v>574</v>
      </c>
      <c r="D10683" s="128">
        <v>0.6875</v>
      </c>
      <c r="E10683" s="109" t="s">
        <v>267</v>
      </c>
      <c r="F10683" s="32"/>
      <c r="G10683" s="27"/>
      <c r="H10683" s="48" t="s">
        <v>962</v>
      </c>
    </row>
    <row r="10684" spans="1:8">
      <c r="A10684" s="20" t="str">
        <f>B10684&amp;C10684</f>
        <v>45421歐旻</v>
      </c>
      <c r="B10684" s="61">
        <v>45421</v>
      </c>
      <c r="C10684" s="20" t="s">
        <v>574</v>
      </c>
      <c r="D10684" s="128">
        <v>0.6875</v>
      </c>
      <c r="E10684" s="109">
        <v>0.75</v>
      </c>
      <c r="F10684" s="32">
        <v>2</v>
      </c>
      <c r="G10684" s="27"/>
      <c r="H10684" s="48" t="s">
        <v>2300</v>
      </c>
    </row>
    <row r="10685" spans="1:8">
      <c r="A10685" s="20" t="str">
        <f>B10685&amp;C10685</f>
        <v>45422歐旻</v>
      </c>
      <c r="B10685" s="61">
        <v>45422</v>
      </c>
      <c r="C10685" s="20" t="s">
        <v>574</v>
      </c>
      <c r="D10685" s="128">
        <v>0.6875</v>
      </c>
      <c r="E10685" s="109">
        <v>0.75</v>
      </c>
      <c r="F10685" s="32">
        <v>3</v>
      </c>
      <c r="G10685" s="27"/>
      <c r="H10685" s="48" t="s">
        <v>962</v>
      </c>
    </row>
    <row r="10686" spans="1:8" hidden="1">
      <c r="A10686" s="20" t="str">
        <f>B10686&amp;C10686</f>
        <v>45423歐旻</v>
      </c>
      <c r="B10686" s="61">
        <v>45423</v>
      </c>
      <c r="C10686" s="20" t="s">
        <v>574</v>
      </c>
      <c r="D10686" s="128">
        <v>0.6875</v>
      </c>
      <c r="E10686" s="109" t="s">
        <v>1293</v>
      </c>
      <c r="F10686" s="32"/>
      <c r="G10686" s="27"/>
      <c r="H10686" s="48" t="s">
        <v>2301</v>
      </c>
    </row>
    <row r="10687" spans="1:8">
      <c r="A10687" s="20" t="str">
        <f>B10687&amp;C10687</f>
        <v>45424歐旻</v>
      </c>
      <c r="B10687" s="61">
        <v>45424</v>
      </c>
      <c r="C10687" s="20" t="s">
        <v>574</v>
      </c>
      <c r="D10687" s="128">
        <v>0.6875</v>
      </c>
      <c r="E10687" s="109">
        <v>0.6875</v>
      </c>
      <c r="F10687" s="32">
        <v>1</v>
      </c>
      <c r="G10687" s="27"/>
      <c r="H10687" s="48" t="s">
        <v>962</v>
      </c>
    </row>
    <row r="10688" spans="1:8">
      <c r="A10688" s="20" t="str">
        <f>B10688&amp;C10688</f>
        <v>45425歐旻</v>
      </c>
      <c r="B10688" s="61">
        <v>45425</v>
      </c>
      <c r="C10688" s="20" t="s">
        <v>574</v>
      </c>
      <c r="D10688" s="128">
        <v>0.6875</v>
      </c>
      <c r="E10688" s="120">
        <v>0.75</v>
      </c>
      <c r="F10688" s="32">
        <v>2</v>
      </c>
      <c r="G10688" s="27" t="s">
        <v>960</v>
      </c>
      <c r="H10688" s="55" t="s">
        <v>830</v>
      </c>
    </row>
    <row r="10689" spans="1:8">
      <c r="A10689" s="20" t="str">
        <f>B10689&amp;C10689</f>
        <v>45426歐旻</v>
      </c>
      <c r="B10689" s="61">
        <v>45426</v>
      </c>
      <c r="C10689" s="20" t="s">
        <v>574</v>
      </c>
      <c r="D10689" s="128">
        <v>0.6875</v>
      </c>
      <c r="E10689" s="109">
        <v>0.75</v>
      </c>
      <c r="F10689" s="32">
        <v>2</v>
      </c>
      <c r="G10689" s="27"/>
      <c r="H10689" s="55" t="s">
        <v>590</v>
      </c>
    </row>
    <row r="10690" spans="1:8" hidden="1">
      <c r="A10690" s="20" t="str">
        <f>B10690&amp;C10690</f>
        <v>45427歐旻</v>
      </c>
      <c r="B10690" s="61">
        <v>45427</v>
      </c>
      <c r="C10690" s="20" t="s">
        <v>574</v>
      </c>
      <c r="D10690" s="128">
        <v>0.6875</v>
      </c>
      <c r="E10690" s="109" t="s">
        <v>1312</v>
      </c>
      <c r="F10690" s="32"/>
      <c r="G10690" s="27"/>
      <c r="H10690" s="55" t="s">
        <v>2302</v>
      </c>
    </row>
    <row r="10691" spans="1:8" hidden="1">
      <c r="A10691" s="20" t="str">
        <f>B10691&amp;C10691</f>
        <v>45428歐旻</v>
      </c>
      <c r="B10691" s="61">
        <v>45428</v>
      </c>
      <c r="C10691" s="20" t="s">
        <v>574</v>
      </c>
      <c r="D10691" s="128">
        <v>0.6875</v>
      </c>
      <c r="E10691" s="109" t="s">
        <v>267</v>
      </c>
      <c r="F10691" s="32"/>
      <c r="G10691" s="27"/>
      <c r="H10691" s="55" t="s">
        <v>830</v>
      </c>
    </row>
    <row r="10692" spans="1:8" hidden="1">
      <c r="A10692" s="20" t="str">
        <f>B10692&amp;C10692</f>
        <v>45429歐旻</v>
      </c>
      <c r="B10692" s="61">
        <v>45429</v>
      </c>
      <c r="C10692" s="20" t="s">
        <v>574</v>
      </c>
      <c r="D10692" s="128">
        <v>0.6875</v>
      </c>
      <c r="E10692" s="109" t="s">
        <v>1293</v>
      </c>
      <c r="F10692" s="32"/>
      <c r="G10692" s="27" t="s">
        <v>2303</v>
      </c>
      <c r="H10692" s="55" t="s">
        <v>2304</v>
      </c>
    </row>
    <row r="10693" spans="1:8" hidden="1">
      <c r="A10693" s="20" t="str">
        <f>B10693&amp;C10693</f>
        <v>45430歐旻</v>
      </c>
      <c r="B10693" s="61">
        <v>45430</v>
      </c>
      <c r="C10693" s="20" t="s">
        <v>574</v>
      </c>
      <c r="D10693" s="128">
        <v>0.6875</v>
      </c>
      <c r="E10693" s="109" t="s">
        <v>267</v>
      </c>
      <c r="F10693" s="32"/>
      <c r="G10693" s="29" t="s">
        <v>277</v>
      </c>
      <c r="H10693" s="55" t="s">
        <v>830</v>
      </c>
    </row>
    <row r="10694" spans="1:8" hidden="1">
      <c r="A10694" s="20" t="str">
        <f>B10694&amp;C10694</f>
        <v>45431歐旻</v>
      </c>
      <c r="B10694" s="61">
        <v>45431</v>
      </c>
      <c r="C10694" s="20" t="s">
        <v>574</v>
      </c>
      <c r="D10694" s="128">
        <v>0.6875</v>
      </c>
      <c r="E10694" s="109" t="s">
        <v>267</v>
      </c>
      <c r="F10694" s="32"/>
      <c r="G10694" s="27"/>
      <c r="H10694" s="48"/>
    </row>
    <row r="10695" spans="1:8">
      <c r="A10695" s="20" t="str">
        <f>B10695&amp;C10695</f>
        <v>45432歐旻</v>
      </c>
      <c r="B10695" s="61">
        <v>45432</v>
      </c>
      <c r="C10695" s="20" t="s">
        <v>574</v>
      </c>
      <c r="D10695" s="128">
        <v>0.6875</v>
      </c>
      <c r="E10695" s="109">
        <v>0.75</v>
      </c>
      <c r="F10695" s="32">
        <v>2</v>
      </c>
      <c r="G10695" s="27" t="s">
        <v>963</v>
      </c>
      <c r="H10695" s="48" t="s">
        <v>830</v>
      </c>
    </row>
    <row r="10696" spans="1:8">
      <c r="A10696" s="20" t="str">
        <f>B10696&amp;C10696</f>
        <v>45433歐旻</v>
      </c>
      <c r="B10696" s="61">
        <v>45433</v>
      </c>
      <c r="C10696" s="20" t="s">
        <v>574</v>
      </c>
      <c r="D10696" s="128">
        <v>0.6875</v>
      </c>
      <c r="E10696" s="109">
        <v>0.75</v>
      </c>
      <c r="F10696" s="32">
        <v>2</v>
      </c>
      <c r="G10696" s="27" t="s">
        <v>2305</v>
      </c>
      <c r="H10696" s="48" t="s">
        <v>2306</v>
      </c>
    </row>
    <row r="10697" spans="1:8">
      <c r="A10697" s="20" t="str">
        <f>B10697&amp;C10697</f>
        <v>45434歐旻</v>
      </c>
      <c r="B10697" s="61">
        <v>45434</v>
      </c>
      <c r="C10697" s="20" t="s">
        <v>574</v>
      </c>
      <c r="D10697" s="128">
        <v>0.6875</v>
      </c>
      <c r="E10697" s="109">
        <v>0.75</v>
      </c>
      <c r="F10697" s="32">
        <v>3</v>
      </c>
      <c r="G10697" s="29" t="s">
        <v>964</v>
      </c>
      <c r="H10697" s="48" t="s">
        <v>830</v>
      </c>
    </row>
    <row r="10698" spans="1:8">
      <c r="A10698" s="20" t="str">
        <f>B10698&amp;C10698</f>
        <v>45435歐旻</v>
      </c>
      <c r="B10698" s="61">
        <v>45435</v>
      </c>
      <c r="C10698" s="20" t="s">
        <v>574</v>
      </c>
      <c r="D10698" s="128">
        <v>0.6875</v>
      </c>
      <c r="E10698" s="109">
        <v>0.75</v>
      </c>
      <c r="F10698" s="32">
        <v>2</v>
      </c>
      <c r="G10698" s="29" t="s">
        <v>1299</v>
      </c>
      <c r="H10698" s="48" t="s">
        <v>2304</v>
      </c>
    </row>
    <row r="10699" spans="1:8" hidden="1">
      <c r="A10699" s="20" t="str">
        <f>B10699&amp;C10699</f>
        <v>45436歐旻</v>
      </c>
      <c r="B10699" s="61">
        <v>45436</v>
      </c>
      <c r="C10699" s="20" t="s">
        <v>574</v>
      </c>
      <c r="D10699" s="128">
        <v>0.6875</v>
      </c>
      <c r="E10699" s="109" t="s">
        <v>267</v>
      </c>
      <c r="F10699" s="32"/>
      <c r="G10699" s="29"/>
      <c r="H10699" s="48" t="s">
        <v>587</v>
      </c>
    </row>
    <row r="10700" spans="1:8" hidden="1">
      <c r="A10700" s="20" t="str">
        <f>B10700&amp;C10700</f>
        <v>45437歐旻</v>
      </c>
      <c r="B10700" s="61">
        <v>45437</v>
      </c>
      <c r="C10700" s="20" t="s">
        <v>574</v>
      </c>
      <c r="D10700" s="128">
        <v>0.6875</v>
      </c>
      <c r="E10700" s="109" t="s">
        <v>267</v>
      </c>
      <c r="F10700" s="32"/>
      <c r="G10700" s="29"/>
      <c r="H10700" s="48" t="s">
        <v>587</v>
      </c>
    </row>
    <row r="10701" spans="1:8">
      <c r="A10701" s="20" t="str">
        <f>B10701&amp;C10701</f>
        <v>45438歐旻</v>
      </c>
      <c r="B10701" s="61">
        <v>45438</v>
      </c>
      <c r="C10701" s="20" t="s">
        <v>574</v>
      </c>
      <c r="D10701" s="128">
        <v>0.6875</v>
      </c>
      <c r="E10701" s="109">
        <v>0.6875</v>
      </c>
      <c r="F10701" s="32">
        <v>2</v>
      </c>
      <c r="G10701" s="27"/>
      <c r="H10701" s="48" t="s">
        <v>587</v>
      </c>
    </row>
    <row r="10702" spans="1:8">
      <c r="A10702" s="20" t="str">
        <f>B10702&amp;C10702</f>
        <v>45439歐旻</v>
      </c>
      <c r="B10702" s="61">
        <v>45439</v>
      </c>
      <c r="C10702" s="20" t="s">
        <v>574</v>
      </c>
      <c r="D10702" s="128">
        <v>0.6875</v>
      </c>
      <c r="E10702" s="109">
        <v>0.79166666666666663</v>
      </c>
      <c r="F10702" s="32">
        <v>4</v>
      </c>
      <c r="G10702" s="27" t="s">
        <v>2307</v>
      </c>
      <c r="H10702" s="48" t="s">
        <v>2308</v>
      </c>
    </row>
    <row r="10703" spans="1:8">
      <c r="A10703" s="20" t="str">
        <f>B10703&amp;C10703</f>
        <v>45440歐旻</v>
      </c>
      <c r="B10703" s="61">
        <v>45440</v>
      </c>
      <c r="C10703" s="20" t="s">
        <v>574</v>
      </c>
      <c r="D10703" s="128">
        <v>0.6875</v>
      </c>
      <c r="E10703" s="109">
        <v>0.79166666666666663</v>
      </c>
      <c r="F10703" s="32">
        <v>4</v>
      </c>
      <c r="G10703" s="27" t="s">
        <v>965</v>
      </c>
      <c r="H10703" s="48" t="s">
        <v>587</v>
      </c>
    </row>
    <row r="10704" spans="1:8">
      <c r="A10704" s="20" t="str">
        <f>B10704&amp;C10704</f>
        <v>45441歐旻</v>
      </c>
      <c r="B10704" s="61">
        <v>45441</v>
      </c>
      <c r="C10704" s="20" t="s">
        <v>574</v>
      </c>
      <c r="D10704" s="128">
        <v>0.6875</v>
      </c>
      <c r="E10704" s="109">
        <v>0.75</v>
      </c>
      <c r="F10704" s="32">
        <v>4</v>
      </c>
      <c r="G10704" s="27"/>
      <c r="H10704" s="55" t="s">
        <v>1299</v>
      </c>
    </row>
    <row r="10705" spans="1:8">
      <c r="A10705" s="20" t="str">
        <f>B10705&amp;C10705</f>
        <v>45442歐旻</v>
      </c>
      <c r="B10705" s="61">
        <v>45442</v>
      </c>
      <c r="C10705" s="20" t="s">
        <v>574</v>
      </c>
      <c r="D10705" s="128">
        <v>0.6875</v>
      </c>
      <c r="E10705" s="109">
        <v>0.79166666666666663</v>
      </c>
      <c r="F10705" s="32">
        <v>2</v>
      </c>
      <c r="G10705" s="27" t="s">
        <v>966</v>
      </c>
      <c r="H10705" s="55" t="s">
        <v>830</v>
      </c>
    </row>
    <row r="10706" spans="1:8" hidden="1">
      <c r="A10706" s="20" t="str">
        <f>B10706&amp;C10706</f>
        <v>45443歐旻</v>
      </c>
      <c r="B10706" s="61">
        <v>45443</v>
      </c>
      <c r="C10706" s="20" t="s">
        <v>574</v>
      </c>
      <c r="D10706" s="128">
        <v>0.6875</v>
      </c>
      <c r="E10706" s="109" t="s">
        <v>267</v>
      </c>
      <c r="F10706" s="32"/>
      <c r="G10706" s="29" t="s">
        <v>967</v>
      </c>
      <c r="H10706" s="55" t="s">
        <v>830</v>
      </c>
    </row>
    <row r="10707" spans="1:8" hidden="1">
      <c r="A10707" s="20" t="str">
        <f>B10707&amp;C10707</f>
        <v>45444歐旻</v>
      </c>
      <c r="B10707" s="61">
        <v>45444</v>
      </c>
      <c r="C10707" s="20" t="s">
        <v>574</v>
      </c>
      <c r="D10707" s="128">
        <v>0.6875</v>
      </c>
      <c r="E10707" s="109" t="s">
        <v>267</v>
      </c>
      <c r="F10707" s="32"/>
      <c r="G10707" s="29" t="s">
        <v>968</v>
      </c>
      <c r="H10707" s="55" t="s">
        <v>830</v>
      </c>
    </row>
    <row r="10708" spans="1:8">
      <c r="A10708" s="20" t="str">
        <f>B10708&amp;C10708</f>
        <v>45445歐旻</v>
      </c>
      <c r="B10708" s="61">
        <v>45445</v>
      </c>
      <c r="C10708" s="20" t="s">
        <v>574</v>
      </c>
      <c r="D10708" s="128">
        <v>0.6875</v>
      </c>
      <c r="E10708" s="109">
        <v>0.6875</v>
      </c>
      <c r="F10708" s="32">
        <v>2</v>
      </c>
      <c r="G10708" s="29" t="s">
        <v>2309</v>
      </c>
      <c r="H10708" s="55" t="s">
        <v>2302</v>
      </c>
    </row>
    <row r="10709" spans="1:8" hidden="1">
      <c r="A10709" s="20" t="str">
        <f>B10709&amp;C10709</f>
        <v>45446歐旻</v>
      </c>
      <c r="B10709" s="61">
        <v>45446</v>
      </c>
      <c r="C10709" s="20" t="s">
        <v>574</v>
      </c>
      <c r="D10709" s="128">
        <v>0.6875</v>
      </c>
      <c r="E10709" s="109" t="s">
        <v>267</v>
      </c>
      <c r="F10709" s="32"/>
      <c r="G10709" s="27" t="s">
        <v>969</v>
      </c>
      <c r="H10709" s="48" t="s">
        <v>830</v>
      </c>
    </row>
    <row r="10710" spans="1:8">
      <c r="A10710" s="20" t="str">
        <f>B10710&amp;C10710</f>
        <v>45447歐旻</v>
      </c>
      <c r="B10710" s="61">
        <v>45447</v>
      </c>
      <c r="C10710" s="20" t="s">
        <v>574</v>
      </c>
      <c r="D10710" s="128">
        <v>0.6875</v>
      </c>
      <c r="E10710" s="109">
        <v>0.75</v>
      </c>
      <c r="F10710" s="32">
        <v>2</v>
      </c>
      <c r="G10710" s="29" t="s">
        <v>2310</v>
      </c>
      <c r="H10710" s="48" t="s">
        <v>2304</v>
      </c>
    </row>
    <row r="10711" spans="1:8">
      <c r="A10711" s="20" t="str">
        <f>B10711&amp;C10711</f>
        <v>45448歐旻</v>
      </c>
      <c r="B10711" s="61">
        <v>45448</v>
      </c>
      <c r="C10711" s="20" t="s">
        <v>574</v>
      </c>
      <c r="D10711" s="128">
        <v>0.6875</v>
      </c>
      <c r="E10711" s="109">
        <v>0.75</v>
      </c>
      <c r="F10711" s="32">
        <v>2</v>
      </c>
      <c r="G10711" s="29" t="s">
        <v>970</v>
      </c>
      <c r="H10711" s="48" t="s">
        <v>830</v>
      </c>
    </row>
    <row r="10712" spans="1:8">
      <c r="A10712" s="20" t="str">
        <f>B10712&amp;C10712</f>
        <v>45449歐旻</v>
      </c>
      <c r="B10712" s="61">
        <v>45449</v>
      </c>
      <c r="C10712" s="20" t="s">
        <v>574</v>
      </c>
      <c r="D10712" s="128">
        <v>0.6875</v>
      </c>
      <c r="E10712" s="109">
        <v>0.75</v>
      </c>
      <c r="F10712" s="32">
        <v>2</v>
      </c>
      <c r="G10712" s="29" t="s">
        <v>971</v>
      </c>
      <c r="H10712" s="48" t="s">
        <v>962</v>
      </c>
    </row>
    <row r="10713" spans="1:8" hidden="1">
      <c r="A10713" s="20" t="str">
        <f>B10713&amp;C10713</f>
        <v>45450歐旻</v>
      </c>
      <c r="B10713" s="61">
        <v>45450</v>
      </c>
      <c r="C10713" s="20" t="s">
        <v>574</v>
      </c>
      <c r="D10713" s="128">
        <v>0.6875</v>
      </c>
      <c r="E10713" s="109" t="s">
        <v>267</v>
      </c>
      <c r="F10713" s="32"/>
      <c r="G10713" s="29"/>
      <c r="H10713" s="48" t="s">
        <v>972</v>
      </c>
    </row>
    <row r="10714" spans="1:8" hidden="1">
      <c r="A10714" s="20" t="str">
        <f>B10714&amp;C10714</f>
        <v>45451歐旻</v>
      </c>
      <c r="B10714" s="61">
        <v>45451</v>
      </c>
      <c r="C10714" s="20" t="s">
        <v>574</v>
      </c>
      <c r="D10714" s="128">
        <v>0.6875</v>
      </c>
      <c r="E10714" s="109" t="s">
        <v>1313</v>
      </c>
      <c r="F10714" s="32"/>
      <c r="G10714" s="29" t="s">
        <v>2311</v>
      </c>
      <c r="H10714" s="48" t="s">
        <v>2312</v>
      </c>
    </row>
    <row r="10715" spans="1:8" hidden="1">
      <c r="A10715" s="20" t="str">
        <f>B10715&amp;C10715</f>
        <v>45452歐旻</v>
      </c>
      <c r="B10715" s="61">
        <v>45452</v>
      </c>
      <c r="C10715" s="20" t="s">
        <v>574</v>
      </c>
      <c r="D10715" s="128">
        <v>0.6875</v>
      </c>
      <c r="E10715" s="109" t="s">
        <v>267</v>
      </c>
      <c r="F10715" s="32"/>
      <c r="G10715" s="27"/>
      <c r="H10715" s="48"/>
    </row>
    <row r="10716" spans="1:8">
      <c r="A10716" s="20" t="str">
        <f>B10716&amp;C10716</f>
        <v>45453歐旻</v>
      </c>
      <c r="B10716" s="61">
        <v>45453</v>
      </c>
      <c r="C10716" s="20" t="s">
        <v>574</v>
      </c>
      <c r="D10716" s="128">
        <v>0.6875</v>
      </c>
      <c r="E10716" s="109">
        <v>0.75</v>
      </c>
      <c r="F10716" s="32">
        <v>2</v>
      </c>
      <c r="G10716" s="27" t="s">
        <v>2313</v>
      </c>
      <c r="H10716" s="48" t="s">
        <v>2299</v>
      </c>
    </row>
    <row r="10717" spans="1:8">
      <c r="A10717" s="20" t="str">
        <f>B10717&amp;C10717</f>
        <v>45454歐旻</v>
      </c>
      <c r="B10717" s="61">
        <v>45454</v>
      </c>
      <c r="C10717" s="20" t="s">
        <v>574</v>
      </c>
      <c r="D10717" s="128">
        <v>0.6875</v>
      </c>
      <c r="E10717" s="109">
        <v>0.75</v>
      </c>
      <c r="F10717" s="32">
        <v>3</v>
      </c>
      <c r="G10717" s="29" t="s">
        <v>974</v>
      </c>
      <c r="H10717" s="48" t="s">
        <v>830</v>
      </c>
    </row>
    <row r="10718" spans="1:8">
      <c r="A10718" s="20" t="str">
        <f>B10718&amp;C10718</f>
        <v>45455歐旻</v>
      </c>
      <c r="B10718" s="61">
        <v>45455</v>
      </c>
      <c r="C10718" s="20" t="s">
        <v>574</v>
      </c>
      <c r="D10718" s="128">
        <v>0.6875</v>
      </c>
      <c r="E10718" s="109">
        <v>0.75</v>
      </c>
      <c r="F10718" s="32">
        <v>3</v>
      </c>
      <c r="G10718" s="29" t="s">
        <v>974</v>
      </c>
      <c r="H10718" s="48" t="s">
        <v>830</v>
      </c>
    </row>
    <row r="10719" spans="1:8" hidden="1">
      <c r="A10719" s="20" t="str">
        <f>B10719&amp;C10719</f>
        <v>45456歐旻</v>
      </c>
      <c r="B10719" s="61">
        <v>45456</v>
      </c>
      <c r="C10719" s="20" t="s">
        <v>574</v>
      </c>
      <c r="D10719" s="128">
        <v>0.6875</v>
      </c>
      <c r="E10719" s="109" t="s">
        <v>267</v>
      </c>
      <c r="F10719" s="32"/>
      <c r="G10719" s="29" t="s">
        <v>975</v>
      </c>
      <c r="H10719" s="48" t="s">
        <v>830</v>
      </c>
    </row>
    <row r="10720" spans="1:8">
      <c r="A10720" s="20" t="str">
        <f>B10720&amp;C10720</f>
        <v>45457歐旻</v>
      </c>
      <c r="B10720" s="61">
        <v>45457</v>
      </c>
      <c r="C10720" s="20" t="s">
        <v>574</v>
      </c>
      <c r="D10720" s="128">
        <v>0.6875</v>
      </c>
      <c r="E10720" s="109">
        <v>0.75</v>
      </c>
      <c r="F10720" s="32">
        <v>2</v>
      </c>
      <c r="G10720" s="29" t="s">
        <v>2314</v>
      </c>
      <c r="H10720" s="48" t="s">
        <v>2315</v>
      </c>
    </row>
    <row r="10721" spans="1:8" hidden="1">
      <c r="A10721" s="20" t="str">
        <f>B10721&amp;C10721</f>
        <v>45458歐旻</v>
      </c>
      <c r="B10721" s="61">
        <v>45458</v>
      </c>
      <c r="C10721" s="20" t="s">
        <v>574</v>
      </c>
      <c r="D10721" s="128">
        <v>0.6875</v>
      </c>
      <c r="E10721" s="109" t="s">
        <v>267</v>
      </c>
      <c r="F10721" s="32"/>
      <c r="G10721" s="29" t="s">
        <v>976</v>
      </c>
      <c r="H10721" s="48"/>
    </row>
    <row r="10722" spans="1:8" hidden="1">
      <c r="A10722" s="20" t="str">
        <f>B10722&amp;C10722</f>
        <v>45459歐旻</v>
      </c>
      <c r="B10722" s="61">
        <v>45459</v>
      </c>
      <c r="C10722" s="20" t="s">
        <v>574</v>
      </c>
      <c r="D10722" s="128">
        <v>0.6875</v>
      </c>
      <c r="E10722" s="109" t="s">
        <v>1293</v>
      </c>
      <c r="F10722" s="32"/>
      <c r="G10722" s="27"/>
      <c r="H10722" s="48"/>
    </row>
    <row r="10723" spans="1:8" hidden="1">
      <c r="A10723" s="20" t="str">
        <f>B10723&amp;C10723</f>
        <v>45460歐旻</v>
      </c>
      <c r="B10723" s="61">
        <v>45460</v>
      </c>
      <c r="C10723" s="20" t="s">
        <v>574</v>
      </c>
      <c r="D10723" s="128">
        <v>0.6875</v>
      </c>
      <c r="E10723" s="109" t="s">
        <v>267</v>
      </c>
      <c r="F10723" s="32"/>
      <c r="G10723" s="27" t="s">
        <v>977</v>
      </c>
      <c r="H10723" s="48" t="s">
        <v>830</v>
      </c>
    </row>
    <row r="10724" spans="1:8">
      <c r="A10724" s="20" t="str">
        <f>B10724&amp;C10724</f>
        <v>45461歐旻</v>
      </c>
      <c r="B10724" s="61">
        <v>45461</v>
      </c>
      <c r="C10724" s="20" t="s">
        <v>574</v>
      </c>
      <c r="D10724" s="128">
        <v>0.6875</v>
      </c>
      <c r="E10724" s="109">
        <v>0.75</v>
      </c>
      <c r="F10724" s="32">
        <v>2</v>
      </c>
      <c r="G10724" s="29" t="s">
        <v>973</v>
      </c>
      <c r="H10724" s="48" t="s">
        <v>830</v>
      </c>
    </row>
    <row r="10725" spans="1:8">
      <c r="A10725" s="20" t="str">
        <f>B10725&amp;C10725</f>
        <v>45462歐旻</v>
      </c>
      <c r="B10725" s="61">
        <v>45462</v>
      </c>
      <c r="C10725" s="20" t="s">
        <v>574</v>
      </c>
      <c r="D10725" s="128">
        <v>0.6875</v>
      </c>
      <c r="E10725" s="109">
        <v>0.75</v>
      </c>
      <c r="F10725" s="32">
        <v>2</v>
      </c>
      <c r="G10725" s="29" t="s">
        <v>973</v>
      </c>
      <c r="H10725" s="48" t="s">
        <v>959</v>
      </c>
    </row>
    <row r="10726" spans="1:8">
      <c r="A10726" s="20" t="str">
        <f>B10726&amp;C10726</f>
        <v>45463歐旻</v>
      </c>
      <c r="B10726" s="61">
        <v>45463</v>
      </c>
      <c r="C10726" s="20" t="s">
        <v>574</v>
      </c>
      <c r="D10726" s="128">
        <v>0.6875</v>
      </c>
      <c r="E10726" s="109">
        <v>0.75</v>
      </c>
      <c r="F10726" s="32">
        <v>2</v>
      </c>
      <c r="G10726" s="29" t="s">
        <v>2316</v>
      </c>
      <c r="H10726" s="48" t="s">
        <v>2317</v>
      </c>
    </row>
    <row r="10727" spans="1:8">
      <c r="A10727" s="20" t="str">
        <f>B10727&amp;C10727</f>
        <v>45464歐旻</v>
      </c>
      <c r="B10727" s="61">
        <v>45464</v>
      </c>
      <c r="C10727" s="20" t="s">
        <v>574</v>
      </c>
      <c r="D10727" s="128">
        <v>0.6875</v>
      </c>
      <c r="E10727" s="109">
        <v>0.75</v>
      </c>
      <c r="F10727" s="32">
        <v>1</v>
      </c>
      <c r="G10727" s="29" t="s">
        <v>276</v>
      </c>
      <c r="H10727" s="48" t="s">
        <v>959</v>
      </c>
    </row>
    <row r="10728" spans="1:8" hidden="1">
      <c r="A10728" s="20" t="str">
        <f>B10728&amp;C10728</f>
        <v>45465歐旻</v>
      </c>
      <c r="B10728" s="61">
        <v>45465</v>
      </c>
      <c r="C10728" s="20" t="s">
        <v>574</v>
      </c>
      <c r="D10728" s="128">
        <v>0.6875</v>
      </c>
      <c r="E10728" s="109" t="s">
        <v>1293</v>
      </c>
      <c r="F10728" s="32"/>
      <c r="G10728" s="29" t="s">
        <v>2318</v>
      </c>
      <c r="H10728" s="48"/>
    </row>
    <row r="10729" spans="1:8">
      <c r="A10729" s="20" t="str">
        <f>B10729&amp;C10729</f>
        <v>45466歐旻</v>
      </c>
      <c r="B10729" s="61">
        <v>45466</v>
      </c>
      <c r="C10729" s="20" t="s">
        <v>574</v>
      </c>
      <c r="D10729" s="128">
        <v>0.6875</v>
      </c>
      <c r="E10729" s="109">
        <v>0.6875</v>
      </c>
      <c r="F10729" s="32">
        <v>1</v>
      </c>
      <c r="G10729" s="29" t="s">
        <v>276</v>
      </c>
      <c r="H10729" s="48"/>
    </row>
    <row r="10730" spans="1:8">
      <c r="A10730" s="20" t="str">
        <f>B10730&amp;C10730</f>
        <v>45467歐旻</v>
      </c>
      <c r="B10730" s="61">
        <v>45467</v>
      </c>
      <c r="C10730" s="20" t="s">
        <v>574</v>
      </c>
      <c r="D10730" s="128">
        <v>0.6875</v>
      </c>
      <c r="E10730" s="109">
        <v>0.75</v>
      </c>
      <c r="F10730" s="32">
        <v>1</v>
      </c>
      <c r="G10730" s="27"/>
      <c r="H10730" s="48" t="s">
        <v>978</v>
      </c>
    </row>
    <row r="10731" spans="1:8">
      <c r="A10731" s="20" t="str">
        <f>B10731&amp;C10731</f>
        <v>45468歐旻</v>
      </c>
      <c r="B10731" s="61">
        <v>45468</v>
      </c>
      <c r="C10731" s="20" t="s">
        <v>574</v>
      </c>
      <c r="D10731" s="128">
        <v>0.6875</v>
      </c>
      <c r="E10731" s="109">
        <v>0.75</v>
      </c>
      <c r="F10731" s="32">
        <v>1</v>
      </c>
      <c r="G10731" s="27" t="s">
        <v>979</v>
      </c>
      <c r="H10731" s="55" t="s">
        <v>959</v>
      </c>
    </row>
    <row r="10732" spans="1:8">
      <c r="A10732" s="20" t="str">
        <f>B10732&amp;C10732</f>
        <v>45469歐旻</v>
      </c>
      <c r="B10732" s="61">
        <v>45469</v>
      </c>
      <c r="C10732" s="20" t="s">
        <v>574</v>
      </c>
      <c r="D10732" s="128">
        <v>0.6875</v>
      </c>
      <c r="E10732" s="109">
        <v>0.75</v>
      </c>
      <c r="F10732" s="32">
        <v>2</v>
      </c>
      <c r="G10732" s="29" t="s">
        <v>2319</v>
      </c>
      <c r="H10732" s="55" t="s">
        <v>2317</v>
      </c>
    </row>
    <row r="10733" spans="1:8">
      <c r="A10733" s="20" t="str">
        <f>B10733&amp;C10733</f>
        <v>45470歐旻</v>
      </c>
      <c r="B10733" s="61">
        <v>45470</v>
      </c>
      <c r="C10733" s="20" t="s">
        <v>574</v>
      </c>
      <c r="D10733" s="128">
        <v>0.6875</v>
      </c>
      <c r="E10733" s="109">
        <v>0.75</v>
      </c>
      <c r="F10733" s="32">
        <v>2</v>
      </c>
      <c r="G10733" s="29"/>
      <c r="H10733" s="55" t="s">
        <v>980</v>
      </c>
    </row>
    <row r="10734" spans="1:8">
      <c r="A10734" s="20" t="str">
        <f>B10734&amp;C10734</f>
        <v>45471歐旻</v>
      </c>
      <c r="B10734" s="61">
        <v>45471</v>
      </c>
      <c r="C10734" s="20" t="s">
        <v>574</v>
      </c>
      <c r="D10734" s="128">
        <v>0.6875</v>
      </c>
      <c r="E10734" s="109">
        <v>0.75</v>
      </c>
      <c r="F10734" s="32">
        <v>2</v>
      </c>
      <c r="G10734" s="29"/>
      <c r="H10734" s="55" t="s">
        <v>2320</v>
      </c>
    </row>
    <row r="10735" spans="1:8" hidden="1">
      <c r="A10735" s="20" t="str">
        <f>B10735&amp;C10735</f>
        <v>45472歐旻</v>
      </c>
      <c r="B10735" s="61">
        <v>45472</v>
      </c>
      <c r="C10735" s="20" t="s">
        <v>574</v>
      </c>
      <c r="D10735" s="128">
        <v>0.6875</v>
      </c>
      <c r="E10735" s="109" t="s">
        <v>267</v>
      </c>
      <c r="F10735" s="32"/>
      <c r="G10735" s="29"/>
      <c r="H10735" s="55" t="s">
        <v>980</v>
      </c>
    </row>
    <row r="10736" spans="1:8">
      <c r="A10736" s="20" t="str">
        <f>B10736&amp;C10736</f>
        <v>45473歐旻</v>
      </c>
      <c r="B10736" s="61">
        <v>45473</v>
      </c>
      <c r="C10736" s="20" t="s">
        <v>574</v>
      </c>
      <c r="D10736" s="128">
        <v>0.6875</v>
      </c>
      <c r="E10736" s="109">
        <v>0.6875</v>
      </c>
      <c r="F10736" s="32">
        <v>3</v>
      </c>
      <c r="G10736" s="27"/>
      <c r="H10736" s="48" t="s">
        <v>981</v>
      </c>
    </row>
    <row r="10737" spans="1:8" hidden="1">
      <c r="A10737" s="20" t="str">
        <f>B10737&amp;C10737</f>
        <v>45474歐旻</v>
      </c>
      <c r="B10737" s="61">
        <v>45474</v>
      </c>
      <c r="C10737" s="20" t="s">
        <v>574</v>
      </c>
      <c r="D10737" s="128">
        <v>0.6875</v>
      </c>
      <c r="E10737" s="109"/>
      <c r="F10737" s="32"/>
      <c r="G10737" s="27" t="s">
        <v>591</v>
      </c>
      <c r="H10737" s="48" t="s">
        <v>579</v>
      </c>
    </row>
    <row r="10738" spans="1:8" hidden="1">
      <c r="A10738" s="20" t="str">
        <f>B10738&amp;C10738</f>
        <v>45475歐旻</v>
      </c>
      <c r="B10738" s="61">
        <v>45475</v>
      </c>
      <c r="C10738" s="20" t="s">
        <v>574</v>
      </c>
      <c r="D10738" s="128">
        <v>0.6875</v>
      </c>
      <c r="E10738" s="109"/>
      <c r="F10738" s="32"/>
      <c r="G10738" s="27"/>
      <c r="H10738" s="67"/>
    </row>
    <row r="10739" spans="1:8" hidden="1">
      <c r="A10739" s="20" t="str">
        <f>B10739&amp;C10739</f>
        <v>45476歐旻</v>
      </c>
      <c r="B10739" s="61">
        <v>45476</v>
      </c>
      <c r="C10739" s="20" t="s">
        <v>574</v>
      </c>
      <c r="D10739" s="128">
        <v>0.6875</v>
      </c>
      <c r="E10739" s="109"/>
      <c r="F10739" s="32"/>
      <c r="G10739" s="27"/>
      <c r="H10739" s="48"/>
    </row>
    <row r="10740" spans="1:8" hidden="1">
      <c r="A10740" s="20" t="str">
        <f>B10740&amp;C10740</f>
        <v>45477歐旻</v>
      </c>
      <c r="B10740" s="61">
        <v>45477</v>
      </c>
      <c r="C10740" s="20" t="s">
        <v>574</v>
      </c>
      <c r="D10740" s="128">
        <v>0.6875</v>
      </c>
      <c r="E10740" s="109"/>
      <c r="F10740" s="32"/>
      <c r="G10740" s="27"/>
      <c r="H10740" s="48"/>
    </row>
    <row r="10741" spans="1:8" hidden="1">
      <c r="A10741" s="20" t="str">
        <f>B10741&amp;C10741</f>
        <v>45478歐旻</v>
      </c>
      <c r="B10741" s="61">
        <v>45478</v>
      </c>
      <c r="C10741" s="20" t="s">
        <v>574</v>
      </c>
      <c r="D10741" s="128">
        <v>0.6875</v>
      </c>
      <c r="E10741" s="109"/>
      <c r="F10741" s="32"/>
      <c r="G10741" s="27"/>
      <c r="H10741" s="48"/>
    </row>
    <row r="10742" spans="1:8" hidden="1">
      <c r="A10742" s="20" t="str">
        <f>B10742&amp;C10742</f>
        <v>45479歐旻</v>
      </c>
      <c r="B10742" s="61">
        <v>45479</v>
      </c>
      <c r="C10742" s="20" t="s">
        <v>574</v>
      </c>
      <c r="D10742" s="128">
        <v>0.6875</v>
      </c>
      <c r="E10742" s="109"/>
      <c r="F10742" s="32"/>
      <c r="G10742" s="27"/>
      <c r="H10742" s="48"/>
    </row>
    <row r="10743" spans="1:8" hidden="1">
      <c r="A10743" s="20" t="str">
        <f>B10743&amp;C10743</f>
        <v>45480歐旻</v>
      </c>
      <c r="B10743" s="61">
        <v>45480</v>
      </c>
      <c r="C10743" s="20" t="s">
        <v>574</v>
      </c>
      <c r="D10743" s="128">
        <v>0.6875</v>
      </c>
      <c r="E10743" s="109"/>
      <c r="F10743" s="32"/>
      <c r="G10743" s="48"/>
      <c r="H10743" s="48"/>
    </row>
    <row r="10744" spans="1:8" hidden="1">
      <c r="A10744" s="20" t="str">
        <f>B10744&amp;C10744</f>
        <v>45481歐旻</v>
      </c>
      <c r="B10744" s="61">
        <v>45481</v>
      </c>
      <c r="C10744" s="20" t="s">
        <v>574</v>
      </c>
      <c r="D10744" s="128">
        <v>0.6875</v>
      </c>
      <c r="E10744" s="109"/>
      <c r="F10744" s="32"/>
      <c r="G10744" s="48"/>
      <c r="H10744" s="48"/>
    </row>
    <row r="10745" spans="1:8" hidden="1">
      <c r="A10745" s="20" t="str">
        <f>B10745&amp;C10745</f>
        <v>45482歐旻</v>
      </c>
      <c r="B10745" s="61">
        <v>45482</v>
      </c>
      <c r="C10745" s="20" t="s">
        <v>574</v>
      </c>
      <c r="D10745" s="128">
        <v>0.6875</v>
      </c>
      <c r="E10745" s="109"/>
      <c r="F10745" s="32"/>
      <c r="G10745" s="27"/>
      <c r="H10745" s="48"/>
    </row>
    <row r="10746" spans="1:8" hidden="1">
      <c r="A10746" s="20" t="str">
        <f>B10746&amp;C10746</f>
        <v>45483歐旻</v>
      </c>
      <c r="B10746" s="61">
        <v>45483</v>
      </c>
      <c r="C10746" s="20" t="s">
        <v>574</v>
      </c>
      <c r="D10746" s="128">
        <v>0.6875</v>
      </c>
      <c r="E10746" s="109"/>
      <c r="F10746" s="32"/>
      <c r="G10746" s="27"/>
      <c r="H10746" s="48"/>
    </row>
    <row r="10747" spans="1:8" hidden="1">
      <c r="A10747" s="20" t="str">
        <f>B10747&amp;C10747</f>
        <v>45484歐旻</v>
      </c>
      <c r="B10747" s="61">
        <v>45484</v>
      </c>
      <c r="C10747" s="20" t="s">
        <v>574</v>
      </c>
      <c r="D10747" s="128">
        <v>0.6875</v>
      </c>
      <c r="E10747" s="109"/>
      <c r="F10747" s="32"/>
      <c r="G10747" s="27"/>
      <c r="H10747" s="48"/>
    </row>
    <row r="10748" spans="1:8" hidden="1">
      <c r="A10748" s="20" t="str">
        <f>B10748&amp;C10748</f>
        <v>45485歐旻</v>
      </c>
      <c r="B10748" s="61">
        <v>45485</v>
      </c>
      <c r="C10748" s="20" t="s">
        <v>574</v>
      </c>
      <c r="D10748" s="128">
        <v>0.6875</v>
      </c>
      <c r="E10748" s="109"/>
      <c r="F10748" s="32"/>
      <c r="G10748" s="27"/>
      <c r="H10748" s="55"/>
    </row>
    <row r="10749" spans="1:8" hidden="1">
      <c r="A10749" s="20" t="str">
        <f>B10749&amp;C10749</f>
        <v>45486歐旻</v>
      </c>
      <c r="B10749" s="61">
        <v>45486</v>
      </c>
      <c r="C10749" s="20" t="s">
        <v>574</v>
      </c>
      <c r="D10749" s="128">
        <v>0.6875</v>
      </c>
      <c r="E10749" s="109"/>
      <c r="F10749" s="32"/>
      <c r="G10749" s="27"/>
      <c r="H10749" s="55"/>
    </row>
    <row r="10750" spans="1:8" hidden="1">
      <c r="A10750" s="20" t="str">
        <f>B10750&amp;C10750</f>
        <v>45487歐旻</v>
      </c>
      <c r="B10750" s="61">
        <v>45487</v>
      </c>
      <c r="C10750" s="20" t="s">
        <v>574</v>
      </c>
      <c r="D10750" s="128">
        <v>0.6875</v>
      </c>
      <c r="E10750" s="109"/>
      <c r="F10750" s="32"/>
      <c r="G10750" s="27"/>
      <c r="H10750" s="55"/>
    </row>
    <row r="10751" spans="1:8" hidden="1">
      <c r="A10751" s="20" t="str">
        <f>B10751&amp;C10751</f>
        <v>45488歐旻</v>
      </c>
      <c r="B10751" s="61">
        <v>45488</v>
      </c>
      <c r="C10751" s="20" t="s">
        <v>574</v>
      </c>
      <c r="D10751" s="128">
        <v>0.6875</v>
      </c>
      <c r="E10751" s="109"/>
      <c r="F10751" s="32"/>
      <c r="G10751" s="27"/>
      <c r="H10751" s="48"/>
    </row>
    <row r="10752" spans="1:8" hidden="1">
      <c r="A10752" s="20" t="str">
        <f>B10752&amp;C10752</f>
        <v>45489歐旻</v>
      </c>
      <c r="B10752" s="61">
        <v>45489</v>
      </c>
      <c r="C10752" s="20" t="s">
        <v>574</v>
      </c>
      <c r="D10752" s="128">
        <v>0.6875</v>
      </c>
      <c r="E10752" s="109"/>
      <c r="F10752" s="32"/>
      <c r="G10752" s="27"/>
      <c r="H10752" s="55"/>
    </row>
    <row r="10753" spans="1:8" hidden="1">
      <c r="A10753" s="20" t="str">
        <f>B10753&amp;C10753</f>
        <v>45490歐旻</v>
      </c>
      <c r="B10753" s="61">
        <v>45490</v>
      </c>
      <c r="C10753" s="20" t="s">
        <v>574</v>
      </c>
      <c r="D10753" s="128">
        <v>0.6875</v>
      </c>
      <c r="E10753" s="109"/>
      <c r="F10753" s="32"/>
      <c r="G10753" s="27"/>
      <c r="H10753" s="55"/>
    </row>
    <row r="10754" spans="1:8" hidden="1">
      <c r="A10754" s="20" t="str">
        <f>B10754&amp;C10754</f>
        <v>45491歐旻</v>
      </c>
      <c r="B10754" s="61">
        <v>45491</v>
      </c>
      <c r="C10754" s="20" t="s">
        <v>574</v>
      </c>
      <c r="D10754" s="128">
        <v>0.6875</v>
      </c>
      <c r="E10754" s="109"/>
      <c r="F10754" s="32"/>
      <c r="G10754" s="27"/>
      <c r="H10754" s="55"/>
    </row>
    <row r="10755" spans="1:8" hidden="1">
      <c r="A10755" s="20" t="str">
        <f>B10755&amp;C10755</f>
        <v>45492歐旻</v>
      </c>
      <c r="B10755" s="61">
        <v>45492</v>
      </c>
      <c r="C10755" s="20" t="s">
        <v>574</v>
      </c>
      <c r="D10755" s="128">
        <v>0.6875</v>
      </c>
      <c r="E10755" s="109"/>
      <c r="F10755" s="32"/>
      <c r="G10755" s="27"/>
      <c r="H10755" s="55"/>
    </row>
    <row r="10756" spans="1:8" hidden="1">
      <c r="A10756" s="20" t="str">
        <f>B10756&amp;C10756</f>
        <v>45493歐旻</v>
      </c>
      <c r="B10756" s="61">
        <v>45493</v>
      </c>
      <c r="C10756" s="20" t="s">
        <v>574</v>
      </c>
      <c r="D10756" s="128">
        <v>0.6875</v>
      </c>
      <c r="E10756" s="109"/>
      <c r="F10756" s="32"/>
      <c r="G10756" s="27"/>
      <c r="H10756" s="48"/>
    </row>
    <row r="10757" spans="1:8" hidden="1">
      <c r="A10757" s="20" t="str">
        <f>B10757&amp;C10757</f>
        <v>45494歐旻</v>
      </c>
      <c r="B10757" s="61">
        <v>45494</v>
      </c>
      <c r="C10757" s="20" t="s">
        <v>574</v>
      </c>
      <c r="D10757" s="128">
        <v>0.6875</v>
      </c>
      <c r="E10757" s="109"/>
      <c r="F10757" s="32"/>
      <c r="G10757" s="27"/>
      <c r="H10757" s="48"/>
    </row>
    <row r="10758" spans="1:8" hidden="1">
      <c r="A10758" s="20" t="str">
        <f>B10758&amp;C10758</f>
        <v>45495歐旻</v>
      </c>
      <c r="B10758" s="61">
        <v>45495</v>
      </c>
      <c r="C10758" s="20" t="s">
        <v>574</v>
      </c>
      <c r="D10758" s="128">
        <v>0.6875</v>
      </c>
      <c r="E10758" s="109"/>
      <c r="F10758" s="32"/>
      <c r="G10758" s="27"/>
      <c r="H10758" s="48"/>
    </row>
    <row r="10759" spans="1:8" hidden="1">
      <c r="A10759" s="20" t="str">
        <f>B10759&amp;C10759</f>
        <v>45496歐旻</v>
      </c>
      <c r="B10759" s="61">
        <v>45496</v>
      </c>
      <c r="C10759" s="20" t="s">
        <v>574</v>
      </c>
      <c r="D10759" s="128">
        <v>0.6875</v>
      </c>
      <c r="E10759" s="109"/>
      <c r="F10759" s="32"/>
      <c r="G10759" s="27"/>
      <c r="H10759" s="55"/>
    </row>
    <row r="10760" spans="1:8" hidden="1">
      <c r="A10760" s="20" t="str">
        <f>B10760&amp;C10760</f>
        <v>45497歐旻</v>
      </c>
      <c r="B10760" s="61">
        <v>45497</v>
      </c>
      <c r="C10760" s="20" t="s">
        <v>574</v>
      </c>
      <c r="D10760" s="128">
        <v>0.6875</v>
      </c>
      <c r="E10760" s="109"/>
      <c r="F10760" s="32"/>
      <c r="G10760" s="27"/>
      <c r="H10760" s="55"/>
    </row>
    <row r="10761" spans="1:8" hidden="1">
      <c r="A10761" s="20" t="str">
        <f>B10761&amp;C10761</f>
        <v>45498歐旻</v>
      </c>
      <c r="B10761" s="61">
        <v>45498</v>
      </c>
      <c r="C10761" s="20" t="s">
        <v>574</v>
      </c>
      <c r="D10761" s="128">
        <v>0.6875</v>
      </c>
      <c r="E10761" s="109"/>
      <c r="F10761" s="32"/>
      <c r="G10761" s="27"/>
      <c r="H10761" s="48"/>
    </row>
    <row r="10762" spans="1:8" hidden="1">
      <c r="A10762" s="20" t="str">
        <f>B10762&amp;C10762</f>
        <v>45499歐旻</v>
      </c>
      <c r="B10762" s="61">
        <v>45499</v>
      </c>
      <c r="C10762" s="20" t="s">
        <v>574</v>
      </c>
      <c r="D10762" s="128">
        <v>0.6875</v>
      </c>
      <c r="E10762" s="109"/>
      <c r="F10762" s="32"/>
      <c r="G10762" s="27"/>
      <c r="H10762" s="48"/>
    </row>
    <row r="10763" spans="1:8" hidden="1">
      <c r="A10763" s="20" t="str">
        <f>B10763&amp;C10763</f>
        <v>45500歐旻</v>
      </c>
      <c r="B10763" s="61">
        <v>45500</v>
      </c>
      <c r="C10763" s="20" t="s">
        <v>574</v>
      </c>
      <c r="D10763" s="128">
        <v>0.6875</v>
      </c>
      <c r="E10763" s="109"/>
      <c r="F10763" s="32"/>
      <c r="G10763" s="27"/>
      <c r="H10763" s="48"/>
    </row>
    <row r="10764" spans="1:8" hidden="1">
      <c r="A10764" s="20" t="str">
        <f>B10764&amp;C10764</f>
        <v>45501歐旻</v>
      </c>
      <c r="B10764" s="61">
        <v>45501</v>
      </c>
      <c r="C10764" s="20" t="s">
        <v>574</v>
      </c>
      <c r="D10764" s="128">
        <v>0.6875</v>
      </c>
      <c r="E10764" s="109"/>
      <c r="F10764" s="32"/>
      <c r="G10764" s="27"/>
      <c r="H10764" s="48"/>
    </row>
    <row r="10765" spans="1:8" hidden="1">
      <c r="A10765" s="20" t="str">
        <f>B10765&amp;C10765</f>
        <v>45502歐旻</v>
      </c>
      <c r="B10765" s="61">
        <v>45502</v>
      </c>
      <c r="C10765" s="20" t="s">
        <v>574</v>
      </c>
      <c r="D10765" s="128">
        <v>0.6875</v>
      </c>
      <c r="E10765" s="109"/>
      <c r="F10765" s="32"/>
      <c r="G10765" s="27"/>
      <c r="H10765" s="48"/>
    </row>
    <row r="10766" spans="1:8" hidden="1">
      <c r="A10766" s="20" t="str">
        <f>B10766&amp;C10766</f>
        <v>45503歐旻</v>
      </c>
      <c r="B10766" s="61">
        <v>45503</v>
      </c>
      <c r="C10766" s="20" t="s">
        <v>574</v>
      </c>
      <c r="D10766" s="128">
        <v>0.6875</v>
      </c>
      <c r="E10766" s="109"/>
      <c r="F10766" s="32"/>
      <c r="G10766" s="27"/>
      <c r="H10766" s="55"/>
    </row>
    <row r="10767" spans="1:8" hidden="1">
      <c r="A10767" s="20" t="str">
        <f>B10767&amp;C10767</f>
        <v>45504歐旻</v>
      </c>
      <c r="B10767" s="61">
        <v>45504</v>
      </c>
      <c r="C10767" s="20" t="s">
        <v>574</v>
      </c>
      <c r="D10767" s="128">
        <v>0.6875</v>
      </c>
      <c r="E10767" s="109"/>
      <c r="F10767" s="32"/>
      <c r="G10767" s="27"/>
      <c r="H10767" s="55"/>
    </row>
    <row r="10768" spans="1:8" hidden="1">
      <c r="A10768" s="20" t="str">
        <f>B10768&amp;C10768</f>
        <v>45505歐旻</v>
      </c>
      <c r="B10768" s="61">
        <v>45505</v>
      </c>
      <c r="C10768" s="20" t="s">
        <v>574</v>
      </c>
      <c r="D10768" s="128">
        <v>0.6875</v>
      </c>
      <c r="E10768" s="109"/>
      <c r="F10768" s="32"/>
      <c r="G10768" s="27"/>
      <c r="H10768" s="55"/>
    </row>
    <row r="10769" spans="1:8" hidden="1">
      <c r="A10769" s="20" t="str">
        <f>B10769&amp;C10769</f>
        <v>45506歐旻</v>
      </c>
      <c r="B10769" s="61">
        <v>45506</v>
      </c>
      <c r="C10769" s="20" t="s">
        <v>574</v>
      </c>
      <c r="D10769" s="128">
        <v>0.6875</v>
      </c>
      <c r="E10769" s="109"/>
      <c r="F10769" s="32"/>
      <c r="G10769" s="27"/>
      <c r="H10769" s="55"/>
    </row>
    <row r="10770" spans="1:8" hidden="1">
      <c r="A10770" s="20" t="str">
        <f>B10770&amp;C10770</f>
        <v>45507歐旻</v>
      </c>
      <c r="B10770" s="61">
        <v>45507</v>
      </c>
      <c r="C10770" s="20" t="s">
        <v>574</v>
      </c>
      <c r="D10770" s="128">
        <v>0.6875</v>
      </c>
      <c r="E10770" s="109"/>
      <c r="F10770" s="32"/>
      <c r="G10770" s="27"/>
      <c r="H10770" s="55"/>
    </row>
    <row r="10771" spans="1:8" hidden="1">
      <c r="A10771" s="20" t="str">
        <f>B10771&amp;C10771</f>
        <v>45508歐旻</v>
      </c>
      <c r="B10771" s="61">
        <v>45508</v>
      </c>
      <c r="C10771" s="20" t="s">
        <v>574</v>
      </c>
      <c r="D10771" s="128">
        <v>0.6875</v>
      </c>
      <c r="E10771" s="109"/>
      <c r="F10771" s="32"/>
      <c r="G10771" s="27"/>
      <c r="H10771" s="55"/>
    </row>
    <row r="10772" spans="1:8" hidden="1">
      <c r="A10772" s="20" t="str">
        <f>B10772&amp;C10772</f>
        <v>45509歐旻</v>
      </c>
      <c r="B10772" s="61">
        <v>45509</v>
      </c>
      <c r="C10772" s="20" t="s">
        <v>574</v>
      </c>
      <c r="D10772" s="128">
        <v>0.6875</v>
      </c>
      <c r="E10772" s="109"/>
      <c r="F10772" s="32"/>
      <c r="G10772" s="27"/>
      <c r="H10772" s="48"/>
    </row>
    <row r="10773" spans="1:8" hidden="1">
      <c r="A10773" s="20" t="str">
        <f>B10773&amp;C10773</f>
        <v>45510歐旻</v>
      </c>
      <c r="B10773" s="61">
        <v>45510</v>
      </c>
      <c r="C10773" s="20" t="s">
        <v>574</v>
      </c>
      <c r="D10773" s="128">
        <v>0.6875</v>
      </c>
      <c r="E10773" s="109"/>
      <c r="F10773" s="32"/>
      <c r="G10773" s="27"/>
      <c r="H10773" s="55"/>
    </row>
    <row r="10774" spans="1:8" hidden="1">
      <c r="A10774" s="20" t="str">
        <f>B10774&amp;C10774</f>
        <v>45511歐旻</v>
      </c>
      <c r="B10774" s="61">
        <v>45511</v>
      </c>
      <c r="C10774" s="20" t="s">
        <v>574</v>
      </c>
      <c r="D10774" s="128">
        <v>0.6875</v>
      </c>
      <c r="E10774" s="109"/>
      <c r="F10774" s="32"/>
      <c r="G10774" s="27"/>
      <c r="H10774" s="55"/>
    </row>
    <row r="10775" spans="1:8" hidden="1">
      <c r="A10775" s="20" t="str">
        <f>B10775&amp;C10775</f>
        <v>45512歐旻</v>
      </c>
      <c r="B10775" s="61">
        <v>45512</v>
      </c>
      <c r="C10775" s="20" t="s">
        <v>574</v>
      </c>
      <c r="D10775" s="128">
        <v>0.6875</v>
      </c>
      <c r="E10775" s="109"/>
      <c r="F10775" s="32"/>
      <c r="G10775" s="27"/>
      <c r="H10775" s="55"/>
    </row>
    <row r="10776" spans="1:8" hidden="1">
      <c r="A10776" s="20" t="str">
        <f>B10776&amp;C10776</f>
        <v>45513歐旻</v>
      </c>
      <c r="B10776" s="61">
        <v>45513</v>
      </c>
      <c r="C10776" s="20" t="s">
        <v>574</v>
      </c>
      <c r="D10776" s="128">
        <v>0.6875</v>
      </c>
      <c r="E10776" s="109"/>
      <c r="F10776" s="32"/>
      <c r="G10776" s="27"/>
      <c r="H10776" s="48"/>
    </row>
    <row r="10777" spans="1:8" hidden="1">
      <c r="A10777" s="20" t="str">
        <f>B10777&amp;C10777</f>
        <v>45514歐旻</v>
      </c>
      <c r="B10777" s="61">
        <v>45514</v>
      </c>
      <c r="C10777" s="20" t="s">
        <v>574</v>
      </c>
      <c r="D10777" s="128">
        <v>0.6875</v>
      </c>
      <c r="E10777" s="109"/>
      <c r="F10777" s="32"/>
      <c r="G10777" s="27"/>
      <c r="H10777" s="48"/>
    </row>
    <row r="10778" spans="1:8" hidden="1">
      <c r="A10778" s="20" t="str">
        <f>B10778&amp;C10778</f>
        <v>45515歐旻</v>
      </c>
      <c r="B10778" s="61">
        <v>45515</v>
      </c>
      <c r="C10778" s="20" t="s">
        <v>574</v>
      </c>
      <c r="D10778" s="128">
        <v>0.6875</v>
      </c>
      <c r="E10778" s="109"/>
      <c r="F10778" s="32"/>
      <c r="G10778" s="27"/>
      <c r="H10778" s="48"/>
    </row>
    <row r="10779" spans="1:8" hidden="1">
      <c r="A10779" s="20" t="str">
        <f>B10779&amp;C10779</f>
        <v>45516歐旻</v>
      </c>
      <c r="B10779" s="61">
        <v>45516</v>
      </c>
      <c r="C10779" s="20" t="s">
        <v>574</v>
      </c>
      <c r="D10779" s="128">
        <v>0.6875</v>
      </c>
      <c r="E10779" s="109"/>
      <c r="F10779" s="32"/>
      <c r="G10779" s="27"/>
      <c r="H10779" s="48"/>
    </row>
    <row r="10780" spans="1:8" hidden="1">
      <c r="A10780" s="20" t="str">
        <f>B10780&amp;C10780</f>
        <v>45517歐旻</v>
      </c>
      <c r="B10780" s="61">
        <v>45517</v>
      </c>
      <c r="C10780" s="20" t="s">
        <v>574</v>
      </c>
      <c r="D10780" s="128">
        <v>0.6875</v>
      </c>
      <c r="E10780" s="109"/>
      <c r="F10780" s="57"/>
      <c r="G10780" s="27"/>
      <c r="H10780" s="48"/>
    </row>
    <row r="10781" spans="1:8" hidden="1">
      <c r="A10781" s="20" t="str">
        <f>B10781&amp;C10781</f>
        <v>45518歐旻</v>
      </c>
      <c r="B10781" s="61">
        <v>45518</v>
      </c>
      <c r="C10781" s="20" t="s">
        <v>574</v>
      </c>
      <c r="D10781" s="128">
        <v>0.6875</v>
      </c>
      <c r="E10781" s="109"/>
      <c r="F10781" s="57"/>
      <c r="G10781" s="27"/>
      <c r="H10781" s="48"/>
    </row>
    <row r="10782" spans="1:8" hidden="1">
      <c r="A10782" s="20" t="str">
        <f>B10782&amp;C10782</f>
        <v>45519歐旻</v>
      </c>
      <c r="B10782" s="61">
        <v>45519</v>
      </c>
      <c r="C10782" s="20" t="s">
        <v>574</v>
      </c>
      <c r="D10782" s="128">
        <v>0.6875</v>
      </c>
      <c r="E10782" s="109"/>
      <c r="F10782" s="32"/>
      <c r="G10782" s="27"/>
      <c r="H10782" s="48"/>
    </row>
    <row r="10783" spans="1:8" hidden="1">
      <c r="A10783" s="20" t="str">
        <f>B10783&amp;C10783</f>
        <v>45520歐旻</v>
      </c>
      <c r="B10783" s="61">
        <v>45520</v>
      </c>
      <c r="C10783" s="20" t="s">
        <v>574</v>
      </c>
      <c r="D10783" s="128">
        <v>0.6875</v>
      </c>
      <c r="E10783" s="109"/>
      <c r="F10783" s="32"/>
      <c r="G10783" s="27"/>
      <c r="H10783" s="48"/>
    </row>
    <row r="10784" spans="1:8" hidden="1">
      <c r="A10784" s="20" t="str">
        <f>B10784&amp;C10784</f>
        <v>45521歐旻</v>
      </c>
      <c r="B10784" s="61">
        <v>45521</v>
      </c>
      <c r="C10784" s="20" t="s">
        <v>574</v>
      </c>
      <c r="D10784" s="128">
        <v>0.6875</v>
      </c>
      <c r="E10784" s="109"/>
      <c r="F10784" s="32"/>
      <c r="G10784" s="27"/>
      <c r="H10784" s="48"/>
    </row>
    <row r="10785" spans="1:8" hidden="1">
      <c r="A10785" s="20" t="str">
        <f>B10785&amp;C10785</f>
        <v>45522歐旻</v>
      </c>
      <c r="B10785" s="61">
        <v>45522</v>
      </c>
      <c r="C10785" s="20" t="s">
        <v>574</v>
      </c>
      <c r="D10785" s="128">
        <v>0.6875</v>
      </c>
      <c r="E10785" s="109"/>
      <c r="F10785" s="32"/>
      <c r="G10785" s="27"/>
      <c r="H10785" s="48"/>
    </row>
    <row r="10786" spans="1:8" hidden="1">
      <c r="A10786" s="20" t="str">
        <f>B10786&amp;C10786</f>
        <v>45523歐旻</v>
      </c>
      <c r="B10786" s="61">
        <v>45523</v>
      </c>
      <c r="C10786" s="20" t="s">
        <v>574</v>
      </c>
      <c r="D10786" s="128">
        <v>0.6875</v>
      </c>
      <c r="E10786" s="109"/>
      <c r="F10786" s="32"/>
      <c r="G10786" s="27"/>
      <c r="H10786" s="48"/>
    </row>
    <row r="10787" spans="1:8" hidden="1">
      <c r="A10787" s="20" t="str">
        <f>B10787&amp;C10787</f>
        <v>45524歐旻</v>
      </c>
      <c r="B10787" s="61">
        <v>45524</v>
      </c>
      <c r="C10787" s="20" t="s">
        <v>574</v>
      </c>
      <c r="D10787" s="128">
        <v>0.6875</v>
      </c>
      <c r="E10787" s="109"/>
      <c r="F10787" s="32"/>
      <c r="G10787" s="27"/>
      <c r="H10787" s="48"/>
    </row>
    <row r="10788" spans="1:8" hidden="1">
      <c r="A10788" s="20" t="str">
        <f>B10788&amp;C10788</f>
        <v>45525歐旻</v>
      </c>
      <c r="B10788" s="61">
        <v>45525</v>
      </c>
      <c r="C10788" s="20" t="s">
        <v>574</v>
      </c>
      <c r="D10788" s="128">
        <v>0.6875</v>
      </c>
      <c r="E10788" s="109"/>
      <c r="F10788" s="32"/>
      <c r="G10788" s="27"/>
      <c r="H10788" s="48"/>
    </row>
    <row r="10789" spans="1:8" hidden="1">
      <c r="A10789" s="20" t="str">
        <f>B10789&amp;C10789</f>
        <v>45526歐旻</v>
      </c>
      <c r="B10789" s="61">
        <v>45526</v>
      </c>
      <c r="C10789" s="20" t="s">
        <v>574</v>
      </c>
      <c r="D10789" s="128">
        <v>0.6875</v>
      </c>
      <c r="E10789" s="109"/>
      <c r="F10789" s="32"/>
      <c r="G10789" s="27"/>
      <c r="H10789" s="55"/>
    </row>
    <row r="10790" spans="1:8" hidden="1">
      <c r="A10790" s="20" t="str">
        <f>B10790&amp;C10790</f>
        <v>45527歐旻</v>
      </c>
      <c r="B10790" s="61">
        <v>45527</v>
      </c>
      <c r="C10790" s="20" t="s">
        <v>574</v>
      </c>
      <c r="D10790" s="128">
        <v>0.6875</v>
      </c>
      <c r="E10790" s="109"/>
      <c r="F10790" s="32"/>
      <c r="G10790" s="27"/>
      <c r="H10790" s="55"/>
    </row>
    <row r="10791" spans="1:8" hidden="1">
      <c r="A10791" s="20" t="str">
        <f>B10791&amp;C10791</f>
        <v>45528歐旻</v>
      </c>
      <c r="B10791" s="61">
        <v>45528</v>
      </c>
      <c r="C10791" s="20" t="s">
        <v>574</v>
      </c>
      <c r="D10791" s="128">
        <v>0.6875</v>
      </c>
      <c r="E10791" s="109"/>
      <c r="F10791" s="32"/>
      <c r="G10791" s="27"/>
      <c r="H10791" s="55"/>
    </row>
    <row r="10792" spans="1:8" hidden="1">
      <c r="A10792" s="20" t="str">
        <f>B10792&amp;C10792</f>
        <v>45529歐旻</v>
      </c>
      <c r="B10792" s="61">
        <v>45529</v>
      </c>
      <c r="C10792" s="20" t="s">
        <v>574</v>
      </c>
      <c r="D10792" s="128">
        <v>0.6875</v>
      </c>
      <c r="E10792" s="109"/>
      <c r="F10792" s="32"/>
      <c r="G10792" s="27"/>
      <c r="H10792" s="55"/>
    </row>
    <row r="10793" spans="1:8" hidden="1">
      <c r="A10793" s="20" t="str">
        <f>B10793&amp;C10793</f>
        <v>45530歐旻</v>
      </c>
      <c r="B10793" s="61">
        <v>45530</v>
      </c>
      <c r="C10793" s="20" t="s">
        <v>574</v>
      </c>
      <c r="D10793" s="128">
        <v>0.6875</v>
      </c>
      <c r="E10793" s="109"/>
      <c r="F10793" s="32"/>
      <c r="G10793" s="27"/>
      <c r="H10793" s="48"/>
    </row>
    <row r="10794" spans="1:8" hidden="1">
      <c r="A10794" s="20" t="str">
        <f>B10794&amp;C10794</f>
        <v>45531歐旻</v>
      </c>
      <c r="B10794" s="61">
        <v>45531</v>
      </c>
      <c r="C10794" s="20" t="s">
        <v>574</v>
      </c>
      <c r="D10794" s="128">
        <v>0.6875</v>
      </c>
      <c r="E10794" s="109"/>
      <c r="F10794" s="32"/>
      <c r="G10794" s="27"/>
      <c r="H10794" s="48"/>
    </row>
    <row r="10795" spans="1:8" hidden="1">
      <c r="A10795" s="20" t="str">
        <f>B10795&amp;C10795</f>
        <v>45532歐旻</v>
      </c>
      <c r="B10795" s="61">
        <v>45532</v>
      </c>
      <c r="C10795" s="20" t="s">
        <v>574</v>
      </c>
      <c r="D10795" s="128">
        <v>0.6875</v>
      </c>
      <c r="E10795" s="109"/>
      <c r="F10795" s="32"/>
      <c r="G10795" s="27"/>
      <c r="H10795" s="48"/>
    </row>
    <row r="10796" spans="1:8" hidden="1">
      <c r="A10796" s="20" t="str">
        <f>B10796&amp;C10796</f>
        <v>45533歐旻</v>
      </c>
      <c r="B10796" s="61">
        <v>45533</v>
      </c>
      <c r="C10796" s="20" t="s">
        <v>574</v>
      </c>
      <c r="D10796" s="128">
        <v>0.6875</v>
      </c>
      <c r="E10796" s="109"/>
      <c r="F10796" s="32"/>
      <c r="G10796" s="27"/>
      <c r="H10796" s="48"/>
    </row>
    <row r="10797" spans="1:8" hidden="1">
      <c r="A10797" s="20" t="str">
        <f>B10797&amp;C10797</f>
        <v>45534歐旻</v>
      </c>
      <c r="B10797" s="61">
        <v>45534</v>
      </c>
      <c r="C10797" s="20" t="s">
        <v>574</v>
      </c>
      <c r="D10797" s="128">
        <v>0.6875</v>
      </c>
      <c r="E10797" s="109"/>
      <c r="F10797" s="32"/>
      <c r="G10797" s="27"/>
      <c r="H10797" s="48"/>
    </row>
    <row r="10798" spans="1:8" hidden="1">
      <c r="A10798" s="20" t="str">
        <f>B10798&amp;C10798</f>
        <v>45535歐旻</v>
      </c>
      <c r="B10798" s="61">
        <v>45535</v>
      </c>
      <c r="C10798" s="20" t="s">
        <v>574</v>
      </c>
      <c r="D10798" s="128">
        <v>0.6875</v>
      </c>
      <c r="E10798" s="113"/>
      <c r="F10798" s="32"/>
      <c r="G10798" s="27"/>
      <c r="H10798" s="48"/>
    </row>
    <row r="10799" spans="1:8" hidden="1">
      <c r="A10799" s="20" t="str">
        <f>B10799&amp;C10799</f>
        <v>45536歐旻</v>
      </c>
      <c r="B10799" s="61">
        <v>45536</v>
      </c>
      <c r="C10799" s="20" t="s">
        <v>574</v>
      </c>
      <c r="D10799" s="128">
        <v>0.6875</v>
      </c>
      <c r="E10799" s="113"/>
      <c r="F10799" s="32"/>
      <c r="G10799" s="27"/>
      <c r="H10799" s="48"/>
    </row>
    <row r="10800" spans="1:8" hidden="1">
      <c r="A10800" s="20" t="str">
        <f>B10800&amp;C10800</f>
        <v>45537歐旻</v>
      </c>
      <c r="B10800" s="61">
        <v>45537</v>
      </c>
      <c r="C10800" s="20" t="s">
        <v>574</v>
      </c>
      <c r="D10800" s="128">
        <v>0.6875</v>
      </c>
      <c r="E10800" s="109"/>
      <c r="F10800" s="32"/>
      <c r="G10800" s="27"/>
      <c r="H10800" s="48"/>
    </row>
    <row r="10801" spans="1:8" hidden="1">
      <c r="A10801" s="20" t="str">
        <f>B10801&amp;C10801</f>
        <v>45538歐旻</v>
      </c>
      <c r="B10801" s="61">
        <v>45538</v>
      </c>
      <c r="C10801" s="20" t="s">
        <v>574</v>
      </c>
      <c r="D10801" s="128">
        <v>0.6875</v>
      </c>
      <c r="E10801" s="109"/>
      <c r="F10801" s="32"/>
      <c r="G10801" s="27"/>
      <c r="H10801" s="55"/>
    </row>
    <row r="10802" spans="1:8" hidden="1">
      <c r="A10802" s="20" t="str">
        <f>B10802&amp;C10802</f>
        <v>45539歐旻</v>
      </c>
      <c r="B10802" s="61">
        <v>45539</v>
      </c>
      <c r="C10802" s="20" t="s">
        <v>574</v>
      </c>
      <c r="D10802" s="128">
        <v>0.6875</v>
      </c>
      <c r="E10802" s="109"/>
      <c r="F10802" s="32"/>
      <c r="G10802" s="27"/>
      <c r="H10802" s="55"/>
    </row>
    <row r="10803" spans="1:8" hidden="1">
      <c r="A10803" s="20" t="str">
        <f>B10803&amp;C10803</f>
        <v>45540歐旻</v>
      </c>
      <c r="B10803" s="61">
        <v>45540</v>
      </c>
      <c r="C10803" s="20" t="s">
        <v>574</v>
      </c>
      <c r="D10803" s="128">
        <v>0.6875</v>
      </c>
      <c r="E10803" s="109"/>
      <c r="F10803" s="32"/>
      <c r="G10803" s="27"/>
      <c r="H10803" s="55"/>
    </row>
    <row r="10804" spans="1:8" hidden="1">
      <c r="A10804" s="20" t="str">
        <f>B10804&amp;C10804</f>
        <v>45541歐旻</v>
      </c>
      <c r="B10804" s="61">
        <v>45541</v>
      </c>
      <c r="C10804" s="20" t="s">
        <v>574</v>
      </c>
      <c r="D10804" s="128">
        <v>0.6875</v>
      </c>
      <c r="E10804" s="109"/>
      <c r="F10804" s="32"/>
      <c r="G10804" s="27"/>
      <c r="H10804" s="55"/>
    </row>
    <row r="10805" spans="1:8" hidden="1">
      <c r="A10805" s="20" t="str">
        <f>B10805&amp;C10805</f>
        <v>45542歐旻</v>
      </c>
      <c r="B10805" s="61">
        <v>45542</v>
      </c>
      <c r="C10805" s="20" t="s">
        <v>574</v>
      </c>
      <c r="D10805" s="128">
        <v>0.6875</v>
      </c>
      <c r="E10805" s="109"/>
      <c r="F10805" s="32"/>
      <c r="G10805" s="27"/>
      <c r="H10805" s="55"/>
    </row>
    <row r="10806" spans="1:8" hidden="1">
      <c r="A10806" s="20" t="str">
        <f>B10806&amp;C10806</f>
        <v>45543歐旻</v>
      </c>
      <c r="B10806" s="61">
        <v>45543</v>
      </c>
      <c r="C10806" s="20" t="s">
        <v>574</v>
      </c>
      <c r="D10806" s="128">
        <v>0.6875</v>
      </c>
      <c r="E10806" s="109"/>
      <c r="F10806" s="32"/>
      <c r="G10806" s="27"/>
      <c r="H10806" s="55"/>
    </row>
    <row r="10807" spans="1:8" hidden="1">
      <c r="A10807" s="20" t="str">
        <f>B10807&amp;C10807</f>
        <v>45544歐旻</v>
      </c>
      <c r="B10807" s="61">
        <v>45544</v>
      </c>
      <c r="C10807" s="20" t="s">
        <v>574</v>
      </c>
      <c r="D10807" s="128">
        <v>0.6875</v>
      </c>
      <c r="E10807" s="109"/>
      <c r="F10807" s="32"/>
      <c r="G10807" s="27"/>
      <c r="H10807" s="48"/>
    </row>
    <row r="10808" spans="1:8" hidden="1">
      <c r="A10808" s="20" t="str">
        <f>B10808&amp;C10808</f>
        <v>45545歐旻</v>
      </c>
      <c r="B10808" s="61">
        <v>45545</v>
      </c>
      <c r="C10808" s="20" t="s">
        <v>574</v>
      </c>
      <c r="D10808" s="128">
        <v>0.6875</v>
      </c>
      <c r="E10808" s="109"/>
      <c r="F10808" s="32"/>
      <c r="G10808" s="27"/>
      <c r="H10808" s="55"/>
    </row>
    <row r="10809" spans="1:8" hidden="1">
      <c r="A10809" s="20" t="str">
        <f>B10809&amp;C10809</f>
        <v>45546歐旻</v>
      </c>
      <c r="B10809" s="61">
        <v>45546</v>
      </c>
      <c r="C10809" s="20" t="s">
        <v>574</v>
      </c>
      <c r="D10809" s="128">
        <v>0.6875</v>
      </c>
      <c r="E10809" s="109"/>
      <c r="F10809" s="32"/>
      <c r="G10809" s="27"/>
      <c r="H10809" s="48"/>
    </row>
    <row r="10810" spans="1:8" hidden="1">
      <c r="A10810" s="20" t="str">
        <f>B10810&amp;C10810</f>
        <v>45547歐旻</v>
      </c>
      <c r="B10810" s="61">
        <v>45547</v>
      </c>
      <c r="C10810" s="20" t="s">
        <v>574</v>
      </c>
      <c r="D10810" s="128">
        <v>0.6875</v>
      </c>
      <c r="E10810" s="109"/>
      <c r="F10810" s="32"/>
      <c r="G10810" s="27"/>
      <c r="H10810" s="55"/>
    </row>
    <row r="10811" spans="1:8" hidden="1">
      <c r="A10811" s="20" t="str">
        <f>B10811&amp;C10811</f>
        <v>45548歐旻</v>
      </c>
      <c r="B10811" s="61">
        <v>45548</v>
      </c>
      <c r="C10811" s="20" t="s">
        <v>574</v>
      </c>
      <c r="D10811" s="128">
        <v>0.6875</v>
      </c>
      <c r="E10811" s="109"/>
      <c r="F10811" s="32"/>
      <c r="G10811" s="27"/>
      <c r="H10811" s="55"/>
    </row>
    <row r="10812" spans="1:8" hidden="1">
      <c r="A10812" s="20" t="str">
        <f>B10812&amp;C10812</f>
        <v>45549歐旻</v>
      </c>
      <c r="B10812" s="61">
        <v>45549</v>
      </c>
      <c r="C10812" s="20" t="s">
        <v>574</v>
      </c>
      <c r="D10812" s="128">
        <v>0.6875</v>
      </c>
      <c r="E10812" s="109"/>
      <c r="F10812" s="32"/>
      <c r="G10812" s="27"/>
      <c r="H10812" s="55"/>
    </row>
    <row r="10813" spans="1:8" hidden="1">
      <c r="A10813" s="20" t="str">
        <f>B10813&amp;C10813</f>
        <v>45550歐旻</v>
      </c>
      <c r="B10813" s="61">
        <v>45550</v>
      </c>
      <c r="C10813" s="20" t="s">
        <v>574</v>
      </c>
      <c r="D10813" s="128">
        <v>0.6875</v>
      </c>
      <c r="E10813" s="109"/>
      <c r="F10813" s="32"/>
      <c r="G10813" s="27"/>
      <c r="H10813" s="55"/>
    </row>
    <row r="10814" spans="1:8" hidden="1">
      <c r="A10814" s="20" t="str">
        <f>B10814&amp;C10814</f>
        <v>45551歐旻</v>
      </c>
      <c r="B10814" s="61">
        <v>45551</v>
      </c>
      <c r="C10814" s="20" t="s">
        <v>574</v>
      </c>
      <c r="D10814" s="128">
        <v>0.6875</v>
      </c>
      <c r="E10814" s="109"/>
      <c r="F10814" s="32"/>
      <c r="G10814" s="27"/>
      <c r="H10814" s="48"/>
    </row>
    <row r="10815" spans="1:8" hidden="1">
      <c r="A10815" s="20" t="str">
        <f>B10815&amp;C10815</f>
        <v>45552歐旻</v>
      </c>
      <c r="B10815" s="61">
        <v>45552</v>
      </c>
      <c r="C10815" s="20" t="s">
        <v>574</v>
      </c>
      <c r="D10815" s="128">
        <v>0.6875</v>
      </c>
      <c r="E10815" s="109"/>
      <c r="F10815" s="32"/>
      <c r="G10815" s="27"/>
      <c r="H10815" s="48"/>
    </row>
    <row r="10816" spans="1:8" hidden="1">
      <c r="A10816" s="20" t="str">
        <f>B10816&amp;C10816</f>
        <v>45553歐旻</v>
      </c>
      <c r="B10816" s="61">
        <v>45553</v>
      </c>
      <c r="C10816" s="20" t="s">
        <v>574</v>
      </c>
      <c r="D10816" s="128">
        <v>0.6875</v>
      </c>
      <c r="E10816" s="109"/>
      <c r="F10816" s="32"/>
      <c r="G10816" s="27"/>
      <c r="H10816" s="48"/>
    </row>
    <row r="10817" spans="1:8" hidden="1">
      <c r="A10817" s="20" t="str">
        <f>B10817&amp;C10817</f>
        <v>45554歐旻</v>
      </c>
      <c r="B10817" s="61">
        <v>45554</v>
      </c>
      <c r="C10817" s="20" t="s">
        <v>574</v>
      </c>
      <c r="D10817" s="128">
        <v>0.6875</v>
      </c>
      <c r="E10817" s="109"/>
      <c r="F10817" s="32"/>
      <c r="G10817" s="27"/>
      <c r="H10817" s="48"/>
    </row>
    <row r="10818" spans="1:8" hidden="1">
      <c r="A10818" s="20" t="str">
        <f>B10818&amp;C10818</f>
        <v>45555歐旻</v>
      </c>
      <c r="B10818" s="61">
        <v>45555</v>
      </c>
      <c r="C10818" s="20" t="s">
        <v>574</v>
      </c>
      <c r="D10818" s="128">
        <v>0.6875</v>
      </c>
      <c r="E10818" s="109"/>
      <c r="F10818" s="32"/>
      <c r="G10818" s="27"/>
      <c r="H10818" s="48"/>
    </row>
    <row r="10819" spans="1:8" hidden="1">
      <c r="A10819" s="20" t="str">
        <f>B10819&amp;C10819</f>
        <v>45556歐旻</v>
      </c>
      <c r="B10819" s="61">
        <v>45556</v>
      </c>
      <c r="C10819" s="20" t="s">
        <v>574</v>
      </c>
      <c r="D10819" s="128">
        <v>0.6875</v>
      </c>
      <c r="E10819" s="109"/>
      <c r="F10819" s="32"/>
      <c r="G10819" s="27"/>
      <c r="H10819" s="48"/>
    </row>
    <row r="10820" spans="1:8" hidden="1">
      <c r="A10820" s="20" t="str">
        <f>B10820&amp;C10820</f>
        <v>45557歐旻</v>
      </c>
      <c r="B10820" s="61">
        <v>45557</v>
      </c>
      <c r="C10820" s="20" t="s">
        <v>574</v>
      </c>
      <c r="D10820" s="128">
        <v>0.6875</v>
      </c>
      <c r="E10820" s="109"/>
      <c r="F10820" s="32"/>
      <c r="G10820" s="27"/>
      <c r="H10820" s="55"/>
    </row>
    <row r="10821" spans="1:8" hidden="1">
      <c r="A10821" s="20" t="str">
        <f>B10821&amp;C10821</f>
        <v>45558歐旻</v>
      </c>
      <c r="B10821" s="61">
        <v>45558</v>
      </c>
      <c r="C10821" s="20" t="s">
        <v>574</v>
      </c>
      <c r="D10821" s="128">
        <v>0.6875</v>
      </c>
      <c r="E10821" s="109"/>
      <c r="F10821" s="32"/>
      <c r="G10821" s="27"/>
      <c r="H10821" s="48"/>
    </row>
    <row r="10822" spans="1:8" hidden="1">
      <c r="A10822" s="20" t="str">
        <f>B10822&amp;C10822</f>
        <v>45559歐旻</v>
      </c>
      <c r="B10822" s="61">
        <v>45559</v>
      </c>
      <c r="C10822" s="20" t="s">
        <v>574</v>
      </c>
      <c r="D10822" s="128">
        <v>0.6875</v>
      </c>
      <c r="E10822" s="109"/>
      <c r="F10822" s="32"/>
      <c r="G10822" s="27"/>
      <c r="H10822" s="48"/>
    </row>
    <row r="10823" spans="1:8" hidden="1">
      <c r="A10823" s="20" t="str">
        <f>B10823&amp;C10823</f>
        <v>45560歐旻</v>
      </c>
      <c r="B10823" s="61">
        <v>45560</v>
      </c>
      <c r="C10823" s="20" t="s">
        <v>574</v>
      </c>
      <c r="D10823" s="128">
        <v>0.6875</v>
      </c>
      <c r="E10823" s="109"/>
      <c r="F10823" s="32"/>
      <c r="G10823" s="27"/>
      <c r="H10823" s="48"/>
    </row>
    <row r="10824" spans="1:8" hidden="1">
      <c r="A10824" s="20" t="str">
        <f>B10824&amp;C10824</f>
        <v>45561歐旻</v>
      </c>
      <c r="B10824" s="61">
        <v>45561</v>
      </c>
      <c r="C10824" s="20" t="s">
        <v>574</v>
      </c>
      <c r="D10824" s="128">
        <v>0.6875</v>
      </c>
      <c r="E10824" s="109"/>
      <c r="F10824" s="32"/>
      <c r="G10824" s="27"/>
      <c r="H10824" s="48"/>
    </row>
    <row r="10825" spans="1:8" hidden="1">
      <c r="A10825" s="20" t="str">
        <f>B10825&amp;C10825</f>
        <v>45562歐旻</v>
      </c>
      <c r="B10825" s="61">
        <v>45562</v>
      </c>
      <c r="C10825" s="20" t="s">
        <v>574</v>
      </c>
      <c r="D10825" s="128">
        <v>0.6875</v>
      </c>
      <c r="E10825" s="109"/>
      <c r="F10825" s="32"/>
      <c r="G10825" s="27"/>
      <c r="H10825" s="48"/>
    </row>
    <row r="10826" spans="1:8" hidden="1">
      <c r="A10826" s="20" t="str">
        <f>B10826&amp;C10826</f>
        <v>45563歐旻</v>
      </c>
      <c r="B10826" s="61">
        <v>45563</v>
      </c>
      <c r="C10826" s="20" t="s">
        <v>574</v>
      </c>
      <c r="D10826" s="128">
        <v>0.6875</v>
      </c>
      <c r="E10826" s="109"/>
      <c r="F10826" s="32"/>
      <c r="G10826" s="27"/>
      <c r="H10826" s="48"/>
    </row>
    <row r="10827" spans="1:8" hidden="1">
      <c r="A10827" s="20" t="str">
        <f>B10827&amp;C10827</f>
        <v>45564歐旻</v>
      </c>
      <c r="B10827" s="61">
        <v>45564</v>
      </c>
      <c r="C10827" s="20" t="s">
        <v>574</v>
      </c>
      <c r="D10827" s="128">
        <v>0.6875</v>
      </c>
      <c r="E10827" s="109"/>
      <c r="F10827" s="32"/>
      <c r="G10827" s="27"/>
      <c r="H10827" s="48"/>
    </row>
    <row r="10828" spans="1:8" hidden="1">
      <c r="A10828" s="20" t="str">
        <f>B10828&amp;C10828</f>
        <v>45565歐旻</v>
      </c>
      <c r="B10828" s="61">
        <v>45565</v>
      </c>
      <c r="C10828" s="20" t="s">
        <v>574</v>
      </c>
      <c r="D10828" s="128">
        <v>0.6875</v>
      </c>
      <c r="E10828" s="109"/>
      <c r="F10828" s="32"/>
      <c r="G10828" s="27"/>
      <c r="H10828" s="48"/>
    </row>
    <row r="10829" spans="1:8" hidden="1">
      <c r="A10829" s="20" t="str">
        <f>B10829&amp;C10829</f>
        <v>45566歐旻</v>
      </c>
      <c r="B10829" s="61">
        <v>45566</v>
      </c>
      <c r="C10829" s="20" t="s">
        <v>574</v>
      </c>
      <c r="D10829" s="128">
        <v>0.6875</v>
      </c>
      <c r="E10829" s="109"/>
      <c r="F10829" s="32"/>
      <c r="G10829" s="27"/>
      <c r="H10829" s="48"/>
    </row>
    <row r="10830" spans="1:8" hidden="1">
      <c r="A10830" s="20" t="str">
        <f>B10830&amp;C10830</f>
        <v>45567歐旻</v>
      </c>
      <c r="B10830" s="61">
        <v>45567</v>
      </c>
      <c r="C10830" s="20" t="s">
        <v>574</v>
      </c>
      <c r="D10830" s="128">
        <v>0.6875</v>
      </c>
      <c r="E10830" s="109"/>
      <c r="F10830" s="32"/>
      <c r="G10830" s="27"/>
      <c r="H10830" s="48"/>
    </row>
    <row r="10831" spans="1:8" hidden="1">
      <c r="A10831" s="20" t="str">
        <f>B10831&amp;C10831</f>
        <v>45568歐旻</v>
      </c>
      <c r="B10831" s="61">
        <v>45568</v>
      </c>
      <c r="C10831" s="20" t="s">
        <v>574</v>
      </c>
      <c r="D10831" s="128">
        <v>0.6875</v>
      </c>
      <c r="E10831" s="109"/>
      <c r="F10831" s="32"/>
      <c r="G10831" s="27"/>
      <c r="H10831" s="48"/>
    </row>
    <row r="10832" spans="1:8" hidden="1">
      <c r="A10832" s="20" t="str">
        <f>B10832&amp;C10832</f>
        <v>45569歐旻</v>
      </c>
      <c r="B10832" s="61">
        <v>45569</v>
      </c>
      <c r="C10832" s="20" t="s">
        <v>574</v>
      </c>
      <c r="D10832" s="128">
        <v>0.6875</v>
      </c>
      <c r="E10832" s="109"/>
      <c r="F10832" s="32"/>
      <c r="G10832" s="27"/>
      <c r="H10832" s="48"/>
    </row>
    <row r="10833" spans="1:8" hidden="1">
      <c r="A10833" s="20" t="str">
        <f>B10833&amp;C10833</f>
        <v>45570歐旻</v>
      </c>
      <c r="B10833" s="61">
        <v>45570</v>
      </c>
      <c r="C10833" s="20" t="s">
        <v>574</v>
      </c>
      <c r="D10833" s="128">
        <v>0.6875</v>
      </c>
      <c r="E10833" s="109"/>
      <c r="F10833" s="32"/>
      <c r="G10833" s="27"/>
      <c r="H10833" s="48"/>
    </row>
    <row r="10834" spans="1:8" hidden="1">
      <c r="A10834" s="20" t="str">
        <f>B10834&amp;C10834</f>
        <v>45571歐旻</v>
      </c>
      <c r="B10834" s="61">
        <v>45571</v>
      </c>
      <c r="C10834" s="20" t="s">
        <v>574</v>
      </c>
      <c r="D10834" s="128">
        <v>0.6875</v>
      </c>
      <c r="E10834" s="109"/>
      <c r="F10834" s="32"/>
      <c r="G10834" s="27"/>
      <c r="H10834" s="48"/>
    </row>
    <row r="10835" spans="1:8" hidden="1">
      <c r="A10835" s="20" t="str">
        <f>B10835&amp;C10835</f>
        <v>45572歐旻</v>
      </c>
      <c r="B10835" s="61">
        <v>45572</v>
      </c>
      <c r="C10835" s="20" t="s">
        <v>574</v>
      </c>
      <c r="D10835" s="128">
        <v>0.6875</v>
      </c>
      <c r="E10835" s="109"/>
      <c r="F10835" s="32"/>
      <c r="G10835" s="27"/>
      <c r="H10835" s="48"/>
    </row>
    <row r="10836" spans="1:8" hidden="1">
      <c r="A10836" s="20" t="str">
        <f>B10836&amp;C10836</f>
        <v>45573歐旻</v>
      </c>
      <c r="B10836" s="61">
        <v>45573</v>
      </c>
      <c r="C10836" s="20" t="s">
        <v>574</v>
      </c>
      <c r="D10836" s="128">
        <v>0.6875</v>
      </c>
      <c r="E10836" s="109"/>
      <c r="F10836" s="32"/>
      <c r="G10836" s="27"/>
      <c r="H10836" s="48"/>
    </row>
    <row r="10837" spans="1:8" hidden="1">
      <c r="A10837" s="20" t="str">
        <f>B10837&amp;C10837</f>
        <v>45574歐旻</v>
      </c>
      <c r="B10837" s="61">
        <v>45574</v>
      </c>
      <c r="C10837" s="20" t="s">
        <v>574</v>
      </c>
      <c r="D10837" s="128">
        <v>0.6875</v>
      </c>
      <c r="E10837" s="109"/>
      <c r="F10837" s="32"/>
      <c r="G10837" s="27"/>
      <c r="H10837" s="48"/>
    </row>
    <row r="10838" spans="1:8" hidden="1">
      <c r="A10838" s="20" t="str">
        <f>B10838&amp;C10838</f>
        <v>45575歐旻</v>
      </c>
      <c r="B10838" s="61">
        <v>45575</v>
      </c>
      <c r="C10838" s="20" t="s">
        <v>574</v>
      </c>
      <c r="D10838" s="128">
        <v>0.6875</v>
      </c>
      <c r="E10838" s="109"/>
      <c r="F10838" s="32"/>
      <c r="G10838" s="27"/>
      <c r="H10838" s="48"/>
    </row>
    <row r="10839" spans="1:8" hidden="1">
      <c r="A10839" s="20" t="str">
        <f>B10839&amp;C10839</f>
        <v>45576歐旻</v>
      </c>
      <c r="B10839" s="61">
        <v>45576</v>
      </c>
      <c r="C10839" s="20" t="s">
        <v>574</v>
      </c>
      <c r="D10839" s="128">
        <v>0.6875</v>
      </c>
      <c r="E10839" s="109"/>
      <c r="F10839" s="32"/>
      <c r="G10839" s="27"/>
      <c r="H10839" s="48"/>
    </row>
    <row r="10840" spans="1:8" hidden="1">
      <c r="A10840" s="20" t="str">
        <f>B10840&amp;C10840</f>
        <v>45577歐旻</v>
      </c>
      <c r="B10840" s="61">
        <v>45577</v>
      </c>
      <c r="C10840" s="20" t="s">
        <v>574</v>
      </c>
      <c r="D10840" s="128">
        <v>0.6875</v>
      </c>
      <c r="E10840" s="109"/>
      <c r="F10840" s="32"/>
      <c r="G10840" s="27"/>
      <c r="H10840" s="48"/>
    </row>
    <row r="10841" spans="1:8" hidden="1">
      <c r="A10841" s="20" t="str">
        <f>B10841&amp;C10841</f>
        <v>45578歐旻</v>
      </c>
      <c r="B10841" s="61">
        <v>45578</v>
      </c>
      <c r="C10841" s="20" t="s">
        <v>574</v>
      </c>
      <c r="D10841" s="128">
        <v>0.6875</v>
      </c>
      <c r="E10841" s="109"/>
      <c r="F10841" s="32"/>
      <c r="G10841" s="27"/>
      <c r="H10841" s="48"/>
    </row>
    <row r="10842" spans="1:8" hidden="1">
      <c r="A10842" s="20" t="str">
        <f>B10842&amp;C10842</f>
        <v>45579歐旻</v>
      </c>
      <c r="B10842" s="61">
        <v>45579</v>
      </c>
      <c r="C10842" s="20" t="s">
        <v>574</v>
      </c>
      <c r="D10842" s="128">
        <v>0.6875</v>
      </c>
      <c r="E10842" s="109"/>
      <c r="F10842" s="32"/>
      <c r="G10842" s="27"/>
      <c r="H10842" s="55"/>
    </row>
    <row r="10843" spans="1:8" hidden="1">
      <c r="A10843" s="20" t="str">
        <f>B10843&amp;C10843</f>
        <v>45580歐旻</v>
      </c>
      <c r="B10843" s="61">
        <v>45580</v>
      </c>
      <c r="C10843" s="20" t="s">
        <v>574</v>
      </c>
      <c r="D10843" s="128">
        <v>0.6875</v>
      </c>
      <c r="E10843" s="109"/>
      <c r="F10843" s="32"/>
      <c r="G10843" s="27"/>
      <c r="H10843" s="48"/>
    </row>
    <row r="10844" spans="1:8" hidden="1">
      <c r="A10844" s="20" t="str">
        <f>B10844&amp;C10844</f>
        <v>45581歐旻</v>
      </c>
      <c r="B10844" s="61">
        <v>45581</v>
      </c>
      <c r="C10844" s="20" t="s">
        <v>574</v>
      </c>
      <c r="D10844" s="128">
        <v>0.6875</v>
      </c>
      <c r="E10844" s="109"/>
      <c r="F10844" s="32"/>
      <c r="G10844" s="27"/>
      <c r="H10844" s="48"/>
    </row>
    <row r="10845" spans="1:8" hidden="1">
      <c r="A10845" s="20" t="str">
        <f>B10845&amp;C10845</f>
        <v>45582歐旻</v>
      </c>
      <c r="B10845" s="61">
        <v>45582</v>
      </c>
      <c r="C10845" s="20" t="s">
        <v>574</v>
      </c>
      <c r="D10845" s="128">
        <v>0.6875</v>
      </c>
      <c r="E10845" s="109"/>
      <c r="F10845" s="32"/>
      <c r="G10845" s="27"/>
      <c r="H10845" s="48"/>
    </row>
    <row r="10846" spans="1:8" hidden="1">
      <c r="A10846" s="20" t="str">
        <f>B10846&amp;C10846</f>
        <v>45583歐旻</v>
      </c>
      <c r="B10846" s="61">
        <v>45583</v>
      </c>
      <c r="C10846" s="20" t="s">
        <v>574</v>
      </c>
      <c r="D10846" s="128">
        <v>0.6875</v>
      </c>
      <c r="E10846" s="109"/>
      <c r="F10846" s="32"/>
      <c r="G10846" s="27"/>
      <c r="H10846" s="48"/>
    </row>
    <row r="10847" spans="1:8" hidden="1">
      <c r="A10847" s="20" t="str">
        <f>B10847&amp;C10847</f>
        <v>45584歐旻</v>
      </c>
      <c r="B10847" s="61">
        <v>45584</v>
      </c>
      <c r="C10847" s="20" t="s">
        <v>574</v>
      </c>
      <c r="D10847" s="128">
        <v>0.6875</v>
      </c>
      <c r="E10847" s="109"/>
      <c r="F10847" s="32"/>
      <c r="G10847" s="27"/>
      <c r="H10847" s="48"/>
    </row>
    <row r="10848" spans="1:8" hidden="1">
      <c r="A10848" s="20" t="str">
        <f>B10848&amp;C10848</f>
        <v>45585歐旻</v>
      </c>
      <c r="B10848" s="61">
        <v>45585</v>
      </c>
      <c r="C10848" s="20" t="s">
        <v>574</v>
      </c>
      <c r="D10848" s="128">
        <v>0.6875</v>
      </c>
      <c r="E10848" s="109"/>
      <c r="F10848" s="32"/>
      <c r="G10848" s="27"/>
      <c r="H10848" s="48"/>
    </row>
    <row r="10849" spans="1:8" hidden="1">
      <c r="A10849" s="20" t="str">
        <f>B10849&amp;C10849</f>
        <v>45586歐旻</v>
      </c>
      <c r="B10849" s="61">
        <v>45586</v>
      </c>
      <c r="C10849" s="20" t="s">
        <v>574</v>
      </c>
      <c r="D10849" s="128">
        <v>0.6875</v>
      </c>
      <c r="E10849" s="109"/>
      <c r="F10849" s="32"/>
      <c r="G10849" s="27"/>
      <c r="H10849" s="48"/>
    </row>
    <row r="10850" spans="1:8" hidden="1">
      <c r="A10850" s="20" t="str">
        <f>B10850&amp;C10850</f>
        <v>45587歐旻</v>
      </c>
      <c r="B10850" s="61">
        <v>45587</v>
      </c>
      <c r="C10850" s="20" t="s">
        <v>574</v>
      </c>
      <c r="D10850" s="128">
        <v>0.6875</v>
      </c>
      <c r="E10850" s="109"/>
      <c r="F10850" s="32"/>
      <c r="G10850" s="27"/>
      <c r="H10850" s="48"/>
    </row>
    <row r="10851" spans="1:8" hidden="1">
      <c r="A10851" s="20" t="str">
        <f>B10851&amp;C10851</f>
        <v>45588歐旻</v>
      </c>
      <c r="B10851" s="61">
        <v>45588</v>
      </c>
      <c r="C10851" s="20" t="s">
        <v>574</v>
      </c>
      <c r="D10851" s="128">
        <v>0.6875</v>
      </c>
      <c r="E10851" s="109"/>
      <c r="F10851" s="32"/>
      <c r="G10851" s="27"/>
      <c r="H10851" s="48"/>
    </row>
    <row r="10852" spans="1:8" hidden="1">
      <c r="A10852" s="20" t="str">
        <f>B10852&amp;C10852</f>
        <v>45589歐旻</v>
      </c>
      <c r="B10852" s="61">
        <v>45589</v>
      </c>
      <c r="C10852" s="20" t="s">
        <v>574</v>
      </c>
      <c r="D10852" s="128">
        <v>0.6875</v>
      </c>
      <c r="E10852" s="109"/>
      <c r="F10852" s="32"/>
      <c r="G10852" s="27"/>
      <c r="H10852" s="48"/>
    </row>
    <row r="10853" spans="1:8" hidden="1">
      <c r="A10853" s="20" t="str">
        <f>B10853&amp;C10853</f>
        <v>45590歐旻</v>
      </c>
      <c r="B10853" s="61">
        <v>45590</v>
      </c>
      <c r="C10853" s="20" t="s">
        <v>574</v>
      </c>
      <c r="D10853" s="128">
        <v>0.6875</v>
      </c>
      <c r="E10853" s="109"/>
      <c r="F10853" s="32"/>
      <c r="G10853" s="27"/>
      <c r="H10853" s="48"/>
    </row>
    <row r="10854" spans="1:8" hidden="1">
      <c r="A10854" s="20" t="str">
        <f>B10854&amp;C10854</f>
        <v>45591歐旻</v>
      </c>
      <c r="B10854" s="61">
        <v>45591</v>
      </c>
      <c r="C10854" s="20" t="s">
        <v>574</v>
      </c>
      <c r="D10854" s="128">
        <v>0.6875</v>
      </c>
      <c r="E10854" s="109"/>
      <c r="F10854" s="32"/>
      <c r="G10854" s="27"/>
      <c r="H10854" s="48"/>
    </row>
    <row r="10855" spans="1:8" hidden="1">
      <c r="A10855" s="20" t="str">
        <f>B10855&amp;C10855</f>
        <v>45592歐旻</v>
      </c>
      <c r="B10855" s="61">
        <v>45592</v>
      </c>
      <c r="C10855" s="20" t="s">
        <v>574</v>
      </c>
      <c r="D10855" s="128">
        <v>0.6875</v>
      </c>
      <c r="E10855" s="109"/>
      <c r="F10855" s="32"/>
      <c r="G10855" s="27"/>
      <c r="H10855" s="48"/>
    </row>
    <row r="10856" spans="1:8" hidden="1">
      <c r="A10856" s="20" t="str">
        <f>B10856&amp;C10856</f>
        <v>45593歐旻</v>
      </c>
      <c r="B10856" s="61">
        <v>45593</v>
      </c>
      <c r="C10856" s="20" t="s">
        <v>574</v>
      </c>
      <c r="D10856" s="128">
        <v>0.6875</v>
      </c>
      <c r="E10856" s="109"/>
      <c r="F10856" s="32"/>
      <c r="G10856" s="27"/>
      <c r="H10856" s="48"/>
    </row>
    <row r="10857" spans="1:8" hidden="1">
      <c r="A10857" s="20" t="str">
        <f>B10857&amp;C10857</f>
        <v>45594歐旻</v>
      </c>
      <c r="B10857" s="61">
        <v>45594</v>
      </c>
      <c r="C10857" s="20" t="s">
        <v>574</v>
      </c>
      <c r="D10857" s="128">
        <v>0.6875</v>
      </c>
      <c r="E10857" s="114"/>
      <c r="F10857" s="32"/>
      <c r="G10857" s="27"/>
      <c r="H10857" s="48"/>
    </row>
    <row r="10858" spans="1:8" hidden="1">
      <c r="A10858" s="20" t="str">
        <f>B10858&amp;C10858</f>
        <v>45595歐旻</v>
      </c>
      <c r="B10858" s="61">
        <v>45595</v>
      </c>
      <c r="C10858" s="20" t="s">
        <v>574</v>
      </c>
      <c r="D10858" s="128">
        <v>0.6875</v>
      </c>
      <c r="E10858" s="109"/>
      <c r="F10858" s="32"/>
      <c r="G10858" s="27"/>
      <c r="H10858" s="48"/>
    </row>
    <row r="10859" spans="1:8" hidden="1">
      <c r="A10859" s="20" t="str">
        <f>B10859&amp;C10859</f>
        <v>45596歐旻</v>
      </c>
      <c r="B10859" s="61">
        <v>45596</v>
      </c>
      <c r="C10859" s="20" t="s">
        <v>574</v>
      </c>
      <c r="D10859" s="128">
        <v>0.6875</v>
      </c>
      <c r="E10859" s="109"/>
      <c r="F10859" s="32"/>
      <c r="G10859" s="27"/>
      <c r="H10859" s="48"/>
    </row>
    <row r="10860" spans="1:8" hidden="1">
      <c r="A10860" s="20" t="str">
        <f>B10860&amp;C10860</f>
        <v>45597歐旻</v>
      </c>
      <c r="B10860" s="61">
        <v>45597</v>
      </c>
      <c r="C10860" s="20" t="s">
        <v>574</v>
      </c>
      <c r="D10860" s="128">
        <v>0.6875</v>
      </c>
      <c r="E10860" s="109"/>
      <c r="F10860" s="32"/>
      <c r="G10860" s="27"/>
      <c r="H10860" s="48"/>
    </row>
    <row r="10861" spans="1:8" hidden="1">
      <c r="A10861" s="20" t="str">
        <f>B10861&amp;C10861</f>
        <v>45598歐旻</v>
      </c>
      <c r="B10861" s="61">
        <v>45598</v>
      </c>
      <c r="C10861" s="20" t="s">
        <v>574</v>
      </c>
      <c r="D10861" s="128">
        <v>0.6875</v>
      </c>
      <c r="E10861" s="109"/>
      <c r="F10861" s="32"/>
      <c r="G10861" s="27"/>
      <c r="H10861" s="48"/>
    </row>
    <row r="10862" spans="1:8" hidden="1">
      <c r="A10862" s="20" t="str">
        <f>B10862&amp;C10862</f>
        <v>45599歐旻</v>
      </c>
      <c r="B10862" s="61">
        <v>45599</v>
      </c>
      <c r="C10862" s="20" t="s">
        <v>574</v>
      </c>
      <c r="D10862" s="128">
        <v>0.6875</v>
      </c>
      <c r="E10862" s="109"/>
      <c r="F10862" s="32"/>
      <c r="G10862" s="27"/>
      <c r="H10862" s="48"/>
    </row>
    <row r="10863" spans="1:8" hidden="1">
      <c r="A10863" s="20" t="str">
        <f>B10863&amp;C10863</f>
        <v>45600歐旻</v>
      </c>
      <c r="B10863" s="61">
        <v>45600</v>
      </c>
      <c r="C10863" s="20" t="s">
        <v>574</v>
      </c>
      <c r="D10863" s="128">
        <v>0.6875</v>
      </c>
      <c r="E10863" s="109"/>
      <c r="F10863" s="32"/>
      <c r="G10863" s="27"/>
      <c r="H10863" s="55"/>
    </row>
    <row r="10864" spans="1:8" hidden="1">
      <c r="A10864" s="20" t="str">
        <f>B10864&amp;C10864</f>
        <v>45601歐旻</v>
      </c>
      <c r="B10864" s="61">
        <v>45601</v>
      </c>
      <c r="C10864" s="20" t="s">
        <v>574</v>
      </c>
      <c r="D10864" s="128">
        <v>0.6875</v>
      </c>
      <c r="E10864" s="109"/>
      <c r="F10864" s="32"/>
      <c r="G10864" s="27"/>
      <c r="H10864" s="48"/>
    </row>
    <row r="10865" spans="1:8" hidden="1">
      <c r="A10865" s="20" t="str">
        <f>B10865&amp;C10865</f>
        <v>45602歐旻</v>
      </c>
      <c r="B10865" s="61">
        <v>45602</v>
      </c>
      <c r="C10865" s="20" t="s">
        <v>574</v>
      </c>
      <c r="D10865" s="128">
        <v>0.6875</v>
      </c>
      <c r="E10865" s="109"/>
      <c r="F10865" s="32"/>
      <c r="G10865" s="27"/>
      <c r="H10865" s="48"/>
    </row>
    <row r="10866" spans="1:8" hidden="1">
      <c r="A10866" s="20" t="str">
        <f>B10866&amp;C10866</f>
        <v>45603歐旻</v>
      </c>
      <c r="B10866" s="61">
        <v>45603</v>
      </c>
      <c r="C10866" s="20" t="s">
        <v>574</v>
      </c>
      <c r="D10866" s="128">
        <v>0.6875</v>
      </c>
      <c r="E10866" s="109"/>
      <c r="F10866" s="32"/>
      <c r="G10866" s="27"/>
      <c r="H10866" s="48"/>
    </row>
    <row r="10867" spans="1:8" hidden="1">
      <c r="A10867" s="20" t="str">
        <f>B10867&amp;C10867</f>
        <v>45604歐旻</v>
      </c>
      <c r="B10867" s="61">
        <v>45604</v>
      </c>
      <c r="C10867" s="20" t="s">
        <v>574</v>
      </c>
      <c r="D10867" s="128">
        <v>0.6875</v>
      </c>
      <c r="E10867" s="109"/>
      <c r="F10867" s="32"/>
      <c r="G10867" s="27"/>
      <c r="H10867" s="48"/>
    </row>
    <row r="10868" spans="1:8" hidden="1">
      <c r="A10868" s="20" t="str">
        <f>B10868&amp;C10868</f>
        <v>45605歐旻</v>
      </c>
      <c r="B10868" s="61">
        <v>45605</v>
      </c>
      <c r="C10868" s="20" t="s">
        <v>574</v>
      </c>
      <c r="D10868" s="128">
        <v>0.6875</v>
      </c>
      <c r="E10868" s="109"/>
      <c r="F10868" s="32"/>
      <c r="G10868" s="27"/>
      <c r="H10868" s="48"/>
    </row>
    <row r="10869" spans="1:8" hidden="1">
      <c r="A10869" s="20" t="str">
        <f>B10869&amp;C10869</f>
        <v>45606歐旻</v>
      </c>
      <c r="B10869" s="61">
        <v>45606</v>
      </c>
      <c r="C10869" s="20" t="s">
        <v>574</v>
      </c>
      <c r="D10869" s="128">
        <v>0.6875</v>
      </c>
      <c r="E10869" s="109"/>
      <c r="F10869" s="32"/>
      <c r="G10869" s="27"/>
      <c r="H10869" s="55"/>
    </row>
    <row r="10870" spans="1:8" hidden="1">
      <c r="A10870" s="20" t="str">
        <f>B10870&amp;C10870</f>
        <v>45607歐旻</v>
      </c>
      <c r="B10870" s="61">
        <v>45607</v>
      </c>
      <c r="C10870" s="20" t="s">
        <v>574</v>
      </c>
      <c r="D10870" s="128">
        <v>0.6875</v>
      </c>
      <c r="E10870" s="109"/>
      <c r="F10870" s="32"/>
      <c r="G10870" s="27"/>
      <c r="H10870" s="36"/>
    </row>
    <row r="10871" spans="1:8" hidden="1">
      <c r="A10871" s="20" t="str">
        <f>B10871&amp;C10871</f>
        <v>45608歐旻</v>
      </c>
      <c r="B10871" s="61">
        <v>45608</v>
      </c>
      <c r="C10871" s="20" t="s">
        <v>574</v>
      </c>
      <c r="D10871" s="128">
        <v>0.6875</v>
      </c>
      <c r="E10871" s="114"/>
      <c r="F10871" s="32"/>
      <c r="G10871" s="27"/>
      <c r="H10871" s="55"/>
    </row>
    <row r="10872" spans="1:8" hidden="1">
      <c r="A10872" s="20" t="str">
        <f>B10872&amp;C10872</f>
        <v>45609歐旻</v>
      </c>
      <c r="B10872" s="61">
        <v>45609</v>
      </c>
      <c r="C10872" s="20" t="s">
        <v>574</v>
      </c>
      <c r="D10872" s="128">
        <v>0.6875</v>
      </c>
      <c r="E10872" s="109"/>
      <c r="F10872" s="32"/>
      <c r="G10872" s="27"/>
      <c r="H10872" s="55"/>
    </row>
    <row r="10873" spans="1:8" hidden="1">
      <c r="A10873" s="20" t="str">
        <f>B10873&amp;C10873</f>
        <v>45610歐旻</v>
      </c>
      <c r="B10873" s="61">
        <v>45610</v>
      </c>
      <c r="C10873" s="20" t="s">
        <v>574</v>
      </c>
      <c r="D10873" s="128">
        <v>0.6875</v>
      </c>
      <c r="E10873" s="109"/>
      <c r="F10873" s="32"/>
      <c r="G10873" s="27"/>
      <c r="H10873" s="55"/>
    </row>
    <row r="10874" spans="1:8" hidden="1">
      <c r="A10874" s="20" t="str">
        <f>B10874&amp;C10874</f>
        <v>45611歐旻</v>
      </c>
      <c r="B10874" s="61">
        <v>45611</v>
      </c>
      <c r="C10874" s="20" t="s">
        <v>574</v>
      </c>
      <c r="D10874" s="128">
        <v>0.6875</v>
      </c>
      <c r="E10874" s="109"/>
      <c r="F10874" s="32"/>
      <c r="G10874" s="27"/>
      <c r="H10874" s="55"/>
    </row>
    <row r="10875" spans="1:8" hidden="1">
      <c r="A10875" s="20" t="str">
        <f>B10875&amp;C10875</f>
        <v>45612歐旻</v>
      </c>
      <c r="B10875" s="61">
        <v>45612</v>
      </c>
      <c r="C10875" s="20" t="s">
        <v>574</v>
      </c>
      <c r="D10875" s="128">
        <v>0.6875</v>
      </c>
      <c r="E10875" s="109"/>
      <c r="F10875" s="32"/>
      <c r="G10875" s="27"/>
      <c r="H10875" s="27"/>
    </row>
    <row r="10876" spans="1:8" hidden="1">
      <c r="A10876" s="20" t="str">
        <f>B10876&amp;C10876</f>
        <v>45613歐旻</v>
      </c>
      <c r="B10876" s="61">
        <v>45613</v>
      </c>
      <c r="C10876" s="20" t="s">
        <v>574</v>
      </c>
      <c r="D10876" s="128">
        <v>0.6875</v>
      </c>
      <c r="E10876" s="109"/>
      <c r="F10876" s="32"/>
      <c r="G10876" s="27"/>
      <c r="H10876" s="29"/>
    </row>
    <row r="10877" spans="1:8" hidden="1">
      <c r="A10877" s="20" t="str">
        <f>B10877&amp;C10877</f>
        <v>45614歐旻</v>
      </c>
      <c r="B10877" s="61">
        <v>45614</v>
      </c>
      <c r="C10877" s="20" t="s">
        <v>574</v>
      </c>
      <c r="D10877" s="128">
        <v>0.6875</v>
      </c>
      <c r="E10877" s="114"/>
      <c r="F10877" s="32"/>
      <c r="G10877" s="27"/>
      <c r="H10877" s="29"/>
    </row>
    <row r="10878" spans="1:8" hidden="1">
      <c r="A10878" s="20" t="str">
        <f>B10878&amp;C10878</f>
        <v>45615歐旻</v>
      </c>
      <c r="B10878" s="61">
        <v>45615</v>
      </c>
      <c r="C10878" s="20" t="s">
        <v>574</v>
      </c>
      <c r="D10878" s="128">
        <v>0.6875</v>
      </c>
      <c r="E10878" s="114"/>
      <c r="F10878" s="32"/>
      <c r="G10878" s="27"/>
      <c r="H10878" s="48"/>
    </row>
    <row r="10879" spans="1:8" hidden="1">
      <c r="A10879" s="20" t="str">
        <f>B10879&amp;C10879</f>
        <v>45616歐旻</v>
      </c>
      <c r="B10879" s="61">
        <v>45616</v>
      </c>
      <c r="C10879" s="20" t="s">
        <v>574</v>
      </c>
      <c r="D10879" s="128">
        <v>0.6875</v>
      </c>
      <c r="E10879" s="109"/>
      <c r="F10879" s="32"/>
      <c r="G10879" s="27"/>
      <c r="H10879" s="48"/>
    </row>
    <row r="10880" spans="1:8" hidden="1">
      <c r="A10880" s="20" t="str">
        <f>B10880&amp;C10880</f>
        <v>45617歐旻</v>
      </c>
      <c r="B10880" s="61">
        <v>45617</v>
      </c>
      <c r="C10880" s="20" t="s">
        <v>574</v>
      </c>
      <c r="D10880" s="128">
        <v>0.6875</v>
      </c>
      <c r="E10880" s="109"/>
      <c r="F10880" s="32"/>
      <c r="G10880" s="27"/>
      <c r="H10880" s="48"/>
    </row>
    <row r="10881" spans="1:8" hidden="1">
      <c r="A10881" s="20" t="str">
        <f>B10881&amp;C10881</f>
        <v>45618歐旻</v>
      </c>
      <c r="B10881" s="61">
        <v>45618</v>
      </c>
      <c r="C10881" s="20" t="s">
        <v>574</v>
      </c>
      <c r="D10881" s="128">
        <v>0.6875</v>
      </c>
      <c r="E10881" s="109"/>
      <c r="F10881" s="32"/>
      <c r="G10881" s="27"/>
      <c r="H10881" s="48"/>
    </row>
    <row r="10882" spans="1:8" hidden="1">
      <c r="A10882" s="20" t="str">
        <f>B10882&amp;C10882</f>
        <v>45619歐旻</v>
      </c>
      <c r="B10882" s="61">
        <v>45619</v>
      </c>
      <c r="C10882" s="20" t="s">
        <v>574</v>
      </c>
      <c r="D10882" s="128">
        <v>0.6875</v>
      </c>
      <c r="E10882" s="109"/>
      <c r="F10882" s="32"/>
      <c r="G10882" s="58"/>
      <c r="H10882" s="48"/>
    </row>
    <row r="10883" spans="1:8" hidden="1">
      <c r="A10883" s="20" t="str">
        <f>B10883&amp;C10883</f>
        <v>45620歐旻</v>
      </c>
      <c r="B10883" s="61">
        <v>45620</v>
      </c>
      <c r="C10883" s="20" t="s">
        <v>574</v>
      </c>
      <c r="D10883" s="128">
        <v>0.6875</v>
      </c>
      <c r="E10883" s="109"/>
      <c r="F10883" s="32"/>
      <c r="G10883" s="27"/>
      <c r="H10883" s="48"/>
    </row>
    <row r="10884" spans="1:8" hidden="1">
      <c r="A10884" s="20" t="str">
        <f>B10884&amp;C10884</f>
        <v>45621歐旻</v>
      </c>
      <c r="B10884" s="61">
        <v>45621</v>
      </c>
      <c r="C10884" s="20" t="s">
        <v>574</v>
      </c>
      <c r="D10884" s="128">
        <v>0.6875</v>
      </c>
      <c r="E10884" s="114"/>
      <c r="F10884" s="32"/>
      <c r="G10884" s="27"/>
      <c r="H10884" s="48"/>
    </row>
    <row r="10885" spans="1:8" hidden="1">
      <c r="A10885" s="20" t="str">
        <f>B10885&amp;C10885</f>
        <v>45622歐旻</v>
      </c>
      <c r="B10885" s="61">
        <v>45622</v>
      </c>
      <c r="C10885" s="20" t="s">
        <v>574</v>
      </c>
      <c r="D10885" s="128">
        <v>0.6875</v>
      </c>
      <c r="E10885" s="114"/>
      <c r="F10885" s="32"/>
      <c r="G10885" s="27"/>
      <c r="H10885" s="48"/>
    </row>
    <row r="10886" spans="1:8" hidden="1">
      <c r="A10886" s="20" t="str">
        <f>B10886&amp;C10886</f>
        <v>45623歐旻</v>
      </c>
      <c r="B10886" s="61">
        <v>45623</v>
      </c>
      <c r="C10886" s="20" t="s">
        <v>574</v>
      </c>
      <c r="D10886" s="128">
        <v>0.6875</v>
      </c>
      <c r="E10886" s="109"/>
      <c r="F10886" s="32"/>
      <c r="G10886" s="27"/>
      <c r="H10886" s="48"/>
    </row>
    <row r="10887" spans="1:8" hidden="1">
      <c r="A10887" s="20" t="str">
        <f>B10887&amp;C10887</f>
        <v>45624歐旻</v>
      </c>
      <c r="B10887" s="61">
        <v>45624</v>
      </c>
      <c r="C10887" s="20" t="s">
        <v>574</v>
      </c>
      <c r="D10887" s="128">
        <v>0.6875</v>
      </c>
      <c r="E10887" s="109"/>
      <c r="F10887" s="32"/>
      <c r="G10887" s="27"/>
      <c r="H10887" s="48"/>
    </row>
    <row r="10888" spans="1:8" hidden="1">
      <c r="A10888" s="20" t="str">
        <f>B10888&amp;C10888</f>
        <v>45625歐旻</v>
      </c>
      <c r="B10888" s="61">
        <v>45625</v>
      </c>
      <c r="C10888" s="20" t="s">
        <v>574</v>
      </c>
      <c r="D10888" s="128">
        <v>0.6875</v>
      </c>
      <c r="E10888" s="109"/>
      <c r="F10888" s="32"/>
      <c r="G10888" s="27"/>
      <c r="H10888" s="48"/>
    </row>
    <row r="10889" spans="1:8" hidden="1">
      <c r="A10889" s="20" t="str">
        <f>B10889&amp;C10889</f>
        <v>45626歐旻</v>
      </c>
      <c r="B10889" s="61">
        <v>45626</v>
      </c>
      <c r="C10889" s="20" t="s">
        <v>574</v>
      </c>
      <c r="D10889" s="128">
        <v>0.6875</v>
      </c>
      <c r="E10889" s="109"/>
      <c r="F10889" s="32"/>
      <c r="G10889" s="27"/>
      <c r="H10889" s="48"/>
    </row>
    <row r="10890" spans="1:8" hidden="1">
      <c r="A10890" s="20" t="str">
        <f>B10890&amp;C10890</f>
        <v>45627歐旻</v>
      </c>
      <c r="B10890" s="61">
        <v>45627</v>
      </c>
      <c r="C10890" s="20" t="s">
        <v>574</v>
      </c>
      <c r="D10890" s="128">
        <v>0.6875</v>
      </c>
      <c r="E10890" s="109"/>
      <c r="F10890" s="32"/>
      <c r="G10890" s="27"/>
      <c r="H10890" s="55"/>
    </row>
    <row r="10891" spans="1:8" hidden="1">
      <c r="A10891" s="20" t="str">
        <f>B10891&amp;C10891</f>
        <v>45628歐旻</v>
      </c>
      <c r="B10891" s="61">
        <v>45628</v>
      </c>
      <c r="C10891" s="20" t="s">
        <v>574</v>
      </c>
      <c r="D10891" s="128">
        <v>0.6875</v>
      </c>
      <c r="E10891" s="109"/>
      <c r="F10891" s="32"/>
      <c r="G10891" s="29"/>
      <c r="H10891" s="55"/>
    </row>
    <row r="10892" spans="1:8" hidden="1">
      <c r="A10892" s="20" t="str">
        <f>B10892&amp;C10892</f>
        <v>45629歐旻</v>
      </c>
      <c r="B10892" s="61">
        <v>45629</v>
      </c>
      <c r="C10892" s="20" t="s">
        <v>574</v>
      </c>
      <c r="D10892" s="128">
        <v>0.6875</v>
      </c>
      <c r="E10892" s="109"/>
      <c r="F10892" s="32"/>
      <c r="G10892" s="27"/>
      <c r="H10892" s="48"/>
    </row>
    <row r="10893" spans="1:8" hidden="1">
      <c r="A10893" s="20" t="str">
        <f>B10893&amp;C10893</f>
        <v>45630歐旻</v>
      </c>
      <c r="B10893" s="61">
        <v>45630</v>
      </c>
      <c r="C10893" s="20" t="s">
        <v>574</v>
      </c>
      <c r="D10893" s="128">
        <v>0.6875</v>
      </c>
      <c r="E10893" s="109"/>
      <c r="F10893" s="32"/>
      <c r="G10893" s="29"/>
      <c r="H10893" s="48"/>
    </row>
    <row r="10894" spans="1:8" hidden="1">
      <c r="A10894" s="20" t="str">
        <f>B10894&amp;C10894</f>
        <v>45631歐旻</v>
      </c>
      <c r="B10894" s="61">
        <v>45631</v>
      </c>
      <c r="C10894" s="20" t="s">
        <v>574</v>
      </c>
      <c r="D10894" s="128">
        <v>0.6875</v>
      </c>
      <c r="E10894" s="109"/>
      <c r="F10894" s="32"/>
      <c r="G10894" s="29"/>
      <c r="H10894" s="48"/>
    </row>
    <row r="10895" spans="1:8" hidden="1">
      <c r="A10895" s="20" t="str">
        <f>B10895&amp;C10895</f>
        <v>45632歐旻</v>
      </c>
      <c r="B10895" s="61">
        <v>45632</v>
      </c>
      <c r="C10895" s="20" t="s">
        <v>574</v>
      </c>
      <c r="D10895" s="128">
        <v>0.6875</v>
      </c>
      <c r="E10895" s="109"/>
      <c r="F10895" s="32"/>
      <c r="G10895" s="29"/>
      <c r="H10895" s="48"/>
    </row>
    <row r="10896" spans="1:8" hidden="1">
      <c r="A10896" s="20" t="str">
        <f>B10896&amp;C10896</f>
        <v>45633歐旻</v>
      </c>
      <c r="B10896" s="61">
        <v>45633</v>
      </c>
      <c r="C10896" s="20" t="s">
        <v>574</v>
      </c>
      <c r="D10896" s="128">
        <v>0.6875</v>
      </c>
      <c r="E10896" s="109"/>
      <c r="F10896" s="32"/>
      <c r="G10896" s="29"/>
      <c r="H10896" s="48"/>
    </row>
    <row r="10897" spans="1:8" hidden="1">
      <c r="A10897" s="20" t="str">
        <f>B10897&amp;C10897</f>
        <v>45634歐旻</v>
      </c>
      <c r="B10897" s="61">
        <v>45634</v>
      </c>
      <c r="C10897" s="20" t="s">
        <v>574</v>
      </c>
      <c r="D10897" s="128">
        <v>0.6875</v>
      </c>
      <c r="E10897" s="109"/>
      <c r="F10897" s="32"/>
      <c r="G10897" s="29"/>
      <c r="H10897" s="48"/>
    </row>
    <row r="10898" spans="1:8" hidden="1">
      <c r="A10898" s="20" t="str">
        <f>B10898&amp;C10898</f>
        <v>45635歐旻</v>
      </c>
      <c r="B10898" s="61">
        <v>45635</v>
      </c>
      <c r="C10898" s="20" t="s">
        <v>574</v>
      </c>
      <c r="D10898" s="128">
        <v>0.6875</v>
      </c>
      <c r="E10898" s="109"/>
      <c r="F10898" s="32"/>
      <c r="G10898" s="27"/>
      <c r="H10898" s="48"/>
    </row>
    <row r="10899" spans="1:8" hidden="1">
      <c r="A10899" s="20" t="str">
        <f>B10899&amp;C10899</f>
        <v>45636歐旻</v>
      </c>
      <c r="B10899" s="61">
        <v>45636</v>
      </c>
      <c r="C10899" s="20" t="s">
        <v>574</v>
      </c>
      <c r="D10899" s="128">
        <v>0.6875</v>
      </c>
      <c r="E10899" s="109"/>
      <c r="F10899" s="32"/>
      <c r="G10899" s="27"/>
      <c r="H10899" s="48"/>
    </row>
    <row r="10900" spans="1:8" hidden="1">
      <c r="A10900" s="20" t="str">
        <f>B10900&amp;C10900</f>
        <v>45637歐旻</v>
      </c>
      <c r="B10900" s="61">
        <v>45637</v>
      </c>
      <c r="C10900" s="20" t="s">
        <v>574</v>
      </c>
      <c r="D10900" s="128">
        <v>0.6875</v>
      </c>
      <c r="E10900" s="109"/>
      <c r="F10900" s="32"/>
      <c r="G10900" s="27"/>
      <c r="H10900" s="48"/>
    </row>
    <row r="10901" spans="1:8" hidden="1">
      <c r="A10901" s="20" t="str">
        <f>B10901&amp;C10901</f>
        <v>45638歐旻</v>
      </c>
      <c r="B10901" s="61">
        <v>45638</v>
      </c>
      <c r="C10901" s="20" t="s">
        <v>574</v>
      </c>
      <c r="D10901" s="128">
        <v>0.6875</v>
      </c>
      <c r="E10901" s="109"/>
      <c r="F10901" s="32"/>
      <c r="G10901" s="27"/>
      <c r="H10901" s="48"/>
    </row>
    <row r="10902" spans="1:8" hidden="1">
      <c r="A10902" s="20" t="str">
        <f>B10902&amp;C10902</f>
        <v>45639歐旻</v>
      </c>
      <c r="B10902" s="61">
        <v>45639</v>
      </c>
      <c r="C10902" s="20" t="s">
        <v>574</v>
      </c>
      <c r="D10902" s="128">
        <v>0.6875</v>
      </c>
      <c r="E10902" s="109"/>
      <c r="F10902" s="32"/>
      <c r="G10902" s="27"/>
      <c r="H10902" s="48"/>
    </row>
    <row r="10903" spans="1:8" hidden="1">
      <c r="A10903" s="20" t="str">
        <f>B10903&amp;C10903</f>
        <v>45640歐旻</v>
      </c>
      <c r="B10903" s="61">
        <v>45640</v>
      </c>
      <c r="C10903" s="20" t="s">
        <v>574</v>
      </c>
      <c r="D10903" s="128">
        <v>0.6875</v>
      </c>
      <c r="E10903" s="109"/>
      <c r="F10903" s="32"/>
      <c r="G10903" s="27"/>
      <c r="H10903" s="48"/>
    </row>
    <row r="10904" spans="1:8" hidden="1">
      <c r="A10904" s="20" t="str">
        <f>B10904&amp;C10904</f>
        <v>45641歐旻</v>
      </c>
      <c r="B10904" s="61">
        <v>45641</v>
      </c>
      <c r="C10904" s="20" t="s">
        <v>574</v>
      </c>
      <c r="D10904" s="128">
        <v>0.6875</v>
      </c>
      <c r="E10904" s="109"/>
      <c r="F10904" s="32"/>
      <c r="G10904" s="27"/>
      <c r="H10904" s="48"/>
    </row>
    <row r="10905" spans="1:8" hidden="1">
      <c r="A10905" s="20" t="str">
        <f>B10905&amp;C10905</f>
        <v>45642歐旻</v>
      </c>
      <c r="B10905" s="61">
        <v>45642</v>
      </c>
      <c r="C10905" s="20" t="s">
        <v>574</v>
      </c>
      <c r="D10905" s="128">
        <v>0.6875</v>
      </c>
      <c r="E10905" s="109"/>
      <c r="F10905" s="32"/>
      <c r="G10905" s="27"/>
      <c r="H10905" s="48"/>
    </row>
    <row r="10906" spans="1:8" hidden="1">
      <c r="A10906" s="20" t="str">
        <f>B10906&amp;C10906</f>
        <v>45643歐旻</v>
      </c>
      <c r="B10906" s="61">
        <v>45643</v>
      </c>
      <c r="C10906" s="20" t="s">
        <v>574</v>
      </c>
      <c r="D10906" s="128">
        <v>0.6875</v>
      </c>
      <c r="E10906" s="109"/>
      <c r="F10906" s="32"/>
      <c r="G10906" s="27"/>
      <c r="H10906" s="48"/>
    </row>
    <row r="10907" spans="1:8" hidden="1">
      <c r="A10907" s="20" t="str">
        <f>B10907&amp;C10907</f>
        <v>45644歐旻</v>
      </c>
      <c r="B10907" s="61">
        <v>45644</v>
      </c>
      <c r="C10907" s="20" t="s">
        <v>574</v>
      </c>
      <c r="D10907" s="128">
        <v>0.6875</v>
      </c>
      <c r="E10907" s="109"/>
      <c r="F10907" s="32"/>
      <c r="G10907" s="27"/>
      <c r="H10907" s="48"/>
    </row>
    <row r="10908" spans="1:8" hidden="1">
      <c r="A10908" s="20" t="str">
        <f>B10908&amp;C10908</f>
        <v>45645歐旻</v>
      </c>
      <c r="B10908" s="61">
        <v>45645</v>
      </c>
      <c r="C10908" s="20" t="s">
        <v>574</v>
      </c>
      <c r="D10908" s="128">
        <v>0.6875</v>
      </c>
      <c r="E10908" s="109"/>
      <c r="F10908" s="32"/>
      <c r="G10908" s="27"/>
      <c r="H10908" s="48"/>
    </row>
    <row r="10909" spans="1:8" hidden="1">
      <c r="A10909" s="20" t="str">
        <f>B10909&amp;C10909</f>
        <v>45646歐旻</v>
      </c>
      <c r="B10909" s="61">
        <v>45646</v>
      </c>
      <c r="C10909" s="20" t="s">
        <v>574</v>
      </c>
      <c r="D10909" s="128">
        <v>0.6875</v>
      </c>
      <c r="E10909" s="109"/>
      <c r="F10909" s="32"/>
      <c r="G10909" s="27"/>
      <c r="H10909" s="48"/>
    </row>
    <row r="10910" spans="1:8" hidden="1">
      <c r="A10910" s="20" t="str">
        <f>B10910&amp;C10910</f>
        <v>45647歐旻</v>
      </c>
      <c r="B10910" s="61">
        <v>45647</v>
      </c>
      <c r="C10910" s="20" t="s">
        <v>574</v>
      </c>
      <c r="D10910" s="128">
        <v>0.6875</v>
      </c>
      <c r="E10910" s="109"/>
      <c r="F10910" s="32"/>
      <c r="G10910" s="27"/>
      <c r="H10910" s="48"/>
    </row>
    <row r="10911" spans="1:8" hidden="1">
      <c r="A10911" s="20" t="str">
        <f>B10911&amp;C10911</f>
        <v>45648歐旻</v>
      </c>
      <c r="B10911" s="61">
        <v>45648</v>
      </c>
      <c r="C10911" s="20" t="s">
        <v>574</v>
      </c>
      <c r="D10911" s="128">
        <v>0.6875</v>
      </c>
      <c r="E10911" s="109"/>
      <c r="F10911" s="32"/>
      <c r="G10911" s="27"/>
      <c r="H10911" s="48"/>
    </row>
    <row r="10912" spans="1:8" hidden="1">
      <c r="A10912" s="20" t="str">
        <f>B10912&amp;C10912</f>
        <v>45649歐旻</v>
      </c>
      <c r="B10912" s="61">
        <v>45649</v>
      </c>
      <c r="C10912" s="20" t="s">
        <v>574</v>
      </c>
      <c r="D10912" s="128">
        <v>0.6875</v>
      </c>
      <c r="E10912" s="109"/>
      <c r="F10912" s="32"/>
      <c r="G10912" s="27"/>
      <c r="H10912" s="48"/>
    </row>
    <row r="10913" spans="1:8" hidden="1">
      <c r="A10913" s="20" t="str">
        <f>B10913&amp;C10913</f>
        <v>45650歐旻</v>
      </c>
      <c r="B10913" s="61">
        <v>45650</v>
      </c>
      <c r="C10913" s="20" t="s">
        <v>574</v>
      </c>
      <c r="D10913" s="128">
        <v>0.6875</v>
      </c>
      <c r="E10913" s="109"/>
      <c r="F10913" s="32"/>
      <c r="G10913" s="27"/>
      <c r="H10913" s="48"/>
    </row>
    <row r="10914" spans="1:8" hidden="1">
      <c r="A10914" s="20" t="str">
        <f>B10914&amp;C10914</f>
        <v>45651歐旻</v>
      </c>
      <c r="B10914" s="61">
        <v>45651</v>
      </c>
      <c r="C10914" s="20" t="s">
        <v>574</v>
      </c>
      <c r="D10914" s="128">
        <v>0.6875</v>
      </c>
      <c r="E10914" s="109"/>
      <c r="F10914" s="32"/>
      <c r="G10914" s="27"/>
      <c r="H10914" s="48"/>
    </row>
    <row r="10915" spans="1:8" hidden="1">
      <c r="A10915" s="20" t="str">
        <f>B10915&amp;C10915</f>
        <v>45652歐旻</v>
      </c>
      <c r="B10915" s="61">
        <v>45652</v>
      </c>
      <c r="C10915" s="20" t="s">
        <v>574</v>
      </c>
      <c r="D10915" s="128">
        <v>0.6875</v>
      </c>
      <c r="E10915" s="109"/>
      <c r="F10915" s="32"/>
      <c r="G10915" s="27"/>
      <c r="H10915" s="48"/>
    </row>
    <row r="10916" spans="1:8" hidden="1">
      <c r="A10916" s="20" t="str">
        <f>B10916&amp;C10916</f>
        <v>45653歐旻</v>
      </c>
      <c r="B10916" s="61">
        <v>45653</v>
      </c>
      <c r="C10916" s="20" t="s">
        <v>574</v>
      </c>
      <c r="D10916" s="128">
        <v>0.6875</v>
      </c>
      <c r="E10916" s="109"/>
      <c r="F10916" s="32"/>
      <c r="G10916" s="27"/>
      <c r="H10916" s="48"/>
    </row>
    <row r="10917" spans="1:8" hidden="1">
      <c r="A10917" s="20" t="str">
        <f>B10917&amp;C10917</f>
        <v>45654歐旻</v>
      </c>
      <c r="B10917" s="61">
        <v>45654</v>
      </c>
      <c r="C10917" s="20" t="s">
        <v>574</v>
      </c>
      <c r="D10917" s="128">
        <v>0.6875</v>
      </c>
      <c r="E10917" s="109"/>
      <c r="F10917" s="32"/>
      <c r="G10917" s="27"/>
      <c r="H10917" s="48"/>
    </row>
    <row r="10918" spans="1:8" hidden="1">
      <c r="A10918" s="20" t="str">
        <f>B10918&amp;C10918</f>
        <v>45655歐旻</v>
      </c>
      <c r="B10918" s="61">
        <v>45655</v>
      </c>
      <c r="C10918" s="20" t="s">
        <v>574</v>
      </c>
      <c r="D10918" s="128">
        <v>0.6875</v>
      </c>
      <c r="E10918" s="109"/>
      <c r="F10918" s="32"/>
      <c r="G10918" s="27"/>
      <c r="H10918" s="48"/>
    </row>
    <row r="10919" spans="1:8" hidden="1">
      <c r="A10919" s="20" t="str">
        <f>B10919&amp;C10919</f>
        <v>45656歐旻</v>
      </c>
      <c r="B10919" s="61">
        <v>45656</v>
      </c>
      <c r="C10919" s="20" t="s">
        <v>574</v>
      </c>
      <c r="D10919" s="128">
        <v>0.6875</v>
      </c>
      <c r="E10919" s="109"/>
      <c r="F10919" s="32"/>
      <c r="G10919" s="27"/>
      <c r="H10919" s="48"/>
    </row>
    <row r="10920" spans="1:8" hidden="1">
      <c r="A10920" s="20" t="str">
        <f>B10920&amp;C10920</f>
        <v>45292永誠</v>
      </c>
      <c r="B10920" s="20">
        <v>45292</v>
      </c>
      <c r="C10920" s="141" t="s">
        <v>1456</v>
      </c>
      <c r="D10920" s="150">
        <v>0.66666666666666663</v>
      </c>
      <c r="E10920" s="109"/>
      <c r="F10920" s="32"/>
      <c r="G10920" s="27"/>
      <c r="H10920" s="48"/>
    </row>
    <row r="10921" spans="1:8" hidden="1">
      <c r="A10921" s="20" t="str">
        <f>B10921&amp;C10921</f>
        <v>45293永誠</v>
      </c>
      <c r="B10921" s="20">
        <v>45293</v>
      </c>
      <c r="C10921" s="141" t="s">
        <v>1456</v>
      </c>
      <c r="D10921" s="128">
        <v>0.66666666666666663</v>
      </c>
      <c r="E10921" s="109" t="s">
        <v>187</v>
      </c>
      <c r="F10921" s="32"/>
      <c r="G10921" s="27" t="s">
        <v>1457</v>
      </c>
      <c r="H10921" s="48"/>
    </row>
    <row r="10922" spans="1:8" hidden="1">
      <c r="A10922" s="20" t="str">
        <f>B10922&amp;C10922</f>
        <v>45294永誠</v>
      </c>
      <c r="B10922" s="20">
        <v>45294</v>
      </c>
      <c r="C10922" s="141" t="s">
        <v>1456</v>
      </c>
      <c r="D10922" s="128">
        <v>0.66666666666666663</v>
      </c>
      <c r="E10922" s="109" t="s">
        <v>187</v>
      </c>
      <c r="F10922" s="32"/>
      <c r="G10922" s="27" t="s">
        <v>1779</v>
      </c>
      <c r="H10922" s="48"/>
    </row>
    <row r="10923" spans="1:8" hidden="1">
      <c r="A10923" s="20" t="str">
        <f>B10923&amp;C10923</f>
        <v>45295永誠</v>
      </c>
      <c r="B10923" s="20">
        <v>45295</v>
      </c>
      <c r="C10923" s="141" t="s">
        <v>1456</v>
      </c>
      <c r="D10923" s="128">
        <v>0.66666666666666663</v>
      </c>
      <c r="E10923" s="109" t="s">
        <v>187</v>
      </c>
      <c r="F10923" s="32"/>
      <c r="G10923" s="27" t="s">
        <v>1780</v>
      </c>
      <c r="H10923" s="48"/>
    </row>
    <row r="10924" spans="1:8" hidden="1">
      <c r="A10924" s="20" t="str">
        <f>B10924&amp;C10924</f>
        <v>45296永誠</v>
      </c>
      <c r="B10924" s="20">
        <v>45296</v>
      </c>
      <c r="C10924" s="141" t="s">
        <v>1456</v>
      </c>
      <c r="D10924" s="128">
        <v>0.66666666666666663</v>
      </c>
      <c r="E10924" s="109" t="s">
        <v>187</v>
      </c>
      <c r="F10924" s="32"/>
      <c r="G10924" s="27" t="s">
        <v>1780</v>
      </c>
      <c r="H10924" s="48"/>
    </row>
    <row r="10925" spans="1:8">
      <c r="A10925" s="20" t="str">
        <f>B10925&amp;C10925</f>
        <v>45297永誠</v>
      </c>
      <c r="B10925" s="20">
        <v>45297</v>
      </c>
      <c r="C10925" s="141" t="s">
        <v>1456</v>
      </c>
      <c r="D10925" s="128">
        <v>0.66666666666666663</v>
      </c>
      <c r="E10925" s="109" t="s">
        <v>187</v>
      </c>
      <c r="F10925" s="32">
        <v>0</v>
      </c>
      <c r="G10925" s="27" t="s">
        <v>1780</v>
      </c>
      <c r="H10925" s="48"/>
    </row>
    <row r="10926" spans="1:8">
      <c r="A10926" s="20" t="str">
        <f>B10926&amp;C10926</f>
        <v>45298永誠</v>
      </c>
      <c r="B10926" s="20">
        <v>45298</v>
      </c>
      <c r="C10926" s="141" t="s">
        <v>1456</v>
      </c>
      <c r="D10926" s="128">
        <v>0.66666666666666663</v>
      </c>
      <c r="E10926" s="109" t="s">
        <v>187</v>
      </c>
      <c r="F10926" s="32">
        <v>0</v>
      </c>
      <c r="G10926" s="27"/>
      <c r="H10926" s="48"/>
    </row>
    <row r="10927" spans="1:8" hidden="1">
      <c r="A10927" s="20" t="str">
        <f>B10927&amp;C10927</f>
        <v>45299永誠</v>
      </c>
      <c r="B10927" s="20">
        <v>45299</v>
      </c>
      <c r="C10927" s="141" t="s">
        <v>1456</v>
      </c>
      <c r="D10927" s="128">
        <v>0.66666666666666663</v>
      </c>
      <c r="E10927" s="109" t="s">
        <v>187</v>
      </c>
      <c r="F10927" s="32"/>
      <c r="G10927" s="27" t="s">
        <v>1781</v>
      </c>
      <c r="H10927" s="48"/>
    </row>
    <row r="10928" spans="1:8" hidden="1">
      <c r="A10928" s="20" t="str">
        <f>B10928&amp;C10928</f>
        <v>45300永誠</v>
      </c>
      <c r="B10928" s="20">
        <v>45300</v>
      </c>
      <c r="C10928" s="141" t="s">
        <v>1456</v>
      </c>
      <c r="D10928" s="128">
        <v>0.66666666666666663</v>
      </c>
      <c r="E10928" s="114" t="s">
        <v>187</v>
      </c>
      <c r="F10928" s="32"/>
      <c r="G10928" s="27" t="s">
        <v>1781</v>
      </c>
      <c r="H10928" s="48"/>
    </row>
    <row r="10929" spans="1:8" hidden="1">
      <c r="A10929" s="20" t="str">
        <f>B10929&amp;C10929</f>
        <v>45301永誠</v>
      </c>
      <c r="B10929" s="20">
        <v>45301</v>
      </c>
      <c r="C10929" s="141" t="s">
        <v>1456</v>
      </c>
      <c r="D10929" s="128">
        <v>0.66666666666666663</v>
      </c>
      <c r="E10929" s="114" t="s">
        <v>187</v>
      </c>
      <c r="F10929" s="32"/>
      <c r="G10929" s="27" t="s">
        <v>1781</v>
      </c>
      <c r="H10929" s="48"/>
    </row>
    <row r="10930" spans="1:8">
      <c r="A10930" s="20" t="str">
        <f>B10930&amp;C10930</f>
        <v>45302永誠</v>
      </c>
      <c r="B10930" s="20">
        <v>45302</v>
      </c>
      <c r="C10930" s="141" t="s">
        <v>1456</v>
      </c>
      <c r="D10930" s="128">
        <v>0.66666666666666663</v>
      </c>
      <c r="E10930" s="114">
        <v>0.75</v>
      </c>
      <c r="F10930" s="32">
        <v>1</v>
      </c>
      <c r="G10930" s="27"/>
      <c r="H10930" s="55" t="s">
        <v>1711</v>
      </c>
    </row>
    <row r="10931" spans="1:8" hidden="1">
      <c r="A10931" s="20" t="str">
        <f>B10931&amp;C10931</f>
        <v>45303永誠</v>
      </c>
      <c r="B10931" s="20">
        <v>45303</v>
      </c>
      <c r="C10931" s="141" t="s">
        <v>1456</v>
      </c>
      <c r="D10931" s="128">
        <v>0.66666666666666663</v>
      </c>
      <c r="E10931" s="114" t="s">
        <v>187</v>
      </c>
      <c r="F10931" s="32"/>
      <c r="G10931" s="27" t="s">
        <v>1782</v>
      </c>
      <c r="H10931" s="48"/>
    </row>
    <row r="10932" spans="1:8" hidden="1">
      <c r="A10932" s="20" t="str">
        <f>B10932&amp;C10932</f>
        <v>45304永誠</v>
      </c>
      <c r="B10932" s="20">
        <v>45304</v>
      </c>
      <c r="C10932" s="141" t="s">
        <v>1456</v>
      </c>
      <c r="D10932" s="128">
        <v>0.66666666666666663</v>
      </c>
      <c r="E10932" s="114" t="s">
        <v>187</v>
      </c>
      <c r="F10932" s="32"/>
      <c r="G10932" s="27" t="s">
        <v>1782</v>
      </c>
      <c r="H10932" s="48"/>
    </row>
    <row r="10933" spans="1:8" hidden="1">
      <c r="A10933" s="20" t="str">
        <f>B10933&amp;C10933</f>
        <v>45305永誠</v>
      </c>
      <c r="B10933" s="20">
        <v>45305</v>
      </c>
      <c r="C10933" s="141" t="s">
        <v>1456</v>
      </c>
      <c r="D10933" s="128">
        <v>0.66666666666666663</v>
      </c>
      <c r="E10933" s="114" t="s">
        <v>187</v>
      </c>
      <c r="F10933" s="32"/>
      <c r="G10933" s="27"/>
      <c r="H10933" s="48"/>
    </row>
    <row r="10934" spans="1:8" hidden="1">
      <c r="A10934" s="20" t="str">
        <f>B10934&amp;C10934</f>
        <v>45306永誠</v>
      </c>
      <c r="B10934" s="20">
        <v>45306</v>
      </c>
      <c r="C10934" s="141" t="s">
        <v>1456</v>
      </c>
      <c r="D10934" s="128">
        <v>0.66666666666666663</v>
      </c>
      <c r="E10934" s="109" t="s">
        <v>187</v>
      </c>
      <c r="F10934" s="32"/>
      <c r="G10934" s="27" t="s">
        <v>1783</v>
      </c>
      <c r="H10934" s="48"/>
    </row>
    <row r="10935" spans="1:8" hidden="1">
      <c r="A10935" s="20" t="str">
        <f>B10935&amp;C10935</f>
        <v>45307永誠</v>
      </c>
      <c r="B10935" s="20">
        <v>45307</v>
      </c>
      <c r="C10935" s="141" t="s">
        <v>1456</v>
      </c>
      <c r="D10935" s="128">
        <v>0.66666666666666663</v>
      </c>
      <c r="E10935" s="109" t="s">
        <v>187</v>
      </c>
      <c r="F10935" s="32"/>
      <c r="G10935" s="27" t="s">
        <v>1783</v>
      </c>
      <c r="H10935" s="48"/>
    </row>
    <row r="10936" spans="1:8" hidden="1">
      <c r="A10936" s="20" t="str">
        <f>B10936&amp;C10936</f>
        <v>45308永誠</v>
      </c>
      <c r="B10936" s="20">
        <v>45308</v>
      </c>
      <c r="C10936" s="141" t="s">
        <v>1456</v>
      </c>
      <c r="D10936" s="128">
        <v>0.66666666666666663</v>
      </c>
      <c r="E10936" s="109" t="s">
        <v>187</v>
      </c>
      <c r="F10936" s="32"/>
      <c r="G10936" s="27" t="s">
        <v>1784</v>
      </c>
      <c r="H10936" s="48"/>
    </row>
    <row r="10937" spans="1:8" hidden="1">
      <c r="A10937" s="20" t="str">
        <f>B10937&amp;C10937</f>
        <v>45309永誠</v>
      </c>
      <c r="B10937" s="20">
        <v>45309</v>
      </c>
      <c r="C10937" s="141" t="s">
        <v>1456</v>
      </c>
      <c r="D10937" s="128">
        <v>0.66666666666666663</v>
      </c>
      <c r="E10937" s="109" t="s">
        <v>187</v>
      </c>
      <c r="F10937" s="32"/>
      <c r="G10937" s="27" t="s">
        <v>1784</v>
      </c>
      <c r="H10937" s="48"/>
    </row>
    <row r="10938" spans="1:8">
      <c r="A10938" s="20" t="str">
        <f>B10938&amp;C10938</f>
        <v>45310永誠</v>
      </c>
      <c r="B10938" s="20">
        <v>45310</v>
      </c>
      <c r="C10938" s="141" t="s">
        <v>1456</v>
      </c>
      <c r="D10938" s="128">
        <v>0.66666666666666663</v>
      </c>
      <c r="E10938" s="109">
        <v>0.75</v>
      </c>
      <c r="F10938" s="32">
        <v>3</v>
      </c>
      <c r="G10938" s="27" t="s">
        <v>1784</v>
      </c>
      <c r="H10938" s="48"/>
    </row>
    <row r="10939" spans="1:8">
      <c r="A10939" s="20" t="str">
        <f>B10939&amp;C10939</f>
        <v>45311永誠</v>
      </c>
      <c r="B10939" s="20">
        <v>45311</v>
      </c>
      <c r="C10939" s="141" t="s">
        <v>1456</v>
      </c>
      <c r="D10939" s="128">
        <v>0.66666666666666663</v>
      </c>
      <c r="E10939" s="109">
        <v>0.75</v>
      </c>
      <c r="F10939" s="32">
        <v>3</v>
      </c>
      <c r="G10939" s="27" t="s">
        <v>1784</v>
      </c>
      <c r="H10939" s="48"/>
    </row>
    <row r="10940" spans="1:8" hidden="1">
      <c r="A10940" s="20" t="str">
        <f>B10940&amp;C10940</f>
        <v>45312永誠</v>
      </c>
      <c r="B10940" s="20">
        <v>45312</v>
      </c>
      <c r="C10940" s="141" t="s">
        <v>1456</v>
      </c>
      <c r="D10940" s="128">
        <v>0.66666666666666663</v>
      </c>
      <c r="E10940" s="109" t="s">
        <v>187</v>
      </c>
      <c r="F10940" s="32"/>
      <c r="G10940" s="27"/>
      <c r="H10940" s="48"/>
    </row>
    <row r="10941" spans="1:8" hidden="1">
      <c r="A10941" s="20" t="str">
        <f>B10941&amp;C10941</f>
        <v>45313永誠</v>
      </c>
      <c r="B10941" s="20">
        <v>45313</v>
      </c>
      <c r="C10941" s="141" t="s">
        <v>1456</v>
      </c>
      <c r="D10941" s="128">
        <v>0.66666666666666663</v>
      </c>
      <c r="E10941" s="109" t="s">
        <v>187</v>
      </c>
      <c r="F10941" s="32"/>
      <c r="G10941" s="27" t="s">
        <v>1784</v>
      </c>
      <c r="H10941" s="48"/>
    </row>
    <row r="10942" spans="1:8" hidden="1">
      <c r="A10942" s="20" t="str">
        <f>B10942&amp;C10942</f>
        <v>45314永誠</v>
      </c>
      <c r="B10942" s="20">
        <v>45314</v>
      </c>
      <c r="C10942" s="141" t="s">
        <v>1456</v>
      </c>
      <c r="D10942" s="128">
        <v>0.66666666666666663</v>
      </c>
      <c r="E10942" s="109" t="s">
        <v>187</v>
      </c>
      <c r="F10942" s="32"/>
      <c r="G10942" s="27" t="s">
        <v>1458</v>
      </c>
      <c r="H10942" s="48"/>
    </row>
    <row r="10943" spans="1:8" hidden="1">
      <c r="A10943" s="20" t="str">
        <f>B10943&amp;C10943</f>
        <v>45315永誠</v>
      </c>
      <c r="B10943" s="20">
        <v>45315</v>
      </c>
      <c r="C10943" s="141" t="s">
        <v>1456</v>
      </c>
      <c r="D10943" s="128">
        <v>0.66666666666666663</v>
      </c>
      <c r="E10943" s="109" t="s">
        <v>187</v>
      </c>
      <c r="F10943" s="32"/>
      <c r="G10943" s="27" t="s">
        <v>1458</v>
      </c>
      <c r="H10943" s="48"/>
    </row>
    <row r="10944" spans="1:8" hidden="1">
      <c r="A10944" s="20" t="str">
        <f>B10944&amp;C10944</f>
        <v>45316永誠</v>
      </c>
      <c r="B10944" s="20">
        <v>45316</v>
      </c>
      <c r="C10944" s="141" t="s">
        <v>1456</v>
      </c>
      <c r="D10944" s="128">
        <v>0.66666666666666663</v>
      </c>
      <c r="E10944" s="109" t="s">
        <v>187</v>
      </c>
      <c r="F10944" s="32"/>
      <c r="G10944" s="27" t="s">
        <v>1458</v>
      </c>
      <c r="H10944" s="48"/>
    </row>
    <row r="10945" spans="1:8" hidden="1">
      <c r="A10945" s="20" t="str">
        <f>B10945&amp;C10945</f>
        <v>45317永誠</v>
      </c>
      <c r="B10945" s="20">
        <v>45317</v>
      </c>
      <c r="C10945" s="141" t="s">
        <v>1456</v>
      </c>
      <c r="D10945" s="128">
        <v>0.66666666666666663</v>
      </c>
      <c r="E10945" s="109" t="s">
        <v>187</v>
      </c>
      <c r="F10945" s="32"/>
      <c r="G10945" s="29" t="s">
        <v>1785</v>
      </c>
      <c r="H10945" s="48"/>
    </row>
    <row r="10946" spans="1:8" hidden="1">
      <c r="A10946" s="20" t="str">
        <f>B10946&amp;C10946</f>
        <v>45318永誠</v>
      </c>
      <c r="B10946" s="20">
        <v>45318</v>
      </c>
      <c r="C10946" s="141" t="s">
        <v>1456</v>
      </c>
      <c r="D10946" s="128">
        <v>0.66666666666666663</v>
      </c>
      <c r="E10946" s="109" t="s">
        <v>187</v>
      </c>
      <c r="F10946" s="32"/>
      <c r="G10946" s="29" t="s">
        <v>1786</v>
      </c>
      <c r="H10946" s="48"/>
    </row>
    <row r="10947" spans="1:8" hidden="1">
      <c r="A10947" s="20" t="str">
        <f>B10947&amp;C10947</f>
        <v>45319永誠</v>
      </c>
      <c r="B10947" s="20">
        <v>45319</v>
      </c>
      <c r="C10947" s="141" t="s">
        <v>1456</v>
      </c>
      <c r="D10947" s="128">
        <v>0.66666666666666663</v>
      </c>
      <c r="E10947" s="109" t="s">
        <v>187</v>
      </c>
      <c r="F10947" s="32"/>
      <c r="G10947" s="27"/>
      <c r="H10947" s="48"/>
    </row>
    <row r="10948" spans="1:8" hidden="1">
      <c r="A10948" s="20" t="str">
        <f>B10948&amp;C10948</f>
        <v>45320永誠</v>
      </c>
      <c r="B10948" s="20">
        <v>45320</v>
      </c>
      <c r="C10948" s="141" t="s">
        <v>1456</v>
      </c>
      <c r="D10948" s="128">
        <v>0.66666666666666663</v>
      </c>
      <c r="E10948" s="109" t="s">
        <v>187</v>
      </c>
      <c r="F10948" s="32"/>
      <c r="G10948" s="27" t="s">
        <v>1787</v>
      </c>
      <c r="H10948" s="48"/>
    </row>
    <row r="10949" spans="1:8" hidden="1">
      <c r="A10949" s="20" t="str">
        <f>B10949&amp;C10949</f>
        <v>45321永誠</v>
      </c>
      <c r="B10949" s="20">
        <v>45321</v>
      </c>
      <c r="C10949" s="141" t="s">
        <v>1456</v>
      </c>
      <c r="D10949" s="128">
        <v>0.66666666666666663</v>
      </c>
      <c r="E10949" s="121" t="s">
        <v>187</v>
      </c>
      <c r="F10949" s="56"/>
      <c r="G10949" s="27" t="s">
        <v>1787</v>
      </c>
      <c r="H10949" s="59"/>
    </row>
    <row r="10950" spans="1:8" hidden="1">
      <c r="A10950" s="20" t="str">
        <f>B10950&amp;C10950</f>
        <v>45322永誠</v>
      </c>
      <c r="B10950" s="20">
        <v>45322</v>
      </c>
      <c r="C10950" s="141" t="s">
        <v>1456</v>
      </c>
      <c r="D10950" s="128">
        <v>0.66666666666666663</v>
      </c>
      <c r="E10950" s="121" t="s">
        <v>187</v>
      </c>
      <c r="F10950" s="56"/>
      <c r="G10950" s="27" t="s">
        <v>1788</v>
      </c>
      <c r="H10950" s="59"/>
    </row>
    <row r="10951" spans="1:8" hidden="1">
      <c r="A10951" s="20" t="str">
        <f>B10951&amp;C10951</f>
        <v>45323永誠</v>
      </c>
      <c r="B10951" s="20">
        <v>45323</v>
      </c>
      <c r="C10951" s="141" t="s">
        <v>1456</v>
      </c>
      <c r="D10951" s="128">
        <v>0.66666666666666663</v>
      </c>
      <c r="E10951" s="109" t="s">
        <v>187</v>
      </c>
      <c r="F10951" s="32"/>
      <c r="G10951" s="27" t="s">
        <v>1789</v>
      </c>
      <c r="H10951" s="48"/>
    </row>
    <row r="10952" spans="1:8" hidden="1">
      <c r="A10952" s="20" t="str">
        <f>B10952&amp;C10952</f>
        <v>45324永誠</v>
      </c>
      <c r="B10952" s="20">
        <v>45324</v>
      </c>
      <c r="C10952" s="141" t="s">
        <v>1456</v>
      </c>
      <c r="D10952" s="128">
        <v>0.66666666666666663</v>
      </c>
      <c r="E10952" s="109" t="s">
        <v>172</v>
      </c>
      <c r="F10952" s="32"/>
      <c r="G10952" s="27"/>
      <c r="H10952" s="48"/>
    </row>
    <row r="10953" spans="1:8" hidden="1">
      <c r="A10953" s="20" t="str">
        <f>B10953&amp;C10953</f>
        <v>45325永誠</v>
      </c>
      <c r="B10953" s="20">
        <v>45325</v>
      </c>
      <c r="C10953" s="141" t="s">
        <v>1456</v>
      </c>
      <c r="D10953" s="128">
        <v>0.66666666666666663</v>
      </c>
      <c r="E10953" s="109" t="s">
        <v>172</v>
      </c>
      <c r="F10953" s="32"/>
      <c r="G10953" s="27"/>
      <c r="H10953" s="48"/>
    </row>
    <row r="10954" spans="1:8" hidden="1">
      <c r="A10954" s="20" t="str">
        <f>B10954&amp;C10954</f>
        <v>45326永誠</v>
      </c>
      <c r="B10954" s="20">
        <v>45326</v>
      </c>
      <c r="C10954" s="141" t="s">
        <v>1456</v>
      </c>
      <c r="D10954" s="128">
        <v>0.66666666666666663</v>
      </c>
      <c r="E10954" s="109" t="s">
        <v>172</v>
      </c>
      <c r="F10954" s="32"/>
      <c r="G10954" s="27"/>
      <c r="H10954" s="48"/>
    </row>
    <row r="10955" spans="1:8" hidden="1">
      <c r="A10955" s="20" t="str">
        <f>B10955&amp;C10955</f>
        <v>45327永誠</v>
      </c>
      <c r="B10955" s="20">
        <v>45327</v>
      </c>
      <c r="C10955" s="141" t="s">
        <v>1456</v>
      </c>
      <c r="D10955" s="128">
        <v>0.66666666666666663</v>
      </c>
      <c r="E10955" s="109" t="s">
        <v>172</v>
      </c>
      <c r="F10955" s="32"/>
      <c r="G10955" s="27"/>
      <c r="H10955" s="48"/>
    </row>
    <row r="10956" spans="1:8" hidden="1">
      <c r="A10956" s="20" t="str">
        <f>B10956&amp;C10956</f>
        <v>45328永誠</v>
      </c>
      <c r="B10956" s="20">
        <v>45328</v>
      </c>
      <c r="C10956" s="141" t="s">
        <v>1456</v>
      </c>
      <c r="D10956" s="128">
        <v>0.66666666666666663</v>
      </c>
      <c r="E10956" s="109" t="s">
        <v>172</v>
      </c>
      <c r="F10956" s="32"/>
      <c r="G10956" s="27"/>
      <c r="H10956" s="48"/>
    </row>
    <row r="10957" spans="1:8" hidden="1">
      <c r="A10957" s="20" t="str">
        <f>B10957&amp;C10957</f>
        <v>45329永誠</v>
      </c>
      <c r="B10957" s="20">
        <v>45329</v>
      </c>
      <c r="C10957" s="141" t="s">
        <v>1456</v>
      </c>
      <c r="D10957" s="128">
        <v>0.66666666666666663</v>
      </c>
      <c r="E10957" s="109" t="s">
        <v>172</v>
      </c>
      <c r="F10957" s="32"/>
      <c r="G10957" s="27"/>
      <c r="H10957" s="48"/>
    </row>
    <row r="10958" spans="1:8" hidden="1">
      <c r="A10958" s="20" t="str">
        <f>B10958&amp;C10958</f>
        <v>45330永誠</v>
      </c>
      <c r="B10958" s="20">
        <v>45330</v>
      </c>
      <c r="C10958" s="141" t="s">
        <v>1456</v>
      </c>
      <c r="D10958" s="128">
        <v>0.66666666666666663</v>
      </c>
      <c r="E10958" s="109" t="s">
        <v>172</v>
      </c>
      <c r="F10958" s="32"/>
      <c r="G10958" s="27"/>
      <c r="H10958" s="48"/>
    </row>
    <row r="10959" spans="1:8" hidden="1">
      <c r="A10959" s="20" t="str">
        <f>B10959&amp;C10959</f>
        <v>45331永誠</v>
      </c>
      <c r="B10959" s="20">
        <v>45331</v>
      </c>
      <c r="C10959" s="141" t="s">
        <v>1456</v>
      </c>
      <c r="D10959" s="128">
        <v>0.66666666666666663</v>
      </c>
      <c r="E10959" s="109" t="s">
        <v>172</v>
      </c>
      <c r="F10959" s="32"/>
      <c r="G10959" s="27"/>
      <c r="H10959" s="48"/>
    </row>
    <row r="10960" spans="1:8" hidden="1">
      <c r="A10960" s="20" t="str">
        <f>B10960&amp;C10960</f>
        <v>45332永誠</v>
      </c>
      <c r="B10960" s="20">
        <v>45332</v>
      </c>
      <c r="C10960" s="141" t="s">
        <v>1456</v>
      </c>
      <c r="D10960" s="128">
        <v>0.66666666666666663</v>
      </c>
      <c r="E10960" s="109" t="s">
        <v>172</v>
      </c>
      <c r="F10960" s="32"/>
      <c r="G10960" s="27"/>
      <c r="H10960" s="48"/>
    </row>
    <row r="10961" spans="1:8" hidden="1">
      <c r="A10961" s="20" t="str">
        <f>B10961&amp;C10961</f>
        <v>45333永誠</v>
      </c>
      <c r="B10961" s="20">
        <v>45333</v>
      </c>
      <c r="C10961" s="141" t="s">
        <v>1456</v>
      </c>
      <c r="D10961" s="128">
        <v>0.66666666666666663</v>
      </c>
      <c r="E10961" s="109" t="s">
        <v>172</v>
      </c>
      <c r="F10961" s="32"/>
      <c r="G10961" s="27"/>
      <c r="H10961" s="48"/>
    </row>
    <row r="10962" spans="1:8" hidden="1">
      <c r="A10962" s="20" t="str">
        <f>B10962&amp;C10962</f>
        <v>45334永誠</v>
      </c>
      <c r="B10962" s="20">
        <v>45334</v>
      </c>
      <c r="C10962" s="141" t="s">
        <v>1456</v>
      </c>
      <c r="D10962" s="128">
        <v>0.66666666666666663</v>
      </c>
      <c r="E10962" s="109" t="s">
        <v>172</v>
      </c>
      <c r="F10962" s="32"/>
      <c r="G10962" s="27"/>
      <c r="H10962" s="48"/>
    </row>
    <row r="10963" spans="1:8" hidden="1">
      <c r="A10963" s="20" t="str">
        <f>B10963&amp;C10963</f>
        <v>45335永誠</v>
      </c>
      <c r="B10963" s="20">
        <v>45335</v>
      </c>
      <c r="C10963" s="141" t="s">
        <v>1456</v>
      </c>
      <c r="D10963" s="128">
        <v>0.66666666666666663</v>
      </c>
      <c r="E10963" s="109" t="s">
        <v>172</v>
      </c>
      <c r="F10963" s="32"/>
      <c r="G10963" s="27"/>
      <c r="H10963" s="48"/>
    </row>
    <row r="10964" spans="1:8" hidden="1">
      <c r="A10964" s="20" t="str">
        <f>B10964&amp;C10964</f>
        <v>45336永誠</v>
      </c>
      <c r="B10964" s="20">
        <v>45336</v>
      </c>
      <c r="C10964" s="141" t="s">
        <v>1456</v>
      </c>
      <c r="D10964" s="128">
        <v>0.66666666666666663</v>
      </c>
      <c r="E10964" s="109" t="s">
        <v>172</v>
      </c>
      <c r="F10964" s="32"/>
      <c r="G10964" s="27"/>
      <c r="H10964" s="48"/>
    </row>
    <row r="10965" spans="1:8" hidden="1">
      <c r="A10965" s="20" t="str">
        <f>B10965&amp;C10965</f>
        <v>45337永誠</v>
      </c>
      <c r="B10965" s="20">
        <v>45337</v>
      </c>
      <c r="C10965" s="141" t="s">
        <v>1456</v>
      </c>
      <c r="D10965" s="128">
        <v>0.66666666666666663</v>
      </c>
      <c r="E10965" s="109" t="s">
        <v>172</v>
      </c>
      <c r="F10965" s="32"/>
      <c r="G10965" s="27"/>
      <c r="H10965" s="48"/>
    </row>
    <row r="10966" spans="1:8" hidden="1">
      <c r="A10966" s="20" t="str">
        <f>B10966&amp;C10966</f>
        <v>45338永誠</v>
      </c>
      <c r="B10966" s="20">
        <v>45338</v>
      </c>
      <c r="C10966" s="141" t="s">
        <v>1456</v>
      </c>
      <c r="D10966" s="128">
        <v>0.66666666666666663</v>
      </c>
      <c r="E10966" s="109" t="s">
        <v>172</v>
      </c>
      <c r="F10966" s="32"/>
      <c r="G10966" s="27"/>
      <c r="H10966" s="48"/>
    </row>
    <row r="10967" spans="1:8" hidden="1">
      <c r="A10967" s="20" t="str">
        <f>B10967&amp;C10967</f>
        <v>45339永誠</v>
      </c>
      <c r="B10967" s="20">
        <v>45339</v>
      </c>
      <c r="C10967" s="141" t="s">
        <v>1456</v>
      </c>
      <c r="D10967" s="128">
        <v>0.66666666666666663</v>
      </c>
      <c r="E10967" s="109" t="s">
        <v>172</v>
      </c>
      <c r="F10967" s="32"/>
      <c r="G10967" s="27"/>
      <c r="H10967" s="48"/>
    </row>
    <row r="10968" spans="1:8" hidden="1">
      <c r="A10968" s="20" t="str">
        <f>B10968&amp;C10968</f>
        <v>45340永誠</v>
      </c>
      <c r="B10968" s="20">
        <v>45340</v>
      </c>
      <c r="C10968" s="141" t="s">
        <v>1456</v>
      </c>
      <c r="D10968" s="128">
        <v>0.66666666666666663</v>
      </c>
      <c r="E10968" s="109" t="s">
        <v>172</v>
      </c>
      <c r="F10968" s="32"/>
      <c r="G10968" s="27"/>
      <c r="H10968" s="48"/>
    </row>
    <row r="10969" spans="1:8" hidden="1">
      <c r="A10969" s="20" t="str">
        <f>B10969&amp;C10969</f>
        <v>45341永誠</v>
      </c>
      <c r="B10969" s="20">
        <v>45341</v>
      </c>
      <c r="C10969" s="141" t="s">
        <v>1456</v>
      </c>
      <c r="D10969" s="128">
        <v>0.66666666666666663</v>
      </c>
      <c r="E10969" s="116" t="s">
        <v>172</v>
      </c>
      <c r="F10969" s="32"/>
      <c r="G10969" s="27"/>
      <c r="H10969" s="48"/>
    </row>
    <row r="10970" spans="1:8" hidden="1">
      <c r="A10970" s="20" t="str">
        <f>B10970&amp;C10970</f>
        <v>45342永誠</v>
      </c>
      <c r="B10970" s="20">
        <v>45342</v>
      </c>
      <c r="C10970" s="141" t="s">
        <v>1456</v>
      </c>
      <c r="D10970" s="128">
        <v>0.66666666666666663</v>
      </c>
      <c r="E10970" s="116" t="s">
        <v>172</v>
      </c>
      <c r="F10970" s="32"/>
      <c r="G10970" s="27"/>
      <c r="H10970" s="48"/>
    </row>
    <row r="10971" spans="1:8" hidden="1">
      <c r="A10971" s="20" t="str">
        <f>B10971&amp;C10971</f>
        <v>45343永誠</v>
      </c>
      <c r="B10971" s="20">
        <v>45343</v>
      </c>
      <c r="C10971" s="141" t="s">
        <v>1456</v>
      </c>
      <c r="D10971" s="128">
        <v>0.66666666666666663</v>
      </c>
      <c r="E10971" s="113" t="s">
        <v>187</v>
      </c>
      <c r="F10971" s="32"/>
      <c r="G10971" s="27"/>
      <c r="H10971" s="48"/>
    </row>
    <row r="10972" spans="1:8" hidden="1">
      <c r="A10972" s="20" t="str">
        <f>B10972&amp;C10972</f>
        <v>45344永誠</v>
      </c>
      <c r="B10972" s="20">
        <v>45344</v>
      </c>
      <c r="C10972" s="141" t="s">
        <v>1456</v>
      </c>
      <c r="D10972" s="128">
        <v>0.66666666666666663</v>
      </c>
      <c r="E10972" s="109" t="s">
        <v>187</v>
      </c>
      <c r="F10972" s="32"/>
      <c r="G10972" s="27" t="s">
        <v>1790</v>
      </c>
      <c r="H10972" s="48"/>
    </row>
    <row r="10973" spans="1:8" hidden="1">
      <c r="A10973" s="20" t="str">
        <f>B10973&amp;C10973</f>
        <v>45345永誠</v>
      </c>
      <c r="B10973" s="20">
        <v>45345</v>
      </c>
      <c r="C10973" s="141" t="s">
        <v>1456</v>
      </c>
      <c r="D10973" s="128">
        <v>0.66666666666666663</v>
      </c>
      <c r="E10973" s="109" t="s">
        <v>187</v>
      </c>
      <c r="F10973" s="32"/>
      <c r="G10973" s="27" t="s">
        <v>1791</v>
      </c>
      <c r="H10973" s="48"/>
    </row>
    <row r="10974" spans="1:8" hidden="1">
      <c r="A10974" s="20" t="str">
        <f>B10974&amp;C10974</f>
        <v>45346永誠</v>
      </c>
      <c r="B10974" s="20">
        <v>45346</v>
      </c>
      <c r="C10974" s="141" t="s">
        <v>1456</v>
      </c>
      <c r="D10974" s="128">
        <v>0.66666666666666663</v>
      </c>
      <c r="E10974" s="109" t="s">
        <v>172</v>
      </c>
      <c r="F10974" s="32"/>
      <c r="G10974" s="27"/>
      <c r="H10974" s="48"/>
    </row>
    <row r="10975" spans="1:8" hidden="1">
      <c r="A10975" s="20" t="str">
        <f>B10975&amp;C10975</f>
        <v>45347永誠</v>
      </c>
      <c r="B10975" s="20">
        <v>45347</v>
      </c>
      <c r="C10975" s="141" t="s">
        <v>1456</v>
      </c>
      <c r="D10975" s="128">
        <v>0.66666666666666663</v>
      </c>
      <c r="E10975" s="109" t="s">
        <v>172</v>
      </c>
      <c r="F10975" s="32"/>
      <c r="G10975" s="27"/>
      <c r="H10975" s="48"/>
    </row>
    <row r="10976" spans="1:8" hidden="1">
      <c r="A10976" s="20" t="str">
        <f>B10976&amp;C10976</f>
        <v>45348永誠</v>
      </c>
      <c r="B10976" s="20">
        <v>45348</v>
      </c>
      <c r="C10976" s="141" t="s">
        <v>1456</v>
      </c>
      <c r="D10976" s="128">
        <v>0.66666666666666663</v>
      </c>
      <c r="E10976" s="114" t="s">
        <v>187</v>
      </c>
      <c r="F10976" s="32"/>
      <c r="G10976" s="27" t="s">
        <v>1792</v>
      </c>
      <c r="H10976" s="48"/>
    </row>
    <row r="10977" spans="1:8" hidden="1">
      <c r="A10977" s="20" t="str">
        <f>B10977&amp;C10977</f>
        <v>45349永誠</v>
      </c>
      <c r="B10977" s="20">
        <v>45349</v>
      </c>
      <c r="C10977" s="141" t="s">
        <v>1456</v>
      </c>
      <c r="D10977" s="128">
        <v>0.66666666666666663</v>
      </c>
      <c r="E10977" s="109" t="s">
        <v>187</v>
      </c>
      <c r="F10977" s="32"/>
      <c r="G10977" s="27" t="s">
        <v>1792</v>
      </c>
      <c r="H10977" s="48"/>
    </row>
    <row r="10978" spans="1:8" hidden="1">
      <c r="A10978" s="20" t="str">
        <f>B10978&amp;C10978</f>
        <v>45350永誠</v>
      </c>
      <c r="B10978" s="20">
        <v>45350</v>
      </c>
      <c r="C10978" s="141" t="s">
        <v>1456</v>
      </c>
      <c r="D10978" s="128">
        <v>0.66666666666666663</v>
      </c>
      <c r="E10978" s="109" t="s">
        <v>187</v>
      </c>
      <c r="F10978" s="32"/>
      <c r="G10978" s="27" t="s">
        <v>1793</v>
      </c>
      <c r="H10978" s="48"/>
    </row>
    <row r="10979" spans="1:8" hidden="1">
      <c r="A10979" s="20" t="str">
        <f>B10979&amp;C10979</f>
        <v>45351永誠</v>
      </c>
      <c r="B10979" s="20">
        <v>45351</v>
      </c>
      <c r="C10979" s="141" t="s">
        <v>1456</v>
      </c>
      <c r="D10979" s="128">
        <v>0.66666666666666663</v>
      </c>
      <c r="E10979" s="109" t="s">
        <v>187</v>
      </c>
      <c r="F10979" s="32"/>
      <c r="G10979" s="27" t="s">
        <v>1793</v>
      </c>
      <c r="H10979" s="48"/>
    </row>
    <row r="10980" spans="1:8">
      <c r="A10980" s="20" t="str">
        <f>B10980&amp;C10980</f>
        <v>45352永誠</v>
      </c>
      <c r="B10980" s="20">
        <v>45352</v>
      </c>
      <c r="C10980" s="141" t="s">
        <v>1456</v>
      </c>
      <c r="D10980" s="128">
        <v>0.66666666666666663</v>
      </c>
      <c r="E10980" s="109">
        <v>0.75</v>
      </c>
      <c r="F10980" s="32">
        <v>3</v>
      </c>
      <c r="G10980" s="27" t="s">
        <v>1793</v>
      </c>
      <c r="H10980" s="48"/>
    </row>
    <row r="10981" spans="1:8" hidden="1">
      <c r="A10981" s="20" t="str">
        <f>B10981&amp;C10981</f>
        <v>45353永誠</v>
      </c>
      <c r="B10981" s="20">
        <v>45353</v>
      </c>
      <c r="C10981" s="141" t="s">
        <v>1456</v>
      </c>
      <c r="D10981" s="128">
        <v>0.66666666666666663</v>
      </c>
      <c r="E10981" s="109" t="s">
        <v>187</v>
      </c>
      <c r="F10981" s="32"/>
      <c r="G10981" s="27" t="s">
        <v>1794</v>
      </c>
      <c r="H10981" s="55" t="s">
        <v>1795</v>
      </c>
    </row>
    <row r="10982" spans="1:8" hidden="1">
      <c r="A10982" s="20" t="str">
        <f>B10982&amp;C10982</f>
        <v>45354永誠</v>
      </c>
      <c r="B10982" s="20">
        <v>45354</v>
      </c>
      <c r="C10982" s="141" t="s">
        <v>1456</v>
      </c>
      <c r="D10982" s="128">
        <v>0.66666666666666663</v>
      </c>
      <c r="E10982" s="109" t="s">
        <v>187</v>
      </c>
      <c r="F10982" s="32"/>
      <c r="G10982" s="27"/>
      <c r="H10982" s="48"/>
    </row>
    <row r="10983" spans="1:8">
      <c r="A10983" s="20" t="str">
        <f>B10983&amp;C10983</f>
        <v>45355永誠</v>
      </c>
      <c r="B10983" s="20">
        <v>45355</v>
      </c>
      <c r="C10983" s="141" t="s">
        <v>1456</v>
      </c>
      <c r="D10983" s="128">
        <v>0.66666666666666663</v>
      </c>
      <c r="E10983" s="109">
        <v>0.75</v>
      </c>
      <c r="F10983" s="32">
        <v>3</v>
      </c>
      <c r="G10983" s="29" t="s">
        <v>1796</v>
      </c>
      <c r="H10983" s="48"/>
    </row>
    <row r="10984" spans="1:8" hidden="1">
      <c r="A10984" s="20" t="str">
        <f>B10984&amp;C10984</f>
        <v>45356永誠</v>
      </c>
      <c r="B10984" s="20">
        <v>45356</v>
      </c>
      <c r="C10984" s="141" t="s">
        <v>1456</v>
      </c>
      <c r="D10984" s="128">
        <v>0.66666666666666663</v>
      </c>
      <c r="E10984" s="109" t="s">
        <v>187</v>
      </c>
      <c r="F10984" s="32"/>
      <c r="G10984" s="29" t="s">
        <v>1797</v>
      </c>
      <c r="H10984" s="48"/>
    </row>
    <row r="10985" spans="1:8">
      <c r="A10985" s="20" t="str">
        <f>B10985&amp;C10985</f>
        <v>45357永誠</v>
      </c>
      <c r="B10985" s="20">
        <v>45357</v>
      </c>
      <c r="C10985" s="141" t="s">
        <v>1456</v>
      </c>
      <c r="D10985" s="128">
        <v>0.66666666666666663</v>
      </c>
      <c r="E10985" s="109">
        <v>0.75</v>
      </c>
      <c r="F10985" s="32">
        <v>3</v>
      </c>
      <c r="G10985" s="27" t="s">
        <v>1798</v>
      </c>
      <c r="H10985" s="48"/>
    </row>
    <row r="10986" spans="1:8">
      <c r="A10986" s="20" t="str">
        <f>B10986&amp;C10986</f>
        <v>45358永誠</v>
      </c>
      <c r="B10986" s="20">
        <v>45358</v>
      </c>
      <c r="C10986" s="141" t="s">
        <v>1456</v>
      </c>
      <c r="D10986" s="128">
        <v>0.66666666666666663</v>
      </c>
      <c r="E10986" s="109">
        <v>0.75</v>
      </c>
      <c r="F10986" s="32">
        <v>3</v>
      </c>
      <c r="G10986" s="27" t="s">
        <v>1799</v>
      </c>
      <c r="H10986" s="48"/>
    </row>
    <row r="10987" spans="1:8">
      <c r="A10987" s="20" t="str">
        <f>B10987&amp;C10987</f>
        <v>45359永誠</v>
      </c>
      <c r="B10987" s="20">
        <v>45359</v>
      </c>
      <c r="C10987" s="141" t="s">
        <v>1456</v>
      </c>
      <c r="D10987" s="128">
        <v>0.66666666666666663</v>
      </c>
      <c r="E10987" s="109">
        <v>0.83333333333333337</v>
      </c>
      <c r="F10987" s="32">
        <v>3</v>
      </c>
      <c r="G10987" s="27" t="s">
        <v>1800</v>
      </c>
      <c r="H10987" s="48"/>
    </row>
    <row r="10988" spans="1:8" hidden="1">
      <c r="A10988" s="20" t="str">
        <f>B10988&amp;C10988</f>
        <v>45360永誠</v>
      </c>
      <c r="B10988" s="20">
        <v>45360</v>
      </c>
      <c r="C10988" s="141" t="s">
        <v>1456</v>
      </c>
      <c r="D10988" s="128">
        <v>0.66666666666666663</v>
      </c>
      <c r="E10988" s="109" t="s">
        <v>187</v>
      </c>
      <c r="F10988" s="32"/>
      <c r="G10988" s="27" t="s">
        <v>1800</v>
      </c>
      <c r="H10988" s="48"/>
    </row>
    <row r="10989" spans="1:8">
      <c r="A10989" s="20" t="str">
        <f>B10989&amp;C10989</f>
        <v>45361永誠</v>
      </c>
      <c r="B10989" s="20">
        <v>45361</v>
      </c>
      <c r="C10989" s="141" t="s">
        <v>1456</v>
      </c>
      <c r="D10989" s="128">
        <v>0.66666666666666663</v>
      </c>
      <c r="E10989" s="114">
        <v>0.66666666666666663</v>
      </c>
      <c r="F10989" s="32">
        <v>3</v>
      </c>
      <c r="G10989" s="27" t="s">
        <v>1800</v>
      </c>
      <c r="H10989" s="55" t="s">
        <v>170</v>
      </c>
    </row>
    <row r="10990" spans="1:8">
      <c r="A10990" s="20" t="str">
        <f>B10990&amp;C10990</f>
        <v>45362永誠</v>
      </c>
      <c r="B10990" s="20">
        <v>45362</v>
      </c>
      <c r="C10990" s="141" t="s">
        <v>1456</v>
      </c>
      <c r="D10990" s="128">
        <v>0.66666666666666663</v>
      </c>
      <c r="E10990" s="114">
        <v>0.75</v>
      </c>
      <c r="F10990" s="32">
        <v>3</v>
      </c>
      <c r="G10990" s="27" t="s">
        <v>1801</v>
      </c>
      <c r="H10990" s="48"/>
    </row>
    <row r="10991" spans="1:8" hidden="1">
      <c r="A10991" s="20" t="str">
        <f>B10991&amp;C10991</f>
        <v>45363永誠</v>
      </c>
      <c r="B10991" s="20">
        <v>45363</v>
      </c>
      <c r="C10991" s="141" t="s">
        <v>1456</v>
      </c>
      <c r="D10991" s="128">
        <v>0.66666666666666663</v>
      </c>
      <c r="E10991" s="109" t="s">
        <v>187</v>
      </c>
      <c r="F10991" s="32"/>
      <c r="G10991" s="27" t="s">
        <v>1801</v>
      </c>
      <c r="H10991" s="48"/>
    </row>
    <row r="10992" spans="1:8">
      <c r="A10992" s="20" t="str">
        <f>B10992&amp;C10992</f>
        <v>45364永誠</v>
      </c>
      <c r="B10992" s="20">
        <v>45364</v>
      </c>
      <c r="C10992" s="141" t="s">
        <v>1456</v>
      </c>
      <c r="D10992" s="128">
        <v>0.66666666666666663</v>
      </c>
      <c r="E10992" s="109">
        <v>0.75</v>
      </c>
      <c r="F10992" s="32">
        <v>3</v>
      </c>
      <c r="G10992" s="27" t="s">
        <v>1802</v>
      </c>
      <c r="H10992" s="48"/>
    </row>
    <row r="10993" spans="1:8" hidden="1">
      <c r="A10993" s="20" t="str">
        <f>B10993&amp;C10993</f>
        <v>45365永誠</v>
      </c>
      <c r="B10993" s="20">
        <v>45365</v>
      </c>
      <c r="C10993" s="141" t="s">
        <v>1456</v>
      </c>
      <c r="D10993" s="128">
        <v>0.66666666666666663</v>
      </c>
      <c r="E10993" s="109" t="s">
        <v>187</v>
      </c>
      <c r="F10993" s="32"/>
      <c r="G10993" s="27" t="s">
        <v>1802</v>
      </c>
      <c r="H10993" s="48"/>
    </row>
    <row r="10994" spans="1:8">
      <c r="A10994" s="20" t="str">
        <f>B10994&amp;C10994</f>
        <v>45366永誠</v>
      </c>
      <c r="B10994" s="20">
        <v>45366</v>
      </c>
      <c r="C10994" s="141" t="s">
        <v>1456</v>
      </c>
      <c r="D10994" s="128">
        <v>0.66666666666666663</v>
      </c>
      <c r="E10994" s="109">
        <v>0.75</v>
      </c>
      <c r="F10994" s="32">
        <v>3</v>
      </c>
      <c r="G10994" s="27" t="s">
        <v>1803</v>
      </c>
      <c r="H10994" s="48"/>
    </row>
    <row r="10995" spans="1:8" hidden="1">
      <c r="A10995" s="20" t="str">
        <f>B10995&amp;C10995</f>
        <v>45367永誠</v>
      </c>
      <c r="B10995" s="20">
        <v>45367</v>
      </c>
      <c r="C10995" s="141" t="s">
        <v>1456</v>
      </c>
      <c r="D10995" s="128">
        <v>0.66666666666666663</v>
      </c>
      <c r="E10995" s="109" t="s">
        <v>187</v>
      </c>
      <c r="F10995" s="32"/>
      <c r="G10995" s="27" t="s">
        <v>1804</v>
      </c>
      <c r="H10995" s="48"/>
    </row>
    <row r="10996" spans="1:8" hidden="1">
      <c r="A10996" s="20" t="str">
        <f>B10996&amp;C10996</f>
        <v>45368永誠</v>
      </c>
      <c r="B10996" s="20">
        <v>45368</v>
      </c>
      <c r="C10996" s="141" t="s">
        <v>1456</v>
      </c>
      <c r="D10996" s="128">
        <v>0.66666666666666663</v>
      </c>
      <c r="E10996" s="109" t="s">
        <v>187</v>
      </c>
      <c r="F10996" s="32"/>
      <c r="G10996" s="27"/>
      <c r="H10996" s="48"/>
    </row>
    <row r="10997" spans="1:8">
      <c r="A10997" s="20" t="str">
        <f>B10997&amp;C10997</f>
        <v>45369永誠</v>
      </c>
      <c r="B10997" s="20">
        <v>45369</v>
      </c>
      <c r="C10997" s="141" t="s">
        <v>1456</v>
      </c>
      <c r="D10997" s="128">
        <v>0.66666666666666663</v>
      </c>
      <c r="E10997" s="114">
        <v>0.75</v>
      </c>
      <c r="F10997" s="32">
        <v>3</v>
      </c>
      <c r="G10997" s="27" t="s">
        <v>1805</v>
      </c>
      <c r="H10997" s="48"/>
    </row>
    <row r="10998" spans="1:8">
      <c r="A10998" s="20" t="str">
        <f>B10998&amp;C10998</f>
        <v>45370永誠</v>
      </c>
      <c r="B10998" s="20">
        <v>45370</v>
      </c>
      <c r="C10998" s="141" t="s">
        <v>1456</v>
      </c>
      <c r="D10998" s="128">
        <v>0.66666666666666663</v>
      </c>
      <c r="E10998" s="109">
        <v>0.75</v>
      </c>
      <c r="F10998" s="32">
        <v>3</v>
      </c>
      <c r="G10998" s="27" t="s">
        <v>1805</v>
      </c>
      <c r="H10998" s="48"/>
    </row>
    <row r="10999" spans="1:8">
      <c r="A10999" s="20" t="str">
        <f>B10999&amp;C10999</f>
        <v>45371永誠</v>
      </c>
      <c r="B10999" s="20">
        <v>45371</v>
      </c>
      <c r="C10999" s="141" t="s">
        <v>1456</v>
      </c>
      <c r="D10999" s="128">
        <v>0.66666666666666663</v>
      </c>
      <c r="E10999" s="109">
        <v>0.75</v>
      </c>
      <c r="F10999" s="32">
        <v>3</v>
      </c>
      <c r="G10999" s="27" t="s">
        <v>1806</v>
      </c>
      <c r="H10999" s="48"/>
    </row>
    <row r="11000" spans="1:8">
      <c r="A11000" s="20" t="str">
        <f>B11000&amp;C11000</f>
        <v>45372永誠</v>
      </c>
      <c r="B11000" s="20">
        <v>45372</v>
      </c>
      <c r="C11000" s="141" t="s">
        <v>1456</v>
      </c>
      <c r="D11000" s="128">
        <v>0.66666666666666663</v>
      </c>
      <c r="E11000" s="109">
        <v>0.75</v>
      </c>
      <c r="F11000" s="32">
        <v>3</v>
      </c>
      <c r="G11000" s="27" t="s">
        <v>1807</v>
      </c>
      <c r="H11000" s="48"/>
    </row>
    <row r="11001" spans="1:8">
      <c r="A11001" s="20" t="str">
        <f>B11001&amp;C11001</f>
        <v>45373永誠</v>
      </c>
      <c r="B11001" s="20">
        <v>45373</v>
      </c>
      <c r="C11001" s="141" t="s">
        <v>1456</v>
      </c>
      <c r="D11001" s="128">
        <v>0.66666666666666663</v>
      </c>
      <c r="E11001" s="109">
        <v>0.75</v>
      </c>
      <c r="F11001" s="32">
        <v>3</v>
      </c>
      <c r="G11001" s="27" t="s">
        <v>1808</v>
      </c>
      <c r="H11001" s="48"/>
    </row>
    <row r="11002" spans="1:8" hidden="1">
      <c r="A11002" s="20" t="str">
        <f>B11002&amp;C11002</f>
        <v>45374永誠</v>
      </c>
      <c r="B11002" s="20">
        <v>45374</v>
      </c>
      <c r="C11002" s="141" t="s">
        <v>1456</v>
      </c>
      <c r="D11002" s="128">
        <v>0.66666666666666663</v>
      </c>
      <c r="E11002" s="109" t="s">
        <v>187</v>
      </c>
      <c r="F11002" s="32"/>
      <c r="G11002" s="27" t="s">
        <v>1809</v>
      </c>
      <c r="H11002" s="48"/>
    </row>
    <row r="11003" spans="1:8">
      <c r="A11003" s="20" t="str">
        <f>B11003&amp;C11003</f>
        <v>45375永誠</v>
      </c>
      <c r="B11003" s="20">
        <v>45375</v>
      </c>
      <c r="C11003" s="141" t="s">
        <v>1456</v>
      </c>
      <c r="D11003" s="128">
        <v>0.66666666666666663</v>
      </c>
      <c r="E11003" s="109">
        <v>0.66666666666666663</v>
      </c>
      <c r="F11003" s="32">
        <v>3</v>
      </c>
      <c r="G11003" s="27" t="s">
        <v>1809</v>
      </c>
      <c r="H11003" s="48"/>
    </row>
    <row r="11004" spans="1:8">
      <c r="A11004" s="20" t="str">
        <f>B11004&amp;C11004</f>
        <v>45376永誠</v>
      </c>
      <c r="B11004" s="20">
        <v>45376</v>
      </c>
      <c r="C11004" s="141" t="s">
        <v>1456</v>
      </c>
      <c r="D11004" s="128">
        <v>0.66666666666666663</v>
      </c>
      <c r="E11004" s="109">
        <v>0.83333333333333337</v>
      </c>
      <c r="F11004" s="32">
        <v>3</v>
      </c>
      <c r="G11004" s="27" t="s">
        <v>1810</v>
      </c>
      <c r="H11004" s="48"/>
    </row>
    <row r="11005" spans="1:8">
      <c r="A11005" s="20" t="str">
        <f>B11005&amp;C11005</f>
        <v>45377永誠</v>
      </c>
      <c r="B11005" s="20">
        <v>45377</v>
      </c>
      <c r="C11005" s="141" t="s">
        <v>1456</v>
      </c>
      <c r="D11005" s="128">
        <v>0.66666666666666663</v>
      </c>
      <c r="E11005" s="109">
        <v>0.875</v>
      </c>
      <c r="F11005" s="32">
        <v>3</v>
      </c>
      <c r="G11005" s="27" t="s">
        <v>1810</v>
      </c>
      <c r="H11005" s="48"/>
    </row>
    <row r="11006" spans="1:8">
      <c r="A11006" s="20" t="str">
        <f>B11006&amp;C11006</f>
        <v>45378永誠</v>
      </c>
      <c r="B11006" s="20">
        <v>45378</v>
      </c>
      <c r="C11006" s="141" t="s">
        <v>1456</v>
      </c>
      <c r="D11006" s="128">
        <v>0.66666666666666663</v>
      </c>
      <c r="E11006" s="109">
        <v>0.75</v>
      </c>
      <c r="F11006" s="32">
        <v>4</v>
      </c>
      <c r="G11006" s="29" t="s">
        <v>1811</v>
      </c>
      <c r="H11006" s="48"/>
    </row>
    <row r="11007" spans="1:8">
      <c r="A11007" s="20" t="str">
        <f>B11007&amp;C11007</f>
        <v>45379永誠</v>
      </c>
      <c r="B11007" s="20">
        <v>45379</v>
      </c>
      <c r="C11007" s="141" t="s">
        <v>1456</v>
      </c>
      <c r="D11007" s="128">
        <v>0.66666666666666663</v>
      </c>
      <c r="E11007" s="109">
        <v>0.75</v>
      </c>
      <c r="F11007" s="32">
        <v>3</v>
      </c>
      <c r="G11007" s="29" t="s">
        <v>1812</v>
      </c>
      <c r="H11007" s="55" t="s">
        <v>1813</v>
      </c>
    </row>
    <row r="11008" spans="1:8">
      <c r="A11008" s="20" t="str">
        <f>B11008&amp;C11008</f>
        <v>45380永誠</v>
      </c>
      <c r="B11008" s="20">
        <v>45380</v>
      </c>
      <c r="C11008" s="141" t="s">
        <v>1456</v>
      </c>
      <c r="D11008" s="128">
        <v>0.66666666666666663</v>
      </c>
      <c r="E11008" s="109">
        <v>0.75</v>
      </c>
      <c r="F11008" s="32">
        <v>3</v>
      </c>
      <c r="G11008" s="29" t="s">
        <v>1812</v>
      </c>
      <c r="H11008" s="55" t="s">
        <v>1813</v>
      </c>
    </row>
    <row r="11009" spans="1:8">
      <c r="A11009" s="20" t="str">
        <f>B11009&amp;C11009</f>
        <v>45381永誠</v>
      </c>
      <c r="B11009" s="20">
        <v>45381</v>
      </c>
      <c r="C11009" s="141" t="s">
        <v>1456</v>
      </c>
      <c r="D11009" s="128">
        <v>0.66666666666666663</v>
      </c>
      <c r="E11009" s="109">
        <v>0.75</v>
      </c>
      <c r="F11009" s="32">
        <v>2</v>
      </c>
      <c r="G11009" s="29" t="s">
        <v>1814</v>
      </c>
      <c r="H11009" s="55"/>
    </row>
    <row r="11010" spans="1:8">
      <c r="A11010" s="20" t="str">
        <f>B11010&amp;C11010</f>
        <v>45382永誠</v>
      </c>
      <c r="B11010" s="20">
        <v>45382</v>
      </c>
      <c r="C11010" s="141" t="s">
        <v>1456</v>
      </c>
      <c r="D11010" s="128">
        <v>0.66666666666666663</v>
      </c>
      <c r="E11010" s="109">
        <v>0.66666666666666663</v>
      </c>
      <c r="F11010" s="32">
        <v>3</v>
      </c>
      <c r="G11010" s="29" t="s">
        <v>1814</v>
      </c>
      <c r="H11010" s="48"/>
    </row>
    <row r="11011" spans="1:8">
      <c r="A11011" s="20" t="str">
        <f>B11011&amp;C11011</f>
        <v>45383永誠</v>
      </c>
      <c r="B11011" s="20">
        <v>45383</v>
      </c>
      <c r="C11011" s="141" t="s">
        <v>1456</v>
      </c>
      <c r="D11011" s="128">
        <v>0.66666666666666663</v>
      </c>
      <c r="E11011" s="109">
        <v>0.75</v>
      </c>
      <c r="F11011" s="32">
        <v>3</v>
      </c>
      <c r="G11011" s="27" t="s">
        <v>1815</v>
      </c>
      <c r="H11011" s="48"/>
    </row>
    <row r="11012" spans="1:8">
      <c r="A11012" s="20" t="str">
        <f>B11012&amp;C11012</f>
        <v>45384永誠</v>
      </c>
      <c r="B11012" s="20">
        <v>45384</v>
      </c>
      <c r="C11012" s="141" t="s">
        <v>1456</v>
      </c>
      <c r="D11012" s="128">
        <v>0.66666666666666663</v>
      </c>
      <c r="E11012" s="109">
        <v>0.75</v>
      </c>
      <c r="F11012" s="32">
        <v>4</v>
      </c>
      <c r="G11012" s="27" t="s">
        <v>1815</v>
      </c>
      <c r="H11012" s="48"/>
    </row>
    <row r="11013" spans="1:8">
      <c r="A11013" s="20" t="str">
        <f>B11013&amp;C11013</f>
        <v>45385永誠</v>
      </c>
      <c r="B11013" s="20">
        <v>45385</v>
      </c>
      <c r="C11013" s="141" t="s">
        <v>1456</v>
      </c>
      <c r="D11013" s="128">
        <v>0.66666666666666663</v>
      </c>
      <c r="E11013" s="109">
        <v>0.83333333333333337</v>
      </c>
      <c r="F11013" s="32">
        <v>3</v>
      </c>
      <c r="G11013" s="27" t="s">
        <v>1815</v>
      </c>
      <c r="H11013" s="48"/>
    </row>
    <row r="11014" spans="1:8">
      <c r="A11014" s="20" t="str">
        <f>B11014&amp;C11014</f>
        <v>45386永誠</v>
      </c>
      <c r="B11014" s="20">
        <v>45386</v>
      </c>
      <c r="C11014" s="141" t="s">
        <v>1456</v>
      </c>
      <c r="D11014" s="128">
        <v>0.66666666666666663</v>
      </c>
      <c r="E11014" s="109">
        <v>0.75</v>
      </c>
      <c r="F11014" s="32">
        <v>3</v>
      </c>
      <c r="G11014" s="27" t="s">
        <v>1816</v>
      </c>
      <c r="H11014" s="48"/>
    </row>
    <row r="11015" spans="1:8" hidden="1">
      <c r="A11015" s="20" t="str">
        <f>B11015&amp;C11015</f>
        <v>45387永誠</v>
      </c>
      <c r="B11015" s="20">
        <v>45387</v>
      </c>
      <c r="C11015" s="141" t="s">
        <v>1456</v>
      </c>
      <c r="D11015" s="128">
        <v>0.66666666666666663</v>
      </c>
      <c r="E11015" s="109" t="s">
        <v>187</v>
      </c>
      <c r="F11015" s="32"/>
      <c r="G11015" s="27" t="s">
        <v>1816</v>
      </c>
      <c r="H11015" s="48"/>
    </row>
    <row r="11016" spans="1:8" hidden="1">
      <c r="A11016" s="20" t="str">
        <f>B11016&amp;C11016</f>
        <v>45388永誠</v>
      </c>
      <c r="B11016" s="20">
        <v>45388</v>
      </c>
      <c r="C11016" s="141" t="s">
        <v>1456</v>
      </c>
      <c r="D11016" s="128">
        <v>0.66666666666666663</v>
      </c>
      <c r="E11016" s="109" t="s">
        <v>187</v>
      </c>
      <c r="F11016" s="32"/>
      <c r="G11016" s="27" t="s">
        <v>1817</v>
      </c>
      <c r="H11016" s="48"/>
    </row>
    <row r="11017" spans="1:8" hidden="1">
      <c r="A11017" s="20" t="str">
        <f>B11017&amp;C11017</f>
        <v>45389永誠</v>
      </c>
      <c r="B11017" s="20">
        <v>45389</v>
      </c>
      <c r="C11017" s="141" t="s">
        <v>1456</v>
      </c>
      <c r="D11017" s="128">
        <v>0.66666666666666663</v>
      </c>
      <c r="E11017" s="109" t="s">
        <v>187</v>
      </c>
      <c r="F11017" s="32"/>
      <c r="G11017" s="27"/>
      <c r="H11017" s="48"/>
    </row>
    <row r="11018" spans="1:8" hidden="1">
      <c r="A11018" s="20" t="str">
        <f>B11018&amp;C11018</f>
        <v>45390永誠</v>
      </c>
      <c r="B11018" s="20">
        <v>45390</v>
      </c>
      <c r="C11018" s="141" t="s">
        <v>1456</v>
      </c>
      <c r="D11018" s="128">
        <v>0.66666666666666663</v>
      </c>
      <c r="E11018" s="109" t="s">
        <v>187</v>
      </c>
      <c r="F11018" s="32"/>
      <c r="G11018" s="27" t="s">
        <v>1818</v>
      </c>
      <c r="H11018" s="48"/>
    </row>
    <row r="11019" spans="1:8">
      <c r="A11019" s="20" t="str">
        <f>B11019&amp;C11019</f>
        <v>45391永誠</v>
      </c>
      <c r="B11019" s="20">
        <v>45391</v>
      </c>
      <c r="C11019" s="141" t="s">
        <v>1456</v>
      </c>
      <c r="D11019" s="128">
        <v>0.66666666666666663</v>
      </c>
      <c r="E11019" s="109">
        <v>0.75</v>
      </c>
      <c r="F11019" s="32">
        <v>3</v>
      </c>
      <c r="G11019" s="27" t="s">
        <v>1818</v>
      </c>
      <c r="H11019" s="48"/>
    </row>
    <row r="11020" spans="1:8" hidden="1">
      <c r="A11020" s="20" t="str">
        <f>B11020&amp;C11020</f>
        <v>45392永誠</v>
      </c>
      <c r="B11020" s="20">
        <v>45392</v>
      </c>
      <c r="C11020" s="141" t="s">
        <v>1456</v>
      </c>
      <c r="D11020" s="128">
        <v>0.66666666666666663</v>
      </c>
      <c r="E11020" s="109" t="s">
        <v>187</v>
      </c>
      <c r="F11020" s="32"/>
      <c r="G11020" s="27" t="s">
        <v>1819</v>
      </c>
      <c r="H11020" s="48"/>
    </row>
    <row r="11021" spans="1:8" hidden="1">
      <c r="A11021" s="20" t="str">
        <f>B11021&amp;C11021</f>
        <v>45393永誠</v>
      </c>
      <c r="B11021" s="20">
        <v>45393</v>
      </c>
      <c r="C11021" s="141" t="s">
        <v>1456</v>
      </c>
      <c r="D11021" s="128">
        <v>0.66666666666666663</v>
      </c>
      <c r="E11021" s="109" t="s">
        <v>187</v>
      </c>
      <c r="F11021" s="32"/>
      <c r="G11021" s="27" t="s">
        <v>1819</v>
      </c>
      <c r="H11021" s="48"/>
    </row>
    <row r="11022" spans="1:8" hidden="1">
      <c r="A11022" s="20" t="str">
        <f>B11022&amp;C11022</f>
        <v>45394永誠</v>
      </c>
      <c r="B11022" s="20">
        <v>45394</v>
      </c>
      <c r="C11022" s="141" t="s">
        <v>1456</v>
      </c>
      <c r="D11022" s="128">
        <v>0.66666666666666663</v>
      </c>
      <c r="E11022" s="109" t="s">
        <v>187</v>
      </c>
      <c r="F11022" s="32"/>
      <c r="G11022" s="27" t="s">
        <v>1820</v>
      </c>
      <c r="H11022" s="48"/>
    </row>
    <row r="11023" spans="1:8" hidden="1">
      <c r="A11023" s="20" t="str">
        <f>B11023&amp;C11023</f>
        <v>45395永誠</v>
      </c>
      <c r="B11023" s="20">
        <v>45395</v>
      </c>
      <c r="C11023" s="141" t="s">
        <v>1456</v>
      </c>
      <c r="D11023" s="128">
        <v>0.66666666666666663</v>
      </c>
      <c r="E11023" s="109" t="s">
        <v>187</v>
      </c>
      <c r="F11023" s="32"/>
      <c r="G11023" s="27" t="s">
        <v>1821</v>
      </c>
      <c r="H11023" s="48"/>
    </row>
    <row r="11024" spans="1:8" hidden="1">
      <c r="A11024" s="20" t="str">
        <f>B11024&amp;C11024</f>
        <v>45396永誠</v>
      </c>
      <c r="B11024" s="20">
        <v>45396</v>
      </c>
      <c r="C11024" s="141" t="s">
        <v>1456</v>
      </c>
      <c r="D11024" s="128">
        <v>0.66666666666666663</v>
      </c>
      <c r="E11024" s="109" t="s">
        <v>187</v>
      </c>
      <c r="F11024" s="32"/>
      <c r="G11024" s="27"/>
      <c r="H11024" s="48"/>
    </row>
    <row r="11025" spans="1:8" hidden="1">
      <c r="A11025" s="20" t="str">
        <f>B11025&amp;C11025</f>
        <v>45397永誠</v>
      </c>
      <c r="B11025" s="20">
        <v>45397</v>
      </c>
      <c r="C11025" s="141" t="s">
        <v>1456</v>
      </c>
      <c r="D11025" s="128">
        <v>0.66666666666666663</v>
      </c>
      <c r="E11025" s="120" t="s">
        <v>187</v>
      </c>
      <c r="F11025" s="32"/>
      <c r="G11025" s="27" t="s">
        <v>1822</v>
      </c>
      <c r="H11025" s="48"/>
    </row>
    <row r="11026" spans="1:8" hidden="1">
      <c r="A11026" s="20" t="str">
        <f>B11026&amp;C11026</f>
        <v>45398永誠</v>
      </c>
      <c r="B11026" s="20">
        <v>45398</v>
      </c>
      <c r="C11026" s="141" t="s">
        <v>1456</v>
      </c>
      <c r="D11026" s="128">
        <v>0.66666666666666663</v>
      </c>
      <c r="E11026" s="109" t="s">
        <v>187</v>
      </c>
      <c r="F11026" s="32"/>
      <c r="G11026" s="27" t="s">
        <v>1822</v>
      </c>
      <c r="H11026" s="48"/>
    </row>
    <row r="11027" spans="1:8" hidden="1">
      <c r="A11027" s="20" t="str">
        <f>B11027&amp;C11027</f>
        <v>45399永誠</v>
      </c>
      <c r="B11027" s="20">
        <v>45399</v>
      </c>
      <c r="C11027" s="141" t="s">
        <v>1456</v>
      </c>
      <c r="D11027" s="128">
        <v>0.66666666666666663</v>
      </c>
      <c r="E11027" s="109" t="s">
        <v>187</v>
      </c>
      <c r="F11027" s="32"/>
      <c r="G11027" s="27" t="s">
        <v>1823</v>
      </c>
      <c r="H11027" s="48"/>
    </row>
    <row r="11028" spans="1:8" hidden="1">
      <c r="A11028" s="20" t="str">
        <f>B11028&amp;C11028</f>
        <v>45400永誠</v>
      </c>
      <c r="B11028" s="20">
        <v>45400</v>
      </c>
      <c r="C11028" s="141" t="s">
        <v>1456</v>
      </c>
      <c r="D11028" s="128">
        <v>0.66666666666666663</v>
      </c>
      <c r="E11028" s="109" t="s">
        <v>187</v>
      </c>
      <c r="F11028" s="32"/>
      <c r="G11028" s="27"/>
      <c r="H11028" s="48"/>
    </row>
    <row r="11029" spans="1:8" hidden="1">
      <c r="A11029" s="20" t="str">
        <f>B11029&amp;C11029</f>
        <v>45401永誠</v>
      </c>
      <c r="B11029" s="20">
        <v>45401</v>
      </c>
      <c r="C11029" s="141" t="s">
        <v>1456</v>
      </c>
      <c r="D11029" s="128">
        <v>0.66666666666666663</v>
      </c>
      <c r="E11029" s="109" t="s">
        <v>187</v>
      </c>
      <c r="F11029" s="32"/>
      <c r="G11029" s="27" t="s">
        <v>1824</v>
      </c>
      <c r="H11029" s="48"/>
    </row>
    <row r="11030" spans="1:8" hidden="1">
      <c r="A11030" s="20" t="str">
        <f>B11030&amp;C11030</f>
        <v>45402永誠</v>
      </c>
      <c r="B11030" s="20">
        <v>45402</v>
      </c>
      <c r="C11030" s="141" t="s">
        <v>1456</v>
      </c>
      <c r="D11030" s="128">
        <v>0.66666666666666663</v>
      </c>
      <c r="E11030" s="109" t="s">
        <v>187</v>
      </c>
      <c r="F11030" s="32"/>
      <c r="G11030" s="27" t="s">
        <v>1825</v>
      </c>
      <c r="H11030" s="48"/>
    </row>
    <row r="11031" spans="1:8" hidden="1">
      <c r="A11031" s="20" t="str">
        <f>B11031&amp;C11031</f>
        <v>45403永誠</v>
      </c>
      <c r="B11031" s="20">
        <v>45403</v>
      </c>
      <c r="C11031" s="141" t="s">
        <v>1456</v>
      </c>
      <c r="D11031" s="128">
        <v>0.66666666666666663</v>
      </c>
      <c r="E11031" s="109" t="s">
        <v>187</v>
      </c>
      <c r="F11031" s="32"/>
      <c r="G11031" s="27"/>
      <c r="H11031" s="48"/>
    </row>
    <row r="11032" spans="1:8" hidden="1">
      <c r="A11032" s="20" t="str">
        <f>B11032&amp;C11032</f>
        <v>45404永誠</v>
      </c>
      <c r="B11032" s="20">
        <v>45404</v>
      </c>
      <c r="C11032" s="141" t="s">
        <v>1456</v>
      </c>
      <c r="D11032" s="128">
        <v>0.66666666666666663</v>
      </c>
      <c r="E11032" s="109" t="s">
        <v>187</v>
      </c>
      <c r="F11032" s="32"/>
      <c r="G11032" s="27" t="s">
        <v>1826</v>
      </c>
      <c r="H11032" s="48"/>
    </row>
    <row r="11033" spans="1:8" hidden="1">
      <c r="A11033" s="20" t="str">
        <f>B11033&amp;C11033</f>
        <v>45405永誠</v>
      </c>
      <c r="B11033" s="20">
        <v>45405</v>
      </c>
      <c r="C11033" s="141" t="s">
        <v>1456</v>
      </c>
      <c r="D11033" s="128">
        <v>0.66666666666666663</v>
      </c>
      <c r="E11033" s="109" t="s">
        <v>187</v>
      </c>
      <c r="F11033" s="32"/>
      <c r="G11033" s="27" t="s">
        <v>1459</v>
      </c>
      <c r="H11033" s="48"/>
    </row>
    <row r="11034" spans="1:8" hidden="1">
      <c r="A11034" s="20" t="str">
        <f>B11034&amp;C11034</f>
        <v>45406永誠</v>
      </c>
      <c r="B11034" s="20">
        <v>45406</v>
      </c>
      <c r="C11034" s="141" t="s">
        <v>1456</v>
      </c>
      <c r="D11034" s="128">
        <v>0.66666666666666663</v>
      </c>
      <c r="E11034" s="109" t="s">
        <v>187</v>
      </c>
      <c r="F11034" s="32"/>
      <c r="G11034" s="27" t="s">
        <v>1459</v>
      </c>
      <c r="H11034" s="48"/>
    </row>
    <row r="11035" spans="1:8" hidden="1">
      <c r="A11035" s="20" t="str">
        <f>B11035&amp;C11035</f>
        <v>45407永誠</v>
      </c>
      <c r="B11035" s="20">
        <v>45407</v>
      </c>
      <c r="C11035" s="141" t="s">
        <v>1456</v>
      </c>
      <c r="D11035" s="128">
        <v>0.66666666666666663</v>
      </c>
      <c r="E11035" s="109" t="s">
        <v>187</v>
      </c>
      <c r="F11035" s="32"/>
      <c r="G11035" s="27" t="s">
        <v>1827</v>
      </c>
      <c r="H11035" s="48"/>
    </row>
    <row r="11036" spans="1:8" hidden="1">
      <c r="A11036" s="20" t="str">
        <f>B11036&amp;C11036</f>
        <v>45408永誠</v>
      </c>
      <c r="B11036" s="20">
        <v>45408</v>
      </c>
      <c r="C11036" s="141" t="s">
        <v>1456</v>
      </c>
      <c r="D11036" s="128">
        <v>0.66666666666666663</v>
      </c>
      <c r="E11036" s="109" t="s">
        <v>187</v>
      </c>
      <c r="F11036" s="32"/>
      <c r="G11036" s="27" t="s">
        <v>1828</v>
      </c>
      <c r="H11036" s="48"/>
    </row>
    <row r="11037" spans="1:8">
      <c r="A11037" s="20" t="str">
        <f>B11037&amp;C11037</f>
        <v>45409永誠</v>
      </c>
      <c r="B11037" s="20">
        <v>45409</v>
      </c>
      <c r="C11037" s="141" t="s">
        <v>1456</v>
      </c>
      <c r="D11037" s="128">
        <v>0.66666666666666663</v>
      </c>
      <c r="E11037" s="109">
        <v>0.75</v>
      </c>
      <c r="F11037" s="32">
        <v>3</v>
      </c>
      <c r="G11037" s="27" t="s">
        <v>1828</v>
      </c>
      <c r="H11037" s="48"/>
    </row>
    <row r="11038" spans="1:8" hidden="1">
      <c r="A11038" s="20" t="str">
        <f>B11038&amp;C11038</f>
        <v>45410永誠</v>
      </c>
      <c r="B11038" s="20">
        <v>45410</v>
      </c>
      <c r="C11038" s="141" t="s">
        <v>1456</v>
      </c>
      <c r="D11038" s="128">
        <v>0.66666666666666663</v>
      </c>
      <c r="E11038" s="109" t="s">
        <v>187</v>
      </c>
      <c r="F11038" s="32"/>
      <c r="G11038" s="27"/>
      <c r="H11038" s="48"/>
    </row>
    <row r="11039" spans="1:8" hidden="1">
      <c r="A11039" s="20" t="str">
        <f>B11039&amp;C11039</f>
        <v>45411永誠</v>
      </c>
      <c r="B11039" s="20">
        <v>45411</v>
      </c>
      <c r="C11039" s="141" t="s">
        <v>1456</v>
      </c>
      <c r="D11039" s="128">
        <v>0.66666666666666663</v>
      </c>
      <c r="E11039" s="109"/>
      <c r="F11039" s="32"/>
      <c r="G11039" s="27"/>
      <c r="H11039" s="48"/>
    </row>
    <row r="11040" spans="1:8" hidden="1">
      <c r="A11040" s="20" t="str">
        <f>B11040&amp;C11040</f>
        <v>45412永誠</v>
      </c>
      <c r="B11040" s="20">
        <v>45412</v>
      </c>
      <c r="C11040" s="141" t="s">
        <v>1456</v>
      </c>
      <c r="D11040" s="128">
        <v>0.66666666666666663</v>
      </c>
      <c r="E11040" s="109"/>
      <c r="F11040" s="32"/>
      <c r="G11040" s="27"/>
      <c r="H11040" s="48"/>
    </row>
    <row r="11041" spans="1:8" hidden="1">
      <c r="A11041" s="20" t="str">
        <f>B11041&amp;C11041</f>
        <v>45413永誠</v>
      </c>
      <c r="B11041" s="20">
        <v>45413</v>
      </c>
      <c r="C11041" s="141" t="s">
        <v>1456</v>
      </c>
      <c r="D11041" s="128">
        <v>0.66666666666666663</v>
      </c>
      <c r="E11041" s="109"/>
      <c r="F11041" s="32"/>
      <c r="G11041" s="27"/>
      <c r="H11041" s="48"/>
    </row>
    <row r="11042" spans="1:8" hidden="1">
      <c r="A11042" s="20" t="str">
        <f>B11042&amp;C11042</f>
        <v>45414永誠</v>
      </c>
      <c r="B11042" s="20">
        <v>45414</v>
      </c>
      <c r="C11042" s="141" t="s">
        <v>1456</v>
      </c>
      <c r="D11042" s="128">
        <v>0.66666666666666663</v>
      </c>
      <c r="E11042" s="109" t="s">
        <v>187</v>
      </c>
      <c r="F11042" s="32"/>
      <c r="G11042" s="27" t="s">
        <v>1829</v>
      </c>
      <c r="H11042" s="48"/>
    </row>
    <row r="11043" spans="1:8" hidden="1">
      <c r="A11043" s="20" t="str">
        <f>B11043&amp;C11043</f>
        <v>45415永誠</v>
      </c>
      <c r="B11043" s="20">
        <v>45415</v>
      </c>
      <c r="C11043" s="141" t="s">
        <v>1456</v>
      </c>
      <c r="D11043" s="128">
        <v>0.66666666666666663</v>
      </c>
      <c r="E11043" s="109" t="s">
        <v>187</v>
      </c>
      <c r="F11043" s="32"/>
      <c r="G11043" s="27" t="s">
        <v>1829</v>
      </c>
      <c r="H11043" s="48"/>
    </row>
    <row r="11044" spans="1:8" hidden="1">
      <c r="A11044" s="20" t="str">
        <f>B11044&amp;C11044</f>
        <v>45416永誠</v>
      </c>
      <c r="B11044" s="20">
        <v>45416</v>
      </c>
      <c r="C11044" s="141" t="s">
        <v>1456</v>
      </c>
      <c r="D11044" s="128">
        <v>0.66666666666666663</v>
      </c>
      <c r="E11044" s="109" t="s">
        <v>187</v>
      </c>
      <c r="F11044" s="32"/>
      <c r="G11044" s="27" t="s">
        <v>1829</v>
      </c>
      <c r="H11044" s="48"/>
    </row>
    <row r="11045" spans="1:8" hidden="1">
      <c r="A11045" s="20" t="str">
        <f>B11045&amp;C11045</f>
        <v>45417永誠</v>
      </c>
      <c r="B11045" s="20">
        <v>45417</v>
      </c>
      <c r="C11045" s="141" t="s">
        <v>1456</v>
      </c>
      <c r="D11045" s="128">
        <v>0.66666666666666663</v>
      </c>
      <c r="E11045" s="109" t="s">
        <v>187</v>
      </c>
      <c r="F11045" s="32"/>
      <c r="G11045" s="27"/>
      <c r="H11045" s="48"/>
    </row>
    <row r="11046" spans="1:8" hidden="1">
      <c r="A11046" s="20" t="str">
        <f>B11046&amp;C11046</f>
        <v>45418永誠</v>
      </c>
      <c r="B11046" s="20">
        <v>45418</v>
      </c>
      <c r="C11046" s="141" t="s">
        <v>1456</v>
      </c>
      <c r="D11046" s="128">
        <v>0.66666666666666663</v>
      </c>
      <c r="E11046" s="120" t="s">
        <v>187</v>
      </c>
      <c r="F11046" s="32"/>
      <c r="G11046" s="27" t="s">
        <v>1460</v>
      </c>
      <c r="H11046" s="48"/>
    </row>
    <row r="11047" spans="1:8">
      <c r="A11047" s="20" t="str">
        <f>B11047&amp;C11047</f>
        <v>45419永誠</v>
      </c>
      <c r="B11047" s="20">
        <v>45419</v>
      </c>
      <c r="C11047" s="141" t="s">
        <v>1456</v>
      </c>
      <c r="D11047" s="128">
        <v>0.66666666666666663</v>
      </c>
      <c r="E11047" s="109">
        <v>0.75</v>
      </c>
      <c r="F11047" s="32">
        <v>3</v>
      </c>
      <c r="G11047" s="27" t="s">
        <v>1830</v>
      </c>
      <c r="H11047" s="48"/>
    </row>
    <row r="11048" spans="1:8" hidden="1">
      <c r="A11048" s="20" t="str">
        <f>B11048&amp;C11048</f>
        <v>45420永誠</v>
      </c>
      <c r="B11048" s="20">
        <v>45420</v>
      </c>
      <c r="C11048" s="141" t="s">
        <v>1456</v>
      </c>
      <c r="D11048" s="128">
        <v>0.66666666666666663</v>
      </c>
      <c r="E11048" s="109" t="s">
        <v>187</v>
      </c>
      <c r="F11048" s="32"/>
      <c r="G11048" s="27" t="s">
        <v>1460</v>
      </c>
      <c r="H11048" s="48"/>
    </row>
    <row r="11049" spans="1:8" hidden="1">
      <c r="A11049" s="20" t="str">
        <f>B11049&amp;C11049</f>
        <v>45421永誠</v>
      </c>
      <c r="B11049" s="20">
        <v>45421</v>
      </c>
      <c r="C11049" s="141" t="s">
        <v>1456</v>
      </c>
      <c r="D11049" s="128">
        <v>0.66666666666666663</v>
      </c>
      <c r="E11049" s="109" t="s">
        <v>187</v>
      </c>
      <c r="F11049" s="32"/>
      <c r="G11049" s="27" t="s">
        <v>1461</v>
      </c>
      <c r="H11049" s="48"/>
    </row>
    <row r="11050" spans="1:8" hidden="1">
      <c r="A11050" s="20" t="str">
        <f>B11050&amp;C11050</f>
        <v>45422永誠</v>
      </c>
      <c r="B11050" s="20">
        <v>45422</v>
      </c>
      <c r="C11050" s="141" t="s">
        <v>1456</v>
      </c>
      <c r="D11050" s="128">
        <v>0.66666666666666663</v>
      </c>
      <c r="E11050" s="109" t="s">
        <v>187</v>
      </c>
      <c r="F11050" s="32"/>
      <c r="G11050" s="27" t="s">
        <v>1831</v>
      </c>
      <c r="H11050" s="48"/>
    </row>
    <row r="11051" spans="1:8" hidden="1">
      <c r="A11051" s="20" t="str">
        <f>B11051&amp;C11051</f>
        <v>45423永誠</v>
      </c>
      <c r="B11051" s="20">
        <v>45423</v>
      </c>
      <c r="C11051" s="141" t="s">
        <v>1456</v>
      </c>
      <c r="D11051" s="128">
        <v>0.66666666666666663</v>
      </c>
      <c r="E11051" s="109" t="s">
        <v>187</v>
      </c>
      <c r="F11051" s="32"/>
      <c r="G11051" s="27" t="s">
        <v>1832</v>
      </c>
      <c r="H11051" s="48"/>
    </row>
    <row r="11052" spans="1:8" hidden="1">
      <c r="A11052" s="20" t="str">
        <f>B11052&amp;C11052</f>
        <v>45424永誠</v>
      </c>
      <c r="B11052" s="20">
        <v>45424</v>
      </c>
      <c r="C11052" s="141" t="s">
        <v>1456</v>
      </c>
      <c r="D11052" s="128">
        <v>0.66666666666666663</v>
      </c>
      <c r="E11052" s="109" t="s">
        <v>187</v>
      </c>
      <c r="F11052" s="32"/>
      <c r="G11052" s="27"/>
      <c r="H11052" s="48"/>
    </row>
    <row r="11053" spans="1:8" hidden="1">
      <c r="A11053" s="20" t="str">
        <f>B11053&amp;C11053</f>
        <v>45425永誠</v>
      </c>
      <c r="B11053" s="20">
        <v>45425</v>
      </c>
      <c r="C11053" s="141" t="s">
        <v>1456</v>
      </c>
      <c r="D11053" s="128">
        <v>0.66666666666666663</v>
      </c>
      <c r="E11053" s="120" t="s">
        <v>187</v>
      </c>
      <c r="F11053" s="32"/>
      <c r="G11053" s="27" t="s">
        <v>1833</v>
      </c>
      <c r="H11053" s="48"/>
    </row>
    <row r="11054" spans="1:8">
      <c r="A11054" s="20" t="str">
        <f>B11054&amp;C11054</f>
        <v>45426永誠</v>
      </c>
      <c r="B11054" s="20">
        <v>45426</v>
      </c>
      <c r="C11054" s="141" t="s">
        <v>1456</v>
      </c>
      <c r="D11054" s="128">
        <v>0.66666666666666663</v>
      </c>
      <c r="E11054" s="109">
        <v>0.75</v>
      </c>
      <c r="F11054" s="32">
        <v>3</v>
      </c>
      <c r="G11054" s="27" t="s">
        <v>1833</v>
      </c>
      <c r="H11054" s="48"/>
    </row>
    <row r="11055" spans="1:8">
      <c r="A11055" s="20" t="str">
        <f>B11055&amp;C11055</f>
        <v>45427永誠</v>
      </c>
      <c r="B11055" s="20">
        <v>45427</v>
      </c>
      <c r="C11055" s="141" t="s">
        <v>1456</v>
      </c>
      <c r="D11055" s="128">
        <v>0.66666666666666663</v>
      </c>
      <c r="E11055" s="109">
        <v>0.83333333333333337</v>
      </c>
      <c r="F11055" s="32">
        <v>3</v>
      </c>
      <c r="G11055" s="27" t="s">
        <v>1834</v>
      </c>
      <c r="H11055" s="48"/>
    </row>
    <row r="11056" spans="1:8" hidden="1">
      <c r="A11056" s="20" t="str">
        <f>B11056&amp;C11056</f>
        <v>45428永誠</v>
      </c>
      <c r="B11056" s="20">
        <v>45428</v>
      </c>
      <c r="C11056" s="141" t="s">
        <v>1456</v>
      </c>
      <c r="D11056" s="128">
        <v>0.66666666666666663</v>
      </c>
      <c r="E11056" s="109" t="s">
        <v>187</v>
      </c>
      <c r="F11056" s="32"/>
      <c r="G11056" s="27" t="s">
        <v>1835</v>
      </c>
      <c r="H11056" s="48"/>
    </row>
    <row r="11057" spans="1:8" hidden="1">
      <c r="A11057" s="20" t="str">
        <f>B11057&amp;C11057</f>
        <v>45429永誠</v>
      </c>
      <c r="B11057" s="20">
        <v>45429</v>
      </c>
      <c r="C11057" s="141" t="s">
        <v>1456</v>
      </c>
      <c r="D11057" s="128">
        <v>0.66666666666666663</v>
      </c>
      <c r="E11057" s="109" t="s">
        <v>187</v>
      </c>
      <c r="F11057" s="32"/>
      <c r="G11057" s="27" t="s">
        <v>1836</v>
      </c>
      <c r="H11057" s="48"/>
    </row>
    <row r="11058" spans="1:8" hidden="1">
      <c r="A11058" s="20" t="str">
        <f>B11058&amp;C11058</f>
        <v>45430永誠</v>
      </c>
      <c r="B11058" s="20">
        <v>45430</v>
      </c>
      <c r="C11058" s="141" t="s">
        <v>1456</v>
      </c>
      <c r="D11058" s="128">
        <v>0.66666666666666663</v>
      </c>
      <c r="E11058" s="109" t="s">
        <v>187</v>
      </c>
      <c r="F11058" s="32"/>
      <c r="G11058" s="27" t="s">
        <v>1837</v>
      </c>
      <c r="H11058" s="48"/>
    </row>
    <row r="11059" spans="1:8" hidden="1">
      <c r="A11059" s="20" t="str">
        <f>B11059&amp;C11059</f>
        <v>45431永誠</v>
      </c>
      <c r="B11059" s="20">
        <v>45431</v>
      </c>
      <c r="C11059" s="141" t="s">
        <v>1456</v>
      </c>
      <c r="D11059" s="128">
        <v>0.66666666666666663</v>
      </c>
      <c r="E11059" s="109" t="s">
        <v>187</v>
      </c>
      <c r="F11059" s="32"/>
      <c r="G11059" s="27"/>
      <c r="H11059" s="48"/>
    </row>
    <row r="11060" spans="1:8" hidden="1">
      <c r="A11060" s="20" t="str">
        <f>B11060&amp;C11060</f>
        <v>45432永誠</v>
      </c>
      <c r="B11060" s="20">
        <v>45432</v>
      </c>
      <c r="C11060" s="141" t="s">
        <v>1456</v>
      </c>
      <c r="D11060" s="128">
        <v>0.66666666666666663</v>
      </c>
      <c r="E11060" s="109" t="s">
        <v>187</v>
      </c>
      <c r="F11060" s="32"/>
      <c r="G11060" s="27" t="s">
        <v>1838</v>
      </c>
      <c r="H11060" s="48"/>
    </row>
    <row r="11061" spans="1:8" hidden="1">
      <c r="A11061" s="20" t="str">
        <f>B11061&amp;C11061</f>
        <v>45433永誠</v>
      </c>
      <c r="B11061" s="20">
        <v>45433</v>
      </c>
      <c r="C11061" s="141" t="s">
        <v>1456</v>
      </c>
      <c r="D11061" s="128">
        <v>0.66666666666666663</v>
      </c>
      <c r="E11061" s="109" t="s">
        <v>187</v>
      </c>
      <c r="F11061" s="32"/>
      <c r="G11061" s="27" t="s">
        <v>1839</v>
      </c>
      <c r="H11061" s="48"/>
    </row>
    <row r="11062" spans="1:8" hidden="1">
      <c r="A11062" s="20" t="str">
        <f>B11062&amp;C11062</f>
        <v>45434永誠</v>
      </c>
      <c r="B11062" s="20">
        <v>45434</v>
      </c>
      <c r="C11062" s="141" t="s">
        <v>1456</v>
      </c>
      <c r="D11062" s="128">
        <v>0.66666666666666663</v>
      </c>
      <c r="E11062" s="109" t="s">
        <v>187</v>
      </c>
      <c r="F11062" s="32"/>
      <c r="G11062" s="27" t="s">
        <v>1840</v>
      </c>
      <c r="H11062" s="48"/>
    </row>
    <row r="11063" spans="1:8">
      <c r="A11063" s="20" t="str">
        <f>B11063&amp;C11063</f>
        <v>45435永誠</v>
      </c>
      <c r="B11063" s="20">
        <v>45435</v>
      </c>
      <c r="C11063" s="141" t="s">
        <v>1456</v>
      </c>
      <c r="D11063" s="128">
        <v>0.66666666666666663</v>
      </c>
      <c r="E11063" s="109">
        <v>0.75</v>
      </c>
      <c r="F11063" s="32">
        <v>3</v>
      </c>
      <c r="G11063" s="27" t="s">
        <v>1840</v>
      </c>
      <c r="H11063" s="48"/>
    </row>
    <row r="11064" spans="1:8">
      <c r="A11064" s="20" t="str">
        <f>B11064&amp;C11064</f>
        <v>45436永誠</v>
      </c>
      <c r="B11064" s="20">
        <v>45436</v>
      </c>
      <c r="C11064" s="141" t="s">
        <v>1456</v>
      </c>
      <c r="D11064" s="128">
        <v>0.66666666666666663</v>
      </c>
      <c r="E11064" s="109">
        <v>0.75</v>
      </c>
      <c r="F11064" s="32">
        <v>3</v>
      </c>
      <c r="G11064" s="27" t="s">
        <v>1841</v>
      </c>
      <c r="H11064" s="48"/>
    </row>
    <row r="11065" spans="1:8" hidden="1">
      <c r="A11065" s="20" t="str">
        <f>B11065&amp;C11065</f>
        <v>45437永誠</v>
      </c>
      <c r="B11065" s="20">
        <v>45437</v>
      </c>
      <c r="C11065" s="141" t="s">
        <v>1456</v>
      </c>
      <c r="D11065" s="128">
        <v>0.66666666666666663</v>
      </c>
      <c r="E11065" s="109" t="s">
        <v>187</v>
      </c>
      <c r="F11065" s="32"/>
      <c r="G11065" s="27" t="s">
        <v>1841</v>
      </c>
      <c r="H11065" s="48"/>
    </row>
    <row r="11066" spans="1:8" hidden="1">
      <c r="A11066" s="20" t="str">
        <f>B11066&amp;C11066</f>
        <v>45438永誠</v>
      </c>
      <c r="B11066" s="20">
        <v>45438</v>
      </c>
      <c r="C11066" s="141" t="s">
        <v>1456</v>
      </c>
      <c r="D11066" s="128">
        <v>0.66666666666666663</v>
      </c>
      <c r="E11066" s="109" t="s">
        <v>187</v>
      </c>
      <c r="F11066" s="32"/>
      <c r="G11066" s="27"/>
      <c r="H11066" s="48"/>
    </row>
    <row r="11067" spans="1:8" hidden="1">
      <c r="A11067" s="20" t="str">
        <f>B11067&amp;C11067</f>
        <v>45439永誠</v>
      </c>
      <c r="B11067" s="20">
        <v>45439</v>
      </c>
      <c r="C11067" s="141" t="s">
        <v>1456</v>
      </c>
      <c r="D11067" s="128">
        <v>0.66666666666666663</v>
      </c>
      <c r="E11067" s="109" t="s">
        <v>187</v>
      </c>
      <c r="F11067" s="32"/>
      <c r="G11067" s="27" t="s">
        <v>1842</v>
      </c>
      <c r="H11067" s="48"/>
    </row>
    <row r="11068" spans="1:8" hidden="1">
      <c r="A11068" s="20" t="str">
        <f>B11068&amp;C11068</f>
        <v>45440永誠</v>
      </c>
      <c r="B11068" s="20">
        <v>45440</v>
      </c>
      <c r="C11068" s="141" t="s">
        <v>1456</v>
      </c>
      <c r="D11068" s="128">
        <v>0.66666666666666663</v>
      </c>
      <c r="E11068" s="109" t="s">
        <v>187</v>
      </c>
      <c r="F11068" s="32"/>
      <c r="G11068" s="27" t="s">
        <v>1789</v>
      </c>
      <c r="H11068" s="48"/>
    </row>
    <row r="11069" spans="1:8" hidden="1">
      <c r="A11069" s="20" t="str">
        <f>B11069&amp;C11069</f>
        <v>45441永誠</v>
      </c>
      <c r="B11069" s="20">
        <v>45441</v>
      </c>
      <c r="C11069" s="141" t="s">
        <v>1456</v>
      </c>
      <c r="D11069" s="128">
        <v>0.66666666666666663</v>
      </c>
      <c r="E11069" s="109" t="s">
        <v>187</v>
      </c>
      <c r="F11069" s="32"/>
      <c r="G11069" s="27" t="s">
        <v>1789</v>
      </c>
      <c r="H11069" s="48"/>
    </row>
    <row r="11070" spans="1:8" hidden="1">
      <c r="A11070" s="20" t="str">
        <f>B11070&amp;C11070</f>
        <v>45442永誠</v>
      </c>
      <c r="B11070" s="20">
        <v>45442</v>
      </c>
      <c r="C11070" s="141" t="s">
        <v>1456</v>
      </c>
      <c r="D11070" s="128">
        <v>0.66666666666666663</v>
      </c>
      <c r="E11070" s="109" t="s">
        <v>187</v>
      </c>
      <c r="F11070" s="32"/>
      <c r="G11070" s="27" t="s">
        <v>1789</v>
      </c>
      <c r="H11070" s="48"/>
    </row>
    <row r="11071" spans="1:8" hidden="1">
      <c r="A11071" s="20" t="str">
        <f>B11071&amp;C11071</f>
        <v>45443永誠</v>
      </c>
      <c r="B11071" s="20">
        <v>45443</v>
      </c>
      <c r="C11071" s="141" t="s">
        <v>1456</v>
      </c>
      <c r="D11071" s="128">
        <v>0.66666666666666663</v>
      </c>
      <c r="E11071" s="122" t="s">
        <v>187</v>
      </c>
      <c r="F11071" s="32"/>
      <c r="G11071" s="27" t="s">
        <v>1843</v>
      </c>
      <c r="H11071" s="48"/>
    </row>
    <row r="11072" spans="1:8" hidden="1">
      <c r="A11072" s="20" t="str">
        <f>B11072&amp;C11072</f>
        <v>45444永誠</v>
      </c>
      <c r="B11072" s="20">
        <v>45444</v>
      </c>
      <c r="C11072" s="141" t="s">
        <v>1456</v>
      </c>
      <c r="D11072" s="128">
        <v>0.66666666666666663</v>
      </c>
      <c r="E11072" s="109" t="s">
        <v>187</v>
      </c>
      <c r="F11072" s="32"/>
      <c r="G11072" s="27" t="s">
        <v>1844</v>
      </c>
      <c r="H11072" s="55" t="s">
        <v>1845</v>
      </c>
    </row>
    <row r="11073" spans="1:8" hidden="1">
      <c r="A11073" s="20" t="str">
        <f>B11073&amp;C11073</f>
        <v>45445永誠</v>
      </c>
      <c r="B11073" s="20">
        <v>45445</v>
      </c>
      <c r="C11073" s="141" t="s">
        <v>1456</v>
      </c>
      <c r="D11073" s="128">
        <v>0.66666666666666663</v>
      </c>
      <c r="E11073" s="109" t="s">
        <v>187</v>
      </c>
      <c r="F11073" s="32"/>
      <c r="G11073" s="27"/>
      <c r="H11073" s="55"/>
    </row>
    <row r="11074" spans="1:8" hidden="1">
      <c r="A11074" s="20" t="str">
        <f>B11074&amp;C11074</f>
        <v>45446永誠</v>
      </c>
      <c r="B11074" s="20">
        <v>45446</v>
      </c>
      <c r="C11074" s="141" t="s">
        <v>1456</v>
      </c>
      <c r="D11074" s="128">
        <v>0.66666666666666663</v>
      </c>
      <c r="E11074" s="109" t="s">
        <v>187</v>
      </c>
      <c r="F11074" s="32"/>
      <c r="G11074" s="27" t="s">
        <v>1846</v>
      </c>
      <c r="H11074" s="48"/>
    </row>
    <row r="11075" spans="1:8" hidden="1">
      <c r="A11075" s="20" t="str">
        <f>B11075&amp;C11075</f>
        <v>45447永誠</v>
      </c>
      <c r="B11075" s="20">
        <v>45447</v>
      </c>
      <c r="C11075" s="141" t="s">
        <v>1456</v>
      </c>
      <c r="D11075" s="128">
        <v>0.66666666666666663</v>
      </c>
      <c r="E11075" s="109" t="s">
        <v>187</v>
      </c>
      <c r="F11075" s="32"/>
      <c r="G11075" s="27" t="s">
        <v>1846</v>
      </c>
      <c r="H11075" s="48"/>
    </row>
    <row r="11076" spans="1:8" hidden="1">
      <c r="A11076" s="20" t="str">
        <f>B11076&amp;C11076</f>
        <v>45448永誠</v>
      </c>
      <c r="B11076" s="20">
        <v>45448</v>
      </c>
      <c r="C11076" s="141" t="s">
        <v>1456</v>
      </c>
      <c r="D11076" s="128">
        <v>0.66666666666666663</v>
      </c>
      <c r="E11076" s="109" t="s">
        <v>187</v>
      </c>
      <c r="F11076" s="32"/>
      <c r="G11076" s="27" t="s">
        <v>1846</v>
      </c>
      <c r="H11076" s="48"/>
    </row>
    <row r="11077" spans="1:8" hidden="1">
      <c r="A11077" s="20" t="str">
        <f>B11077&amp;C11077</f>
        <v>45449永誠</v>
      </c>
      <c r="B11077" s="20">
        <v>45449</v>
      </c>
      <c r="C11077" s="141" t="s">
        <v>1456</v>
      </c>
      <c r="D11077" s="128">
        <v>0.66666666666666663</v>
      </c>
      <c r="E11077" s="109" t="s">
        <v>187</v>
      </c>
      <c r="F11077" s="32"/>
      <c r="G11077" s="27" t="s">
        <v>1847</v>
      </c>
      <c r="H11077" s="48"/>
    </row>
    <row r="11078" spans="1:8" hidden="1">
      <c r="A11078" s="20" t="str">
        <f>B11078&amp;C11078</f>
        <v>45450永誠</v>
      </c>
      <c r="B11078" s="20">
        <v>45450</v>
      </c>
      <c r="C11078" s="141" t="s">
        <v>1456</v>
      </c>
      <c r="D11078" s="128">
        <v>0.66666666666666663</v>
      </c>
      <c r="E11078" s="109" t="s">
        <v>187</v>
      </c>
      <c r="F11078" s="32"/>
      <c r="G11078" s="27" t="s">
        <v>1844</v>
      </c>
      <c r="H11078" s="48"/>
    </row>
    <row r="11079" spans="1:8" hidden="1">
      <c r="A11079" s="20" t="str">
        <f>B11079&amp;C11079</f>
        <v>45451永誠</v>
      </c>
      <c r="B11079" s="20">
        <v>45451</v>
      </c>
      <c r="C11079" s="141" t="s">
        <v>1456</v>
      </c>
      <c r="D11079" s="128">
        <v>0.66666666666666663</v>
      </c>
      <c r="E11079" s="109" t="s">
        <v>187</v>
      </c>
      <c r="F11079" s="32"/>
      <c r="G11079" s="27" t="s">
        <v>1846</v>
      </c>
      <c r="H11079" s="48"/>
    </row>
    <row r="11080" spans="1:8" hidden="1">
      <c r="A11080" s="20" t="str">
        <f>B11080&amp;C11080</f>
        <v>45452永誠</v>
      </c>
      <c r="B11080" s="20">
        <v>45452</v>
      </c>
      <c r="C11080" s="141" t="s">
        <v>1456</v>
      </c>
      <c r="D11080" s="128">
        <v>0.66666666666666663</v>
      </c>
      <c r="E11080" s="109" t="s">
        <v>187</v>
      </c>
      <c r="F11080" s="32"/>
      <c r="G11080" s="27"/>
      <c r="H11080" s="48"/>
    </row>
    <row r="11081" spans="1:8" hidden="1">
      <c r="A11081" s="20" t="str">
        <f>B11081&amp;C11081</f>
        <v>45453永誠</v>
      </c>
      <c r="B11081" s="20">
        <v>45453</v>
      </c>
      <c r="C11081" s="141" t="s">
        <v>1456</v>
      </c>
      <c r="D11081" s="128">
        <v>0.66666666666666663</v>
      </c>
      <c r="E11081" s="109" t="s">
        <v>187</v>
      </c>
      <c r="F11081" s="32"/>
      <c r="G11081" s="27" t="s">
        <v>1846</v>
      </c>
      <c r="H11081" s="48"/>
    </row>
    <row r="11082" spans="1:8" hidden="1">
      <c r="A11082" s="20" t="str">
        <f>B11082&amp;C11082</f>
        <v>45454永誠</v>
      </c>
      <c r="B11082" s="20">
        <v>45454</v>
      </c>
      <c r="C11082" s="141" t="s">
        <v>1456</v>
      </c>
      <c r="D11082" s="128">
        <v>0.66666666666666663</v>
      </c>
      <c r="E11082" s="109" t="s">
        <v>187</v>
      </c>
      <c r="F11082" s="32"/>
      <c r="G11082" s="27" t="s">
        <v>1846</v>
      </c>
      <c r="H11082" s="48"/>
    </row>
    <row r="11083" spans="1:8" hidden="1">
      <c r="A11083" s="20" t="str">
        <f>B11083&amp;C11083</f>
        <v>45455永誠</v>
      </c>
      <c r="B11083" s="20">
        <v>45455</v>
      </c>
      <c r="C11083" s="141" t="s">
        <v>1456</v>
      </c>
      <c r="D11083" s="128">
        <v>0.66666666666666663</v>
      </c>
      <c r="E11083" s="109" t="s">
        <v>187</v>
      </c>
      <c r="F11083" s="32"/>
      <c r="G11083" s="27" t="s">
        <v>1848</v>
      </c>
      <c r="H11083" s="48"/>
    </row>
    <row r="11084" spans="1:8" hidden="1">
      <c r="A11084" s="20" t="str">
        <f>B11084&amp;C11084</f>
        <v>45456永誠</v>
      </c>
      <c r="B11084" s="20">
        <v>45456</v>
      </c>
      <c r="C11084" s="141" t="s">
        <v>1456</v>
      </c>
      <c r="D11084" s="128">
        <v>0.66666666666666663</v>
      </c>
      <c r="E11084" s="109" t="s">
        <v>187</v>
      </c>
      <c r="F11084" s="32"/>
      <c r="G11084" s="27" t="s">
        <v>1849</v>
      </c>
      <c r="H11084" s="48"/>
    </row>
    <row r="11085" spans="1:8">
      <c r="A11085" s="20" t="str">
        <f>B11085&amp;C11085</f>
        <v>45457永誠</v>
      </c>
      <c r="B11085" s="20">
        <v>45457</v>
      </c>
      <c r="C11085" s="141" t="s">
        <v>1456</v>
      </c>
      <c r="D11085" s="128">
        <v>0.66666666666666663</v>
      </c>
      <c r="E11085" s="109">
        <v>0.75</v>
      </c>
      <c r="F11085" s="32">
        <v>3</v>
      </c>
      <c r="G11085" s="27" t="s">
        <v>1849</v>
      </c>
      <c r="H11085" s="48"/>
    </row>
    <row r="11086" spans="1:8" hidden="1">
      <c r="A11086" s="20" t="str">
        <f>B11086&amp;C11086</f>
        <v>45458永誠</v>
      </c>
      <c r="B11086" s="20">
        <v>45458</v>
      </c>
      <c r="C11086" s="141" t="s">
        <v>1456</v>
      </c>
      <c r="D11086" s="128">
        <v>0.66666666666666663</v>
      </c>
      <c r="E11086" s="109" t="s">
        <v>187</v>
      </c>
      <c r="F11086" s="32"/>
      <c r="G11086" s="27" t="s">
        <v>1849</v>
      </c>
      <c r="H11086" s="48"/>
    </row>
    <row r="11087" spans="1:8" hidden="1">
      <c r="A11087" s="20" t="str">
        <f>B11087&amp;C11087</f>
        <v>45459永誠</v>
      </c>
      <c r="B11087" s="20">
        <v>45459</v>
      </c>
      <c r="C11087" s="141" t="s">
        <v>1456</v>
      </c>
      <c r="D11087" s="128">
        <v>0.66666666666666663</v>
      </c>
      <c r="E11087" s="109" t="s">
        <v>187</v>
      </c>
      <c r="F11087" s="32"/>
      <c r="G11087" s="27"/>
      <c r="H11087" s="48"/>
    </row>
    <row r="11088" spans="1:8" hidden="1">
      <c r="A11088" s="20" t="str">
        <f>B11088&amp;C11088</f>
        <v>45460永誠</v>
      </c>
      <c r="B11088" s="20">
        <v>45460</v>
      </c>
      <c r="C11088" s="141" t="s">
        <v>1456</v>
      </c>
      <c r="D11088" s="128">
        <v>0.66666666666666663</v>
      </c>
      <c r="E11088" s="109" t="s">
        <v>187</v>
      </c>
      <c r="F11088" s="32"/>
      <c r="G11088" s="27" t="s">
        <v>1850</v>
      </c>
      <c r="H11088" s="48"/>
    </row>
    <row r="11089" spans="1:8" hidden="1">
      <c r="A11089" s="20" t="str">
        <f>B11089&amp;C11089</f>
        <v>45461永誠</v>
      </c>
      <c r="B11089" s="20">
        <v>45461</v>
      </c>
      <c r="C11089" s="141" t="s">
        <v>1456</v>
      </c>
      <c r="D11089" s="128">
        <v>0.66666666666666663</v>
      </c>
      <c r="E11089" s="109" t="s">
        <v>187</v>
      </c>
      <c r="F11089" s="32"/>
      <c r="G11089" s="27" t="s">
        <v>1851</v>
      </c>
      <c r="H11089" s="48"/>
    </row>
    <row r="11090" spans="1:8" hidden="1">
      <c r="A11090" s="20" t="str">
        <f>B11090&amp;C11090</f>
        <v>45462永誠</v>
      </c>
      <c r="B11090" s="20">
        <v>45462</v>
      </c>
      <c r="C11090" s="141" t="s">
        <v>1456</v>
      </c>
      <c r="D11090" s="128">
        <v>0.66666666666666663</v>
      </c>
      <c r="E11090" s="109" t="s">
        <v>187</v>
      </c>
      <c r="F11090" s="32"/>
      <c r="G11090" s="27" t="s">
        <v>1851</v>
      </c>
      <c r="H11090" s="48"/>
    </row>
    <row r="11091" spans="1:8" hidden="1">
      <c r="A11091" s="20" t="str">
        <f>B11091&amp;C11091</f>
        <v>45463永誠</v>
      </c>
      <c r="B11091" s="20">
        <v>45463</v>
      </c>
      <c r="C11091" s="141" t="s">
        <v>1456</v>
      </c>
      <c r="D11091" s="128">
        <v>0.66666666666666663</v>
      </c>
      <c r="E11091" s="109" t="s">
        <v>187</v>
      </c>
      <c r="F11091" s="32"/>
      <c r="G11091" s="27" t="s">
        <v>1851</v>
      </c>
      <c r="H11091" s="48"/>
    </row>
    <row r="11092" spans="1:8" hidden="1">
      <c r="A11092" s="20" t="str">
        <f>B11092&amp;C11092</f>
        <v>45464永誠</v>
      </c>
      <c r="B11092" s="20">
        <v>45464</v>
      </c>
      <c r="C11092" s="141" t="s">
        <v>1456</v>
      </c>
      <c r="D11092" s="128">
        <v>0.66666666666666663</v>
      </c>
      <c r="E11092" s="109" t="s">
        <v>187</v>
      </c>
      <c r="F11092" s="32"/>
      <c r="G11092" s="27" t="s">
        <v>1851</v>
      </c>
      <c r="H11092" s="48"/>
    </row>
    <row r="11093" spans="1:8" hidden="1">
      <c r="A11093" s="20" t="str">
        <f>B11093&amp;C11093</f>
        <v>45465永誠</v>
      </c>
      <c r="B11093" s="20">
        <v>45465</v>
      </c>
      <c r="C11093" s="141" t="s">
        <v>1456</v>
      </c>
      <c r="D11093" s="128">
        <v>0.66666666666666663</v>
      </c>
      <c r="E11093" s="109" t="s">
        <v>187</v>
      </c>
      <c r="F11093" s="32"/>
      <c r="G11093" s="27" t="s">
        <v>1852</v>
      </c>
      <c r="H11093" s="48"/>
    </row>
    <row r="11094" spans="1:8" hidden="1">
      <c r="A11094" s="20" t="str">
        <f>B11094&amp;C11094</f>
        <v>45466永誠</v>
      </c>
      <c r="B11094" s="20">
        <v>45466</v>
      </c>
      <c r="C11094" s="141" t="s">
        <v>1456</v>
      </c>
      <c r="D11094" s="128">
        <v>0.66666666666666663</v>
      </c>
      <c r="E11094" s="109" t="s">
        <v>187</v>
      </c>
      <c r="F11094" s="32"/>
      <c r="G11094" s="27"/>
      <c r="H11094" s="48"/>
    </row>
    <row r="11095" spans="1:8" hidden="1">
      <c r="A11095" s="20" t="str">
        <f>B11095&amp;C11095</f>
        <v>45467永誠</v>
      </c>
      <c r="B11095" s="20">
        <v>45467</v>
      </c>
      <c r="C11095" s="141" t="s">
        <v>1456</v>
      </c>
      <c r="D11095" s="128">
        <v>0.66666666666666663</v>
      </c>
      <c r="E11095" s="109" t="s">
        <v>187</v>
      </c>
      <c r="F11095" s="32"/>
      <c r="G11095" s="27" t="s">
        <v>1853</v>
      </c>
      <c r="H11095" s="48"/>
    </row>
    <row r="11096" spans="1:8" hidden="1">
      <c r="A11096" s="20" t="str">
        <f>B11096&amp;C11096</f>
        <v>45468永誠</v>
      </c>
      <c r="B11096" s="20">
        <v>45468</v>
      </c>
      <c r="C11096" s="141" t="s">
        <v>1456</v>
      </c>
      <c r="D11096" s="128">
        <v>0.66666666666666663</v>
      </c>
      <c r="E11096" s="109" t="s">
        <v>187</v>
      </c>
      <c r="F11096" s="32"/>
      <c r="G11096" s="27" t="s">
        <v>1853</v>
      </c>
      <c r="H11096" s="48"/>
    </row>
    <row r="11097" spans="1:8" hidden="1">
      <c r="A11097" s="20" t="str">
        <f>B11097&amp;C11097</f>
        <v>45469永誠</v>
      </c>
      <c r="B11097" s="20">
        <v>45469</v>
      </c>
      <c r="C11097" s="141" t="s">
        <v>1456</v>
      </c>
      <c r="D11097" s="128">
        <v>0.66666666666666663</v>
      </c>
      <c r="E11097" s="109" t="s">
        <v>187</v>
      </c>
      <c r="F11097" s="32"/>
      <c r="G11097" s="27" t="s">
        <v>1854</v>
      </c>
      <c r="H11097" s="48"/>
    </row>
    <row r="11098" spans="1:8" hidden="1">
      <c r="A11098" s="20" t="str">
        <f>B11098&amp;C11098</f>
        <v>45470永誠</v>
      </c>
      <c r="B11098" s="20">
        <v>45470</v>
      </c>
      <c r="C11098" s="141" t="s">
        <v>1456</v>
      </c>
      <c r="D11098" s="128">
        <v>0.66666666666666663</v>
      </c>
      <c r="E11098" s="109" t="s">
        <v>187</v>
      </c>
      <c r="F11098" s="32"/>
      <c r="G11098" s="27" t="s">
        <v>1854</v>
      </c>
      <c r="H11098" s="48"/>
    </row>
    <row r="11099" spans="1:8" hidden="1">
      <c r="A11099" s="20" t="str">
        <f>B11099&amp;C11099</f>
        <v>45471永誠</v>
      </c>
      <c r="B11099" s="20">
        <v>45471</v>
      </c>
      <c r="C11099" s="141" t="s">
        <v>1456</v>
      </c>
      <c r="D11099" s="128">
        <v>0.66666666666666663</v>
      </c>
      <c r="E11099" s="109" t="s">
        <v>187</v>
      </c>
      <c r="F11099" s="32"/>
      <c r="G11099" s="27" t="s">
        <v>1855</v>
      </c>
      <c r="H11099" s="48"/>
    </row>
    <row r="11100" spans="1:8" hidden="1">
      <c r="A11100" s="20" t="str">
        <f>B11100&amp;C11100</f>
        <v>45472永誠</v>
      </c>
      <c r="B11100" s="20">
        <v>45472</v>
      </c>
      <c r="C11100" s="141" t="s">
        <v>1456</v>
      </c>
      <c r="D11100" s="128">
        <v>0.66666666666666663</v>
      </c>
      <c r="E11100" s="109" t="s">
        <v>187</v>
      </c>
      <c r="F11100" s="32"/>
      <c r="G11100" s="27" t="s">
        <v>1855</v>
      </c>
      <c r="H11100" s="48"/>
    </row>
    <row r="11101" spans="1:8" hidden="1">
      <c r="A11101" s="20" t="str">
        <f>B11101&amp;C11101</f>
        <v>45473永誠</v>
      </c>
      <c r="B11101" s="20">
        <v>45473</v>
      </c>
      <c r="C11101" s="141" t="s">
        <v>1456</v>
      </c>
      <c r="D11101" s="128">
        <v>0.66666666666666663</v>
      </c>
      <c r="E11101" s="109" t="s">
        <v>187</v>
      </c>
      <c r="F11101" s="32"/>
      <c r="G11101" s="27"/>
      <c r="H11101" s="48"/>
    </row>
    <row r="11102" spans="1:8" hidden="1">
      <c r="A11102" s="20" t="str">
        <f>B11102&amp;C11102</f>
        <v>45474永誠</v>
      </c>
      <c r="B11102" s="20">
        <v>45474</v>
      </c>
      <c r="C11102" s="141" t="s">
        <v>1456</v>
      </c>
      <c r="D11102" s="128">
        <v>0.66666666666666663</v>
      </c>
      <c r="E11102" s="109"/>
      <c r="F11102" s="32"/>
      <c r="G11102" s="27"/>
      <c r="H11102" s="48"/>
    </row>
    <row r="11103" spans="1:8" hidden="1">
      <c r="A11103" s="20" t="str">
        <f>B11103&amp;C11103</f>
        <v>45475永誠</v>
      </c>
      <c r="B11103" s="20">
        <v>45475</v>
      </c>
      <c r="C11103" s="141" t="s">
        <v>1456</v>
      </c>
      <c r="D11103" s="128">
        <v>0.66666666666666663</v>
      </c>
      <c r="E11103" s="109"/>
      <c r="F11103" s="32"/>
      <c r="G11103" s="27"/>
      <c r="H11103" s="48"/>
    </row>
    <row r="11104" spans="1:8" hidden="1">
      <c r="A11104" s="20" t="str">
        <f>B11104&amp;C11104</f>
        <v>45476永誠</v>
      </c>
      <c r="B11104" s="20">
        <v>45476</v>
      </c>
      <c r="C11104" s="141" t="s">
        <v>1456</v>
      </c>
      <c r="D11104" s="128">
        <v>0.66666666666666663</v>
      </c>
      <c r="E11104" s="109"/>
      <c r="F11104" s="32"/>
      <c r="G11104" s="27"/>
      <c r="H11104" s="48"/>
    </row>
    <row r="11105" spans="1:8" hidden="1">
      <c r="A11105" s="20" t="str">
        <f>B11105&amp;C11105</f>
        <v>45477永誠</v>
      </c>
      <c r="B11105" s="20">
        <v>45477</v>
      </c>
      <c r="C11105" s="141" t="s">
        <v>1456</v>
      </c>
      <c r="D11105" s="128">
        <v>0.66666666666666663</v>
      </c>
      <c r="E11105" s="109"/>
      <c r="F11105" s="32"/>
      <c r="G11105" s="27"/>
      <c r="H11105" s="48"/>
    </row>
    <row r="11106" spans="1:8" hidden="1">
      <c r="A11106" s="20" t="str">
        <f>B11106&amp;C11106</f>
        <v>45478永誠</v>
      </c>
      <c r="B11106" s="20">
        <v>45478</v>
      </c>
      <c r="C11106" s="141" t="s">
        <v>1456</v>
      </c>
      <c r="D11106" s="128">
        <v>0.66666666666666663</v>
      </c>
      <c r="E11106" s="109"/>
      <c r="F11106" s="32"/>
      <c r="G11106" s="27"/>
      <c r="H11106" s="48"/>
    </row>
    <row r="11107" spans="1:8" hidden="1">
      <c r="A11107" s="20" t="str">
        <f>B11107&amp;C11107</f>
        <v>45479永誠</v>
      </c>
      <c r="B11107" s="20">
        <v>45479</v>
      </c>
      <c r="C11107" s="141" t="s">
        <v>1456</v>
      </c>
      <c r="D11107" s="128">
        <v>0.66666666666666663</v>
      </c>
      <c r="E11107" s="109"/>
      <c r="F11107" s="32"/>
      <c r="G11107" s="27"/>
      <c r="H11107" s="48"/>
    </row>
    <row r="11108" spans="1:8" hidden="1">
      <c r="A11108" s="20" t="str">
        <f>B11108&amp;C11108</f>
        <v>45480永誠</v>
      </c>
      <c r="B11108" s="20">
        <v>45480</v>
      </c>
      <c r="C11108" s="141" t="s">
        <v>1456</v>
      </c>
      <c r="D11108" s="128">
        <v>0.66666666666666663</v>
      </c>
      <c r="E11108" s="120"/>
      <c r="F11108" s="32"/>
      <c r="G11108" s="27"/>
      <c r="H11108" s="48"/>
    </row>
    <row r="11109" spans="1:8" hidden="1">
      <c r="A11109" s="20" t="str">
        <f>B11109&amp;C11109</f>
        <v>45481永誠</v>
      </c>
      <c r="B11109" s="20">
        <v>45481</v>
      </c>
      <c r="C11109" s="141" t="s">
        <v>1456</v>
      </c>
      <c r="D11109" s="128">
        <v>0.66666666666666663</v>
      </c>
      <c r="E11109" s="109"/>
      <c r="F11109" s="32"/>
      <c r="G11109" s="27"/>
      <c r="H11109" s="48"/>
    </row>
    <row r="11110" spans="1:8" hidden="1">
      <c r="A11110" s="20" t="str">
        <f>B11110&amp;C11110</f>
        <v>45482永誠</v>
      </c>
      <c r="B11110" s="20">
        <v>45482</v>
      </c>
      <c r="C11110" s="141" t="s">
        <v>1456</v>
      </c>
      <c r="D11110" s="128">
        <v>0.66666666666666663</v>
      </c>
      <c r="E11110" s="109"/>
      <c r="F11110" s="32"/>
      <c r="G11110" s="27"/>
      <c r="H11110" s="48"/>
    </row>
    <row r="11111" spans="1:8" hidden="1">
      <c r="A11111" s="20" t="str">
        <f>B11111&amp;C11111</f>
        <v>45483永誠</v>
      </c>
      <c r="B11111" s="20">
        <v>45483</v>
      </c>
      <c r="C11111" s="141" t="s">
        <v>1456</v>
      </c>
      <c r="D11111" s="128">
        <v>0.66666666666666663</v>
      </c>
      <c r="E11111" s="109"/>
      <c r="F11111" s="32"/>
      <c r="G11111" s="27"/>
      <c r="H11111" s="48"/>
    </row>
    <row r="11112" spans="1:8" hidden="1">
      <c r="A11112" s="20" t="str">
        <f>B11112&amp;C11112</f>
        <v>45484永誠</v>
      </c>
      <c r="B11112" s="20">
        <v>45484</v>
      </c>
      <c r="C11112" s="141" t="s">
        <v>1456</v>
      </c>
      <c r="D11112" s="128">
        <v>0.66666666666666663</v>
      </c>
      <c r="E11112" s="109"/>
      <c r="F11112" s="32"/>
      <c r="G11112" s="27"/>
      <c r="H11112" s="48"/>
    </row>
    <row r="11113" spans="1:8" hidden="1">
      <c r="A11113" s="20" t="str">
        <f>B11113&amp;C11113</f>
        <v>45485永誠</v>
      </c>
      <c r="B11113" s="20">
        <v>45485</v>
      </c>
      <c r="C11113" s="141" t="s">
        <v>1456</v>
      </c>
      <c r="D11113" s="128">
        <v>0.66666666666666663</v>
      </c>
      <c r="E11113" s="109"/>
      <c r="F11113" s="32"/>
      <c r="G11113" s="27"/>
      <c r="H11113" s="48"/>
    </row>
    <row r="11114" spans="1:8" hidden="1">
      <c r="A11114" s="20" t="str">
        <f>B11114&amp;C11114</f>
        <v>45486永誠</v>
      </c>
      <c r="B11114" s="20">
        <v>45486</v>
      </c>
      <c r="C11114" s="141" t="s">
        <v>1456</v>
      </c>
      <c r="D11114" s="128">
        <v>0.66666666666666663</v>
      </c>
      <c r="E11114" s="109"/>
      <c r="F11114" s="32"/>
      <c r="G11114" s="27"/>
      <c r="H11114" s="48"/>
    </row>
    <row r="11115" spans="1:8" hidden="1">
      <c r="A11115" s="20" t="str">
        <f>B11115&amp;C11115</f>
        <v>45487永誠</v>
      </c>
      <c r="B11115" s="20">
        <v>45487</v>
      </c>
      <c r="C11115" s="141" t="s">
        <v>1456</v>
      </c>
      <c r="D11115" s="128">
        <v>0.66666666666666663</v>
      </c>
      <c r="E11115" s="109"/>
      <c r="F11115" s="32"/>
      <c r="G11115" s="27"/>
      <c r="H11115" s="48"/>
    </row>
    <row r="11116" spans="1:8" hidden="1">
      <c r="A11116" s="20" t="str">
        <f>B11116&amp;C11116</f>
        <v>45488永誠</v>
      </c>
      <c r="B11116" s="20">
        <v>45488</v>
      </c>
      <c r="C11116" s="141" t="s">
        <v>1456</v>
      </c>
      <c r="D11116" s="128">
        <v>0.66666666666666663</v>
      </c>
      <c r="E11116" s="109"/>
      <c r="F11116" s="32"/>
      <c r="G11116" s="27"/>
      <c r="H11116" s="48"/>
    </row>
    <row r="11117" spans="1:8" hidden="1">
      <c r="A11117" s="20" t="str">
        <f>B11117&amp;C11117</f>
        <v>45489永誠</v>
      </c>
      <c r="B11117" s="20">
        <v>45489</v>
      </c>
      <c r="C11117" s="141" t="s">
        <v>1456</v>
      </c>
      <c r="D11117" s="128">
        <v>0.66666666666666663</v>
      </c>
      <c r="E11117" s="109"/>
      <c r="F11117" s="32"/>
      <c r="G11117" s="27"/>
      <c r="H11117" s="48"/>
    </row>
    <row r="11118" spans="1:8" hidden="1">
      <c r="A11118" s="20" t="str">
        <f>B11118&amp;C11118</f>
        <v>45490永誠</v>
      </c>
      <c r="B11118" s="20">
        <v>45490</v>
      </c>
      <c r="C11118" s="141" t="s">
        <v>1456</v>
      </c>
      <c r="D11118" s="128">
        <v>0.66666666666666663</v>
      </c>
      <c r="E11118" s="109"/>
      <c r="F11118" s="32"/>
      <c r="G11118" s="27"/>
      <c r="H11118" s="48"/>
    </row>
    <row r="11119" spans="1:8" hidden="1">
      <c r="A11119" s="20" t="str">
        <f>B11119&amp;C11119</f>
        <v>45491永誠</v>
      </c>
      <c r="B11119" s="20">
        <v>45491</v>
      </c>
      <c r="C11119" s="141" t="s">
        <v>1456</v>
      </c>
      <c r="D11119" s="128">
        <v>0.66666666666666663</v>
      </c>
      <c r="E11119" s="109"/>
      <c r="F11119" s="32"/>
      <c r="G11119" s="27"/>
      <c r="H11119" s="48"/>
    </row>
    <row r="11120" spans="1:8" hidden="1">
      <c r="A11120" s="20" t="str">
        <f>B11120&amp;C11120</f>
        <v>45492永誠</v>
      </c>
      <c r="B11120" s="20">
        <v>45492</v>
      </c>
      <c r="C11120" s="141" t="s">
        <v>1456</v>
      </c>
      <c r="D11120" s="128">
        <v>0.66666666666666663</v>
      </c>
      <c r="E11120" s="109"/>
      <c r="F11120" s="32"/>
      <c r="G11120" s="27"/>
      <c r="H11120" s="48"/>
    </row>
    <row r="11121" spans="1:8" hidden="1">
      <c r="A11121" s="20" t="str">
        <f>B11121&amp;C11121</f>
        <v>45493永誠</v>
      </c>
      <c r="B11121" s="20">
        <v>45493</v>
      </c>
      <c r="C11121" s="141" t="s">
        <v>1456</v>
      </c>
      <c r="D11121" s="128">
        <v>0.66666666666666663</v>
      </c>
      <c r="E11121" s="109"/>
      <c r="F11121" s="32"/>
      <c r="G11121" s="27"/>
      <c r="H11121" s="48"/>
    </row>
    <row r="11122" spans="1:8" hidden="1">
      <c r="A11122" s="20" t="str">
        <f>B11122&amp;C11122</f>
        <v>45494永誠</v>
      </c>
      <c r="B11122" s="20">
        <v>45494</v>
      </c>
      <c r="C11122" s="141" t="s">
        <v>1456</v>
      </c>
      <c r="D11122" s="128">
        <v>0.66666666666666663</v>
      </c>
      <c r="E11122" s="109"/>
      <c r="F11122" s="32"/>
      <c r="G11122" s="27"/>
      <c r="H11122" s="48"/>
    </row>
    <row r="11123" spans="1:8" hidden="1">
      <c r="A11123" s="20" t="str">
        <f>B11123&amp;C11123</f>
        <v>45495永誠</v>
      </c>
      <c r="B11123" s="20">
        <v>45495</v>
      </c>
      <c r="C11123" s="141" t="s">
        <v>1456</v>
      </c>
      <c r="D11123" s="128">
        <v>0.66666666666666663</v>
      </c>
      <c r="E11123" s="109"/>
      <c r="F11123" s="32"/>
      <c r="G11123" s="27"/>
      <c r="H11123" s="48"/>
    </row>
    <row r="11124" spans="1:8" hidden="1">
      <c r="A11124" s="20" t="str">
        <f>B11124&amp;C11124</f>
        <v>45496永誠</v>
      </c>
      <c r="B11124" s="20">
        <v>45496</v>
      </c>
      <c r="C11124" s="141" t="s">
        <v>1456</v>
      </c>
      <c r="D11124" s="128">
        <v>0.66666666666666663</v>
      </c>
      <c r="E11124" s="109"/>
      <c r="F11124" s="32"/>
      <c r="G11124" s="27"/>
      <c r="H11124" s="48"/>
    </row>
    <row r="11125" spans="1:8" hidden="1">
      <c r="A11125" s="20" t="str">
        <f>B11125&amp;C11125</f>
        <v>45497永誠</v>
      </c>
      <c r="B11125" s="20">
        <v>45497</v>
      </c>
      <c r="C11125" s="141" t="s">
        <v>1456</v>
      </c>
      <c r="D11125" s="128">
        <v>0.66666666666666663</v>
      </c>
      <c r="E11125" s="109"/>
      <c r="F11125" s="32"/>
      <c r="G11125" s="27"/>
      <c r="H11125" s="48"/>
    </row>
    <row r="11126" spans="1:8" hidden="1">
      <c r="A11126" s="20" t="str">
        <f>B11126&amp;C11126</f>
        <v>45498永誠</v>
      </c>
      <c r="B11126" s="20">
        <v>45498</v>
      </c>
      <c r="C11126" s="141" t="s">
        <v>1456</v>
      </c>
      <c r="D11126" s="128">
        <v>0.66666666666666663</v>
      </c>
      <c r="E11126" s="109"/>
      <c r="F11126" s="32"/>
      <c r="G11126" s="27"/>
      <c r="H11126" s="48"/>
    </row>
    <row r="11127" spans="1:8" hidden="1">
      <c r="A11127" s="20" t="str">
        <f>B11127&amp;C11127</f>
        <v>45499永誠</v>
      </c>
      <c r="B11127" s="20">
        <v>45499</v>
      </c>
      <c r="C11127" s="141" t="s">
        <v>1456</v>
      </c>
      <c r="D11127" s="128">
        <v>0.66666666666666663</v>
      </c>
      <c r="E11127" s="109"/>
      <c r="F11127" s="32"/>
      <c r="G11127" s="27"/>
      <c r="H11127" s="48"/>
    </row>
    <row r="11128" spans="1:8" hidden="1">
      <c r="A11128" s="20" t="str">
        <f>B11128&amp;C11128</f>
        <v>45500永誠</v>
      </c>
      <c r="B11128" s="20">
        <v>45500</v>
      </c>
      <c r="C11128" s="141" t="s">
        <v>1456</v>
      </c>
      <c r="D11128" s="128">
        <v>0.66666666666666663</v>
      </c>
      <c r="E11128" s="109"/>
      <c r="F11128" s="32"/>
      <c r="G11128" s="27"/>
      <c r="H11128" s="48"/>
    </row>
    <row r="11129" spans="1:8" hidden="1">
      <c r="A11129" s="20" t="str">
        <f>B11129&amp;C11129</f>
        <v>45501永誠</v>
      </c>
      <c r="B11129" s="20">
        <v>45501</v>
      </c>
      <c r="C11129" s="141" t="s">
        <v>1456</v>
      </c>
      <c r="D11129" s="128">
        <v>0.66666666666666663</v>
      </c>
      <c r="E11129" s="109"/>
      <c r="F11129" s="32"/>
      <c r="G11129" s="27"/>
      <c r="H11129" s="48"/>
    </row>
    <row r="11130" spans="1:8" hidden="1">
      <c r="A11130" s="20" t="str">
        <f>B11130&amp;C11130</f>
        <v>45502永誠</v>
      </c>
      <c r="B11130" s="20">
        <v>45502</v>
      </c>
      <c r="C11130" s="141" t="s">
        <v>1456</v>
      </c>
      <c r="D11130" s="128">
        <v>0.66666666666666663</v>
      </c>
      <c r="E11130" s="109"/>
      <c r="F11130" s="32"/>
      <c r="G11130" s="27"/>
      <c r="H11130" s="48"/>
    </row>
    <row r="11131" spans="1:8" hidden="1">
      <c r="A11131" s="20" t="str">
        <f>B11131&amp;C11131</f>
        <v>45503永誠</v>
      </c>
      <c r="B11131" s="20">
        <v>45503</v>
      </c>
      <c r="C11131" s="141" t="s">
        <v>1456</v>
      </c>
      <c r="D11131" s="128">
        <v>0.66666666666666663</v>
      </c>
      <c r="E11131" s="109"/>
      <c r="F11131" s="32"/>
      <c r="G11131" s="27"/>
      <c r="H11131" s="48"/>
    </row>
    <row r="11132" spans="1:8" hidden="1">
      <c r="A11132" s="20" t="str">
        <f>B11132&amp;C11132</f>
        <v>45504永誠</v>
      </c>
      <c r="B11132" s="20">
        <v>45504</v>
      </c>
      <c r="C11132" s="141" t="s">
        <v>1456</v>
      </c>
      <c r="D11132" s="128">
        <v>0.66666666666666663</v>
      </c>
      <c r="E11132" s="109"/>
      <c r="F11132" s="32"/>
      <c r="G11132" s="29"/>
      <c r="H11132" s="48"/>
    </row>
    <row r="11133" spans="1:8">
      <c r="A11133" s="20" t="str">
        <f>B11133&amp;C11133</f>
        <v>45505永誠</v>
      </c>
      <c r="B11133" s="20">
        <v>45505</v>
      </c>
      <c r="C11133" s="141" t="s">
        <v>1456</v>
      </c>
      <c r="D11133" s="128">
        <v>0.66666666666666663</v>
      </c>
      <c r="E11133" s="109">
        <v>0.75</v>
      </c>
      <c r="F11133" s="32">
        <v>1</v>
      </c>
      <c r="G11133" s="27" t="s">
        <v>1856</v>
      </c>
      <c r="H11133" s="48"/>
    </row>
    <row r="11134" spans="1:8" hidden="1">
      <c r="A11134" s="20" t="str">
        <f>B11134&amp;C11134</f>
        <v>45506永誠</v>
      </c>
      <c r="B11134" s="20">
        <v>45506</v>
      </c>
      <c r="C11134" s="141" t="s">
        <v>1456</v>
      </c>
      <c r="D11134" s="128">
        <v>0.66666666666666663</v>
      </c>
      <c r="E11134" s="109" t="s">
        <v>187</v>
      </c>
      <c r="F11134" s="32"/>
      <c r="G11134" s="27" t="s">
        <v>1856</v>
      </c>
      <c r="H11134" s="48"/>
    </row>
    <row r="11135" spans="1:8">
      <c r="A11135" s="20" t="str">
        <f>B11135&amp;C11135</f>
        <v>45507永誠</v>
      </c>
      <c r="B11135" s="20">
        <v>45507</v>
      </c>
      <c r="C11135" s="141" t="s">
        <v>1456</v>
      </c>
      <c r="D11135" s="128">
        <v>0.66666666666666663</v>
      </c>
      <c r="E11135" s="109">
        <v>0.75</v>
      </c>
      <c r="F11135" s="32">
        <v>4</v>
      </c>
      <c r="G11135" s="27" t="s">
        <v>1857</v>
      </c>
      <c r="H11135" s="48"/>
    </row>
    <row r="11136" spans="1:8" hidden="1">
      <c r="A11136" s="20" t="str">
        <f>B11136&amp;C11136</f>
        <v>45508永誠</v>
      </c>
      <c r="B11136" s="20">
        <v>45508</v>
      </c>
      <c r="C11136" s="141" t="s">
        <v>1456</v>
      </c>
      <c r="D11136" s="128">
        <v>0.66666666666666663</v>
      </c>
      <c r="E11136" s="109" t="s">
        <v>187</v>
      </c>
      <c r="F11136" s="32"/>
      <c r="G11136" s="27" t="s">
        <v>1858</v>
      </c>
      <c r="H11136" s="48"/>
    </row>
    <row r="11137" spans="1:8" hidden="1">
      <c r="A11137" s="20" t="str">
        <f>B11137&amp;C11137</f>
        <v>45509永誠</v>
      </c>
      <c r="B11137" s="20">
        <v>45509</v>
      </c>
      <c r="C11137" s="141" t="s">
        <v>1456</v>
      </c>
      <c r="D11137" s="128">
        <v>0.66666666666666663</v>
      </c>
      <c r="E11137" s="109" t="s">
        <v>187</v>
      </c>
      <c r="F11137" s="32"/>
      <c r="G11137" s="27"/>
      <c r="H11137" s="48"/>
    </row>
    <row r="11138" spans="1:8" hidden="1">
      <c r="A11138" s="20" t="str">
        <f>B11138&amp;C11138</f>
        <v>45510永誠</v>
      </c>
      <c r="B11138" s="20">
        <v>45510</v>
      </c>
      <c r="C11138" s="141" t="s">
        <v>1456</v>
      </c>
      <c r="D11138" s="128">
        <v>0.66666666666666663</v>
      </c>
      <c r="E11138" s="109" t="s">
        <v>187</v>
      </c>
      <c r="F11138" s="32"/>
      <c r="G11138" s="27" t="s">
        <v>1859</v>
      </c>
      <c r="H11138" s="48"/>
    </row>
    <row r="11139" spans="1:8" hidden="1">
      <c r="A11139" s="20" t="str">
        <f>B11139&amp;C11139</f>
        <v>45511永誠</v>
      </c>
      <c r="B11139" s="20">
        <v>45511</v>
      </c>
      <c r="C11139" s="141" t="s">
        <v>1456</v>
      </c>
      <c r="D11139" s="128">
        <v>0.66666666666666663</v>
      </c>
      <c r="E11139" s="109" t="s">
        <v>187</v>
      </c>
      <c r="F11139" s="32"/>
      <c r="G11139" s="27" t="s">
        <v>262</v>
      </c>
      <c r="H11139" s="48"/>
    </row>
    <row r="11140" spans="1:8" hidden="1">
      <c r="A11140" s="20" t="str">
        <f>B11140&amp;C11140</f>
        <v>45512永誠</v>
      </c>
      <c r="B11140" s="20">
        <v>45512</v>
      </c>
      <c r="C11140" s="141" t="s">
        <v>1456</v>
      </c>
      <c r="D11140" s="128">
        <v>0.66666666666666663</v>
      </c>
      <c r="E11140" s="109" t="s">
        <v>187</v>
      </c>
      <c r="F11140" s="32"/>
      <c r="G11140" s="27" t="s">
        <v>262</v>
      </c>
      <c r="H11140" s="48" t="s">
        <v>1860</v>
      </c>
    </row>
    <row r="11141" spans="1:8" hidden="1">
      <c r="A11141" s="20" t="str">
        <f>B11141&amp;C11141</f>
        <v>45513永誠</v>
      </c>
      <c r="B11141" s="20">
        <v>45513</v>
      </c>
      <c r="C11141" s="141" t="s">
        <v>1456</v>
      </c>
      <c r="D11141" s="128">
        <v>0.66666666666666663</v>
      </c>
      <c r="E11141" s="109" t="s">
        <v>187</v>
      </c>
      <c r="F11141" s="32"/>
      <c r="G11141" s="27"/>
      <c r="H11141" s="48" t="s">
        <v>1860</v>
      </c>
    </row>
    <row r="11142" spans="1:8" hidden="1">
      <c r="A11142" s="20" t="str">
        <f>B11142&amp;C11142</f>
        <v>45514永誠</v>
      </c>
      <c r="B11142" s="20">
        <v>45514</v>
      </c>
      <c r="C11142" s="141" t="s">
        <v>1456</v>
      </c>
      <c r="D11142" s="128">
        <v>0.66666666666666663</v>
      </c>
      <c r="E11142" s="109" t="s">
        <v>187</v>
      </c>
      <c r="F11142" s="32"/>
      <c r="G11142" s="27"/>
      <c r="H11142" s="48" t="s">
        <v>1861</v>
      </c>
    </row>
    <row r="11143" spans="1:8" hidden="1">
      <c r="A11143" s="20" t="str">
        <f>B11143&amp;C11143</f>
        <v>45515永誠</v>
      </c>
      <c r="B11143" s="20">
        <v>45515</v>
      </c>
      <c r="C11143" s="141" t="s">
        <v>1456</v>
      </c>
      <c r="D11143" s="128">
        <v>0.66666666666666663</v>
      </c>
      <c r="E11143" s="109" t="s">
        <v>172</v>
      </c>
      <c r="F11143" s="32"/>
      <c r="G11143" s="27"/>
      <c r="H11143" s="48"/>
    </row>
    <row r="11144" spans="1:8" hidden="1">
      <c r="A11144" s="20" t="str">
        <f>B11144&amp;C11144</f>
        <v>45516永誠</v>
      </c>
      <c r="B11144" s="20">
        <v>45516</v>
      </c>
      <c r="C11144" s="141" t="s">
        <v>1456</v>
      </c>
      <c r="D11144" s="128">
        <v>0.66666666666666663</v>
      </c>
      <c r="E11144" s="109" t="s">
        <v>187</v>
      </c>
      <c r="F11144" s="32"/>
      <c r="G11144" s="27"/>
      <c r="H11144" s="48"/>
    </row>
    <row r="11145" spans="1:8" hidden="1">
      <c r="A11145" s="20" t="str">
        <f>B11145&amp;C11145</f>
        <v>45517永誠</v>
      </c>
      <c r="B11145" s="20">
        <v>45517</v>
      </c>
      <c r="C11145" s="141" t="s">
        <v>1456</v>
      </c>
      <c r="D11145" s="128">
        <v>0.66666666666666663</v>
      </c>
      <c r="E11145" s="109" t="s">
        <v>187</v>
      </c>
      <c r="F11145" s="32"/>
      <c r="G11145" s="27" t="s">
        <v>1862</v>
      </c>
      <c r="H11145" s="48"/>
    </row>
    <row r="11146" spans="1:8" hidden="1">
      <c r="A11146" s="20" t="str">
        <f>B11146&amp;C11146</f>
        <v>45518永誠</v>
      </c>
      <c r="B11146" s="20">
        <v>45518</v>
      </c>
      <c r="C11146" s="141" t="s">
        <v>1456</v>
      </c>
      <c r="D11146" s="128">
        <v>0.66666666666666663</v>
      </c>
      <c r="E11146" s="109" t="s">
        <v>187</v>
      </c>
      <c r="F11146" s="32"/>
      <c r="G11146" s="27" t="s">
        <v>1863</v>
      </c>
      <c r="H11146" s="48"/>
    </row>
    <row r="11147" spans="1:8">
      <c r="A11147" s="20" t="str">
        <f>B11147&amp;C11147</f>
        <v>45519永誠</v>
      </c>
      <c r="B11147" s="20">
        <v>45519</v>
      </c>
      <c r="C11147" s="141" t="s">
        <v>1456</v>
      </c>
      <c r="D11147" s="128">
        <v>0.66666666666666663</v>
      </c>
      <c r="E11147" s="109">
        <v>0.75</v>
      </c>
      <c r="F11147" s="32">
        <v>4</v>
      </c>
      <c r="G11147" s="27"/>
      <c r="H11147" s="55" t="s">
        <v>1864</v>
      </c>
    </row>
    <row r="11148" spans="1:8" hidden="1">
      <c r="A11148" s="20" t="str">
        <f>B11148&amp;C11148</f>
        <v>45520永誠</v>
      </c>
      <c r="B11148" s="20">
        <v>45520</v>
      </c>
      <c r="C11148" s="141" t="s">
        <v>1456</v>
      </c>
      <c r="D11148" s="128">
        <v>0.66666666666666663</v>
      </c>
      <c r="E11148" s="113" t="s">
        <v>187</v>
      </c>
      <c r="F11148" s="32"/>
      <c r="G11148" s="27" t="s">
        <v>1863</v>
      </c>
      <c r="H11148" s="55"/>
    </row>
    <row r="11149" spans="1:8">
      <c r="A11149" s="20" t="str">
        <f>B11149&amp;C11149</f>
        <v>45521永誠</v>
      </c>
      <c r="B11149" s="20">
        <v>45521</v>
      </c>
      <c r="C11149" s="141" t="s">
        <v>1456</v>
      </c>
      <c r="D11149" s="128">
        <v>0.66666666666666663</v>
      </c>
      <c r="E11149" s="113">
        <v>0.75</v>
      </c>
      <c r="F11149" s="32">
        <v>1</v>
      </c>
      <c r="G11149" s="27"/>
      <c r="H11149" s="55" t="s">
        <v>1863</v>
      </c>
    </row>
    <row r="11150" spans="1:8">
      <c r="A11150" s="20" t="str">
        <f>B11150&amp;C11150</f>
        <v>45522永誠</v>
      </c>
      <c r="B11150" s="20">
        <v>45522</v>
      </c>
      <c r="C11150" s="141" t="s">
        <v>1456</v>
      </c>
      <c r="D11150" s="128">
        <v>0.66666666666666663</v>
      </c>
      <c r="E11150" s="113">
        <v>0.75</v>
      </c>
      <c r="F11150" s="32">
        <v>1</v>
      </c>
      <c r="G11150" s="27"/>
      <c r="H11150" s="55" t="s">
        <v>1863</v>
      </c>
    </row>
    <row r="11151" spans="1:8">
      <c r="A11151" s="20" t="str">
        <f>B11151&amp;C11151</f>
        <v>45523永誠</v>
      </c>
      <c r="B11151" s="20">
        <v>45523</v>
      </c>
      <c r="C11151" s="141" t="s">
        <v>1456</v>
      </c>
      <c r="D11151" s="128">
        <v>0.66666666666666663</v>
      </c>
      <c r="E11151" s="113">
        <v>0.66666666666666663</v>
      </c>
      <c r="F11151" s="32">
        <v>3</v>
      </c>
      <c r="G11151" s="27"/>
      <c r="H11151" s="27"/>
    </row>
    <row r="11152" spans="1:8" hidden="1">
      <c r="A11152" s="20" t="str">
        <f>B11152&amp;C11152</f>
        <v>45524永誠</v>
      </c>
      <c r="B11152" s="20">
        <v>45524</v>
      </c>
      <c r="C11152" s="141" t="s">
        <v>1456</v>
      </c>
      <c r="D11152" s="128">
        <v>0.66666666666666663</v>
      </c>
      <c r="E11152" s="113" t="s">
        <v>187</v>
      </c>
      <c r="F11152" s="32"/>
      <c r="G11152" s="27"/>
      <c r="H11152" s="27" t="s">
        <v>1863</v>
      </c>
    </row>
    <row r="11153" spans="1:8" hidden="1">
      <c r="A11153" s="20" t="str">
        <f>B11153&amp;C11153</f>
        <v>45525永誠</v>
      </c>
      <c r="B11153" s="20">
        <v>45525</v>
      </c>
      <c r="C11153" s="141" t="s">
        <v>1456</v>
      </c>
      <c r="D11153" s="128">
        <v>0.66666666666666663</v>
      </c>
      <c r="E11153" s="113" t="s">
        <v>187</v>
      </c>
      <c r="F11153" s="32"/>
      <c r="G11153" s="27"/>
      <c r="H11153" s="27" t="s">
        <v>1863</v>
      </c>
    </row>
    <row r="11154" spans="1:8" hidden="1">
      <c r="A11154" s="20" t="str">
        <f>B11154&amp;C11154</f>
        <v>45526永誠</v>
      </c>
      <c r="B11154" s="20">
        <v>45526</v>
      </c>
      <c r="C11154" s="141" t="s">
        <v>1456</v>
      </c>
      <c r="D11154" s="128">
        <v>0.66666666666666663</v>
      </c>
      <c r="E11154" s="113" t="s">
        <v>187</v>
      </c>
      <c r="F11154" s="32"/>
      <c r="G11154" s="27" t="s">
        <v>1865</v>
      </c>
      <c r="H11154" s="27"/>
    </row>
    <row r="11155" spans="1:8" hidden="1">
      <c r="A11155" s="20" t="str">
        <f>B11155&amp;C11155</f>
        <v>45527永誠</v>
      </c>
      <c r="B11155" s="20">
        <v>45527</v>
      </c>
      <c r="C11155" s="141" t="s">
        <v>1456</v>
      </c>
      <c r="D11155" s="128">
        <v>0.66666666666666663</v>
      </c>
      <c r="E11155" s="113" t="s">
        <v>187</v>
      </c>
      <c r="F11155" s="32"/>
      <c r="G11155" s="27" t="s">
        <v>1866</v>
      </c>
      <c r="H11155" s="27"/>
    </row>
    <row r="11156" spans="1:8" hidden="1">
      <c r="A11156" s="20" t="str">
        <f>B11156&amp;C11156</f>
        <v>45528永誠</v>
      </c>
      <c r="B11156" s="20">
        <v>45528</v>
      </c>
      <c r="C11156" s="141" t="s">
        <v>1456</v>
      </c>
      <c r="D11156" s="128">
        <v>0.66666666666666663</v>
      </c>
      <c r="E11156" s="113" t="s">
        <v>187</v>
      </c>
      <c r="F11156" s="32"/>
      <c r="G11156" s="27" t="s">
        <v>1867</v>
      </c>
      <c r="H11156" s="27"/>
    </row>
    <row r="11157" spans="1:8" hidden="1">
      <c r="A11157" s="20" t="str">
        <f>B11157&amp;C11157</f>
        <v>45529永誠</v>
      </c>
      <c r="B11157" s="20">
        <v>45529</v>
      </c>
      <c r="C11157" s="141" t="s">
        <v>1456</v>
      </c>
      <c r="D11157" s="128">
        <v>0.66666666666666663</v>
      </c>
      <c r="E11157" s="113" t="s">
        <v>172</v>
      </c>
      <c r="F11157" s="32"/>
      <c r="G11157" s="27"/>
      <c r="H11157" s="27"/>
    </row>
    <row r="11158" spans="1:8" hidden="1">
      <c r="A11158" s="20" t="str">
        <f>B11158&amp;C11158</f>
        <v>45530永誠</v>
      </c>
      <c r="B11158" s="20">
        <v>45530</v>
      </c>
      <c r="C11158" s="141" t="s">
        <v>1456</v>
      </c>
      <c r="D11158" s="128">
        <v>0.66666666666666663</v>
      </c>
      <c r="E11158" s="113" t="s">
        <v>172</v>
      </c>
      <c r="F11158" s="32"/>
      <c r="G11158" s="27"/>
      <c r="H11158" s="27"/>
    </row>
    <row r="11159" spans="1:8" hidden="1">
      <c r="A11159" s="20" t="str">
        <f>B11159&amp;C11159</f>
        <v>45531永誠</v>
      </c>
      <c r="B11159" s="20">
        <v>45531</v>
      </c>
      <c r="C11159" s="141" t="s">
        <v>1456</v>
      </c>
      <c r="D11159" s="128">
        <v>0.66666666666666663</v>
      </c>
      <c r="E11159" s="113" t="s">
        <v>187</v>
      </c>
      <c r="F11159" s="32"/>
      <c r="G11159" s="27" t="s">
        <v>1867</v>
      </c>
      <c r="H11159" s="27"/>
    </row>
    <row r="11160" spans="1:8">
      <c r="A11160" s="20" t="str">
        <f>B11160&amp;C11160</f>
        <v>45532永誠</v>
      </c>
      <c r="B11160" s="20">
        <v>45532</v>
      </c>
      <c r="C11160" s="141" t="s">
        <v>1456</v>
      </c>
      <c r="D11160" s="128">
        <v>0.66666666666666663</v>
      </c>
      <c r="E11160" s="113">
        <v>0.75</v>
      </c>
      <c r="F11160" s="32">
        <v>3</v>
      </c>
      <c r="G11160" s="27" t="s">
        <v>1867</v>
      </c>
      <c r="H11160" s="48"/>
    </row>
    <row r="11161" spans="1:8" hidden="1">
      <c r="A11161" s="20" t="str">
        <f>B11161&amp;C11161</f>
        <v>45533永誠</v>
      </c>
      <c r="B11161" s="20">
        <v>45533</v>
      </c>
      <c r="C11161" s="141" t="s">
        <v>1456</v>
      </c>
      <c r="D11161" s="128">
        <v>0.66666666666666663</v>
      </c>
      <c r="E11161" s="113" t="s">
        <v>187</v>
      </c>
      <c r="F11161" s="32"/>
      <c r="G11161" s="27" t="s">
        <v>1867</v>
      </c>
      <c r="H11161" s="48" t="s">
        <v>1863</v>
      </c>
    </row>
    <row r="11162" spans="1:8" hidden="1">
      <c r="A11162" s="20" t="str">
        <f>B11162&amp;C11162</f>
        <v>45534永誠</v>
      </c>
      <c r="B11162" s="20">
        <v>45534</v>
      </c>
      <c r="C11162" s="141" t="s">
        <v>1456</v>
      </c>
      <c r="D11162" s="128">
        <v>0.66666666666666663</v>
      </c>
      <c r="E11162" s="113" t="s">
        <v>187</v>
      </c>
      <c r="F11162" s="32"/>
      <c r="G11162" s="27" t="s">
        <v>1867</v>
      </c>
      <c r="H11162" s="48"/>
    </row>
    <row r="11163" spans="1:8" hidden="1">
      <c r="A11163" s="20" t="str">
        <f>B11163&amp;C11163</f>
        <v>45535永誠</v>
      </c>
      <c r="B11163" s="20">
        <v>45535</v>
      </c>
      <c r="C11163" s="141" t="s">
        <v>1456</v>
      </c>
      <c r="D11163" s="128">
        <v>0.66666666666666663</v>
      </c>
      <c r="E11163" s="113" t="s">
        <v>172</v>
      </c>
      <c r="F11163" s="32"/>
      <c r="G11163" s="27"/>
      <c r="H11163" s="48"/>
    </row>
    <row r="11164" spans="1:8" hidden="1">
      <c r="A11164" s="20" t="str">
        <f>B11164&amp;C11164</f>
        <v>45536永誠</v>
      </c>
      <c r="B11164" s="20">
        <v>45536</v>
      </c>
      <c r="C11164" s="141" t="s">
        <v>1456</v>
      </c>
      <c r="D11164" s="128">
        <v>0.66666666666666663</v>
      </c>
      <c r="E11164" s="113" t="s">
        <v>172</v>
      </c>
      <c r="F11164" s="32"/>
      <c r="G11164" s="27"/>
      <c r="H11164" s="48"/>
    </row>
    <row r="11165" spans="1:8" hidden="1">
      <c r="A11165" s="20" t="str">
        <f>B11165&amp;C11165</f>
        <v>45537永誠</v>
      </c>
      <c r="B11165" s="20">
        <v>45537</v>
      </c>
      <c r="C11165" s="141" t="s">
        <v>1456</v>
      </c>
      <c r="D11165" s="128">
        <v>0.66666666666666663</v>
      </c>
      <c r="E11165" s="109"/>
      <c r="F11165" s="32"/>
      <c r="G11165" s="27"/>
      <c r="H11165" s="48"/>
    </row>
    <row r="11166" spans="1:8">
      <c r="A11166" s="20" t="str">
        <f>B11166&amp;C11166</f>
        <v>45538永誠</v>
      </c>
      <c r="B11166" s="20">
        <v>45538</v>
      </c>
      <c r="C11166" s="141" t="s">
        <v>1456</v>
      </c>
      <c r="D11166" s="128">
        <v>0.66666666666666663</v>
      </c>
      <c r="E11166" s="109">
        <v>0.75</v>
      </c>
      <c r="F11166" s="32">
        <v>3</v>
      </c>
      <c r="G11166" s="27" t="s">
        <v>320</v>
      </c>
      <c r="H11166" s="48"/>
    </row>
    <row r="11167" spans="1:8">
      <c r="A11167" s="20" t="str">
        <f>B11167&amp;C11167</f>
        <v>45539永誠</v>
      </c>
      <c r="B11167" s="20">
        <v>45539</v>
      </c>
      <c r="C11167" s="141" t="s">
        <v>1456</v>
      </c>
      <c r="D11167" s="128">
        <v>0.66666666666666663</v>
      </c>
      <c r="E11167" s="109">
        <v>0.75</v>
      </c>
      <c r="F11167" s="32">
        <v>3</v>
      </c>
      <c r="G11167" s="27" t="s">
        <v>1863</v>
      </c>
      <c r="H11167" s="48"/>
    </row>
    <row r="11168" spans="1:8" hidden="1">
      <c r="A11168" s="20" t="str">
        <f>B11168&amp;C11168</f>
        <v>45540永誠</v>
      </c>
      <c r="B11168" s="20">
        <v>45540</v>
      </c>
      <c r="C11168" s="141" t="s">
        <v>1456</v>
      </c>
      <c r="D11168" s="128">
        <v>0.66666666666666663</v>
      </c>
      <c r="E11168" s="109" t="s">
        <v>187</v>
      </c>
      <c r="F11168" s="32"/>
      <c r="G11168" s="27" t="s">
        <v>1863</v>
      </c>
      <c r="H11168" s="48"/>
    </row>
    <row r="11169" spans="1:8" hidden="1">
      <c r="A11169" s="20" t="str">
        <f>B11169&amp;C11169</f>
        <v>45541永誠</v>
      </c>
      <c r="B11169" s="20">
        <v>45541</v>
      </c>
      <c r="C11169" s="141" t="s">
        <v>1456</v>
      </c>
      <c r="D11169" s="128">
        <v>0.66666666666666663</v>
      </c>
      <c r="E11169" s="109" t="s">
        <v>187</v>
      </c>
      <c r="F11169" s="32"/>
      <c r="G11169" s="27" t="s">
        <v>1863</v>
      </c>
      <c r="H11169" s="48"/>
    </row>
    <row r="11170" spans="1:8" hidden="1">
      <c r="A11170" s="20" t="str">
        <f>B11170&amp;C11170</f>
        <v>45542永誠</v>
      </c>
      <c r="B11170" s="20">
        <v>45542</v>
      </c>
      <c r="C11170" s="141" t="s">
        <v>1456</v>
      </c>
      <c r="D11170" s="128">
        <v>0.66666666666666663</v>
      </c>
      <c r="E11170" s="109" t="s">
        <v>187</v>
      </c>
      <c r="F11170" s="32"/>
      <c r="G11170" s="27" t="s">
        <v>1863</v>
      </c>
      <c r="H11170" s="48"/>
    </row>
    <row r="11171" spans="1:8" hidden="1">
      <c r="A11171" s="20" t="str">
        <f>B11171&amp;C11171</f>
        <v>45543永誠</v>
      </c>
      <c r="B11171" s="20">
        <v>45543</v>
      </c>
      <c r="C11171" s="141" t="s">
        <v>1456</v>
      </c>
      <c r="D11171" s="128">
        <v>0.66666666666666663</v>
      </c>
      <c r="E11171" s="109" t="s">
        <v>172</v>
      </c>
      <c r="F11171" s="32"/>
      <c r="G11171" s="27"/>
      <c r="H11171" s="48"/>
    </row>
    <row r="11172" spans="1:8" hidden="1">
      <c r="A11172" s="20" t="str">
        <f>B11172&amp;C11172</f>
        <v>45544永誠</v>
      </c>
      <c r="B11172" s="20">
        <v>45544</v>
      </c>
      <c r="C11172" s="141" t="s">
        <v>1456</v>
      </c>
      <c r="D11172" s="128">
        <v>0.66666666666666663</v>
      </c>
      <c r="E11172" s="109" t="s">
        <v>172</v>
      </c>
      <c r="F11172" s="32"/>
      <c r="G11172" s="27"/>
      <c r="H11172" s="48"/>
    </row>
    <row r="11173" spans="1:8" hidden="1">
      <c r="A11173" s="20" t="str">
        <f>B11173&amp;C11173</f>
        <v>45545永誠</v>
      </c>
      <c r="B11173" s="20">
        <v>45545</v>
      </c>
      <c r="C11173" s="141" t="s">
        <v>1456</v>
      </c>
      <c r="D11173" s="128">
        <v>0.66666666666666663</v>
      </c>
      <c r="E11173" s="109" t="s">
        <v>187</v>
      </c>
      <c r="F11173" s="32"/>
      <c r="G11173" s="27" t="s">
        <v>1868</v>
      </c>
      <c r="H11173" s="48"/>
    </row>
    <row r="11174" spans="1:8" hidden="1">
      <c r="A11174" s="20" t="str">
        <f>B11174&amp;C11174</f>
        <v>45546永誠</v>
      </c>
      <c r="B11174" s="20">
        <v>45546</v>
      </c>
      <c r="C11174" s="141" t="s">
        <v>1456</v>
      </c>
      <c r="D11174" s="128">
        <v>0.66666666666666663</v>
      </c>
      <c r="E11174" s="109" t="s">
        <v>187</v>
      </c>
      <c r="F11174" s="32"/>
      <c r="G11174" s="27" t="s">
        <v>1868</v>
      </c>
      <c r="H11174" s="48"/>
    </row>
    <row r="11175" spans="1:8" hidden="1">
      <c r="A11175" s="20" t="str">
        <f>B11175&amp;C11175</f>
        <v>45547永誠</v>
      </c>
      <c r="B11175" s="20">
        <v>45547</v>
      </c>
      <c r="C11175" s="141" t="s">
        <v>1456</v>
      </c>
      <c r="D11175" s="128">
        <v>0.66666666666666663</v>
      </c>
      <c r="E11175" s="109" t="s">
        <v>187</v>
      </c>
      <c r="F11175" s="32"/>
      <c r="G11175" s="27" t="s">
        <v>1868</v>
      </c>
      <c r="H11175" s="48"/>
    </row>
    <row r="11176" spans="1:8" hidden="1">
      <c r="A11176" s="20" t="str">
        <f>B11176&amp;C11176</f>
        <v>45548永誠</v>
      </c>
      <c r="B11176" s="20">
        <v>45548</v>
      </c>
      <c r="C11176" s="141" t="s">
        <v>1456</v>
      </c>
      <c r="D11176" s="128">
        <v>0.66666666666666663</v>
      </c>
      <c r="E11176" s="109" t="s">
        <v>187</v>
      </c>
      <c r="F11176" s="32"/>
      <c r="G11176" s="27" t="s">
        <v>1869</v>
      </c>
      <c r="H11176" s="48"/>
    </row>
    <row r="11177" spans="1:8" hidden="1">
      <c r="A11177" s="20" t="str">
        <f>B11177&amp;C11177</f>
        <v>45549永誠</v>
      </c>
      <c r="B11177" s="20">
        <v>45549</v>
      </c>
      <c r="C11177" s="141" t="s">
        <v>1456</v>
      </c>
      <c r="D11177" s="128">
        <v>0.66666666666666663</v>
      </c>
      <c r="E11177" s="109" t="s">
        <v>187</v>
      </c>
      <c r="F11177" s="32"/>
      <c r="G11177" s="27" t="s">
        <v>1462</v>
      </c>
      <c r="H11177" s="48"/>
    </row>
    <row r="11178" spans="1:8" hidden="1">
      <c r="A11178" s="20" t="str">
        <f>B11178&amp;C11178</f>
        <v>45550永誠</v>
      </c>
      <c r="B11178" s="20">
        <v>45550</v>
      </c>
      <c r="C11178" s="141" t="s">
        <v>1456</v>
      </c>
      <c r="D11178" s="128">
        <v>0.66666666666666663</v>
      </c>
      <c r="E11178" s="109" t="s">
        <v>172</v>
      </c>
      <c r="F11178" s="32"/>
      <c r="G11178" s="27"/>
      <c r="H11178" s="48"/>
    </row>
    <row r="11179" spans="1:8" hidden="1">
      <c r="A11179" s="20" t="str">
        <f>B11179&amp;C11179</f>
        <v>45551永誠</v>
      </c>
      <c r="B11179" s="20">
        <v>45551</v>
      </c>
      <c r="C11179" s="141" t="s">
        <v>1456</v>
      </c>
      <c r="D11179" s="128">
        <v>0.66666666666666663</v>
      </c>
      <c r="E11179" s="109" t="s">
        <v>172</v>
      </c>
      <c r="F11179" s="32"/>
      <c r="G11179" s="27"/>
      <c r="H11179" s="48"/>
    </row>
    <row r="11180" spans="1:8" hidden="1">
      <c r="A11180" s="20" t="str">
        <f>B11180&amp;C11180</f>
        <v>45552永誠</v>
      </c>
      <c r="B11180" s="20">
        <v>45552</v>
      </c>
      <c r="C11180" s="141" t="s">
        <v>1456</v>
      </c>
      <c r="D11180" s="128">
        <v>0.66666666666666663</v>
      </c>
      <c r="E11180" s="109" t="s">
        <v>187</v>
      </c>
      <c r="F11180" s="32"/>
      <c r="G11180" s="27" t="s">
        <v>1870</v>
      </c>
      <c r="H11180" s="48"/>
    </row>
    <row r="11181" spans="1:8" hidden="1">
      <c r="A11181" s="20" t="str">
        <f>B11181&amp;C11181</f>
        <v>45553永誠</v>
      </c>
      <c r="B11181" s="20">
        <v>45553</v>
      </c>
      <c r="C11181" s="141" t="s">
        <v>1456</v>
      </c>
      <c r="D11181" s="128">
        <v>0.66666666666666663</v>
      </c>
      <c r="E11181" s="109" t="s">
        <v>187</v>
      </c>
      <c r="F11181" s="32"/>
      <c r="G11181" s="27" t="s">
        <v>1462</v>
      </c>
      <c r="H11181" s="48"/>
    </row>
    <row r="11182" spans="1:8" hidden="1">
      <c r="A11182" s="20" t="str">
        <f>B11182&amp;C11182</f>
        <v>45554永誠</v>
      </c>
      <c r="B11182" s="20">
        <v>45554</v>
      </c>
      <c r="C11182" s="141" t="s">
        <v>1456</v>
      </c>
      <c r="D11182" s="128">
        <v>0.66666666666666663</v>
      </c>
      <c r="E11182" s="109" t="s">
        <v>187</v>
      </c>
      <c r="F11182" s="32"/>
      <c r="G11182" s="27" t="s">
        <v>1462</v>
      </c>
      <c r="H11182" s="48"/>
    </row>
    <row r="11183" spans="1:8" hidden="1">
      <c r="A11183" s="20" t="str">
        <f>B11183&amp;C11183</f>
        <v>45555永誠</v>
      </c>
      <c r="B11183" s="20">
        <v>45555</v>
      </c>
      <c r="C11183" s="141" t="s">
        <v>1456</v>
      </c>
      <c r="D11183" s="128">
        <v>0.66666666666666663</v>
      </c>
      <c r="E11183" s="109" t="s">
        <v>187</v>
      </c>
      <c r="F11183" s="32"/>
      <c r="G11183" s="27" t="s">
        <v>1462</v>
      </c>
      <c r="H11183" s="48"/>
    </row>
    <row r="11184" spans="1:8" hidden="1">
      <c r="A11184" s="20" t="str">
        <f>B11184&amp;C11184</f>
        <v>45556永誠</v>
      </c>
      <c r="B11184" s="20">
        <v>45556</v>
      </c>
      <c r="C11184" s="141" t="s">
        <v>1456</v>
      </c>
      <c r="D11184" s="128">
        <v>0.66666666666666663</v>
      </c>
      <c r="E11184" s="109" t="s">
        <v>187</v>
      </c>
      <c r="F11184" s="32"/>
      <c r="G11184" s="27" t="s">
        <v>1871</v>
      </c>
      <c r="H11184" s="48"/>
    </row>
    <row r="11185" spans="1:8" hidden="1">
      <c r="A11185" s="20" t="str">
        <f>B11185&amp;C11185</f>
        <v>45557永誠</v>
      </c>
      <c r="B11185" s="20">
        <v>45557</v>
      </c>
      <c r="C11185" s="141" t="s">
        <v>1456</v>
      </c>
      <c r="D11185" s="128">
        <v>0.66666666666666663</v>
      </c>
      <c r="E11185" s="109" t="s">
        <v>172</v>
      </c>
      <c r="F11185" s="32"/>
      <c r="G11185" s="27"/>
      <c r="H11185" s="48"/>
    </row>
    <row r="11186" spans="1:8" hidden="1">
      <c r="A11186" s="20" t="str">
        <f>B11186&amp;C11186</f>
        <v>45558永誠</v>
      </c>
      <c r="B11186" s="20">
        <v>45558</v>
      </c>
      <c r="C11186" s="141" t="s">
        <v>1456</v>
      </c>
      <c r="D11186" s="128">
        <v>0.66666666666666663</v>
      </c>
      <c r="E11186" s="109" t="s">
        <v>172</v>
      </c>
      <c r="F11186" s="32"/>
      <c r="G11186" s="27"/>
      <c r="H11186" s="48"/>
    </row>
    <row r="11187" spans="1:8" hidden="1">
      <c r="A11187" s="20" t="str">
        <f>B11187&amp;C11187</f>
        <v>45559永誠</v>
      </c>
      <c r="B11187" s="20">
        <v>45559</v>
      </c>
      <c r="C11187" s="141" t="s">
        <v>1456</v>
      </c>
      <c r="D11187" s="128">
        <v>0.66666666666666663</v>
      </c>
      <c r="E11187" s="109" t="s">
        <v>187</v>
      </c>
      <c r="F11187" s="32"/>
      <c r="G11187" s="27"/>
      <c r="H11187" s="48" t="s">
        <v>1863</v>
      </c>
    </row>
    <row r="11188" spans="1:8" hidden="1">
      <c r="A11188" s="20" t="str">
        <f>B11188&amp;C11188</f>
        <v>45560永誠</v>
      </c>
      <c r="B11188" s="20">
        <v>45560</v>
      </c>
      <c r="C11188" s="141" t="s">
        <v>1456</v>
      </c>
      <c r="D11188" s="128">
        <v>0.66666666666666663</v>
      </c>
      <c r="E11188" s="109" t="s">
        <v>187</v>
      </c>
      <c r="F11188" s="32"/>
      <c r="G11188" s="27"/>
      <c r="H11188" s="48" t="s">
        <v>1863</v>
      </c>
    </row>
    <row r="11189" spans="1:8" hidden="1">
      <c r="A11189" s="20" t="str">
        <f>B11189&amp;C11189</f>
        <v>45561永誠</v>
      </c>
      <c r="B11189" s="20">
        <v>45561</v>
      </c>
      <c r="C11189" s="141" t="s">
        <v>1456</v>
      </c>
      <c r="D11189" s="128">
        <v>0.66666666666666663</v>
      </c>
      <c r="E11189" s="109" t="s">
        <v>187</v>
      </c>
      <c r="F11189" s="32"/>
      <c r="G11189" s="27" t="s">
        <v>1863</v>
      </c>
      <c r="H11189" s="48"/>
    </row>
    <row r="11190" spans="1:8" hidden="1">
      <c r="A11190" s="20" t="str">
        <f>B11190&amp;C11190</f>
        <v>45562永誠</v>
      </c>
      <c r="B11190" s="20">
        <v>45562</v>
      </c>
      <c r="C11190" s="141" t="s">
        <v>1456</v>
      </c>
      <c r="D11190" s="128">
        <v>0.66666666666666663</v>
      </c>
      <c r="E11190" s="109" t="s">
        <v>187</v>
      </c>
      <c r="F11190" s="32"/>
      <c r="G11190" s="27" t="s">
        <v>1863</v>
      </c>
      <c r="H11190" s="48"/>
    </row>
    <row r="11191" spans="1:8" hidden="1">
      <c r="A11191" s="20" t="str">
        <f>B11191&amp;C11191</f>
        <v>45563永誠</v>
      </c>
      <c r="B11191" s="20">
        <v>45563</v>
      </c>
      <c r="C11191" s="141" t="s">
        <v>1456</v>
      </c>
      <c r="D11191" s="128">
        <v>0.66666666666666663</v>
      </c>
      <c r="E11191" s="109" t="s">
        <v>187</v>
      </c>
      <c r="F11191" s="32"/>
      <c r="G11191" s="27" t="s">
        <v>1872</v>
      </c>
      <c r="H11191" s="48"/>
    </row>
    <row r="11192" spans="1:8" hidden="1">
      <c r="A11192" s="20" t="str">
        <f>B11192&amp;C11192</f>
        <v>45564永誠</v>
      </c>
      <c r="B11192" s="20">
        <v>45564</v>
      </c>
      <c r="C11192" s="141" t="s">
        <v>1456</v>
      </c>
      <c r="D11192" s="128">
        <v>0.66666666666666663</v>
      </c>
      <c r="E11192" s="109" t="s">
        <v>172</v>
      </c>
      <c r="F11192" s="32"/>
      <c r="G11192" s="27"/>
      <c r="H11192" s="48"/>
    </row>
    <row r="11193" spans="1:8" hidden="1">
      <c r="A11193" s="20" t="str">
        <f>B11193&amp;C11193</f>
        <v>45565永誠</v>
      </c>
      <c r="B11193" s="20">
        <v>45565</v>
      </c>
      <c r="C11193" s="141" t="s">
        <v>1456</v>
      </c>
      <c r="D11193" s="128">
        <v>0.66666666666666663</v>
      </c>
      <c r="E11193" s="109" t="s">
        <v>172</v>
      </c>
      <c r="F11193" s="32"/>
      <c r="G11193" s="27"/>
      <c r="H11193" s="48"/>
    </row>
    <row r="11194" spans="1:8" hidden="1">
      <c r="A11194" s="20" t="str">
        <f>B11194&amp;C11194</f>
        <v>45566永誠</v>
      </c>
      <c r="B11194" s="20">
        <v>45566</v>
      </c>
      <c r="C11194" s="141" t="s">
        <v>1456</v>
      </c>
      <c r="D11194" s="128">
        <v>0.66666666666666663</v>
      </c>
      <c r="E11194" s="109" t="s">
        <v>187</v>
      </c>
      <c r="F11194" s="32"/>
      <c r="G11194" s="27" t="s">
        <v>1873</v>
      </c>
      <c r="H11194" s="48" t="s">
        <v>1867</v>
      </c>
    </row>
    <row r="11195" spans="1:8" hidden="1">
      <c r="A11195" s="20" t="str">
        <f>B11195&amp;C11195</f>
        <v>45567永誠</v>
      </c>
      <c r="B11195" s="20">
        <v>45567</v>
      </c>
      <c r="C11195" s="141" t="s">
        <v>1456</v>
      </c>
      <c r="D11195" s="128">
        <v>0.66666666666666663</v>
      </c>
      <c r="E11195" s="109" t="s">
        <v>187</v>
      </c>
      <c r="F11195" s="32"/>
      <c r="G11195" s="27" t="s">
        <v>1873</v>
      </c>
      <c r="H11195" s="48" t="s">
        <v>1867</v>
      </c>
    </row>
    <row r="11196" spans="1:8" hidden="1">
      <c r="A11196" s="20" t="str">
        <f>B11196&amp;C11196</f>
        <v>45568永誠</v>
      </c>
      <c r="B11196" s="20">
        <v>45568</v>
      </c>
      <c r="C11196" s="141" t="s">
        <v>1456</v>
      </c>
      <c r="D11196" s="128">
        <v>0.66666666666666663</v>
      </c>
      <c r="E11196" s="109" t="s">
        <v>187</v>
      </c>
      <c r="F11196" s="32"/>
      <c r="G11196" s="27" t="s">
        <v>1867</v>
      </c>
      <c r="H11196" s="48"/>
    </row>
    <row r="11197" spans="1:8" hidden="1">
      <c r="A11197" s="20" t="str">
        <f>B11197&amp;C11197</f>
        <v>45569永誠</v>
      </c>
      <c r="B11197" s="20">
        <v>45569</v>
      </c>
      <c r="C11197" s="141" t="s">
        <v>1456</v>
      </c>
      <c r="D11197" s="128">
        <v>0.66666666666666663</v>
      </c>
      <c r="E11197" s="109" t="s">
        <v>187</v>
      </c>
      <c r="F11197" s="32"/>
      <c r="G11197" s="27" t="s">
        <v>1858</v>
      </c>
      <c r="H11197" s="48"/>
    </row>
    <row r="11198" spans="1:8" hidden="1">
      <c r="A11198" s="20" t="str">
        <f>B11198&amp;C11198</f>
        <v>45570永誠</v>
      </c>
      <c r="B11198" s="20">
        <v>45570</v>
      </c>
      <c r="C11198" s="141" t="s">
        <v>1456</v>
      </c>
      <c r="D11198" s="128">
        <v>0.66666666666666663</v>
      </c>
      <c r="E11198" s="109" t="s">
        <v>187</v>
      </c>
      <c r="F11198" s="32"/>
      <c r="G11198" s="27" t="s">
        <v>1874</v>
      </c>
      <c r="H11198" s="48"/>
    </row>
    <row r="11199" spans="1:8" hidden="1">
      <c r="A11199" s="20" t="str">
        <f>B11199&amp;C11199</f>
        <v>45571永誠</v>
      </c>
      <c r="B11199" s="20">
        <v>45571</v>
      </c>
      <c r="C11199" s="141" t="s">
        <v>1456</v>
      </c>
      <c r="D11199" s="128">
        <v>0.66666666666666663</v>
      </c>
      <c r="E11199" s="109" t="s">
        <v>172</v>
      </c>
      <c r="F11199" s="32"/>
      <c r="G11199" s="27"/>
      <c r="H11199" s="48"/>
    </row>
    <row r="11200" spans="1:8" hidden="1">
      <c r="A11200" s="20" t="str">
        <f>B11200&amp;C11200</f>
        <v>45572永誠</v>
      </c>
      <c r="B11200" s="20">
        <v>45572</v>
      </c>
      <c r="C11200" s="141" t="s">
        <v>1456</v>
      </c>
      <c r="D11200" s="128">
        <v>0.66666666666666663</v>
      </c>
      <c r="E11200" s="109" t="s">
        <v>172</v>
      </c>
      <c r="F11200" s="32"/>
      <c r="G11200" s="27"/>
      <c r="H11200" s="48"/>
    </row>
    <row r="11201" spans="1:8" hidden="1">
      <c r="A11201" s="20" t="str">
        <f>B11201&amp;C11201</f>
        <v>45573永誠</v>
      </c>
      <c r="B11201" s="20">
        <v>45573</v>
      </c>
      <c r="C11201" s="141" t="s">
        <v>1456</v>
      </c>
      <c r="D11201" s="128">
        <v>0.66666666666666663</v>
      </c>
      <c r="E11201" s="109" t="s">
        <v>187</v>
      </c>
      <c r="F11201" s="32"/>
      <c r="G11201" s="27" t="s">
        <v>1875</v>
      </c>
      <c r="H11201" s="48"/>
    </row>
    <row r="11202" spans="1:8" hidden="1">
      <c r="A11202" s="20" t="str">
        <f>B11202&amp;C11202</f>
        <v>45574永誠</v>
      </c>
      <c r="B11202" s="20">
        <v>45574</v>
      </c>
      <c r="C11202" s="141" t="s">
        <v>1456</v>
      </c>
      <c r="D11202" s="128">
        <v>0.66666666666666663</v>
      </c>
      <c r="E11202" s="109" t="s">
        <v>187</v>
      </c>
      <c r="F11202" s="32"/>
      <c r="G11202" s="27" t="s">
        <v>1462</v>
      </c>
      <c r="H11202" s="48"/>
    </row>
    <row r="11203" spans="1:8" hidden="1">
      <c r="A11203" s="20" t="str">
        <f>B11203&amp;C11203</f>
        <v>45575永誠</v>
      </c>
      <c r="B11203" s="20">
        <v>45575</v>
      </c>
      <c r="C11203" s="141" t="s">
        <v>1456</v>
      </c>
      <c r="D11203" s="128">
        <v>0.66666666666666663</v>
      </c>
      <c r="E11203" s="109" t="s">
        <v>187</v>
      </c>
      <c r="F11203" s="32"/>
      <c r="G11203" s="27" t="s">
        <v>1874</v>
      </c>
      <c r="H11203" s="48"/>
    </row>
    <row r="11204" spans="1:8" hidden="1">
      <c r="A11204" s="20" t="str">
        <f>B11204&amp;C11204</f>
        <v>45576永誠</v>
      </c>
      <c r="B11204" s="20">
        <v>45576</v>
      </c>
      <c r="C11204" s="141" t="s">
        <v>1456</v>
      </c>
      <c r="D11204" s="128">
        <v>0.66666666666666663</v>
      </c>
      <c r="E11204" s="109" t="s">
        <v>187</v>
      </c>
      <c r="F11204" s="32"/>
      <c r="G11204" s="27" t="s">
        <v>1876</v>
      </c>
      <c r="H11204" s="48"/>
    </row>
    <row r="11205" spans="1:8" hidden="1">
      <c r="A11205" s="20" t="str">
        <f>B11205&amp;C11205</f>
        <v>45577永誠</v>
      </c>
      <c r="B11205" s="20">
        <v>45577</v>
      </c>
      <c r="C11205" s="141" t="s">
        <v>1456</v>
      </c>
      <c r="D11205" s="128">
        <v>0.66666666666666663</v>
      </c>
      <c r="E11205" s="109" t="s">
        <v>187</v>
      </c>
      <c r="F11205" s="32"/>
      <c r="G11205" s="27" t="s">
        <v>1863</v>
      </c>
      <c r="H11205" s="48"/>
    </row>
    <row r="11206" spans="1:8" hidden="1">
      <c r="A11206" s="20" t="str">
        <f>B11206&amp;C11206</f>
        <v>45578永誠</v>
      </c>
      <c r="B11206" s="20">
        <v>45578</v>
      </c>
      <c r="C11206" s="141" t="s">
        <v>1456</v>
      </c>
      <c r="D11206" s="128">
        <v>0.66666666666666663</v>
      </c>
      <c r="E11206" s="109" t="s">
        <v>172</v>
      </c>
      <c r="F11206" s="32"/>
      <c r="G11206" s="27"/>
      <c r="H11206" s="48"/>
    </row>
    <row r="11207" spans="1:8" hidden="1">
      <c r="A11207" s="20" t="str">
        <f>B11207&amp;C11207</f>
        <v>45579永誠</v>
      </c>
      <c r="B11207" s="20">
        <v>45579</v>
      </c>
      <c r="C11207" s="141" t="s">
        <v>1456</v>
      </c>
      <c r="D11207" s="128">
        <v>0.66666666666666663</v>
      </c>
      <c r="E11207" s="109" t="s">
        <v>172</v>
      </c>
      <c r="F11207" s="32"/>
      <c r="G11207" s="27"/>
      <c r="H11207" s="48"/>
    </row>
    <row r="11208" spans="1:8" hidden="1">
      <c r="A11208" s="20" t="str">
        <f>B11208&amp;C11208</f>
        <v>45580永誠</v>
      </c>
      <c r="B11208" s="20">
        <v>45580</v>
      </c>
      <c r="C11208" s="141" t="s">
        <v>1456</v>
      </c>
      <c r="D11208" s="128">
        <v>0.66666666666666663</v>
      </c>
      <c r="E11208" s="109" t="s">
        <v>187</v>
      </c>
      <c r="F11208" s="32"/>
      <c r="G11208" s="27" t="s">
        <v>1868</v>
      </c>
      <c r="H11208" s="55"/>
    </row>
    <row r="11209" spans="1:8" hidden="1">
      <c r="A11209" s="20" t="str">
        <f>B11209&amp;C11209</f>
        <v>45581永誠</v>
      </c>
      <c r="B11209" s="20">
        <v>45581</v>
      </c>
      <c r="C11209" s="141" t="s">
        <v>1456</v>
      </c>
      <c r="D11209" s="128">
        <v>0.66666666666666663</v>
      </c>
      <c r="E11209" s="109" t="s">
        <v>187</v>
      </c>
      <c r="F11209" s="32"/>
      <c r="G11209" s="27" t="s">
        <v>1877</v>
      </c>
      <c r="H11209" s="48"/>
    </row>
    <row r="11210" spans="1:8" hidden="1">
      <c r="A11210" s="20" t="str">
        <f>B11210&amp;C11210</f>
        <v>45582永誠</v>
      </c>
      <c r="B11210" s="20">
        <v>45582</v>
      </c>
      <c r="C11210" s="141" t="s">
        <v>1456</v>
      </c>
      <c r="D11210" s="128">
        <v>0.66666666666666663</v>
      </c>
      <c r="E11210" s="109" t="s">
        <v>187</v>
      </c>
      <c r="F11210" s="32"/>
      <c r="G11210" s="27" t="s">
        <v>1868</v>
      </c>
      <c r="H11210" s="48"/>
    </row>
    <row r="11211" spans="1:8" hidden="1">
      <c r="A11211" s="20" t="str">
        <f>B11211&amp;C11211</f>
        <v>45583永誠</v>
      </c>
      <c r="B11211" s="20">
        <v>45583</v>
      </c>
      <c r="C11211" s="141" t="s">
        <v>1456</v>
      </c>
      <c r="D11211" s="128">
        <v>0.66666666666666663</v>
      </c>
      <c r="E11211" s="109" t="s">
        <v>187</v>
      </c>
      <c r="F11211" s="32"/>
      <c r="G11211" s="27" t="s">
        <v>1868</v>
      </c>
      <c r="H11211" s="48"/>
    </row>
    <row r="11212" spans="1:8" hidden="1">
      <c r="A11212" s="20" t="str">
        <f>B11212&amp;C11212</f>
        <v>45584永誠</v>
      </c>
      <c r="B11212" s="20">
        <v>45584</v>
      </c>
      <c r="C11212" s="141" t="s">
        <v>1456</v>
      </c>
      <c r="D11212" s="128">
        <v>0.66666666666666663</v>
      </c>
      <c r="E11212" s="109" t="s">
        <v>187</v>
      </c>
      <c r="F11212" s="32"/>
      <c r="G11212" s="27" t="s">
        <v>1878</v>
      </c>
      <c r="H11212" s="48"/>
    </row>
    <row r="11213" spans="1:8" hidden="1">
      <c r="A11213" s="20" t="str">
        <f>B11213&amp;C11213</f>
        <v>45585永誠</v>
      </c>
      <c r="B11213" s="20">
        <v>45585</v>
      </c>
      <c r="C11213" s="141" t="s">
        <v>1456</v>
      </c>
      <c r="D11213" s="128">
        <v>0.66666666666666663</v>
      </c>
      <c r="E11213" s="109" t="s">
        <v>172</v>
      </c>
      <c r="F11213" s="32"/>
      <c r="G11213" s="27"/>
      <c r="H11213" s="48"/>
    </row>
    <row r="11214" spans="1:8" hidden="1">
      <c r="A11214" s="20" t="str">
        <f>B11214&amp;C11214</f>
        <v>45586永誠</v>
      </c>
      <c r="B11214" s="20">
        <v>45586</v>
      </c>
      <c r="C11214" s="141" t="s">
        <v>1456</v>
      </c>
      <c r="D11214" s="128">
        <v>0.66666666666666663</v>
      </c>
      <c r="E11214" s="109" t="s">
        <v>172</v>
      </c>
      <c r="F11214" s="32"/>
      <c r="G11214" s="27"/>
      <c r="H11214" s="48"/>
    </row>
    <row r="11215" spans="1:8" hidden="1">
      <c r="A11215" s="20" t="str">
        <f>B11215&amp;C11215</f>
        <v>45587永誠</v>
      </c>
      <c r="B11215" s="20">
        <v>45587</v>
      </c>
      <c r="C11215" s="141" t="s">
        <v>1456</v>
      </c>
      <c r="D11215" s="128">
        <v>0.66666666666666663</v>
      </c>
      <c r="E11215" s="109" t="s">
        <v>187</v>
      </c>
      <c r="F11215" s="32"/>
      <c r="G11215" s="27" t="s">
        <v>1867</v>
      </c>
      <c r="H11215" s="48"/>
    </row>
    <row r="11216" spans="1:8" hidden="1">
      <c r="A11216" s="20" t="str">
        <f>B11216&amp;C11216</f>
        <v>45588永誠</v>
      </c>
      <c r="B11216" s="20">
        <v>45588</v>
      </c>
      <c r="C11216" s="141" t="s">
        <v>1456</v>
      </c>
      <c r="D11216" s="128">
        <v>0.66666666666666663</v>
      </c>
      <c r="E11216" s="109" t="s">
        <v>187</v>
      </c>
      <c r="F11216" s="32"/>
      <c r="G11216" s="27" t="s">
        <v>1868</v>
      </c>
      <c r="H11216" s="48"/>
    </row>
    <row r="11217" spans="1:8" hidden="1">
      <c r="A11217" s="20" t="str">
        <f>B11217&amp;C11217</f>
        <v>45589永誠</v>
      </c>
      <c r="B11217" s="20">
        <v>45589</v>
      </c>
      <c r="C11217" s="141" t="s">
        <v>1456</v>
      </c>
      <c r="D11217" s="128">
        <v>0.66666666666666663</v>
      </c>
      <c r="E11217" s="109" t="s">
        <v>187</v>
      </c>
      <c r="F11217" s="32"/>
      <c r="G11217" s="27" t="s">
        <v>1858</v>
      </c>
      <c r="H11217" s="48"/>
    </row>
    <row r="11218" spans="1:8" hidden="1">
      <c r="A11218" s="20" t="str">
        <f>B11218&amp;C11218</f>
        <v>45590永誠</v>
      </c>
      <c r="B11218" s="20">
        <v>45590</v>
      </c>
      <c r="C11218" s="141" t="s">
        <v>1456</v>
      </c>
      <c r="D11218" s="128">
        <v>0.66666666666666663</v>
      </c>
      <c r="E11218" s="109" t="s">
        <v>187</v>
      </c>
      <c r="F11218" s="32"/>
      <c r="G11218" s="27" t="s">
        <v>1868</v>
      </c>
      <c r="H11218" s="48"/>
    </row>
    <row r="11219" spans="1:8" hidden="1">
      <c r="A11219" s="20" t="str">
        <f>B11219&amp;C11219</f>
        <v>45591永誠</v>
      </c>
      <c r="B11219" s="20">
        <v>45591</v>
      </c>
      <c r="C11219" s="141" t="s">
        <v>1456</v>
      </c>
      <c r="D11219" s="128">
        <v>0.66666666666666663</v>
      </c>
      <c r="E11219" s="109" t="s">
        <v>187</v>
      </c>
      <c r="F11219" s="32"/>
      <c r="G11219" s="27" t="s">
        <v>1858</v>
      </c>
      <c r="H11219" s="48"/>
    </row>
    <row r="11220" spans="1:8" hidden="1">
      <c r="A11220" s="20" t="str">
        <f>B11220&amp;C11220</f>
        <v>45592永誠</v>
      </c>
      <c r="B11220" s="20">
        <v>45592</v>
      </c>
      <c r="C11220" s="141" t="s">
        <v>1456</v>
      </c>
      <c r="D11220" s="128">
        <v>0.66666666666666663</v>
      </c>
      <c r="E11220" s="109" t="s">
        <v>172</v>
      </c>
      <c r="F11220" s="32"/>
      <c r="G11220" s="27"/>
      <c r="H11220" s="48"/>
    </row>
    <row r="11221" spans="1:8" hidden="1">
      <c r="A11221" s="20" t="str">
        <f>B11221&amp;C11221</f>
        <v>45593永誠</v>
      </c>
      <c r="B11221" s="20">
        <v>45593</v>
      </c>
      <c r="C11221" s="141" t="s">
        <v>1456</v>
      </c>
      <c r="D11221" s="128">
        <v>0.66666666666666663</v>
      </c>
      <c r="E11221" s="109" t="s">
        <v>172</v>
      </c>
      <c r="F11221" s="32"/>
      <c r="G11221" s="27"/>
      <c r="H11221" s="48"/>
    </row>
    <row r="11222" spans="1:8" hidden="1">
      <c r="A11222" s="20" t="str">
        <f>B11222&amp;C11222</f>
        <v>45594永誠</v>
      </c>
      <c r="B11222" s="20">
        <v>45594</v>
      </c>
      <c r="C11222" s="141" t="s">
        <v>1456</v>
      </c>
      <c r="D11222" s="128">
        <v>0.66666666666666663</v>
      </c>
      <c r="E11222" s="114" t="s">
        <v>187</v>
      </c>
      <c r="F11222" s="32"/>
      <c r="G11222" s="27" t="s">
        <v>1879</v>
      </c>
      <c r="H11222" s="48"/>
    </row>
    <row r="11223" spans="1:8" hidden="1">
      <c r="A11223" s="20" t="str">
        <f>B11223&amp;C11223</f>
        <v>45595永誠</v>
      </c>
      <c r="B11223" s="20">
        <v>45595</v>
      </c>
      <c r="C11223" s="141" t="s">
        <v>1456</v>
      </c>
      <c r="D11223" s="128">
        <v>0.66666666666666663</v>
      </c>
      <c r="E11223" s="109" t="s">
        <v>187</v>
      </c>
      <c r="F11223" s="32"/>
      <c r="G11223" s="27" t="s">
        <v>322</v>
      </c>
      <c r="H11223" s="48"/>
    </row>
    <row r="11224" spans="1:8" hidden="1">
      <c r="A11224" s="20" t="str">
        <f>B11224&amp;C11224</f>
        <v>45596永誠</v>
      </c>
      <c r="B11224" s="20">
        <v>45596</v>
      </c>
      <c r="C11224" s="141" t="s">
        <v>1456</v>
      </c>
      <c r="D11224" s="128">
        <v>0.66666666666666663</v>
      </c>
      <c r="E11224" s="109" t="s">
        <v>187</v>
      </c>
      <c r="F11224" s="32"/>
      <c r="G11224" s="27"/>
      <c r="H11224" s="48" t="s">
        <v>1880</v>
      </c>
    </row>
    <row r="11225" spans="1:8" hidden="1">
      <c r="A11225" s="20" t="str">
        <f>B11225&amp;C11225</f>
        <v>45597永誠</v>
      </c>
      <c r="B11225" s="20">
        <v>45597</v>
      </c>
      <c r="C11225" s="141" t="s">
        <v>1456</v>
      </c>
      <c r="D11225" s="128">
        <v>0.66666666666666663</v>
      </c>
      <c r="E11225" s="109" t="s">
        <v>187</v>
      </c>
      <c r="F11225" s="32"/>
      <c r="G11225" s="29" t="s">
        <v>1881</v>
      </c>
      <c r="H11225" s="48"/>
    </row>
    <row r="11226" spans="1:8" hidden="1">
      <c r="A11226" s="20" t="str">
        <f>B11226&amp;C11226</f>
        <v>45598永誠</v>
      </c>
      <c r="B11226" s="20">
        <v>45598</v>
      </c>
      <c r="C11226" s="141" t="s">
        <v>1456</v>
      </c>
      <c r="D11226" s="128">
        <v>0.66666666666666663</v>
      </c>
      <c r="E11226" s="109" t="s">
        <v>187</v>
      </c>
      <c r="F11226" s="32"/>
      <c r="G11226" s="27" t="s">
        <v>1877</v>
      </c>
      <c r="H11226" s="48"/>
    </row>
    <row r="11227" spans="1:8" hidden="1">
      <c r="A11227" s="20" t="str">
        <f>B11227&amp;C11227</f>
        <v>45599永誠</v>
      </c>
      <c r="B11227" s="20">
        <v>45599</v>
      </c>
      <c r="C11227" s="141" t="s">
        <v>1456</v>
      </c>
      <c r="D11227" s="128">
        <v>0.66666666666666663</v>
      </c>
      <c r="E11227" s="109" t="s">
        <v>172</v>
      </c>
      <c r="F11227" s="32"/>
      <c r="G11227" s="27"/>
      <c r="H11227" s="48"/>
    </row>
    <row r="11228" spans="1:8" hidden="1">
      <c r="A11228" s="20" t="str">
        <f>B11228&amp;C11228</f>
        <v>45600永誠</v>
      </c>
      <c r="B11228" s="20">
        <v>45600</v>
      </c>
      <c r="C11228" s="141" t="s">
        <v>1456</v>
      </c>
      <c r="D11228" s="128">
        <v>0.66666666666666663</v>
      </c>
      <c r="E11228" s="109" t="s">
        <v>172</v>
      </c>
      <c r="F11228" s="32"/>
      <c r="G11228" s="27"/>
      <c r="H11228" s="48"/>
    </row>
    <row r="11229" spans="1:8">
      <c r="A11229" s="20" t="str">
        <f>B11229&amp;C11229</f>
        <v>45601永誠</v>
      </c>
      <c r="B11229" s="20">
        <v>45601</v>
      </c>
      <c r="C11229" s="141" t="s">
        <v>1456</v>
      </c>
      <c r="D11229" s="128">
        <v>0.66666666666666663</v>
      </c>
      <c r="E11229" s="114">
        <v>0.75</v>
      </c>
      <c r="F11229" s="32">
        <v>2</v>
      </c>
      <c r="G11229" s="27" t="s">
        <v>1863</v>
      </c>
      <c r="H11229" s="48"/>
    </row>
    <row r="11230" spans="1:8">
      <c r="A11230" s="20" t="str">
        <f>B11230&amp;C11230</f>
        <v>45602永誠</v>
      </c>
      <c r="B11230" s="20">
        <v>45602</v>
      </c>
      <c r="C11230" s="141" t="s">
        <v>1456</v>
      </c>
      <c r="D11230" s="128">
        <v>0.66666666666666663</v>
      </c>
      <c r="E11230" s="109">
        <v>0.75</v>
      </c>
      <c r="F11230" s="32">
        <v>1</v>
      </c>
      <c r="G11230" s="27"/>
      <c r="H11230" s="55" t="s">
        <v>1882</v>
      </c>
    </row>
    <row r="11231" spans="1:8">
      <c r="A11231" s="20" t="str">
        <f>B11231&amp;C11231</f>
        <v>45603永誠</v>
      </c>
      <c r="B11231" s="20">
        <v>45603</v>
      </c>
      <c r="C11231" s="141" t="s">
        <v>1456</v>
      </c>
      <c r="D11231" s="128">
        <v>0.66666666666666663</v>
      </c>
      <c r="E11231" s="109">
        <v>0.75</v>
      </c>
      <c r="F11231" s="32">
        <v>1</v>
      </c>
      <c r="G11231" s="27"/>
      <c r="H11231" s="55" t="s">
        <v>1882</v>
      </c>
    </row>
    <row r="11232" spans="1:8" hidden="1">
      <c r="A11232" s="20" t="str">
        <f>B11232&amp;C11232</f>
        <v>45604永誠</v>
      </c>
      <c r="B11232" s="20">
        <v>45604</v>
      </c>
      <c r="C11232" s="141" t="s">
        <v>1456</v>
      </c>
      <c r="D11232" s="128">
        <v>0.66666666666666663</v>
      </c>
      <c r="E11232" s="109" t="s">
        <v>187</v>
      </c>
      <c r="F11232" s="32"/>
      <c r="G11232" s="27" t="s">
        <v>1863</v>
      </c>
      <c r="H11232" s="48"/>
    </row>
    <row r="11233" spans="1:8" hidden="1">
      <c r="A11233" s="20" t="str">
        <f>B11233&amp;C11233</f>
        <v>45605永誠</v>
      </c>
      <c r="B11233" s="20">
        <v>45605</v>
      </c>
      <c r="C11233" s="141" t="s">
        <v>1456</v>
      </c>
      <c r="D11233" s="128">
        <v>0.66666666666666663</v>
      </c>
      <c r="E11233" s="109" t="s">
        <v>187</v>
      </c>
      <c r="F11233" s="32"/>
      <c r="G11233" s="27" t="s">
        <v>1868</v>
      </c>
      <c r="H11233" s="48"/>
    </row>
    <row r="11234" spans="1:8" hidden="1">
      <c r="A11234" s="20" t="str">
        <f>B11234&amp;C11234</f>
        <v>45606永誠</v>
      </c>
      <c r="B11234" s="20">
        <v>45606</v>
      </c>
      <c r="C11234" s="141" t="s">
        <v>1456</v>
      </c>
      <c r="D11234" s="128">
        <v>0.66666666666666663</v>
      </c>
      <c r="E11234" s="109" t="s">
        <v>172</v>
      </c>
      <c r="F11234" s="32"/>
      <c r="G11234" s="27"/>
      <c r="H11234" s="48"/>
    </row>
    <row r="11235" spans="1:8" hidden="1">
      <c r="A11235" s="20" t="str">
        <f>B11235&amp;C11235</f>
        <v>45607永誠</v>
      </c>
      <c r="B11235" s="20">
        <v>45607</v>
      </c>
      <c r="C11235" s="141" t="s">
        <v>1456</v>
      </c>
      <c r="D11235" s="128">
        <v>0.66666666666666663</v>
      </c>
      <c r="E11235" s="109" t="s">
        <v>172</v>
      </c>
      <c r="F11235" s="32"/>
      <c r="G11235" s="27"/>
      <c r="H11235" s="48"/>
    </row>
    <row r="11236" spans="1:8" hidden="1">
      <c r="A11236" s="20" t="str">
        <f>B11236&amp;C11236</f>
        <v>45608永誠</v>
      </c>
      <c r="B11236" s="20">
        <v>45608</v>
      </c>
      <c r="C11236" s="141" t="s">
        <v>1456</v>
      </c>
      <c r="D11236" s="128">
        <v>0.66666666666666663</v>
      </c>
      <c r="E11236" s="114" t="s">
        <v>187</v>
      </c>
      <c r="F11236" s="32"/>
      <c r="G11236" s="27" t="s">
        <v>1861</v>
      </c>
      <c r="H11236" s="48"/>
    </row>
    <row r="11237" spans="1:8">
      <c r="A11237" s="20" t="str">
        <f>B11237&amp;C11237</f>
        <v>45609永誠</v>
      </c>
      <c r="B11237" s="20">
        <v>45609</v>
      </c>
      <c r="C11237" s="141" t="s">
        <v>1456</v>
      </c>
      <c r="D11237" s="128">
        <v>0.66666666666666663</v>
      </c>
      <c r="E11237" s="109">
        <v>0.75</v>
      </c>
      <c r="F11237" s="32">
        <v>1</v>
      </c>
      <c r="G11237" s="27" t="s">
        <v>1883</v>
      </c>
      <c r="H11237" s="48"/>
    </row>
    <row r="11238" spans="1:8">
      <c r="A11238" s="20" t="str">
        <f>B11238&amp;C11238</f>
        <v>45610永誠</v>
      </c>
      <c r="B11238" s="20">
        <v>45610</v>
      </c>
      <c r="C11238" s="141" t="s">
        <v>1456</v>
      </c>
      <c r="D11238" s="128">
        <v>0.66666666666666663</v>
      </c>
      <c r="E11238" s="109">
        <v>0.75</v>
      </c>
      <c r="F11238" s="32">
        <v>1</v>
      </c>
      <c r="G11238" s="27" t="s">
        <v>1884</v>
      </c>
      <c r="H11238" s="48"/>
    </row>
    <row r="11239" spans="1:8">
      <c r="A11239" s="20" t="str">
        <f>B11239&amp;C11239</f>
        <v>45611永誠</v>
      </c>
      <c r="B11239" s="20">
        <v>45611</v>
      </c>
      <c r="C11239" s="141" t="s">
        <v>1456</v>
      </c>
      <c r="D11239" s="128">
        <v>0.66666666666666663</v>
      </c>
      <c r="E11239" s="109">
        <v>0.75</v>
      </c>
      <c r="F11239" s="32">
        <v>1</v>
      </c>
      <c r="G11239" s="27" t="s">
        <v>1863</v>
      </c>
      <c r="H11239" s="48"/>
    </row>
    <row r="11240" spans="1:8" hidden="1">
      <c r="A11240" s="20" t="str">
        <f>B11240&amp;C11240</f>
        <v>45612永誠</v>
      </c>
      <c r="B11240" s="20">
        <v>45612</v>
      </c>
      <c r="C11240" s="141" t="s">
        <v>1456</v>
      </c>
      <c r="D11240" s="128">
        <v>0.66666666666666663</v>
      </c>
      <c r="E11240" s="109" t="s">
        <v>187</v>
      </c>
      <c r="F11240" s="32"/>
      <c r="G11240" s="27" t="s">
        <v>1885</v>
      </c>
      <c r="H11240" s="48"/>
    </row>
    <row r="11241" spans="1:8" hidden="1">
      <c r="A11241" s="20" t="str">
        <f>B11241&amp;C11241</f>
        <v>45613永誠</v>
      </c>
      <c r="B11241" s="20">
        <v>45613</v>
      </c>
      <c r="C11241" s="141" t="s">
        <v>1456</v>
      </c>
      <c r="D11241" s="128">
        <v>0.66666666666666663</v>
      </c>
      <c r="E11241" s="109" t="s">
        <v>187</v>
      </c>
      <c r="F11241" s="32"/>
      <c r="G11241" s="27"/>
      <c r="H11241" s="55" t="s">
        <v>1711</v>
      </c>
    </row>
    <row r="11242" spans="1:8">
      <c r="A11242" s="20" t="str">
        <f>B11242&amp;C11242</f>
        <v>45614永誠</v>
      </c>
      <c r="B11242" s="20">
        <v>45614</v>
      </c>
      <c r="C11242" s="141" t="s">
        <v>1456</v>
      </c>
      <c r="D11242" s="128">
        <v>0.66666666666666663</v>
      </c>
      <c r="E11242" s="109">
        <v>0.66666666666666663</v>
      </c>
      <c r="F11242" s="32">
        <v>3</v>
      </c>
      <c r="G11242" s="27"/>
      <c r="H11242" s="55" t="s">
        <v>1711</v>
      </c>
    </row>
    <row r="11243" spans="1:8" hidden="1">
      <c r="A11243" s="20" t="str">
        <f>B11243&amp;C11243</f>
        <v>45615永誠</v>
      </c>
      <c r="B11243" s="20">
        <v>45615</v>
      </c>
      <c r="C11243" s="141" t="s">
        <v>1456</v>
      </c>
      <c r="D11243" s="128">
        <v>0.66666666666666663</v>
      </c>
      <c r="E11243" s="114" t="s">
        <v>187</v>
      </c>
      <c r="F11243" s="32"/>
      <c r="G11243" s="27" t="s">
        <v>1867</v>
      </c>
      <c r="H11243" s="48"/>
    </row>
    <row r="11244" spans="1:8">
      <c r="A11244" s="20" t="str">
        <f>B11244&amp;C11244</f>
        <v>45616永誠</v>
      </c>
      <c r="B11244" s="20">
        <v>45616</v>
      </c>
      <c r="C11244" s="141" t="s">
        <v>1456</v>
      </c>
      <c r="D11244" s="128">
        <v>0.66666666666666663</v>
      </c>
      <c r="E11244" s="109">
        <v>0.75</v>
      </c>
      <c r="F11244" s="32">
        <v>1</v>
      </c>
      <c r="G11244" s="27" t="s">
        <v>1867</v>
      </c>
      <c r="H11244" s="48"/>
    </row>
    <row r="11245" spans="1:8" hidden="1">
      <c r="A11245" s="20" t="str">
        <f>B11245&amp;C11245</f>
        <v>45617永誠</v>
      </c>
      <c r="B11245" s="20">
        <v>45617</v>
      </c>
      <c r="C11245" s="141" t="s">
        <v>1456</v>
      </c>
      <c r="D11245" s="128">
        <v>0.66666666666666663</v>
      </c>
      <c r="E11245" s="109" t="s">
        <v>187</v>
      </c>
      <c r="F11245" s="32"/>
      <c r="G11245" s="27" t="s">
        <v>1868</v>
      </c>
      <c r="H11245" s="48"/>
    </row>
    <row r="11246" spans="1:8">
      <c r="A11246" s="20" t="str">
        <f>B11246&amp;C11246</f>
        <v>45618永誠</v>
      </c>
      <c r="B11246" s="20">
        <v>45618</v>
      </c>
      <c r="C11246" s="141" t="s">
        <v>1456</v>
      </c>
      <c r="D11246" s="128">
        <v>0.66666666666666663</v>
      </c>
      <c r="E11246" s="109">
        <v>0.75</v>
      </c>
      <c r="F11246" s="32">
        <v>1</v>
      </c>
      <c r="G11246" s="27" t="s">
        <v>1868</v>
      </c>
      <c r="H11246" s="48"/>
    </row>
    <row r="11247" spans="1:8" hidden="1">
      <c r="A11247" s="20" t="str">
        <f>B11247&amp;C11247</f>
        <v>45619永誠</v>
      </c>
      <c r="B11247" s="20">
        <v>45619</v>
      </c>
      <c r="C11247" s="141" t="s">
        <v>1456</v>
      </c>
      <c r="D11247" s="128">
        <v>0.66666666666666663</v>
      </c>
      <c r="E11247" s="109" t="s">
        <v>187</v>
      </c>
      <c r="F11247" s="32"/>
      <c r="G11247" s="27" t="s">
        <v>1886</v>
      </c>
      <c r="H11247" s="48"/>
    </row>
    <row r="11248" spans="1:8" hidden="1">
      <c r="A11248" s="20" t="str">
        <f>B11248&amp;C11248</f>
        <v>45620永誠</v>
      </c>
      <c r="B11248" s="20">
        <v>45620</v>
      </c>
      <c r="C11248" s="141" t="s">
        <v>1456</v>
      </c>
      <c r="D11248" s="128">
        <v>0.66666666666666663</v>
      </c>
      <c r="E11248" s="109" t="s">
        <v>187</v>
      </c>
      <c r="F11248" s="32"/>
      <c r="G11248" s="27"/>
      <c r="H11248" s="55" t="s">
        <v>170</v>
      </c>
    </row>
    <row r="11249" spans="1:8">
      <c r="A11249" s="20" t="str">
        <f>B11249&amp;C11249</f>
        <v>45621永誠</v>
      </c>
      <c r="B11249" s="20">
        <v>45621</v>
      </c>
      <c r="C11249" s="141" t="s">
        <v>1456</v>
      </c>
      <c r="D11249" s="128">
        <v>0.66666666666666663</v>
      </c>
      <c r="E11249" s="109">
        <v>0.66666666666666663</v>
      </c>
      <c r="F11249" s="32">
        <v>2</v>
      </c>
      <c r="G11249" s="27"/>
      <c r="H11249" s="55" t="s">
        <v>170</v>
      </c>
    </row>
    <row r="11250" spans="1:8" hidden="1">
      <c r="A11250" s="20" t="str">
        <f>B11250&amp;C11250</f>
        <v>45622永誠</v>
      </c>
      <c r="B11250" s="20">
        <v>45622</v>
      </c>
      <c r="C11250" s="141" t="s">
        <v>1456</v>
      </c>
      <c r="D11250" s="128">
        <v>0.66666666666666663</v>
      </c>
      <c r="E11250" s="114" t="s">
        <v>187</v>
      </c>
      <c r="F11250" s="32"/>
      <c r="G11250" s="27" t="s">
        <v>1867</v>
      </c>
      <c r="H11250" s="48"/>
    </row>
    <row r="11251" spans="1:8" hidden="1">
      <c r="A11251" s="20" t="str">
        <f>B11251&amp;C11251</f>
        <v>45623永誠</v>
      </c>
      <c r="B11251" s="20">
        <v>45623</v>
      </c>
      <c r="C11251" s="141" t="s">
        <v>1456</v>
      </c>
      <c r="D11251" s="128">
        <v>0.66666666666666663</v>
      </c>
      <c r="E11251" s="114" t="s">
        <v>187</v>
      </c>
      <c r="F11251" s="32"/>
      <c r="G11251" s="27" t="s">
        <v>1867</v>
      </c>
      <c r="H11251" s="27"/>
    </row>
    <row r="11252" spans="1:8">
      <c r="A11252" s="20" t="str">
        <f>B11252&amp;C11252</f>
        <v>45624永誠</v>
      </c>
      <c r="B11252" s="20">
        <v>45624</v>
      </c>
      <c r="C11252" s="141" t="s">
        <v>1456</v>
      </c>
      <c r="D11252" s="128">
        <v>0.66666666666666663</v>
      </c>
      <c r="E11252" s="109">
        <v>0.75</v>
      </c>
      <c r="F11252" s="32">
        <v>2</v>
      </c>
      <c r="G11252" s="27"/>
      <c r="H11252" s="27" t="s">
        <v>1887</v>
      </c>
    </row>
    <row r="11253" spans="1:8" hidden="1">
      <c r="A11253" s="20" t="str">
        <f>B11253&amp;C11253</f>
        <v>45625永誠</v>
      </c>
      <c r="B11253" s="20">
        <v>45625</v>
      </c>
      <c r="C11253" s="141" t="s">
        <v>1456</v>
      </c>
      <c r="D11253" s="128">
        <v>0.66666666666666663</v>
      </c>
      <c r="E11253" s="109" t="s">
        <v>187</v>
      </c>
      <c r="F11253" s="32"/>
      <c r="G11253" s="27" t="s">
        <v>1863</v>
      </c>
      <c r="H11253" s="27"/>
    </row>
    <row r="11254" spans="1:8" hidden="1">
      <c r="A11254" s="20" t="str">
        <f>B11254&amp;C11254</f>
        <v>45626永誠</v>
      </c>
      <c r="B11254" s="20">
        <v>45626</v>
      </c>
      <c r="C11254" s="141" t="s">
        <v>1456</v>
      </c>
      <c r="D11254" s="128">
        <v>0.66666666666666663</v>
      </c>
      <c r="E11254" s="109" t="s">
        <v>187</v>
      </c>
      <c r="F11254" s="32"/>
      <c r="G11254" s="27" t="s">
        <v>1863</v>
      </c>
      <c r="H11254" s="48"/>
    </row>
    <row r="11255" spans="1:8" hidden="1">
      <c r="A11255" s="20" t="str">
        <f>B11255&amp;C11255</f>
        <v>45627永誠</v>
      </c>
      <c r="B11255" s="20">
        <v>45627</v>
      </c>
      <c r="C11255" s="141" t="s">
        <v>1456</v>
      </c>
      <c r="D11255" s="128">
        <v>0.66666666666666663</v>
      </c>
      <c r="E11255" s="109" t="s">
        <v>187</v>
      </c>
      <c r="F11255" s="32"/>
      <c r="G11255" s="27" t="s">
        <v>1888</v>
      </c>
      <c r="H11255" s="48"/>
    </row>
    <row r="11256" spans="1:8" hidden="1">
      <c r="A11256" s="20" t="str">
        <f>B11256&amp;C11256</f>
        <v>45628永誠</v>
      </c>
      <c r="B11256" s="20">
        <v>45628</v>
      </c>
      <c r="C11256" s="141" t="s">
        <v>1456</v>
      </c>
      <c r="D11256" s="128">
        <v>0.66666666666666663</v>
      </c>
      <c r="E11256" s="109" t="s">
        <v>187</v>
      </c>
      <c r="F11256" s="32"/>
      <c r="G11256" s="27"/>
      <c r="H11256" s="48"/>
    </row>
    <row r="11257" spans="1:8" hidden="1">
      <c r="A11257" s="20" t="str">
        <f>B11257&amp;C11257</f>
        <v>45629永誠</v>
      </c>
      <c r="B11257" s="20">
        <v>45629</v>
      </c>
      <c r="C11257" s="141" t="s">
        <v>1456</v>
      </c>
      <c r="D11257" s="128">
        <v>0.66666666666666663</v>
      </c>
      <c r="E11257" s="109" t="s">
        <v>187</v>
      </c>
      <c r="F11257" s="32"/>
      <c r="G11257" s="27" t="s">
        <v>1867</v>
      </c>
      <c r="H11257" s="48"/>
    </row>
    <row r="11258" spans="1:8">
      <c r="A11258" s="20" t="str">
        <f>B11258&amp;C11258</f>
        <v>45630永誠</v>
      </c>
      <c r="B11258" s="20">
        <v>45630</v>
      </c>
      <c r="C11258" s="141" t="s">
        <v>1456</v>
      </c>
      <c r="D11258" s="128">
        <v>0.66666666666666663</v>
      </c>
      <c r="E11258" s="109">
        <v>0.75</v>
      </c>
      <c r="F11258" s="32">
        <v>3</v>
      </c>
      <c r="G11258" s="27" t="s">
        <v>1863</v>
      </c>
      <c r="H11258" s="48"/>
    </row>
    <row r="11259" spans="1:8">
      <c r="A11259" s="20" t="str">
        <f>B11259&amp;C11259</f>
        <v>45631永誠</v>
      </c>
      <c r="B11259" s="20">
        <v>45631</v>
      </c>
      <c r="C11259" s="141" t="s">
        <v>1456</v>
      </c>
      <c r="D11259" s="128">
        <v>0.66666666666666663</v>
      </c>
      <c r="E11259" s="109">
        <v>0.75</v>
      </c>
      <c r="F11259" s="32">
        <v>3</v>
      </c>
      <c r="G11259" s="27" t="s">
        <v>1867</v>
      </c>
      <c r="H11259" s="48"/>
    </row>
    <row r="11260" spans="1:8">
      <c r="A11260" s="20" t="str">
        <f>B11260&amp;C11260</f>
        <v>45632永誠</v>
      </c>
      <c r="B11260" s="20">
        <v>45632</v>
      </c>
      <c r="C11260" s="141" t="s">
        <v>1456</v>
      </c>
      <c r="D11260" s="128">
        <v>0.66666666666666663</v>
      </c>
      <c r="E11260" s="109">
        <v>0.75</v>
      </c>
      <c r="F11260" s="32">
        <v>1</v>
      </c>
      <c r="G11260" s="27" t="s">
        <v>1867</v>
      </c>
      <c r="H11260" s="48"/>
    </row>
    <row r="11261" spans="1:8">
      <c r="A11261" s="20" t="str">
        <f>B11261&amp;C11261</f>
        <v>45633永誠</v>
      </c>
      <c r="B11261" s="20">
        <v>45633</v>
      </c>
      <c r="C11261" s="141" t="s">
        <v>1456</v>
      </c>
      <c r="D11261" s="128">
        <v>0.66666666666666663</v>
      </c>
      <c r="E11261" s="109">
        <v>0.75</v>
      </c>
      <c r="F11261" s="32">
        <v>1</v>
      </c>
      <c r="G11261" s="27" t="s">
        <v>1867</v>
      </c>
      <c r="H11261" s="48"/>
    </row>
    <row r="11262" spans="1:8" hidden="1">
      <c r="A11262" s="20" t="str">
        <f>B11262&amp;C11262</f>
        <v>45634永誠</v>
      </c>
      <c r="B11262" s="20">
        <v>45634</v>
      </c>
      <c r="C11262" s="141" t="s">
        <v>1456</v>
      </c>
      <c r="D11262" s="128">
        <v>0.66666666666666663</v>
      </c>
      <c r="E11262" s="109" t="s">
        <v>187</v>
      </c>
      <c r="F11262" s="32"/>
      <c r="G11262" s="27" t="s">
        <v>1867</v>
      </c>
      <c r="H11262" s="48"/>
    </row>
    <row r="11263" spans="1:8" hidden="1">
      <c r="A11263" s="20" t="str">
        <f>B11263&amp;C11263</f>
        <v>45635永誠</v>
      </c>
      <c r="B11263" s="20">
        <v>45635</v>
      </c>
      <c r="C11263" s="141" t="s">
        <v>1456</v>
      </c>
      <c r="D11263" s="128">
        <v>0.66666666666666663</v>
      </c>
      <c r="E11263" s="109" t="s">
        <v>187</v>
      </c>
      <c r="F11263" s="32"/>
      <c r="G11263" s="35"/>
      <c r="H11263" s="48"/>
    </row>
    <row r="11264" spans="1:8">
      <c r="A11264" s="20" t="str">
        <f>B11264&amp;C11264</f>
        <v>45636永誠</v>
      </c>
      <c r="B11264" s="20">
        <v>45636</v>
      </c>
      <c r="C11264" s="141" t="s">
        <v>1456</v>
      </c>
      <c r="D11264" s="128">
        <v>0.66666666666666663</v>
      </c>
      <c r="E11264" s="113">
        <v>0.75</v>
      </c>
      <c r="F11264" s="26">
        <v>1</v>
      </c>
      <c r="G11264" s="27" t="s">
        <v>1867</v>
      </c>
      <c r="H11264" s="48"/>
    </row>
    <row r="11265" spans="1:8">
      <c r="A11265" s="20" t="str">
        <f>B11265&amp;C11265</f>
        <v>45637永誠</v>
      </c>
      <c r="B11265" s="20">
        <v>45637</v>
      </c>
      <c r="C11265" s="141" t="s">
        <v>1456</v>
      </c>
      <c r="D11265" s="128">
        <v>0.66666666666666663</v>
      </c>
      <c r="E11265" s="109">
        <v>0.75</v>
      </c>
      <c r="F11265" s="32">
        <v>3</v>
      </c>
      <c r="G11265" s="27" t="s">
        <v>1867</v>
      </c>
      <c r="H11265" s="48"/>
    </row>
    <row r="11266" spans="1:8">
      <c r="A11266" s="20" t="str">
        <f>B11266&amp;C11266</f>
        <v>45638永誠</v>
      </c>
      <c r="B11266" s="20">
        <v>45638</v>
      </c>
      <c r="C11266" s="141" t="s">
        <v>1456</v>
      </c>
      <c r="D11266" s="128">
        <v>0.66666666666666663</v>
      </c>
      <c r="E11266" s="109">
        <v>0.75</v>
      </c>
      <c r="F11266" s="32">
        <v>2</v>
      </c>
      <c r="G11266" s="27" t="s">
        <v>1889</v>
      </c>
      <c r="H11266" s="48"/>
    </row>
    <row r="11267" spans="1:8">
      <c r="A11267" s="20" t="str">
        <f>B11267&amp;C11267</f>
        <v>45639永誠</v>
      </c>
      <c r="B11267" s="20">
        <v>45639</v>
      </c>
      <c r="C11267" s="141" t="s">
        <v>1456</v>
      </c>
      <c r="D11267" s="128">
        <v>0.66666666666666663</v>
      </c>
      <c r="E11267" s="109">
        <v>0.75</v>
      </c>
      <c r="F11267" s="32">
        <v>3</v>
      </c>
      <c r="G11267" s="27" t="s">
        <v>1890</v>
      </c>
      <c r="H11267" s="48"/>
    </row>
    <row r="11268" spans="1:8">
      <c r="A11268" s="20" t="str">
        <f>B11268&amp;C11268</f>
        <v>45640永誠</v>
      </c>
      <c r="B11268" s="20">
        <v>45640</v>
      </c>
      <c r="C11268" s="141" t="s">
        <v>1456</v>
      </c>
      <c r="D11268" s="128">
        <v>0.66666666666666663</v>
      </c>
      <c r="E11268" s="109">
        <v>0.75</v>
      </c>
      <c r="F11268" s="32">
        <v>3</v>
      </c>
      <c r="G11268" s="27" t="s">
        <v>1863</v>
      </c>
      <c r="H11268" s="48"/>
    </row>
    <row r="11269" spans="1:8" hidden="1">
      <c r="A11269" s="20" t="str">
        <f>B11269&amp;C11269</f>
        <v>45641永誠</v>
      </c>
      <c r="B11269" s="20">
        <v>45641</v>
      </c>
      <c r="C11269" s="141" t="s">
        <v>1456</v>
      </c>
      <c r="D11269" s="128">
        <v>0.66666666666666663</v>
      </c>
      <c r="E11269" s="109" t="s">
        <v>187</v>
      </c>
      <c r="F11269" s="32"/>
      <c r="G11269" s="27" t="s">
        <v>1863</v>
      </c>
      <c r="H11269" s="48"/>
    </row>
    <row r="11270" spans="1:8" hidden="1">
      <c r="A11270" s="20" t="str">
        <f>B11270&amp;C11270</f>
        <v>45642永誠</v>
      </c>
      <c r="B11270" s="20">
        <v>45642</v>
      </c>
      <c r="C11270" s="141" t="s">
        <v>1456</v>
      </c>
      <c r="D11270" s="128">
        <v>0.66666666666666663</v>
      </c>
      <c r="E11270" s="109" t="s">
        <v>187</v>
      </c>
      <c r="F11270" s="32"/>
      <c r="G11270" s="27"/>
      <c r="H11270" s="48"/>
    </row>
    <row r="11271" spans="1:8">
      <c r="A11271" s="20" t="str">
        <f>B11271&amp;C11271</f>
        <v>45643永誠</v>
      </c>
      <c r="B11271" s="20">
        <v>45643</v>
      </c>
      <c r="C11271" s="141" t="s">
        <v>1456</v>
      </c>
      <c r="D11271" s="128">
        <v>0.66666666666666663</v>
      </c>
      <c r="E11271" s="109">
        <v>0.75</v>
      </c>
      <c r="F11271" s="32">
        <v>3</v>
      </c>
      <c r="G11271" s="27" t="s">
        <v>1863</v>
      </c>
      <c r="H11271" s="48"/>
    </row>
    <row r="11272" spans="1:8">
      <c r="A11272" s="20" t="str">
        <f>B11272&amp;C11272</f>
        <v>45644永誠</v>
      </c>
      <c r="B11272" s="20">
        <v>45644</v>
      </c>
      <c r="C11272" s="141" t="s">
        <v>1456</v>
      </c>
      <c r="D11272" s="128">
        <v>0.66666666666666663</v>
      </c>
      <c r="E11272" s="109">
        <v>0.75</v>
      </c>
      <c r="F11272" s="32">
        <v>3</v>
      </c>
      <c r="G11272" s="27" t="s">
        <v>1863</v>
      </c>
      <c r="H11272" s="48"/>
    </row>
    <row r="11273" spans="1:8">
      <c r="A11273" s="20" t="str">
        <f>B11273&amp;C11273</f>
        <v>45645永誠</v>
      </c>
      <c r="B11273" s="20">
        <v>45645</v>
      </c>
      <c r="C11273" s="141" t="s">
        <v>1456</v>
      </c>
      <c r="D11273" s="128">
        <v>0.66666666666666663</v>
      </c>
      <c r="E11273" s="109">
        <v>0.75</v>
      </c>
      <c r="F11273" s="32">
        <v>3</v>
      </c>
      <c r="G11273" s="27" t="s">
        <v>1891</v>
      </c>
      <c r="H11273" s="48"/>
    </row>
    <row r="11274" spans="1:8">
      <c r="A11274" s="20" t="str">
        <f>B11274&amp;C11274</f>
        <v>45646永誠</v>
      </c>
      <c r="B11274" s="20">
        <v>45646</v>
      </c>
      <c r="C11274" s="141" t="s">
        <v>1456</v>
      </c>
      <c r="D11274" s="128">
        <v>0.66666666666666663</v>
      </c>
      <c r="E11274" s="109">
        <v>0.75</v>
      </c>
      <c r="F11274" s="32">
        <v>3</v>
      </c>
      <c r="G11274" s="27" t="s">
        <v>1892</v>
      </c>
      <c r="H11274" s="48"/>
    </row>
    <row r="11275" spans="1:8">
      <c r="A11275" s="20" t="str">
        <f>B11275&amp;C11275</f>
        <v>45647永誠</v>
      </c>
      <c r="B11275" s="20">
        <v>45647</v>
      </c>
      <c r="C11275" s="141" t="s">
        <v>1456</v>
      </c>
      <c r="D11275" s="128">
        <v>0.66666666666666663</v>
      </c>
      <c r="E11275" s="109">
        <v>0.75</v>
      </c>
      <c r="F11275" s="32">
        <v>3</v>
      </c>
      <c r="G11275" s="27" t="s">
        <v>1863</v>
      </c>
      <c r="H11275" s="48"/>
    </row>
    <row r="11276" spans="1:8" hidden="1">
      <c r="A11276" s="20" t="str">
        <f>B11276&amp;C11276</f>
        <v>45648永誠</v>
      </c>
      <c r="B11276" s="20">
        <v>45648</v>
      </c>
      <c r="C11276" s="141" t="s">
        <v>1456</v>
      </c>
      <c r="D11276" s="128">
        <v>0.66666666666666663</v>
      </c>
      <c r="E11276" s="109" t="s">
        <v>187</v>
      </c>
      <c r="F11276" s="32"/>
      <c r="G11276" s="27" t="s">
        <v>1890</v>
      </c>
      <c r="H11276" s="48"/>
    </row>
    <row r="11277" spans="1:8">
      <c r="A11277" s="20" t="str">
        <f>B11277&amp;C11277</f>
        <v>45649永誠</v>
      </c>
      <c r="B11277" s="20">
        <v>45649</v>
      </c>
      <c r="C11277" s="141" t="s">
        <v>1456</v>
      </c>
      <c r="D11277" s="128">
        <v>0.66666666666666663</v>
      </c>
      <c r="E11277" s="109">
        <v>0.66666666666666663</v>
      </c>
      <c r="F11277" s="32">
        <v>3</v>
      </c>
      <c r="G11277" s="27"/>
      <c r="H11277" s="55" t="s">
        <v>1893</v>
      </c>
    </row>
    <row r="11278" spans="1:8" hidden="1">
      <c r="A11278" s="20" t="str">
        <f>B11278&amp;C11278</f>
        <v>45650永誠</v>
      </c>
      <c r="B11278" s="20">
        <v>45650</v>
      </c>
      <c r="C11278" s="141" t="s">
        <v>1456</v>
      </c>
      <c r="D11278" s="128">
        <v>0.66666666666666663</v>
      </c>
      <c r="E11278" s="109" t="s">
        <v>187</v>
      </c>
      <c r="F11278" s="32"/>
      <c r="G11278" s="27" t="s">
        <v>1894</v>
      </c>
      <c r="H11278" s="48"/>
    </row>
    <row r="11279" spans="1:8" hidden="1">
      <c r="A11279" s="20" t="str">
        <f>B11279&amp;C11279</f>
        <v>45651永誠</v>
      </c>
      <c r="B11279" s="20">
        <v>45651</v>
      </c>
      <c r="C11279" s="141" t="s">
        <v>1456</v>
      </c>
      <c r="D11279" s="128">
        <v>0.66666666666666663</v>
      </c>
      <c r="E11279" s="109" t="s">
        <v>187</v>
      </c>
      <c r="F11279" s="32"/>
      <c r="G11279" s="27" t="s">
        <v>1894</v>
      </c>
      <c r="H11279" s="48"/>
    </row>
    <row r="11280" spans="1:8" hidden="1">
      <c r="A11280" s="20" t="str">
        <f>B11280&amp;C11280</f>
        <v>45652永誠</v>
      </c>
      <c r="B11280" s="20">
        <v>45652</v>
      </c>
      <c r="C11280" s="141" t="s">
        <v>1456</v>
      </c>
      <c r="D11280" s="128">
        <v>0.66666666666666663</v>
      </c>
      <c r="E11280" s="109" t="s">
        <v>187</v>
      </c>
      <c r="F11280" s="32"/>
      <c r="G11280" s="27" t="s">
        <v>1894</v>
      </c>
      <c r="H11280" s="48"/>
    </row>
    <row r="11281" spans="1:8" hidden="1">
      <c r="A11281" s="20" t="str">
        <f>B11281&amp;C11281</f>
        <v>45653永誠</v>
      </c>
      <c r="B11281" s="20">
        <v>45653</v>
      </c>
      <c r="C11281" s="141" t="s">
        <v>1456</v>
      </c>
      <c r="D11281" s="128">
        <v>0.66666666666666663</v>
      </c>
      <c r="E11281" s="109" t="s">
        <v>187</v>
      </c>
      <c r="F11281" s="32"/>
      <c r="G11281" s="27" t="s">
        <v>1890</v>
      </c>
      <c r="H11281" s="48"/>
    </row>
    <row r="11282" spans="1:8" hidden="1">
      <c r="A11282" s="20" t="str">
        <f>B11282&amp;C11282</f>
        <v>45654永誠</v>
      </c>
      <c r="B11282" s="20">
        <v>45654</v>
      </c>
      <c r="C11282" s="141" t="s">
        <v>1456</v>
      </c>
      <c r="D11282" s="128">
        <v>0.66666666666666663</v>
      </c>
      <c r="E11282" s="109" t="s">
        <v>187</v>
      </c>
      <c r="F11282" s="32"/>
      <c r="G11282" s="27" t="s">
        <v>1890</v>
      </c>
      <c r="H11282" s="48"/>
    </row>
    <row r="11283" spans="1:8" hidden="1">
      <c r="A11283" s="20" t="str">
        <f>B11283&amp;C11283</f>
        <v>45655永誠</v>
      </c>
      <c r="B11283" s="20">
        <v>45655</v>
      </c>
      <c r="C11283" s="141" t="s">
        <v>1456</v>
      </c>
      <c r="D11283" s="128">
        <v>0.66666666666666663</v>
      </c>
      <c r="E11283" s="109" t="s">
        <v>187</v>
      </c>
      <c r="F11283" s="32"/>
      <c r="G11283" s="27" t="s">
        <v>1895</v>
      </c>
      <c r="H11283" s="48"/>
    </row>
    <row r="11284" spans="1:8" hidden="1">
      <c r="A11284" s="20" t="str">
        <f>B11284&amp;C11284</f>
        <v>45656永誠</v>
      </c>
      <c r="B11284" s="20">
        <v>45656</v>
      </c>
      <c r="C11284" s="141" t="s">
        <v>1456</v>
      </c>
      <c r="D11284" s="128">
        <v>0.66666666666666663</v>
      </c>
      <c r="E11284" s="109" t="s">
        <v>187</v>
      </c>
      <c r="F11284" s="32"/>
      <c r="G11284" s="27"/>
      <c r="H11284" s="48"/>
    </row>
    <row r="11285" spans="1:8" hidden="1">
      <c r="A11285" s="20" t="str">
        <f>B11285&amp;C11285</f>
        <v>45292茂崧</v>
      </c>
      <c r="B11285" s="20">
        <v>45292</v>
      </c>
      <c r="C11285" s="68" t="s">
        <v>593</v>
      </c>
      <c r="D11285" s="150">
        <v>0.6875</v>
      </c>
      <c r="E11285" s="109"/>
      <c r="F11285" s="32"/>
      <c r="G11285" s="27"/>
      <c r="H11285" s="48"/>
    </row>
    <row r="11286" spans="1:8">
      <c r="A11286" s="20" t="str">
        <f>B11286&amp;C11286</f>
        <v>45293茂崧</v>
      </c>
      <c r="B11286" s="20">
        <v>45293</v>
      </c>
      <c r="C11286" s="68" t="s">
        <v>1327</v>
      </c>
      <c r="D11286" s="150">
        <v>0.6875</v>
      </c>
      <c r="E11286" s="109">
        <v>0.875</v>
      </c>
      <c r="F11286" s="32">
        <v>2</v>
      </c>
      <c r="G11286" s="27" t="s">
        <v>2353</v>
      </c>
      <c r="H11286" s="55"/>
    </row>
    <row r="11287" spans="1:8">
      <c r="A11287" s="20" t="str">
        <f>B11287&amp;C11287</f>
        <v>45294茂崧</v>
      </c>
      <c r="B11287" s="20">
        <v>45294</v>
      </c>
      <c r="C11287" s="68" t="s">
        <v>1332</v>
      </c>
      <c r="D11287" s="150">
        <v>0.6875</v>
      </c>
      <c r="E11287" s="109">
        <v>0.875</v>
      </c>
      <c r="F11287" s="32">
        <v>2</v>
      </c>
      <c r="G11287" s="27" t="s">
        <v>2354</v>
      </c>
      <c r="H11287" s="55"/>
    </row>
    <row r="11288" spans="1:8">
      <c r="A11288" s="20" t="str">
        <f>B11288&amp;C11288</f>
        <v>45295茂崧</v>
      </c>
      <c r="B11288" s="20">
        <v>45295</v>
      </c>
      <c r="C11288" s="68" t="s">
        <v>2355</v>
      </c>
      <c r="D11288" s="150">
        <v>0.6875</v>
      </c>
      <c r="E11288" s="109">
        <v>0.875</v>
      </c>
      <c r="F11288" s="31">
        <v>2</v>
      </c>
      <c r="G11288" s="27" t="s">
        <v>2356</v>
      </c>
      <c r="H11288" s="55"/>
    </row>
    <row r="11289" spans="1:8">
      <c r="A11289" s="20" t="str">
        <f>B11289&amp;C11289</f>
        <v>45296茂崧</v>
      </c>
      <c r="B11289" s="20">
        <v>45296</v>
      </c>
      <c r="C11289" s="68" t="s">
        <v>2355</v>
      </c>
      <c r="D11289" s="150">
        <v>0.6875</v>
      </c>
      <c r="E11289" s="114">
        <v>0.875</v>
      </c>
      <c r="F11289" s="57">
        <v>2</v>
      </c>
      <c r="G11289" s="27" t="s">
        <v>2357</v>
      </c>
      <c r="H11289" s="36"/>
    </row>
    <row r="11290" spans="1:8">
      <c r="A11290" s="20" t="str">
        <f>B11290&amp;C11290</f>
        <v>45297茂崧</v>
      </c>
      <c r="B11290" s="20">
        <v>45297</v>
      </c>
      <c r="C11290" s="68" t="s">
        <v>2355</v>
      </c>
      <c r="D11290" s="150">
        <v>0.6875</v>
      </c>
      <c r="E11290" s="114" t="s">
        <v>187</v>
      </c>
      <c r="F11290" s="32">
        <v>0</v>
      </c>
      <c r="G11290" s="27" t="s">
        <v>2357</v>
      </c>
      <c r="H11290" s="36"/>
    </row>
    <row r="11291" spans="1:8">
      <c r="A11291" s="20" t="str">
        <f>B11291&amp;C11291</f>
        <v>45298茂崧</v>
      </c>
      <c r="B11291" s="20">
        <v>45298</v>
      </c>
      <c r="C11291" s="68" t="s">
        <v>1329</v>
      </c>
      <c r="D11291" s="150">
        <v>0.6875</v>
      </c>
      <c r="E11291" s="114">
        <v>0.6875</v>
      </c>
      <c r="F11291" s="32">
        <v>1</v>
      </c>
      <c r="G11291" s="27"/>
      <c r="H11291" s="55" t="s">
        <v>792</v>
      </c>
    </row>
    <row r="11292" spans="1:8">
      <c r="A11292" s="20" t="str">
        <f>B11292&amp;C11292</f>
        <v>45299茂崧</v>
      </c>
      <c r="B11292" s="20">
        <v>45299</v>
      </c>
      <c r="C11292" s="68" t="s">
        <v>593</v>
      </c>
      <c r="D11292" s="150">
        <v>0.6875</v>
      </c>
      <c r="E11292" s="109">
        <v>0.875</v>
      </c>
      <c r="F11292" s="32">
        <v>2</v>
      </c>
      <c r="G11292" s="27" t="s">
        <v>595</v>
      </c>
      <c r="H11292" s="48"/>
    </row>
    <row r="11293" spans="1:8">
      <c r="A11293" s="20" t="str">
        <f>B11293&amp;C11293</f>
        <v>45300茂崧</v>
      </c>
      <c r="B11293" s="20">
        <v>45300</v>
      </c>
      <c r="C11293" s="68" t="s">
        <v>1327</v>
      </c>
      <c r="D11293" s="150">
        <v>0.6875</v>
      </c>
      <c r="E11293" s="114">
        <v>0.875</v>
      </c>
      <c r="F11293" s="32">
        <v>2</v>
      </c>
      <c r="G11293" s="27" t="s">
        <v>2358</v>
      </c>
      <c r="H11293" s="55"/>
    </row>
    <row r="11294" spans="1:8">
      <c r="A11294" s="20" t="str">
        <f>B11294&amp;C11294</f>
        <v>45301茂崧</v>
      </c>
      <c r="B11294" s="20">
        <v>45301</v>
      </c>
      <c r="C11294" s="68" t="s">
        <v>1329</v>
      </c>
      <c r="D11294" s="150">
        <v>0.6875</v>
      </c>
      <c r="E11294" s="114">
        <v>0.875</v>
      </c>
      <c r="F11294" s="32">
        <v>2</v>
      </c>
      <c r="G11294" s="27" t="s">
        <v>2359</v>
      </c>
      <c r="H11294" s="48"/>
    </row>
    <row r="11295" spans="1:8">
      <c r="A11295" s="20" t="str">
        <f>B11295&amp;C11295</f>
        <v>45302茂崧</v>
      </c>
      <c r="B11295" s="20">
        <v>45302</v>
      </c>
      <c r="C11295" s="68" t="s">
        <v>593</v>
      </c>
      <c r="D11295" s="150">
        <v>0.6875</v>
      </c>
      <c r="E11295" s="114">
        <v>0.875</v>
      </c>
      <c r="F11295" s="32">
        <v>2</v>
      </c>
      <c r="G11295" s="27" t="s">
        <v>596</v>
      </c>
      <c r="H11295" s="48"/>
    </row>
    <row r="11296" spans="1:8">
      <c r="A11296" s="20" t="str">
        <f>B11296&amp;C11296</f>
        <v>45303茂崧</v>
      </c>
      <c r="B11296" s="20">
        <v>45303</v>
      </c>
      <c r="C11296" s="68" t="s">
        <v>1327</v>
      </c>
      <c r="D11296" s="150">
        <v>0.6875</v>
      </c>
      <c r="E11296" s="114">
        <v>0.875</v>
      </c>
      <c r="F11296" s="32">
        <v>2</v>
      </c>
      <c r="G11296" s="27" t="s">
        <v>2360</v>
      </c>
      <c r="H11296" s="48"/>
    </row>
    <row r="11297" spans="1:8" hidden="1">
      <c r="A11297" s="20" t="str">
        <f>B11297&amp;C11297</f>
        <v>45304茂崧</v>
      </c>
      <c r="B11297" s="20">
        <v>45304</v>
      </c>
      <c r="C11297" s="68" t="s">
        <v>1334</v>
      </c>
      <c r="D11297" s="150">
        <v>0.6875</v>
      </c>
      <c r="E11297" s="114" t="s">
        <v>311</v>
      </c>
      <c r="F11297" s="32"/>
      <c r="G11297" s="27" t="s">
        <v>2361</v>
      </c>
      <c r="H11297" s="48"/>
    </row>
    <row r="11298" spans="1:8">
      <c r="A11298" s="20" t="str">
        <f>B11298&amp;C11298</f>
        <v>45305茂崧</v>
      </c>
      <c r="B11298" s="20">
        <v>45305</v>
      </c>
      <c r="C11298" s="68" t="s">
        <v>593</v>
      </c>
      <c r="D11298" s="150">
        <v>0.6875</v>
      </c>
      <c r="E11298" s="109">
        <v>0.6875</v>
      </c>
      <c r="F11298" s="32">
        <v>1</v>
      </c>
      <c r="G11298" s="27"/>
      <c r="H11298" s="48" t="s">
        <v>597</v>
      </c>
    </row>
    <row r="11299" spans="1:8">
      <c r="A11299" s="20" t="str">
        <f>B11299&amp;C11299</f>
        <v>45306茂崧</v>
      </c>
      <c r="B11299" s="20">
        <v>45306</v>
      </c>
      <c r="C11299" s="68" t="s">
        <v>1327</v>
      </c>
      <c r="D11299" s="150">
        <v>0.6875</v>
      </c>
      <c r="E11299" s="109">
        <v>0.875</v>
      </c>
      <c r="F11299" s="32">
        <v>2</v>
      </c>
      <c r="G11299" s="29" t="s">
        <v>296</v>
      </c>
      <c r="H11299" s="55" t="s">
        <v>1540</v>
      </c>
    </row>
    <row r="11300" spans="1:8">
      <c r="A11300" s="20" t="str">
        <f>B11300&amp;C11300</f>
        <v>45307茂崧</v>
      </c>
      <c r="B11300" s="20">
        <v>45307</v>
      </c>
      <c r="C11300" s="68" t="s">
        <v>1338</v>
      </c>
      <c r="D11300" s="150">
        <v>0.6875</v>
      </c>
      <c r="E11300" s="109">
        <v>0.83333333333333337</v>
      </c>
      <c r="F11300" s="32">
        <v>2</v>
      </c>
      <c r="G11300" s="29" t="s">
        <v>1491</v>
      </c>
      <c r="H11300" s="55"/>
    </row>
    <row r="11301" spans="1:8">
      <c r="A11301" s="20" t="str">
        <f>B11301&amp;C11301</f>
        <v>45308茂崧</v>
      </c>
      <c r="B11301" s="20">
        <v>45308</v>
      </c>
      <c r="C11301" s="68" t="s">
        <v>593</v>
      </c>
      <c r="D11301" s="150">
        <v>0.6875</v>
      </c>
      <c r="E11301" s="109">
        <v>0.875</v>
      </c>
      <c r="F11301" s="32">
        <v>2</v>
      </c>
      <c r="G11301" s="27" t="s">
        <v>600</v>
      </c>
      <c r="H11301" s="48"/>
    </row>
    <row r="11302" spans="1:8">
      <c r="A11302" s="20" t="str">
        <f>B11302&amp;C11302</f>
        <v>45309茂崧</v>
      </c>
      <c r="B11302" s="20">
        <v>45309</v>
      </c>
      <c r="C11302" s="68" t="s">
        <v>1327</v>
      </c>
      <c r="D11302" s="150">
        <v>0.6875</v>
      </c>
      <c r="E11302" s="109">
        <v>0.875</v>
      </c>
      <c r="F11302" s="32">
        <v>2</v>
      </c>
      <c r="G11302" s="27" t="s">
        <v>2362</v>
      </c>
      <c r="H11302" s="48"/>
    </row>
    <row r="11303" spans="1:8">
      <c r="A11303" s="20" t="str">
        <f>B11303&amp;C11303</f>
        <v>45310茂崧</v>
      </c>
      <c r="B11303" s="20">
        <v>45310</v>
      </c>
      <c r="C11303" s="68" t="s">
        <v>1332</v>
      </c>
      <c r="D11303" s="150">
        <v>0.6875</v>
      </c>
      <c r="E11303" s="109">
        <v>0.83333333333333337</v>
      </c>
      <c r="F11303" s="32">
        <v>2</v>
      </c>
      <c r="G11303" s="27" t="s">
        <v>2363</v>
      </c>
      <c r="H11303" s="48"/>
    </row>
    <row r="11304" spans="1:8" hidden="1">
      <c r="A11304" s="20" t="str">
        <f>B11304&amp;C11304</f>
        <v>45311茂崧</v>
      </c>
      <c r="B11304" s="20">
        <v>45311</v>
      </c>
      <c r="C11304" s="68" t="s">
        <v>2355</v>
      </c>
      <c r="D11304" s="150">
        <v>0.6875</v>
      </c>
      <c r="E11304" s="109" t="s">
        <v>187</v>
      </c>
      <c r="F11304" s="32"/>
      <c r="G11304" s="27" t="s">
        <v>2364</v>
      </c>
      <c r="H11304" s="48"/>
    </row>
    <row r="11305" spans="1:8">
      <c r="A11305" s="20" t="str">
        <f>B11305&amp;C11305</f>
        <v>45312茂崧</v>
      </c>
      <c r="B11305" s="20">
        <v>45312</v>
      </c>
      <c r="C11305" s="68" t="s">
        <v>2355</v>
      </c>
      <c r="D11305" s="150">
        <v>0.6875</v>
      </c>
      <c r="E11305" s="109">
        <v>0.6875</v>
      </c>
      <c r="F11305" s="32">
        <v>1</v>
      </c>
      <c r="G11305" s="27"/>
      <c r="H11305" s="55" t="s">
        <v>2365</v>
      </c>
    </row>
    <row r="11306" spans="1:8">
      <c r="A11306" s="20" t="str">
        <f>B11306&amp;C11306</f>
        <v>45313茂崧</v>
      </c>
      <c r="B11306" s="20">
        <v>45313</v>
      </c>
      <c r="C11306" s="68" t="s">
        <v>2355</v>
      </c>
      <c r="D11306" s="150">
        <v>0.6875</v>
      </c>
      <c r="E11306" s="109">
        <v>0.875</v>
      </c>
      <c r="F11306" s="32">
        <v>2</v>
      </c>
      <c r="G11306" s="27" t="s">
        <v>2364</v>
      </c>
      <c r="H11306" s="48"/>
    </row>
    <row r="11307" spans="1:8">
      <c r="A11307" s="20" t="str">
        <f>B11307&amp;C11307</f>
        <v>45314茂崧</v>
      </c>
      <c r="B11307" s="20">
        <v>45314</v>
      </c>
      <c r="C11307" s="68" t="s">
        <v>1338</v>
      </c>
      <c r="D11307" s="150">
        <v>0.6875</v>
      </c>
      <c r="E11307" s="109">
        <v>0.83333333333333337</v>
      </c>
      <c r="F11307" s="32">
        <v>2</v>
      </c>
      <c r="G11307" s="27" t="s">
        <v>2366</v>
      </c>
      <c r="H11307" s="48"/>
    </row>
    <row r="11308" spans="1:8">
      <c r="A11308" s="20" t="str">
        <f>B11308&amp;C11308</f>
        <v>45315茂崧</v>
      </c>
      <c r="B11308" s="20">
        <v>45315</v>
      </c>
      <c r="C11308" s="68" t="s">
        <v>593</v>
      </c>
      <c r="D11308" s="150">
        <v>0.6875</v>
      </c>
      <c r="E11308" s="109">
        <v>0.83333333333333337</v>
      </c>
      <c r="F11308" s="32">
        <v>2</v>
      </c>
      <c r="G11308" s="27" t="s">
        <v>601</v>
      </c>
      <c r="H11308" s="48"/>
    </row>
    <row r="11309" spans="1:8" hidden="1">
      <c r="A11309" s="20" t="str">
        <f>B11309&amp;C11309</f>
        <v>45316茂崧</v>
      </c>
      <c r="B11309" s="20">
        <v>45316</v>
      </c>
      <c r="C11309" s="68" t="s">
        <v>1327</v>
      </c>
      <c r="D11309" s="150">
        <v>0.6875</v>
      </c>
      <c r="E11309" s="109" t="s">
        <v>289</v>
      </c>
      <c r="F11309" s="32"/>
      <c r="G11309" s="27" t="s">
        <v>1328</v>
      </c>
      <c r="H11309" s="48"/>
    </row>
    <row r="11310" spans="1:8" hidden="1">
      <c r="A11310" s="20" t="str">
        <f>B11310&amp;C11310</f>
        <v>45317茂崧</v>
      </c>
      <c r="B11310" s="20">
        <v>45317</v>
      </c>
      <c r="C11310" s="68" t="s">
        <v>1335</v>
      </c>
      <c r="D11310" s="150">
        <v>0.6875</v>
      </c>
      <c r="E11310" s="109" t="s">
        <v>307</v>
      </c>
      <c r="F11310" s="32"/>
      <c r="G11310" s="27" t="s">
        <v>2367</v>
      </c>
      <c r="H11310" s="48"/>
    </row>
    <row r="11311" spans="1:8" hidden="1">
      <c r="A11311" s="20" t="str">
        <f>B11311&amp;C11311</f>
        <v>45318茂崧</v>
      </c>
      <c r="B11311" s="20">
        <v>45318</v>
      </c>
      <c r="C11311" s="68" t="s">
        <v>593</v>
      </c>
      <c r="D11311" s="150">
        <v>0.6875</v>
      </c>
      <c r="E11311" s="109" t="s">
        <v>270</v>
      </c>
      <c r="F11311" s="32"/>
      <c r="G11311" s="27"/>
      <c r="H11311" s="48"/>
    </row>
    <row r="11312" spans="1:8" hidden="1">
      <c r="A11312" s="20" t="str">
        <f>B11312&amp;C11312</f>
        <v>45319茂崧</v>
      </c>
      <c r="B11312" s="20">
        <v>45319</v>
      </c>
      <c r="C11312" s="68" t="s">
        <v>1327</v>
      </c>
      <c r="D11312" s="150">
        <v>0.6875</v>
      </c>
      <c r="E11312" s="109" t="s">
        <v>286</v>
      </c>
      <c r="F11312" s="32"/>
      <c r="G11312" s="27"/>
      <c r="H11312" s="48"/>
    </row>
    <row r="11313" spans="1:8" hidden="1">
      <c r="A11313" s="20" t="str">
        <f>B11313&amp;C11313</f>
        <v>45320茂崧</v>
      </c>
      <c r="B11313" s="20">
        <v>45320</v>
      </c>
      <c r="C11313" s="68" t="s">
        <v>1329</v>
      </c>
      <c r="D11313" s="150">
        <v>0.6875</v>
      </c>
      <c r="E11313" s="109" t="s">
        <v>319</v>
      </c>
      <c r="F11313" s="32"/>
      <c r="G11313" s="27"/>
      <c r="H11313" s="48"/>
    </row>
    <row r="11314" spans="1:8" hidden="1">
      <c r="A11314" s="20" t="str">
        <f>B11314&amp;C11314</f>
        <v>45321茂崧</v>
      </c>
      <c r="B11314" s="20">
        <v>45321</v>
      </c>
      <c r="C11314" s="68" t="s">
        <v>593</v>
      </c>
      <c r="D11314" s="150">
        <v>0.6875</v>
      </c>
      <c r="E11314" s="109" t="s">
        <v>270</v>
      </c>
      <c r="F11314" s="56"/>
      <c r="G11314" s="19"/>
      <c r="H11314" s="59"/>
    </row>
    <row r="11315" spans="1:8" hidden="1">
      <c r="A11315" s="20" t="str">
        <f>B11315&amp;C11315</f>
        <v>45322茂崧</v>
      </c>
      <c r="B11315" s="20">
        <v>45322</v>
      </c>
      <c r="C11315" s="68" t="s">
        <v>1327</v>
      </c>
      <c r="D11315" s="150">
        <v>0.6875</v>
      </c>
      <c r="E11315" s="109" t="s">
        <v>286</v>
      </c>
      <c r="F11315" s="56"/>
      <c r="G11315" s="19"/>
      <c r="H11315" s="59"/>
    </row>
    <row r="11316" spans="1:8" hidden="1">
      <c r="A11316" s="20" t="str">
        <f>B11316&amp;C11316</f>
        <v>45323茂崧</v>
      </c>
      <c r="B11316" s="20">
        <v>45323</v>
      </c>
      <c r="C11316" s="68" t="s">
        <v>1340</v>
      </c>
      <c r="D11316" s="150">
        <v>0.6875</v>
      </c>
      <c r="E11316" s="109" t="s">
        <v>305</v>
      </c>
      <c r="F11316" s="32"/>
      <c r="G11316" s="27"/>
      <c r="H11316" s="48"/>
    </row>
    <row r="11317" spans="1:8" hidden="1">
      <c r="A11317" s="20" t="str">
        <f>B11317&amp;C11317</f>
        <v>45324茂崧</v>
      </c>
      <c r="B11317" s="20">
        <v>45324</v>
      </c>
      <c r="C11317" s="68" t="s">
        <v>593</v>
      </c>
      <c r="D11317" s="150">
        <v>0.6875</v>
      </c>
      <c r="E11317" s="109" t="s">
        <v>270</v>
      </c>
      <c r="F11317" s="32"/>
      <c r="G11317" s="27"/>
      <c r="H11317" s="48"/>
    </row>
    <row r="11318" spans="1:8" hidden="1">
      <c r="A11318" s="20" t="str">
        <f>B11318&amp;C11318</f>
        <v>45325茂崧</v>
      </c>
      <c r="B11318" s="20">
        <v>45325</v>
      </c>
      <c r="C11318" s="68" t="s">
        <v>1327</v>
      </c>
      <c r="D11318" s="150">
        <v>0.6875</v>
      </c>
      <c r="E11318" s="109" t="s">
        <v>286</v>
      </c>
      <c r="F11318" s="32"/>
      <c r="G11318" s="27"/>
      <c r="H11318" s="36"/>
    </row>
    <row r="11319" spans="1:8" hidden="1">
      <c r="A11319" s="20" t="str">
        <f>B11319&amp;C11319</f>
        <v>45326茂崧</v>
      </c>
      <c r="B11319" s="20">
        <v>45326</v>
      </c>
      <c r="C11319" s="68" t="s">
        <v>1332</v>
      </c>
      <c r="D11319" s="150">
        <v>0.6875</v>
      </c>
      <c r="E11319" s="109" t="s">
        <v>317</v>
      </c>
      <c r="F11319" s="32"/>
      <c r="G11319" s="27"/>
      <c r="H11319" s="36"/>
    </row>
    <row r="11320" spans="1:8" hidden="1">
      <c r="A11320" s="20" t="str">
        <f>B11320&amp;C11320</f>
        <v>45327茂崧</v>
      </c>
      <c r="B11320" s="20">
        <v>45327</v>
      </c>
      <c r="C11320" s="68" t="s">
        <v>2355</v>
      </c>
      <c r="D11320" s="150">
        <v>0.6875</v>
      </c>
      <c r="E11320" s="109" t="s">
        <v>172</v>
      </c>
      <c r="F11320" s="32"/>
      <c r="G11320" s="27"/>
      <c r="H11320" s="48"/>
    </row>
    <row r="11321" spans="1:8" hidden="1">
      <c r="A11321" s="20" t="str">
        <f>B11321&amp;C11321</f>
        <v>45328茂崧</v>
      </c>
      <c r="B11321" s="20">
        <v>45328</v>
      </c>
      <c r="C11321" s="68" t="s">
        <v>2355</v>
      </c>
      <c r="D11321" s="150">
        <v>0.6875</v>
      </c>
      <c r="E11321" s="109" t="s">
        <v>172</v>
      </c>
      <c r="F11321" s="32"/>
      <c r="G11321" s="27"/>
      <c r="H11321" s="36"/>
    </row>
    <row r="11322" spans="1:8" hidden="1">
      <c r="A11322" s="20" t="str">
        <f>B11322&amp;C11322</f>
        <v>45329茂崧</v>
      </c>
      <c r="B11322" s="20">
        <v>45329</v>
      </c>
      <c r="C11322" s="68" t="s">
        <v>2355</v>
      </c>
      <c r="D11322" s="150">
        <v>0.6875</v>
      </c>
      <c r="E11322" s="109" t="s">
        <v>172</v>
      </c>
      <c r="F11322" s="32"/>
      <c r="G11322" s="27"/>
      <c r="H11322" s="36"/>
    </row>
    <row r="11323" spans="1:8" hidden="1">
      <c r="A11323" s="20" t="str">
        <f>B11323&amp;C11323</f>
        <v>45330茂崧</v>
      </c>
      <c r="B11323" s="20">
        <v>45330</v>
      </c>
      <c r="C11323" s="68" t="s">
        <v>1329</v>
      </c>
      <c r="D11323" s="150">
        <v>0.6875</v>
      </c>
      <c r="E11323" s="109" t="s">
        <v>319</v>
      </c>
      <c r="F11323" s="32"/>
      <c r="G11323" s="27"/>
      <c r="H11323" s="36"/>
    </row>
    <row r="11324" spans="1:8" hidden="1">
      <c r="A11324" s="20" t="str">
        <f>B11324&amp;C11324</f>
        <v>45331茂崧</v>
      </c>
      <c r="B11324" s="20">
        <v>45331</v>
      </c>
      <c r="C11324" s="68" t="s">
        <v>593</v>
      </c>
      <c r="D11324" s="150">
        <v>0.6875</v>
      </c>
      <c r="E11324" s="109" t="s">
        <v>270</v>
      </c>
      <c r="F11324" s="32"/>
      <c r="G11324" s="27"/>
      <c r="H11324" s="36"/>
    </row>
    <row r="11325" spans="1:8" hidden="1">
      <c r="A11325" s="20" t="str">
        <f>B11325&amp;C11325</f>
        <v>45332茂崧</v>
      </c>
      <c r="B11325" s="20">
        <v>45332</v>
      </c>
      <c r="C11325" s="68" t="s">
        <v>1327</v>
      </c>
      <c r="D11325" s="150">
        <v>0.6875</v>
      </c>
      <c r="E11325" s="109" t="s">
        <v>286</v>
      </c>
      <c r="F11325" s="32"/>
      <c r="G11325" s="27"/>
      <c r="H11325" s="48"/>
    </row>
    <row r="11326" spans="1:8" hidden="1">
      <c r="A11326" s="20" t="str">
        <f>B11326&amp;C11326</f>
        <v>45333茂崧</v>
      </c>
      <c r="B11326" s="20">
        <v>45333</v>
      </c>
      <c r="C11326" s="68" t="s">
        <v>1338</v>
      </c>
      <c r="D11326" s="150">
        <v>0.6875</v>
      </c>
      <c r="E11326" s="109" t="s">
        <v>313</v>
      </c>
      <c r="F11326" s="32"/>
      <c r="G11326" s="27"/>
      <c r="H11326" s="48"/>
    </row>
    <row r="11327" spans="1:8" hidden="1">
      <c r="A11327" s="20" t="str">
        <f>B11327&amp;C11327</f>
        <v>45334茂崧</v>
      </c>
      <c r="B11327" s="20">
        <v>45334</v>
      </c>
      <c r="C11327" s="68" t="s">
        <v>593</v>
      </c>
      <c r="D11327" s="150">
        <v>0.6875</v>
      </c>
      <c r="E11327" s="109" t="s">
        <v>270</v>
      </c>
      <c r="F11327" s="32"/>
      <c r="G11327" s="27"/>
      <c r="H11327" s="48"/>
    </row>
    <row r="11328" spans="1:8" hidden="1">
      <c r="A11328" s="20" t="str">
        <f>B11328&amp;C11328</f>
        <v>45335茂崧</v>
      </c>
      <c r="B11328" s="20">
        <v>45335</v>
      </c>
      <c r="C11328" s="68" t="s">
        <v>1327</v>
      </c>
      <c r="D11328" s="150">
        <v>0.6875</v>
      </c>
      <c r="E11328" s="109" t="s">
        <v>286</v>
      </c>
      <c r="F11328" s="32"/>
      <c r="G11328" s="27"/>
      <c r="H11328" s="48"/>
    </row>
    <row r="11329" spans="1:8" hidden="1">
      <c r="A11329" s="20" t="str">
        <f>B11329&amp;C11329</f>
        <v>45336茂崧</v>
      </c>
      <c r="B11329" s="20">
        <v>45336</v>
      </c>
      <c r="C11329" s="68" t="s">
        <v>1335</v>
      </c>
      <c r="D11329" s="150">
        <v>0.6875</v>
      </c>
      <c r="E11329" s="109" t="s">
        <v>318</v>
      </c>
      <c r="F11329" s="32"/>
      <c r="G11329" s="27"/>
      <c r="H11329" s="48"/>
    </row>
    <row r="11330" spans="1:8" hidden="1">
      <c r="A11330" s="20" t="str">
        <f>B11330&amp;C11330</f>
        <v>45337茂崧</v>
      </c>
      <c r="B11330" s="20">
        <v>45337</v>
      </c>
      <c r="C11330" s="68" t="s">
        <v>593</v>
      </c>
      <c r="D11330" s="150">
        <v>0.6875</v>
      </c>
      <c r="E11330" s="109" t="s">
        <v>270</v>
      </c>
      <c r="F11330" s="32"/>
      <c r="G11330" s="27"/>
      <c r="H11330" s="48"/>
    </row>
    <row r="11331" spans="1:8" hidden="1">
      <c r="A11331" s="20" t="str">
        <f>B11331&amp;C11331</f>
        <v>45338茂崧</v>
      </c>
      <c r="B11331" s="20">
        <v>45338</v>
      </c>
      <c r="C11331" s="68" t="s">
        <v>1327</v>
      </c>
      <c r="D11331" s="150">
        <v>0.6875</v>
      </c>
      <c r="E11331" s="109" t="s">
        <v>286</v>
      </c>
      <c r="F11331" s="32"/>
      <c r="G11331" s="27"/>
      <c r="H11331" s="48"/>
    </row>
    <row r="11332" spans="1:8" hidden="1">
      <c r="A11332" s="20" t="str">
        <f>B11332&amp;C11332</f>
        <v>45339茂崧</v>
      </c>
      <c r="B11332" s="20">
        <v>45339</v>
      </c>
      <c r="C11332" s="68" t="s">
        <v>1494</v>
      </c>
      <c r="D11332" s="150">
        <v>0.6875</v>
      </c>
      <c r="E11332" s="109" t="s">
        <v>287</v>
      </c>
      <c r="F11332" s="32"/>
      <c r="G11332" s="27"/>
      <c r="H11332" s="48"/>
    </row>
    <row r="11333" spans="1:8" hidden="1">
      <c r="A11333" s="20" t="str">
        <f>B11333&amp;C11333</f>
        <v>45340茂崧</v>
      </c>
      <c r="B11333" s="20">
        <v>45340</v>
      </c>
      <c r="C11333" s="68" t="s">
        <v>593</v>
      </c>
      <c r="D11333" s="150">
        <v>0.6875</v>
      </c>
      <c r="E11333" s="109" t="s">
        <v>270</v>
      </c>
      <c r="F11333" s="32"/>
      <c r="G11333" s="27"/>
      <c r="H11333" s="48"/>
    </row>
    <row r="11334" spans="1:8" hidden="1">
      <c r="A11334" s="20" t="str">
        <f>B11334&amp;C11334</f>
        <v>45341茂崧</v>
      </c>
      <c r="B11334" s="20">
        <v>45341</v>
      </c>
      <c r="C11334" s="68" t="s">
        <v>1327</v>
      </c>
      <c r="D11334" s="150">
        <v>0.6875</v>
      </c>
      <c r="E11334" s="109" t="s">
        <v>289</v>
      </c>
      <c r="F11334" s="32"/>
      <c r="G11334" s="27" t="s">
        <v>2360</v>
      </c>
      <c r="H11334" s="55"/>
    </row>
    <row r="11335" spans="1:8" hidden="1">
      <c r="A11335" s="20" t="str">
        <f>B11335&amp;C11335</f>
        <v>45342茂崧</v>
      </c>
      <c r="B11335" s="20">
        <v>45342</v>
      </c>
      <c r="C11335" s="68" t="s">
        <v>1332</v>
      </c>
      <c r="D11335" s="150">
        <v>0.6875</v>
      </c>
      <c r="E11335" s="109" t="s">
        <v>294</v>
      </c>
      <c r="F11335" s="32"/>
      <c r="G11335" s="27" t="s">
        <v>2368</v>
      </c>
      <c r="H11335" s="55"/>
    </row>
    <row r="11336" spans="1:8" hidden="1">
      <c r="A11336" s="20" t="str">
        <f>B11336&amp;C11336</f>
        <v>45343茂崧</v>
      </c>
      <c r="B11336" s="20">
        <v>45343</v>
      </c>
      <c r="C11336" s="68" t="s">
        <v>2355</v>
      </c>
      <c r="D11336" s="150">
        <v>0.6875</v>
      </c>
      <c r="E11336" s="109" t="s">
        <v>187</v>
      </c>
      <c r="F11336" s="32"/>
      <c r="G11336" s="27" t="s">
        <v>2369</v>
      </c>
      <c r="H11336" s="48"/>
    </row>
    <row r="11337" spans="1:8">
      <c r="A11337" s="20" t="str">
        <f>B11337&amp;C11337</f>
        <v>45344茂崧</v>
      </c>
      <c r="B11337" s="20">
        <v>45344</v>
      </c>
      <c r="C11337" s="68" t="s">
        <v>2355</v>
      </c>
      <c r="D11337" s="150">
        <v>0.6875</v>
      </c>
      <c r="E11337" s="109">
        <v>0.875</v>
      </c>
      <c r="F11337" s="32">
        <v>2</v>
      </c>
      <c r="G11337" s="27" t="s">
        <v>2370</v>
      </c>
      <c r="H11337" s="48"/>
    </row>
    <row r="11338" spans="1:8">
      <c r="A11338" s="20" t="str">
        <f>B11338&amp;C11338</f>
        <v>45345茂崧</v>
      </c>
      <c r="B11338" s="20">
        <v>45345</v>
      </c>
      <c r="C11338" s="68" t="s">
        <v>2355</v>
      </c>
      <c r="D11338" s="150">
        <v>0.6875</v>
      </c>
      <c r="E11338" s="109">
        <v>0.875</v>
      </c>
      <c r="F11338" s="32">
        <v>2</v>
      </c>
      <c r="G11338" s="27" t="s">
        <v>2356</v>
      </c>
      <c r="H11338" s="48"/>
    </row>
    <row r="11339" spans="1:8">
      <c r="A11339" s="20" t="str">
        <f>B11339&amp;C11339</f>
        <v>45346茂崧</v>
      </c>
      <c r="B11339" s="20">
        <v>45346</v>
      </c>
      <c r="C11339" s="68" t="s">
        <v>1492</v>
      </c>
      <c r="D11339" s="150">
        <v>0.6875</v>
      </c>
      <c r="E11339" s="109">
        <v>0.875</v>
      </c>
      <c r="F11339" s="32">
        <v>2</v>
      </c>
      <c r="G11339" s="27" t="s">
        <v>2371</v>
      </c>
      <c r="H11339" s="48"/>
    </row>
    <row r="11340" spans="1:8">
      <c r="A11340" s="20" t="str">
        <f>B11340&amp;C11340</f>
        <v>45347茂崧</v>
      </c>
      <c r="B11340" s="20">
        <v>45347</v>
      </c>
      <c r="C11340" s="68" t="s">
        <v>593</v>
      </c>
      <c r="D11340" s="150">
        <v>0.6875</v>
      </c>
      <c r="E11340" s="109">
        <v>0.6875</v>
      </c>
      <c r="F11340" s="32">
        <v>1</v>
      </c>
      <c r="G11340" s="29" t="s">
        <v>409</v>
      </c>
      <c r="H11340" s="48"/>
    </row>
    <row r="11341" spans="1:8">
      <c r="A11341" s="20" t="str">
        <f>B11341&amp;C11341</f>
        <v>45348茂崧</v>
      </c>
      <c r="B11341" s="20">
        <v>45348</v>
      </c>
      <c r="C11341" s="68" t="s">
        <v>1327</v>
      </c>
      <c r="D11341" s="150">
        <v>0.6875</v>
      </c>
      <c r="E11341" s="109">
        <v>0.875</v>
      </c>
      <c r="F11341" s="32">
        <v>2</v>
      </c>
      <c r="G11341" s="27" t="s">
        <v>2372</v>
      </c>
      <c r="H11341" s="48"/>
    </row>
    <row r="11342" spans="1:8">
      <c r="A11342" s="20" t="str">
        <f>B11342&amp;C11342</f>
        <v>45349茂崧</v>
      </c>
      <c r="B11342" s="20">
        <v>45349</v>
      </c>
      <c r="C11342" s="68" t="s">
        <v>1335</v>
      </c>
      <c r="D11342" s="150">
        <v>0.6875</v>
      </c>
      <c r="E11342" s="109">
        <v>0.875</v>
      </c>
      <c r="F11342" s="32">
        <v>1</v>
      </c>
      <c r="G11342" s="27" t="s">
        <v>2373</v>
      </c>
      <c r="H11342" s="48"/>
    </row>
    <row r="11343" spans="1:8">
      <c r="A11343" s="20" t="str">
        <f>B11343&amp;C11343</f>
        <v>45350茂崧</v>
      </c>
      <c r="B11343" s="20">
        <v>45350</v>
      </c>
      <c r="C11343" s="68" t="s">
        <v>593</v>
      </c>
      <c r="D11343" s="150">
        <v>0.6875</v>
      </c>
      <c r="E11343" s="109">
        <v>0.875</v>
      </c>
      <c r="F11343" s="32">
        <v>2</v>
      </c>
      <c r="G11343" s="27" t="s">
        <v>602</v>
      </c>
      <c r="H11343" s="48"/>
    </row>
    <row r="11344" spans="1:8">
      <c r="A11344" s="20" t="str">
        <f>B11344&amp;C11344</f>
        <v>45351茂崧</v>
      </c>
      <c r="B11344" s="20">
        <v>45351</v>
      </c>
      <c r="C11344" s="68" t="s">
        <v>1327</v>
      </c>
      <c r="D11344" s="150">
        <v>0.6875</v>
      </c>
      <c r="E11344" s="109">
        <v>0.875</v>
      </c>
      <c r="F11344" s="32">
        <v>2</v>
      </c>
      <c r="G11344" s="27" t="s">
        <v>2374</v>
      </c>
      <c r="H11344" s="48"/>
    </row>
    <row r="11345" spans="1:8">
      <c r="A11345" s="20" t="str">
        <f>B11345&amp;C11345</f>
        <v>45352茂崧</v>
      </c>
      <c r="B11345" s="20">
        <v>45352</v>
      </c>
      <c r="C11345" s="68" t="s">
        <v>1494</v>
      </c>
      <c r="D11345" s="150">
        <v>0.6875</v>
      </c>
      <c r="E11345" s="109">
        <v>0.83333333333333337</v>
      </c>
      <c r="F11345" s="32">
        <v>2</v>
      </c>
      <c r="G11345" s="29" t="s">
        <v>2375</v>
      </c>
      <c r="H11345" s="48"/>
    </row>
    <row r="11346" spans="1:8" hidden="1">
      <c r="A11346" s="20" t="str">
        <f>B11346&amp;C11346</f>
        <v>45353茂崧</v>
      </c>
      <c r="B11346" s="20">
        <v>45353</v>
      </c>
      <c r="C11346" s="68" t="s">
        <v>593</v>
      </c>
      <c r="D11346" s="150">
        <v>0.6875</v>
      </c>
      <c r="E11346" s="109" t="s">
        <v>267</v>
      </c>
      <c r="F11346" s="32"/>
      <c r="G11346" s="29" t="s">
        <v>603</v>
      </c>
      <c r="H11346" s="48"/>
    </row>
    <row r="11347" spans="1:8">
      <c r="A11347" s="20" t="str">
        <f>B11347&amp;C11347</f>
        <v>45354茂崧</v>
      </c>
      <c r="B11347" s="20">
        <v>45354</v>
      </c>
      <c r="C11347" s="68" t="s">
        <v>1327</v>
      </c>
      <c r="D11347" s="150">
        <v>0.6875</v>
      </c>
      <c r="E11347" s="109">
        <v>0.6875</v>
      </c>
      <c r="F11347" s="32">
        <v>1</v>
      </c>
      <c r="G11347" s="27"/>
      <c r="H11347" s="55" t="s">
        <v>310</v>
      </c>
    </row>
    <row r="11348" spans="1:8">
      <c r="A11348" s="20" t="str">
        <f>B11348&amp;C11348</f>
        <v>45355茂崧</v>
      </c>
      <c r="B11348" s="20">
        <v>45355</v>
      </c>
      <c r="C11348" s="68" t="s">
        <v>1335</v>
      </c>
      <c r="D11348" s="150">
        <v>0.6875</v>
      </c>
      <c r="E11348" s="109">
        <v>0.875</v>
      </c>
      <c r="F11348" s="32">
        <v>2</v>
      </c>
      <c r="G11348" s="27" t="s">
        <v>2376</v>
      </c>
      <c r="H11348" s="48"/>
    </row>
    <row r="11349" spans="1:8">
      <c r="A11349" s="20" t="str">
        <f>B11349&amp;C11349</f>
        <v>45356茂崧</v>
      </c>
      <c r="B11349" s="20">
        <v>45356</v>
      </c>
      <c r="C11349" s="68" t="s">
        <v>593</v>
      </c>
      <c r="D11349" s="150">
        <v>0.6875</v>
      </c>
      <c r="E11349" s="109">
        <v>0.875</v>
      </c>
      <c r="F11349" s="32">
        <v>2</v>
      </c>
      <c r="G11349" s="27" t="s">
        <v>603</v>
      </c>
      <c r="H11349" s="48"/>
    </row>
    <row r="11350" spans="1:8">
      <c r="A11350" s="20" t="str">
        <f>B11350&amp;C11350</f>
        <v>45357茂崧</v>
      </c>
      <c r="B11350" s="20">
        <v>45357</v>
      </c>
      <c r="C11350" s="68" t="s">
        <v>1327</v>
      </c>
      <c r="D11350" s="150">
        <v>0.6875</v>
      </c>
      <c r="E11350" s="109">
        <v>0.875</v>
      </c>
      <c r="F11350" s="32">
        <v>2</v>
      </c>
      <c r="G11350" s="27" t="s">
        <v>2377</v>
      </c>
      <c r="H11350" s="48"/>
    </row>
    <row r="11351" spans="1:8">
      <c r="A11351" s="20" t="str">
        <f>B11351&amp;C11351</f>
        <v>45358茂崧</v>
      </c>
      <c r="B11351" s="20">
        <v>45358</v>
      </c>
      <c r="C11351" s="68" t="s">
        <v>1332</v>
      </c>
      <c r="D11351" s="150">
        <v>0.6875</v>
      </c>
      <c r="E11351" s="109">
        <v>0.875</v>
      </c>
      <c r="F11351" s="32">
        <v>2</v>
      </c>
      <c r="G11351" s="27" t="s">
        <v>2378</v>
      </c>
      <c r="H11351" s="27"/>
    </row>
    <row r="11352" spans="1:8">
      <c r="A11352" s="20" t="str">
        <f>B11352&amp;C11352</f>
        <v>45359茂崧</v>
      </c>
      <c r="B11352" s="20">
        <v>45359</v>
      </c>
      <c r="C11352" s="68" t="s">
        <v>2355</v>
      </c>
      <c r="D11352" s="150">
        <v>0.6875</v>
      </c>
      <c r="E11352" s="109">
        <v>0.875</v>
      </c>
      <c r="F11352" s="32">
        <v>2</v>
      </c>
      <c r="G11352" s="27" t="s">
        <v>2379</v>
      </c>
      <c r="H11352" s="27"/>
    </row>
    <row r="11353" spans="1:8" hidden="1">
      <c r="A11353" s="20" t="str">
        <f>B11353&amp;C11353</f>
        <v>45360茂崧</v>
      </c>
      <c r="B11353" s="20">
        <v>45360</v>
      </c>
      <c r="C11353" s="68" t="s">
        <v>2355</v>
      </c>
      <c r="D11353" s="150">
        <v>0.6875</v>
      </c>
      <c r="E11353" s="109" t="s">
        <v>187</v>
      </c>
      <c r="F11353" s="32"/>
      <c r="G11353" s="27" t="s">
        <v>2379</v>
      </c>
      <c r="H11353" s="27"/>
    </row>
    <row r="11354" spans="1:8">
      <c r="A11354" s="20" t="str">
        <f>B11354&amp;C11354</f>
        <v>45361茂崧</v>
      </c>
      <c r="B11354" s="20">
        <v>45361</v>
      </c>
      <c r="C11354" s="68" t="s">
        <v>2355</v>
      </c>
      <c r="D11354" s="150">
        <v>0.6875</v>
      </c>
      <c r="E11354" s="109">
        <v>0.6875</v>
      </c>
      <c r="F11354" s="32">
        <v>1</v>
      </c>
      <c r="G11354" s="27"/>
      <c r="H11354" s="27" t="s">
        <v>2380</v>
      </c>
    </row>
    <row r="11355" spans="1:8">
      <c r="A11355" s="20" t="str">
        <f>B11355&amp;C11355</f>
        <v>45362茂崧</v>
      </c>
      <c r="B11355" s="20">
        <v>45362</v>
      </c>
      <c r="C11355" s="68" t="s">
        <v>1338</v>
      </c>
      <c r="D11355" s="150">
        <v>0.6875</v>
      </c>
      <c r="E11355" s="114">
        <v>0.875</v>
      </c>
      <c r="F11355" s="32">
        <v>2</v>
      </c>
      <c r="G11355" s="27" t="s">
        <v>2381</v>
      </c>
      <c r="H11355" s="55"/>
    </row>
    <row r="11356" spans="1:8" hidden="1">
      <c r="A11356" s="20" t="str">
        <f>B11356&amp;C11356</f>
        <v>45363茂崧</v>
      </c>
      <c r="B11356" s="20">
        <v>45363</v>
      </c>
      <c r="C11356" s="68" t="s">
        <v>593</v>
      </c>
      <c r="D11356" s="150">
        <v>0.6875</v>
      </c>
      <c r="E11356" s="109" t="s">
        <v>267</v>
      </c>
      <c r="F11356" s="32"/>
      <c r="G11356" s="27" t="s">
        <v>604</v>
      </c>
      <c r="H11356" s="55"/>
    </row>
    <row r="11357" spans="1:8">
      <c r="A11357" s="20" t="str">
        <f>B11357&amp;C11357</f>
        <v>45364茂崧</v>
      </c>
      <c r="B11357" s="20">
        <v>45364</v>
      </c>
      <c r="C11357" s="68" t="s">
        <v>1327</v>
      </c>
      <c r="D11357" s="150">
        <v>0.6875</v>
      </c>
      <c r="E11357" s="109">
        <v>0.83333333333333337</v>
      </c>
      <c r="F11357" s="32">
        <v>2</v>
      </c>
      <c r="G11357" s="27" t="s">
        <v>2382</v>
      </c>
      <c r="H11357" s="55"/>
    </row>
    <row r="11358" spans="1:8">
      <c r="A11358" s="20" t="str">
        <f>B11358&amp;C11358</f>
        <v>45365茂崧</v>
      </c>
      <c r="B11358" s="20">
        <v>45365</v>
      </c>
      <c r="C11358" s="68" t="s">
        <v>1338</v>
      </c>
      <c r="D11358" s="150">
        <v>0.6875</v>
      </c>
      <c r="E11358" s="109">
        <v>0.83333333333333337</v>
      </c>
      <c r="F11358" s="32">
        <v>2</v>
      </c>
      <c r="G11358" s="27" t="s">
        <v>2383</v>
      </c>
      <c r="H11358" s="55"/>
    </row>
    <row r="11359" spans="1:8">
      <c r="A11359" s="20" t="str">
        <f>B11359&amp;C11359</f>
        <v>45366茂崧</v>
      </c>
      <c r="B11359" s="20">
        <v>45366</v>
      </c>
      <c r="C11359" s="68" t="s">
        <v>593</v>
      </c>
      <c r="D11359" s="150">
        <v>0.6875</v>
      </c>
      <c r="E11359" s="109">
        <v>0.875</v>
      </c>
      <c r="F11359" s="32">
        <v>2</v>
      </c>
      <c r="G11359" s="27" t="s">
        <v>606</v>
      </c>
      <c r="H11359" s="55"/>
    </row>
    <row r="11360" spans="1:8" hidden="1">
      <c r="A11360" s="20" t="str">
        <f>B11360&amp;C11360</f>
        <v>45367茂崧</v>
      </c>
      <c r="B11360" s="20">
        <v>45367</v>
      </c>
      <c r="C11360" s="68" t="s">
        <v>1327</v>
      </c>
      <c r="D11360" s="150">
        <v>0.6875</v>
      </c>
      <c r="E11360" s="109" t="s">
        <v>289</v>
      </c>
      <c r="F11360" s="32"/>
      <c r="G11360" s="27" t="s">
        <v>2384</v>
      </c>
      <c r="H11360" s="48"/>
    </row>
    <row r="11361" spans="1:8">
      <c r="A11361" s="20" t="str">
        <f>B11361&amp;C11361</f>
        <v>45368茂崧</v>
      </c>
      <c r="B11361" s="20">
        <v>45368</v>
      </c>
      <c r="C11361" s="68" t="s">
        <v>1501</v>
      </c>
      <c r="D11361" s="150">
        <v>0.6875</v>
      </c>
      <c r="E11361" s="109">
        <v>0.6875</v>
      </c>
      <c r="F11361" s="32">
        <v>1</v>
      </c>
      <c r="G11361" s="29" t="s">
        <v>2385</v>
      </c>
      <c r="H11361" s="48"/>
    </row>
    <row r="11362" spans="1:8">
      <c r="A11362" s="20" t="str">
        <f>B11362&amp;C11362</f>
        <v>45369茂崧</v>
      </c>
      <c r="B11362" s="20">
        <v>45369</v>
      </c>
      <c r="C11362" s="68" t="s">
        <v>593</v>
      </c>
      <c r="D11362" s="150">
        <v>0.6875</v>
      </c>
      <c r="E11362" s="114">
        <v>0.875</v>
      </c>
      <c r="F11362" s="32">
        <v>2</v>
      </c>
      <c r="G11362" s="27" t="s">
        <v>608</v>
      </c>
      <c r="H11362" s="48"/>
    </row>
    <row r="11363" spans="1:8">
      <c r="A11363" s="20" t="str">
        <f>B11363&amp;C11363</f>
        <v>45370茂崧</v>
      </c>
      <c r="B11363" s="20">
        <v>45370</v>
      </c>
      <c r="C11363" s="68" t="s">
        <v>1327</v>
      </c>
      <c r="D11363" s="150">
        <v>0.6875</v>
      </c>
      <c r="E11363" s="109">
        <v>0.875</v>
      </c>
      <c r="F11363" s="32">
        <v>2</v>
      </c>
      <c r="G11363" s="27" t="s">
        <v>1330</v>
      </c>
      <c r="H11363" s="48"/>
    </row>
    <row r="11364" spans="1:8">
      <c r="A11364" s="20" t="str">
        <f>B11364&amp;C11364</f>
        <v>45371茂崧</v>
      </c>
      <c r="B11364" s="20">
        <v>45371</v>
      </c>
      <c r="C11364" s="68" t="s">
        <v>1335</v>
      </c>
      <c r="D11364" s="150">
        <v>0.6875</v>
      </c>
      <c r="E11364" s="109">
        <v>0.83333333333333337</v>
      </c>
      <c r="F11364" s="32">
        <v>2</v>
      </c>
      <c r="G11364" s="27" t="s">
        <v>2386</v>
      </c>
      <c r="H11364" s="48"/>
    </row>
    <row r="11365" spans="1:8">
      <c r="A11365" s="20" t="str">
        <f>B11365&amp;C11365</f>
        <v>45372茂崧</v>
      </c>
      <c r="B11365" s="20">
        <v>45372</v>
      </c>
      <c r="C11365" s="68" t="s">
        <v>593</v>
      </c>
      <c r="D11365" s="150">
        <v>0.6875</v>
      </c>
      <c r="E11365" s="109">
        <v>0.83333333333333337</v>
      </c>
      <c r="F11365" s="32">
        <v>2</v>
      </c>
      <c r="G11365" s="27" t="s">
        <v>605</v>
      </c>
      <c r="H11365" s="48"/>
    </row>
    <row r="11366" spans="1:8">
      <c r="A11366" s="20" t="str">
        <f>B11366&amp;C11366</f>
        <v>45373茂崧</v>
      </c>
      <c r="B11366" s="20">
        <v>45373</v>
      </c>
      <c r="C11366" s="68" t="s">
        <v>1327</v>
      </c>
      <c r="D11366" s="150">
        <v>0.6875</v>
      </c>
      <c r="E11366" s="109">
        <v>0.83333333333333337</v>
      </c>
      <c r="F11366" s="32">
        <v>2</v>
      </c>
      <c r="G11366" s="27" t="s">
        <v>2382</v>
      </c>
      <c r="H11366" s="48"/>
    </row>
    <row r="11367" spans="1:8" hidden="1">
      <c r="A11367" s="20" t="str">
        <f>B11367&amp;C11367</f>
        <v>45374茂崧</v>
      </c>
      <c r="B11367" s="20">
        <v>45374</v>
      </c>
      <c r="C11367" s="68" t="s">
        <v>1332</v>
      </c>
      <c r="D11367" s="150">
        <v>0.6875</v>
      </c>
      <c r="E11367" s="109" t="s">
        <v>294</v>
      </c>
      <c r="F11367" s="32"/>
      <c r="G11367" s="27" t="s">
        <v>2387</v>
      </c>
      <c r="H11367" s="48"/>
    </row>
    <row r="11368" spans="1:8">
      <c r="A11368" s="20" t="str">
        <f>B11368&amp;C11368</f>
        <v>45375茂崧</v>
      </c>
      <c r="B11368" s="20">
        <v>45375</v>
      </c>
      <c r="C11368" s="68" t="s">
        <v>2355</v>
      </c>
      <c r="D11368" s="150">
        <v>0.6875</v>
      </c>
      <c r="E11368" s="109">
        <v>0.6875</v>
      </c>
      <c r="F11368" s="32">
        <v>1</v>
      </c>
      <c r="G11368" s="29" t="s">
        <v>2388</v>
      </c>
      <c r="H11368" s="48"/>
    </row>
    <row r="11369" spans="1:8">
      <c r="A11369" s="20" t="str">
        <f>B11369&amp;C11369</f>
        <v>45376茂崧</v>
      </c>
      <c r="B11369" s="20">
        <v>45376</v>
      </c>
      <c r="C11369" s="68" t="s">
        <v>2355</v>
      </c>
      <c r="D11369" s="150">
        <v>0.6875</v>
      </c>
      <c r="E11369" s="109">
        <v>0.83333333333333337</v>
      </c>
      <c r="F11369" s="32">
        <v>2</v>
      </c>
      <c r="G11369" s="27" t="s">
        <v>2389</v>
      </c>
      <c r="H11369" s="48"/>
    </row>
    <row r="11370" spans="1:8" hidden="1">
      <c r="A11370" s="20" t="str">
        <f>B11370&amp;C11370</f>
        <v>45377茂崧</v>
      </c>
      <c r="B11370" s="20">
        <v>45377</v>
      </c>
      <c r="C11370" s="68" t="s">
        <v>2355</v>
      </c>
      <c r="D11370" s="150">
        <v>0.6875</v>
      </c>
      <c r="E11370" s="109" t="s">
        <v>187</v>
      </c>
      <c r="F11370" s="32"/>
      <c r="G11370" s="27" t="s">
        <v>2390</v>
      </c>
      <c r="H11370" s="48"/>
    </row>
    <row r="11371" spans="1:8">
      <c r="A11371" s="20" t="str">
        <f>B11371&amp;C11371</f>
        <v>45378茂崧</v>
      </c>
      <c r="B11371" s="20">
        <v>45378</v>
      </c>
      <c r="C11371" s="68" t="s">
        <v>1338</v>
      </c>
      <c r="D11371" s="150">
        <v>0.6875</v>
      </c>
      <c r="E11371" s="109">
        <v>0.83333333333333337</v>
      </c>
      <c r="F11371" s="32">
        <v>2</v>
      </c>
      <c r="G11371" s="27" t="s">
        <v>2391</v>
      </c>
      <c r="H11371" s="48"/>
    </row>
    <row r="11372" spans="1:8" hidden="1">
      <c r="A11372" s="20" t="str">
        <f>B11372&amp;C11372</f>
        <v>45379茂崧</v>
      </c>
      <c r="B11372" s="20">
        <v>45379</v>
      </c>
      <c r="C11372" s="68" t="s">
        <v>593</v>
      </c>
      <c r="D11372" s="150">
        <v>0.6875</v>
      </c>
      <c r="E11372" s="109" t="s">
        <v>267</v>
      </c>
      <c r="F11372" s="32"/>
      <c r="G11372" s="27" t="s">
        <v>605</v>
      </c>
      <c r="H11372" s="48"/>
    </row>
    <row r="11373" spans="1:8" hidden="1">
      <c r="A11373" s="20" t="str">
        <f>B11373&amp;C11373</f>
        <v>45380茂崧</v>
      </c>
      <c r="B11373" s="20">
        <v>45380</v>
      </c>
      <c r="C11373" s="68" t="s">
        <v>1327</v>
      </c>
      <c r="D11373" s="150">
        <v>0.6875</v>
      </c>
      <c r="E11373" s="109" t="s">
        <v>289</v>
      </c>
      <c r="F11373" s="32"/>
      <c r="G11373" s="27" t="s">
        <v>2382</v>
      </c>
      <c r="H11373" s="48"/>
    </row>
    <row r="11374" spans="1:8" hidden="1">
      <c r="A11374" s="20" t="str">
        <f>B11374&amp;C11374</f>
        <v>45381茂崧</v>
      </c>
      <c r="B11374" s="20">
        <v>45381</v>
      </c>
      <c r="C11374" s="68" t="s">
        <v>1335</v>
      </c>
      <c r="D11374" s="150">
        <v>0.6875</v>
      </c>
      <c r="E11374" s="109" t="s">
        <v>307</v>
      </c>
      <c r="F11374" s="32"/>
      <c r="G11374" s="27" t="s">
        <v>2386</v>
      </c>
      <c r="H11374" s="48"/>
    </row>
    <row r="11375" spans="1:8" hidden="1">
      <c r="A11375" s="20" t="str">
        <f>B11375&amp;C11375</f>
        <v>45382茂崧</v>
      </c>
      <c r="B11375" s="20">
        <v>45382</v>
      </c>
      <c r="C11375" s="68" t="s">
        <v>593</v>
      </c>
      <c r="D11375" s="150">
        <v>0.6875</v>
      </c>
      <c r="E11375" s="109" t="s">
        <v>267</v>
      </c>
      <c r="F11375" s="32"/>
      <c r="G11375" s="27"/>
      <c r="H11375" s="48"/>
    </row>
    <row r="11376" spans="1:8" hidden="1">
      <c r="A11376" s="20" t="str">
        <f>B11376&amp;C11376</f>
        <v>45383茂崧</v>
      </c>
      <c r="B11376" s="20">
        <v>45383</v>
      </c>
      <c r="C11376" s="68" t="s">
        <v>1327</v>
      </c>
      <c r="D11376" s="150">
        <v>0.6875</v>
      </c>
      <c r="E11376" s="109" t="s">
        <v>289</v>
      </c>
      <c r="F11376" s="32"/>
      <c r="G11376" s="27"/>
      <c r="H11376" s="55" t="s">
        <v>2392</v>
      </c>
    </row>
    <row r="11377" spans="1:8">
      <c r="A11377" s="20" t="str">
        <f>B11377&amp;C11377</f>
        <v>45384茂崧</v>
      </c>
      <c r="B11377" s="20">
        <v>45384</v>
      </c>
      <c r="C11377" s="68" t="s">
        <v>1335</v>
      </c>
      <c r="D11377" s="150">
        <v>0.6875</v>
      </c>
      <c r="E11377" s="109">
        <v>0.83333333333333337</v>
      </c>
      <c r="F11377" s="32">
        <v>2</v>
      </c>
      <c r="G11377" s="27" t="s">
        <v>2386</v>
      </c>
      <c r="H11377" s="55"/>
    </row>
    <row r="11378" spans="1:8">
      <c r="A11378" s="20" t="str">
        <f>B11378&amp;C11378</f>
        <v>45385茂崧</v>
      </c>
      <c r="B11378" s="20">
        <v>45385</v>
      </c>
      <c r="C11378" s="68" t="s">
        <v>593</v>
      </c>
      <c r="D11378" s="150">
        <v>0.6875</v>
      </c>
      <c r="E11378" s="109">
        <v>0.875</v>
      </c>
      <c r="F11378" s="32">
        <v>2</v>
      </c>
      <c r="G11378" s="27" t="s">
        <v>609</v>
      </c>
      <c r="H11378" s="55"/>
    </row>
    <row r="11379" spans="1:8">
      <c r="A11379" s="20" t="str">
        <f>B11379&amp;C11379</f>
        <v>45386茂崧</v>
      </c>
      <c r="B11379" s="20">
        <v>45386</v>
      </c>
      <c r="C11379" s="68" t="s">
        <v>1327</v>
      </c>
      <c r="D11379" s="150">
        <v>0.6875</v>
      </c>
      <c r="E11379" s="109">
        <v>0.875</v>
      </c>
      <c r="F11379" s="32">
        <v>2</v>
      </c>
      <c r="G11379" s="27" t="s">
        <v>2393</v>
      </c>
      <c r="H11379" s="55"/>
    </row>
    <row r="11380" spans="1:8">
      <c r="A11380" s="20" t="str">
        <f>B11380&amp;C11380</f>
        <v>45387茂崧</v>
      </c>
      <c r="B11380" s="20">
        <v>45387</v>
      </c>
      <c r="C11380" s="68" t="s">
        <v>1492</v>
      </c>
      <c r="D11380" s="150">
        <v>0.6875</v>
      </c>
      <c r="E11380" s="109">
        <v>0.875</v>
      </c>
      <c r="F11380" s="32">
        <v>2</v>
      </c>
      <c r="G11380" s="27" t="s">
        <v>2394</v>
      </c>
      <c r="H11380" s="55"/>
    </row>
    <row r="11381" spans="1:8" hidden="1">
      <c r="A11381" s="20" t="str">
        <f>B11381&amp;C11381</f>
        <v>45388茂崧</v>
      </c>
      <c r="B11381" s="20">
        <v>45388</v>
      </c>
      <c r="C11381" s="68" t="s">
        <v>593</v>
      </c>
      <c r="D11381" s="150">
        <v>0.6875</v>
      </c>
      <c r="E11381" s="109" t="s">
        <v>267</v>
      </c>
      <c r="F11381" s="32"/>
      <c r="G11381" s="27" t="s">
        <v>610</v>
      </c>
      <c r="H11381" s="55"/>
    </row>
    <row r="11382" spans="1:8">
      <c r="A11382" s="20" t="str">
        <f>B11382&amp;C11382</f>
        <v>45389茂崧</v>
      </c>
      <c r="B11382" s="20">
        <v>45389</v>
      </c>
      <c r="C11382" s="68" t="s">
        <v>1327</v>
      </c>
      <c r="D11382" s="150">
        <v>0.6875</v>
      </c>
      <c r="E11382" s="109">
        <v>0.6875</v>
      </c>
      <c r="F11382" s="32">
        <v>1</v>
      </c>
      <c r="G11382" s="29" t="s">
        <v>2395</v>
      </c>
      <c r="H11382" s="48"/>
    </row>
    <row r="11383" spans="1:8">
      <c r="A11383" s="20" t="str">
        <f>B11383&amp;C11383</f>
        <v>45390茂崧</v>
      </c>
      <c r="B11383" s="20">
        <v>45390</v>
      </c>
      <c r="C11383" s="68" t="s">
        <v>1332</v>
      </c>
      <c r="D11383" s="150">
        <v>0.6875</v>
      </c>
      <c r="E11383" s="109">
        <v>0.83333333333333337</v>
      </c>
      <c r="F11383" s="32">
        <v>2</v>
      </c>
      <c r="G11383" s="27"/>
      <c r="H11383" s="55" t="s">
        <v>1449</v>
      </c>
    </row>
    <row r="11384" spans="1:8">
      <c r="A11384" s="20" t="str">
        <f>B11384&amp;C11384</f>
        <v>45391茂崧</v>
      </c>
      <c r="B11384" s="20">
        <v>45391</v>
      </c>
      <c r="C11384" s="68" t="s">
        <v>2355</v>
      </c>
      <c r="D11384" s="150">
        <v>0.6875</v>
      </c>
      <c r="E11384" s="109">
        <v>0.83333333333333337</v>
      </c>
      <c r="F11384" s="32">
        <v>2</v>
      </c>
      <c r="G11384" s="27"/>
      <c r="H11384" s="55" t="s">
        <v>2396</v>
      </c>
    </row>
    <row r="11385" spans="1:8" hidden="1">
      <c r="A11385" s="20" t="str">
        <f>B11385&amp;C11385</f>
        <v>45392茂崧</v>
      </c>
      <c r="B11385" s="20">
        <v>45392</v>
      </c>
      <c r="C11385" s="68" t="s">
        <v>2355</v>
      </c>
      <c r="D11385" s="150">
        <v>0.6875</v>
      </c>
      <c r="E11385" s="109" t="s">
        <v>187</v>
      </c>
      <c r="F11385" s="32"/>
      <c r="G11385" s="27"/>
      <c r="H11385" s="55" t="s">
        <v>2396</v>
      </c>
    </row>
    <row r="11386" spans="1:8">
      <c r="A11386" s="20" t="str">
        <f>B11386&amp;C11386</f>
        <v>45393茂崧</v>
      </c>
      <c r="B11386" s="20">
        <v>45393</v>
      </c>
      <c r="C11386" s="68" t="s">
        <v>2355</v>
      </c>
      <c r="D11386" s="150">
        <v>0.6875</v>
      </c>
      <c r="E11386" s="109">
        <v>0.875</v>
      </c>
      <c r="F11386" s="32">
        <v>2</v>
      </c>
      <c r="G11386" s="27" t="s">
        <v>2397</v>
      </c>
      <c r="H11386" s="55"/>
    </row>
    <row r="11387" spans="1:8">
      <c r="A11387" s="20" t="str">
        <f>B11387&amp;C11387</f>
        <v>45394茂崧</v>
      </c>
      <c r="B11387" s="20">
        <v>45394</v>
      </c>
      <c r="C11387" s="68" t="s">
        <v>593</v>
      </c>
      <c r="D11387" s="150">
        <v>0.6875</v>
      </c>
      <c r="E11387" s="109">
        <v>0.875</v>
      </c>
      <c r="F11387" s="32">
        <v>2</v>
      </c>
      <c r="G11387" s="27" t="s">
        <v>608</v>
      </c>
      <c r="H11387" s="55"/>
    </row>
    <row r="11388" spans="1:8" hidden="1">
      <c r="A11388" s="20" t="str">
        <f>B11388&amp;C11388</f>
        <v>45395茂崧</v>
      </c>
      <c r="B11388" s="20">
        <v>45395</v>
      </c>
      <c r="C11388" s="68" t="s">
        <v>1327</v>
      </c>
      <c r="D11388" s="150">
        <v>0.6875</v>
      </c>
      <c r="E11388" s="109" t="s">
        <v>289</v>
      </c>
      <c r="F11388" s="32"/>
      <c r="G11388" s="27" t="s">
        <v>1330</v>
      </c>
      <c r="H11388" s="55"/>
    </row>
    <row r="11389" spans="1:8">
      <c r="A11389" s="20" t="str">
        <f>B11389&amp;C11389</f>
        <v>45396茂崧</v>
      </c>
      <c r="B11389" s="20">
        <v>45396</v>
      </c>
      <c r="C11389" s="68" t="s">
        <v>1494</v>
      </c>
      <c r="D11389" s="150">
        <v>0.6875</v>
      </c>
      <c r="E11389" s="109">
        <v>0.6875</v>
      </c>
      <c r="F11389" s="32">
        <v>1</v>
      </c>
      <c r="G11389" s="29" t="s">
        <v>2398</v>
      </c>
      <c r="H11389" s="48"/>
    </row>
    <row r="11390" spans="1:8">
      <c r="A11390" s="20" t="str">
        <f>B11390&amp;C11390</f>
        <v>45397茂崧</v>
      </c>
      <c r="B11390" s="20">
        <v>45397</v>
      </c>
      <c r="C11390" s="68" t="s">
        <v>593</v>
      </c>
      <c r="D11390" s="150">
        <v>0.6875</v>
      </c>
      <c r="E11390" s="109">
        <v>0.83333333333333337</v>
      </c>
      <c r="F11390" s="32">
        <v>2</v>
      </c>
      <c r="G11390" s="27" t="s">
        <v>611</v>
      </c>
      <c r="H11390" s="48"/>
    </row>
    <row r="11391" spans="1:8">
      <c r="A11391" s="20" t="str">
        <f>B11391&amp;C11391</f>
        <v>45398茂崧</v>
      </c>
      <c r="B11391" s="20">
        <v>45398</v>
      </c>
      <c r="C11391" s="68" t="s">
        <v>1327</v>
      </c>
      <c r="D11391" s="150">
        <v>0.6875</v>
      </c>
      <c r="E11391" s="109">
        <v>0.83333333333333337</v>
      </c>
      <c r="F11391" s="32">
        <v>2</v>
      </c>
      <c r="G11391" s="27" t="s">
        <v>2399</v>
      </c>
      <c r="H11391" s="48"/>
    </row>
    <row r="11392" spans="1:8">
      <c r="A11392" s="20" t="str">
        <f>B11392&amp;C11392</f>
        <v>45399茂崧</v>
      </c>
      <c r="B11392" s="20">
        <v>45399</v>
      </c>
      <c r="C11392" s="68" t="s">
        <v>1335</v>
      </c>
      <c r="D11392" s="150">
        <v>0.6875</v>
      </c>
      <c r="E11392" s="109">
        <v>0.83333333333333337</v>
      </c>
      <c r="F11392" s="32">
        <v>2</v>
      </c>
      <c r="G11392" s="27" t="s">
        <v>2400</v>
      </c>
      <c r="H11392" s="48"/>
    </row>
    <row r="11393" spans="1:8">
      <c r="A11393" s="20" t="str">
        <f>B11393&amp;C11393</f>
        <v>45400茂崧</v>
      </c>
      <c r="B11393" s="20">
        <v>45400</v>
      </c>
      <c r="C11393" s="68" t="s">
        <v>593</v>
      </c>
      <c r="D11393" s="150">
        <v>0.6875</v>
      </c>
      <c r="E11393" s="109">
        <v>0.83333333333333337</v>
      </c>
      <c r="F11393" s="32">
        <v>2</v>
      </c>
      <c r="G11393" s="27"/>
      <c r="H11393" s="48"/>
    </row>
    <row r="11394" spans="1:8">
      <c r="A11394" s="20" t="str">
        <f>B11394&amp;C11394</f>
        <v>45401茂崧</v>
      </c>
      <c r="B11394" s="20">
        <v>45401</v>
      </c>
      <c r="C11394" s="68" t="s">
        <v>1327</v>
      </c>
      <c r="D11394" s="150">
        <v>0.6875</v>
      </c>
      <c r="E11394" s="109">
        <v>0.83333333333333337</v>
      </c>
      <c r="F11394" s="32">
        <v>2</v>
      </c>
      <c r="G11394" s="27" t="s">
        <v>2399</v>
      </c>
      <c r="H11394" s="55"/>
    </row>
    <row r="11395" spans="1:8" hidden="1">
      <c r="A11395" s="20" t="str">
        <f>B11395&amp;C11395</f>
        <v>45402茂崧</v>
      </c>
      <c r="B11395" s="20">
        <v>45402</v>
      </c>
      <c r="C11395" s="68" t="s">
        <v>1335</v>
      </c>
      <c r="D11395" s="150">
        <v>0.6875</v>
      </c>
      <c r="E11395" s="109" t="s">
        <v>307</v>
      </c>
      <c r="F11395" s="32"/>
      <c r="G11395" s="27" t="s">
        <v>2400</v>
      </c>
      <c r="H11395" s="55"/>
    </row>
    <row r="11396" spans="1:8">
      <c r="A11396" s="20" t="str">
        <f>B11396&amp;C11396</f>
        <v>45403茂崧</v>
      </c>
      <c r="B11396" s="20">
        <v>45403</v>
      </c>
      <c r="C11396" s="68" t="s">
        <v>593</v>
      </c>
      <c r="D11396" s="150">
        <v>0.6875</v>
      </c>
      <c r="E11396" s="109">
        <v>0.6875</v>
      </c>
      <c r="F11396" s="32">
        <v>1</v>
      </c>
      <c r="G11396" s="27"/>
      <c r="H11396" s="55" t="s">
        <v>612</v>
      </c>
    </row>
    <row r="11397" spans="1:8">
      <c r="A11397" s="20" t="str">
        <f>B11397&amp;C11397</f>
        <v>45404茂崧</v>
      </c>
      <c r="B11397" s="20">
        <v>45404</v>
      </c>
      <c r="C11397" s="68" t="s">
        <v>1327</v>
      </c>
      <c r="D11397" s="150">
        <v>0.6875</v>
      </c>
      <c r="E11397" s="109">
        <v>0.83333333333333337</v>
      </c>
      <c r="F11397" s="32">
        <v>2</v>
      </c>
      <c r="G11397" s="27" t="s">
        <v>2399</v>
      </c>
      <c r="H11397" s="48"/>
    </row>
    <row r="11398" spans="1:8">
      <c r="A11398" s="20" t="str">
        <f>B11398&amp;C11398</f>
        <v>45405茂崧</v>
      </c>
      <c r="B11398" s="20">
        <v>45405</v>
      </c>
      <c r="C11398" s="68" t="s">
        <v>1332</v>
      </c>
      <c r="D11398" s="150">
        <v>0.6875</v>
      </c>
      <c r="E11398" s="109">
        <v>0.83333333333333337</v>
      </c>
      <c r="F11398" s="32">
        <v>2</v>
      </c>
      <c r="G11398" s="27" t="s">
        <v>2401</v>
      </c>
      <c r="H11398" s="48"/>
    </row>
    <row r="11399" spans="1:8">
      <c r="A11399" s="20" t="str">
        <f>B11399&amp;C11399</f>
        <v>45406茂崧</v>
      </c>
      <c r="B11399" s="20">
        <v>45406</v>
      </c>
      <c r="C11399" s="68" t="s">
        <v>593</v>
      </c>
      <c r="D11399" s="150">
        <v>0.6875</v>
      </c>
      <c r="E11399" s="109">
        <v>0.83333333333333337</v>
      </c>
      <c r="F11399" s="32">
        <v>2</v>
      </c>
      <c r="G11399" s="27" t="s">
        <v>611</v>
      </c>
      <c r="H11399" s="48"/>
    </row>
    <row r="11400" spans="1:8">
      <c r="A11400" s="20" t="str">
        <f>B11400&amp;C11400</f>
        <v>45407茂崧</v>
      </c>
      <c r="B11400" s="20">
        <v>45407</v>
      </c>
      <c r="C11400" s="68" t="s">
        <v>593</v>
      </c>
      <c r="D11400" s="150">
        <v>0.6875</v>
      </c>
      <c r="E11400" s="109">
        <v>0.83333333333333337</v>
      </c>
      <c r="F11400" s="32">
        <v>2</v>
      </c>
      <c r="G11400" s="27" t="s">
        <v>611</v>
      </c>
      <c r="H11400" s="48"/>
    </row>
    <row r="11401" spans="1:8" hidden="1">
      <c r="A11401" s="20" t="str">
        <f>B11401&amp;C11401</f>
        <v>45408茂崧</v>
      </c>
      <c r="B11401" s="20">
        <v>45408</v>
      </c>
      <c r="C11401" s="68" t="s">
        <v>593</v>
      </c>
      <c r="D11401" s="150">
        <v>0.6875</v>
      </c>
      <c r="E11401" s="109" t="s">
        <v>267</v>
      </c>
      <c r="F11401" s="32"/>
      <c r="G11401" s="27" t="s">
        <v>611</v>
      </c>
      <c r="H11401" s="48"/>
    </row>
    <row r="11402" spans="1:8" hidden="1">
      <c r="A11402" s="20" t="str">
        <f>B11402&amp;C11402</f>
        <v>45409茂崧</v>
      </c>
      <c r="B11402" s="20">
        <v>45409</v>
      </c>
      <c r="C11402" s="68" t="s">
        <v>1492</v>
      </c>
      <c r="D11402" s="150">
        <v>0.6875</v>
      </c>
      <c r="E11402" s="119" t="s">
        <v>298</v>
      </c>
      <c r="F11402" s="32"/>
      <c r="G11402" s="27"/>
      <c r="H11402" s="48"/>
    </row>
    <row r="11403" spans="1:8" hidden="1">
      <c r="A11403" s="20" t="str">
        <f>B11403&amp;C11403</f>
        <v>45410茂崧</v>
      </c>
      <c r="B11403" s="20">
        <v>45410</v>
      </c>
      <c r="C11403" s="68" t="s">
        <v>593</v>
      </c>
      <c r="D11403" s="150">
        <v>0.6875</v>
      </c>
      <c r="E11403" s="119" t="s">
        <v>270</v>
      </c>
      <c r="F11403" s="32"/>
      <c r="G11403" s="27"/>
      <c r="H11403" s="48"/>
    </row>
    <row r="11404" spans="1:8" hidden="1">
      <c r="A11404" s="20" t="str">
        <f>B11404&amp;C11404</f>
        <v>45411茂崧</v>
      </c>
      <c r="B11404" s="20">
        <v>45411</v>
      </c>
      <c r="C11404" s="68" t="s">
        <v>1327</v>
      </c>
      <c r="D11404" s="150">
        <v>0.6875</v>
      </c>
      <c r="E11404" s="109"/>
      <c r="F11404" s="32"/>
      <c r="G11404" s="27"/>
      <c r="H11404" s="48"/>
    </row>
    <row r="11405" spans="1:8" hidden="1">
      <c r="A11405" s="20" t="str">
        <f>B11405&amp;C11405</f>
        <v>45412茂崧</v>
      </c>
      <c r="B11405" s="20">
        <v>45412</v>
      </c>
      <c r="C11405" s="68" t="s">
        <v>1340</v>
      </c>
      <c r="D11405" s="150">
        <v>0.6875</v>
      </c>
      <c r="E11405" s="109"/>
      <c r="F11405" s="32"/>
      <c r="G11405" s="27"/>
      <c r="H11405" s="48"/>
    </row>
    <row r="11406" spans="1:8" hidden="1">
      <c r="A11406" s="20" t="str">
        <f>B11406&amp;C11406</f>
        <v>45413茂崧</v>
      </c>
      <c r="B11406" s="20">
        <v>45413</v>
      </c>
      <c r="C11406" s="68" t="s">
        <v>593</v>
      </c>
      <c r="D11406" s="150">
        <v>0.6875</v>
      </c>
      <c r="E11406" s="109"/>
      <c r="F11406" s="32"/>
      <c r="G11406" s="27"/>
      <c r="H11406" s="48"/>
    </row>
    <row r="11407" spans="1:8">
      <c r="A11407" s="20" t="str">
        <f>B11407&amp;C11407</f>
        <v>45414茂崧</v>
      </c>
      <c r="B11407" s="20">
        <v>45414</v>
      </c>
      <c r="C11407" s="68" t="s">
        <v>1327</v>
      </c>
      <c r="D11407" s="150">
        <v>0.6875</v>
      </c>
      <c r="E11407" s="109">
        <v>0.83333333333333337</v>
      </c>
      <c r="F11407" s="32">
        <v>1</v>
      </c>
      <c r="G11407" s="29" t="s">
        <v>2402</v>
      </c>
      <c r="H11407" s="48"/>
    </row>
    <row r="11408" spans="1:8">
      <c r="A11408" s="20" t="str">
        <f>B11408&amp;C11408</f>
        <v>45415茂崧</v>
      </c>
      <c r="B11408" s="20">
        <v>45415</v>
      </c>
      <c r="C11408" s="68" t="s">
        <v>1334</v>
      </c>
      <c r="D11408" s="150">
        <v>0.6875</v>
      </c>
      <c r="E11408" s="109">
        <v>0.83333333333333337</v>
      </c>
      <c r="F11408" s="32">
        <v>1</v>
      </c>
      <c r="G11408" s="29" t="s">
        <v>2403</v>
      </c>
      <c r="H11408" s="48"/>
    </row>
    <row r="11409" spans="1:8" hidden="1">
      <c r="A11409" s="20" t="str">
        <f>B11409&amp;C11409</f>
        <v>45416茂崧</v>
      </c>
      <c r="B11409" s="20">
        <v>45416</v>
      </c>
      <c r="C11409" s="68" t="s">
        <v>593</v>
      </c>
      <c r="D11409" s="150">
        <v>0.6875</v>
      </c>
      <c r="E11409" s="109" t="s">
        <v>267</v>
      </c>
      <c r="F11409" s="32"/>
      <c r="G11409" s="29" t="s">
        <v>613</v>
      </c>
      <c r="H11409" s="48"/>
    </row>
    <row r="11410" spans="1:8">
      <c r="A11410" s="20" t="str">
        <f>B11410&amp;C11410</f>
        <v>45417茂崧</v>
      </c>
      <c r="B11410" s="20">
        <v>45417</v>
      </c>
      <c r="C11410" s="68" t="s">
        <v>1327</v>
      </c>
      <c r="D11410" s="150">
        <v>0.6875</v>
      </c>
      <c r="E11410" s="109">
        <v>0.6875</v>
      </c>
      <c r="F11410" s="26">
        <v>1</v>
      </c>
      <c r="G11410" s="29" t="s">
        <v>2402</v>
      </c>
      <c r="H11410" s="48"/>
    </row>
    <row r="11411" spans="1:8" hidden="1">
      <c r="A11411" s="20" t="str">
        <f>B11411&amp;C11411</f>
        <v>45418茂崧</v>
      </c>
      <c r="B11411" s="20">
        <v>45418</v>
      </c>
      <c r="C11411" s="68" t="s">
        <v>1329</v>
      </c>
      <c r="D11411" s="150">
        <v>0.6875</v>
      </c>
      <c r="E11411" s="109" t="s">
        <v>295</v>
      </c>
      <c r="F11411" s="32"/>
      <c r="G11411" s="29" t="s">
        <v>2404</v>
      </c>
      <c r="H11411" s="48"/>
    </row>
    <row r="11412" spans="1:8">
      <c r="A11412" s="20" t="str">
        <f>B11412&amp;C11412</f>
        <v>45419茂崧</v>
      </c>
      <c r="B11412" s="20">
        <v>45419</v>
      </c>
      <c r="C11412" s="68" t="s">
        <v>593</v>
      </c>
      <c r="D11412" s="150">
        <v>0.6875</v>
      </c>
      <c r="E11412" s="109">
        <v>0.83333333333333337</v>
      </c>
      <c r="F11412" s="32">
        <v>1</v>
      </c>
      <c r="G11412" s="27" t="s">
        <v>614</v>
      </c>
      <c r="H11412" s="48"/>
    </row>
    <row r="11413" spans="1:8">
      <c r="A11413" s="20" t="str">
        <f>B11413&amp;C11413</f>
        <v>45420茂崧</v>
      </c>
      <c r="B11413" s="20">
        <v>45420</v>
      </c>
      <c r="C11413" s="68" t="s">
        <v>1327</v>
      </c>
      <c r="D11413" s="150">
        <v>0.6875</v>
      </c>
      <c r="E11413" s="109">
        <v>0.83333333333333337</v>
      </c>
      <c r="F11413" s="32">
        <v>1</v>
      </c>
      <c r="G11413" s="27" t="s">
        <v>2405</v>
      </c>
      <c r="H11413" s="48"/>
    </row>
    <row r="11414" spans="1:8">
      <c r="A11414" s="20" t="str">
        <f>B11414&amp;C11414</f>
        <v>45421茂崧</v>
      </c>
      <c r="B11414" s="20">
        <v>45421</v>
      </c>
      <c r="C11414" s="68" t="s">
        <v>1332</v>
      </c>
      <c r="D11414" s="150">
        <v>0.6875</v>
      </c>
      <c r="E11414" s="109">
        <v>0.83333333333333337</v>
      </c>
      <c r="F11414" s="32">
        <v>1</v>
      </c>
      <c r="G11414" s="27" t="s">
        <v>2406</v>
      </c>
      <c r="H11414" s="48"/>
    </row>
    <row r="11415" spans="1:8">
      <c r="A11415" s="20" t="str">
        <f>B11415&amp;C11415</f>
        <v>45422茂崧</v>
      </c>
      <c r="B11415" s="20">
        <v>45422</v>
      </c>
      <c r="C11415" s="68" t="s">
        <v>593</v>
      </c>
      <c r="D11415" s="150">
        <v>0.6875</v>
      </c>
      <c r="E11415" s="109">
        <v>0.83333333333333337</v>
      </c>
      <c r="F11415" s="32">
        <v>1</v>
      </c>
      <c r="G11415" s="27" t="s">
        <v>614</v>
      </c>
      <c r="H11415" s="48"/>
    </row>
    <row r="11416" spans="1:8" hidden="1">
      <c r="A11416" s="20" t="str">
        <f>B11416&amp;C11416</f>
        <v>45423茂崧</v>
      </c>
      <c r="B11416" s="20">
        <v>45423</v>
      </c>
      <c r="C11416" s="68" t="s">
        <v>593</v>
      </c>
      <c r="D11416" s="150">
        <v>0.6875</v>
      </c>
      <c r="E11416" s="109" t="s">
        <v>270</v>
      </c>
      <c r="F11416" s="32"/>
      <c r="G11416" s="27"/>
      <c r="H11416" s="48"/>
    </row>
    <row r="11417" spans="1:8" hidden="1">
      <c r="A11417" s="20" t="str">
        <f>B11417&amp;C11417</f>
        <v>45424茂崧</v>
      </c>
      <c r="B11417" s="20">
        <v>45424</v>
      </c>
      <c r="C11417" s="68" t="s">
        <v>593</v>
      </c>
      <c r="D11417" s="150">
        <v>0.6875</v>
      </c>
      <c r="E11417" s="109" t="s">
        <v>270</v>
      </c>
      <c r="F11417" s="32"/>
      <c r="G11417" s="27"/>
      <c r="H11417" s="48"/>
    </row>
    <row r="11418" spans="1:8" hidden="1">
      <c r="A11418" s="20" t="str">
        <f>B11418&amp;C11418</f>
        <v>45425茂崧</v>
      </c>
      <c r="B11418" s="20">
        <v>45425</v>
      </c>
      <c r="C11418" s="68" t="s">
        <v>1494</v>
      </c>
      <c r="D11418" s="150">
        <v>0.6875</v>
      </c>
      <c r="E11418" s="109" t="s">
        <v>287</v>
      </c>
      <c r="F11418" s="32"/>
      <c r="G11418" s="27"/>
      <c r="H11418" s="48"/>
    </row>
    <row r="11419" spans="1:8" hidden="1">
      <c r="A11419" s="20" t="str">
        <f>B11419&amp;C11419</f>
        <v>45426茂崧</v>
      </c>
      <c r="B11419" s="20">
        <v>45426</v>
      </c>
      <c r="C11419" s="68" t="s">
        <v>593</v>
      </c>
      <c r="D11419" s="150">
        <v>0.6875</v>
      </c>
      <c r="E11419" s="109" t="s">
        <v>270</v>
      </c>
      <c r="F11419" s="32"/>
      <c r="G11419" s="27"/>
      <c r="H11419" s="48"/>
    </row>
    <row r="11420" spans="1:8" hidden="1">
      <c r="A11420" s="20" t="str">
        <f>B11420&amp;C11420</f>
        <v>45427茂崧</v>
      </c>
      <c r="B11420" s="20">
        <v>45427</v>
      </c>
      <c r="C11420" s="68" t="s">
        <v>1327</v>
      </c>
      <c r="D11420" s="150">
        <v>0.6875</v>
      </c>
      <c r="E11420" s="109" t="s">
        <v>286</v>
      </c>
      <c r="F11420" s="32"/>
      <c r="G11420" s="27"/>
      <c r="H11420" s="27"/>
    </row>
    <row r="11421" spans="1:8" hidden="1">
      <c r="A11421" s="20" t="str">
        <f>B11421&amp;C11421</f>
        <v>45428茂崧</v>
      </c>
      <c r="B11421" s="20">
        <v>45428</v>
      </c>
      <c r="C11421" s="68" t="s">
        <v>1492</v>
      </c>
      <c r="D11421" s="150">
        <v>0.6875</v>
      </c>
      <c r="E11421" s="109" t="s">
        <v>298</v>
      </c>
      <c r="F11421" s="32"/>
      <c r="G11421" s="27"/>
      <c r="H11421" s="48"/>
    </row>
    <row r="11422" spans="1:8" hidden="1">
      <c r="A11422" s="20" t="str">
        <f>B11422&amp;C11422</f>
        <v>45429茂崧</v>
      </c>
      <c r="B11422" s="20">
        <v>45429</v>
      </c>
      <c r="C11422" s="68" t="s">
        <v>593</v>
      </c>
      <c r="D11422" s="150">
        <v>0.6875</v>
      </c>
      <c r="E11422" s="109" t="s">
        <v>270</v>
      </c>
      <c r="F11422" s="32"/>
      <c r="G11422" s="27"/>
      <c r="H11422" s="48"/>
    </row>
    <row r="11423" spans="1:8" hidden="1">
      <c r="A11423" s="20" t="str">
        <f>B11423&amp;C11423</f>
        <v>45430茂崧</v>
      </c>
      <c r="B11423" s="20">
        <v>45430</v>
      </c>
      <c r="C11423" s="68" t="s">
        <v>1327</v>
      </c>
      <c r="D11423" s="150">
        <v>0.6875</v>
      </c>
      <c r="E11423" s="109" t="s">
        <v>286</v>
      </c>
      <c r="F11423" s="32"/>
      <c r="G11423" s="27"/>
      <c r="H11423" s="48"/>
    </row>
    <row r="11424" spans="1:8" hidden="1">
      <c r="A11424" s="20" t="str">
        <f>B11424&amp;C11424</f>
        <v>45431茂崧</v>
      </c>
      <c r="B11424" s="20">
        <v>45431</v>
      </c>
      <c r="C11424" s="68" t="s">
        <v>1329</v>
      </c>
      <c r="D11424" s="150">
        <v>0.6875</v>
      </c>
      <c r="E11424" s="109" t="s">
        <v>319</v>
      </c>
      <c r="F11424" s="32"/>
      <c r="G11424" s="27"/>
      <c r="H11424" s="48"/>
    </row>
    <row r="11425" spans="1:8" hidden="1">
      <c r="A11425" s="20" t="str">
        <f>B11425&amp;C11425</f>
        <v>45432茂崧</v>
      </c>
      <c r="B11425" s="20">
        <v>45432</v>
      </c>
      <c r="C11425" s="68" t="s">
        <v>593</v>
      </c>
      <c r="D11425" s="150">
        <v>0.6875</v>
      </c>
      <c r="E11425" s="109" t="s">
        <v>270</v>
      </c>
      <c r="F11425" s="32"/>
      <c r="G11425" s="27"/>
      <c r="H11425" s="48"/>
    </row>
    <row r="11426" spans="1:8" hidden="1">
      <c r="A11426" s="20" t="str">
        <f>B11426&amp;C11426</f>
        <v>45433茂崧</v>
      </c>
      <c r="B11426" s="20">
        <v>45433</v>
      </c>
      <c r="C11426" s="68" t="s">
        <v>1327</v>
      </c>
      <c r="D11426" s="150">
        <v>0.6875</v>
      </c>
      <c r="E11426" s="109" t="s">
        <v>286</v>
      </c>
      <c r="F11426" s="32"/>
      <c r="G11426" s="27"/>
      <c r="H11426" s="48"/>
    </row>
    <row r="11427" spans="1:8" hidden="1">
      <c r="A11427" s="20" t="str">
        <f>B11427&amp;C11427</f>
        <v>45434茂崧</v>
      </c>
      <c r="B11427" s="20">
        <v>45434</v>
      </c>
      <c r="C11427" s="68" t="s">
        <v>1334</v>
      </c>
      <c r="D11427" s="150">
        <v>0.6875</v>
      </c>
      <c r="E11427" s="109" t="s">
        <v>288</v>
      </c>
      <c r="F11427" s="32"/>
      <c r="G11427" s="27"/>
      <c r="H11427" s="48"/>
    </row>
    <row r="11428" spans="1:8" hidden="1">
      <c r="A11428" s="20" t="str">
        <f>B11428&amp;C11428</f>
        <v>45435茂崧</v>
      </c>
      <c r="B11428" s="20">
        <v>45435</v>
      </c>
      <c r="C11428" s="68" t="s">
        <v>593</v>
      </c>
      <c r="D11428" s="150">
        <v>0.6875</v>
      </c>
      <c r="E11428" s="109" t="s">
        <v>270</v>
      </c>
      <c r="F11428" s="32"/>
      <c r="G11428" s="27"/>
      <c r="H11428" s="48"/>
    </row>
    <row r="11429" spans="1:8" hidden="1">
      <c r="A11429" s="20" t="str">
        <f>B11429&amp;C11429</f>
        <v>45436茂崧</v>
      </c>
      <c r="B11429" s="20">
        <v>45436</v>
      </c>
      <c r="C11429" s="68" t="s">
        <v>1327</v>
      </c>
      <c r="D11429" s="150">
        <v>0.6875</v>
      </c>
      <c r="E11429" s="109" t="s">
        <v>286</v>
      </c>
      <c r="F11429" s="32"/>
      <c r="G11429" s="27"/>
      <c r="H11429" s="48"/>
    </row>
    <row r="11430" spans="1:8" hidden="1">
      <c r="A11430" s="20" t="str">
        <f>B11430&amp;C11430</f>
        <v>45437茂崧</v>
      </c>
      <c r="B11430" s="20">
        <v>45437</v>
      </c>
      <c r="C11430" s="68" t="s">
        <v>1332</v>
      </c>
      <c r="D11430" s="150">
        <v>0.6875</v>
      </c>
      <c r="E11430" s="109" t="s">
        <v>317</v>
      </c>
      <c r="F11430" s="32"/>
      <c r="G11430" s="27"/>
      <c r="H11430" s="48"/>
    </row>
    <row r="11431" spans="1:8" hidden="1">
      <c r="A11431" s="20" t="str">
        <f>B11431&amp;C11431</f>
        <v>45438茂崧</v>
      </c>
      <c r="B11431" s="20">
        <v>45438</v>
      </c>
      <c r="C11431" s="68" t="s">
        <v>593</v>
      </c>
      <c r="D11431" s="150">
        <v>0.6875</v>
      </c>
      <c r="E11431" s="109" t="s">
        <v>270</v>
      </c>
      <c r="F11431" s="32"/>
      <c r="G11431" s="27"/>
      <c r="H11431" s="48"/>
    </row>
    <row r="11432" spans="1:8" hidden="1">
      <c r="A11432" s="20" t="str">
        <f>B11432&amp;C11432</f>
        <v>45439茂崧</v>
      </c>
      <c r="B11432" s="20">
        <v>45439</v>
      </c>
      <c r="C11432" s="68" t="s">
        <v>593</v>
      </c>
      <c r="D11432" s="150">
        <v>0.6875</v>
      </c>
      <c r="E11432" s="109" t="s">
        <v>270</v>
      </c>
      <c r="F11432" s="32"/>
      <c r="G11432" s="27"/>
      <c r="H11432" s="48"/>
    </row>
    <row r="11433" spans="1:8" hidden="1">
      <c r="A11433" s="20" t="str">
        <f>B11433&amp;C11433</f>
        <v>45440茂崧</v>
      </c>
      <c r="B11433" s="20">
        <v>45440</v>
      </c>
      <c r="C11433" s="68" t="s">
        <v>593</v>
      </c>
      <c r="D11433" s="150">
        <v>0.6875</v>
      </c>
      <c r="E11433" s="109" t="s">
        <v>270</v>
      </c>
      <c r="F11433" s="32"/>
      <c r="G11433" s="29"/>
      <c r="H11433" s="48"/>
    </row>
    <row r="11434" spans="1:8" hidden="1">
      <c r="A11434" s="20" t="str">
        <f>B11434&amp;C11434</f>
        <v>45441茂崧</v>
      </c>
      <c r="B11434" s="20">
        <v>45441</v>
      </c>
      <c r="C11434" s="68" t="s">
        <v>1329</v>
      </c>
      <c r="D11434" s="150">
        <v>0.6875</v>
      </c>
      <c r="E11434" s="109" t="s">
        <v>319</v>
      </c>
      <c r="F11434" s="32"/>
      <c r="G11434" s="29"/>
      <c r="H11434" s="48"/>
    </row>
    <row r="11435" spans="1:8" hidden="1">
      <c r="A11435" s="20" t="str">
        <f>B11435&amp;C11435</f>
        <v>45442茂崧</v>
      </c>
      <c r="B11435" s="20">
        <v>45442</v>
      </c>
      <c r="C11435" s="68" t="s">
        <v>593</v>
      </c>
      <c r="D11435" s="150">
        <v>0.6875</v>
      </c>
      <c r="E11435" s="109" t="s">
        <v>270</v>
      </c>
      <c r="F11435" s="32"/>
      <c r="G11435" s="29"/>
      <c r="H11435" s="48"/>
    </row>
    <row r="11436" spans="1:8" hidden="1">
      <c r="A11436" s="20" t="str">
        <f>B11436&amp;C11436</f>
        <v>45443茂崧</v>
      </c>
      <c r="B11436" s="20">
        <v>45443</v>
      </c>
      <c r="C11436" s="68" t="s">
        <v>1327</v>
      </c>
      <c r="D11436" s="150">
        <v>0.6875</v>
      </c>
      <c r="E11436" s="109" t="s">
        <v>286</v>
      </c>
      <c r="F11436" s="32"/>
      <c r="G11436" s="29"/>
      <c r="H11436" s="48"/>
    </row>
    <row r="11437" spans="1:8" hidden="1">
      <c r="A11437" s="20" t="str">
        <f>B11437&amp;C11437</f>
        <v>45444茂崧</v>
      </c>
      <c r="B11437" s="20">
        <v>45444</v>
      </c>
      <c r="C11437" s="68" t="s">
        <v>1340</v>
      </c>
      <c r="D11437" s="150">
        <v>0.6875</v>
      </c>
      <c r="E11437" s="109" t="s">
        <v>305</v>
      </c>
      <c r="F11437" s="32"/>
      <c r="G11437" s="27"/>
      <c r="H11437" s="48"/>
    </row>
    <row r="11438" spans="1:8" hidden="1">
      <c r="A11438" s="20" t="str">
        <f>B11438&amp;C11438</f>
        <v>45445茂崧</v>
      </c>
      <c r="B11438" s="20">
        <v>45445</v>
      </c>
      <c r="C11438" s="68" t="s">
        <v>593</v>
      </c>
      <c r="D11438" s="150">
        <v>0.6875</v>
      </c>
      <c r="E11438" s="109" t="s">
        <v>270</v>
      </c>
      <c r="F11438" s="32"/>
      <c r="G11438" s="27"/>
      <c r="H11438" s="48"/>
    </row>
    <row r="11439" spans="1:8" hidden="1">
      <c r="A11439" s="20" t="str">
        <f>B11439&amp;C11439</f>
        <v>45446茂崧</v>
      </c>
      <c r="B11439" s="20">
        <v>45446</v>
      </c>
      <c r="C11439" s="68" t="s">
        <v>1327</v>
      </c>
      <c r="D11439" s="150">
        <v>0.6875</v>
      </c>
      <c r="E11439" s="109" t="s">
        <v>286</v>
      </c>
      <c r="F11439" s="32"/>
      <c r="G11439" s="27"/>
      <c r="H11439" s="48"/>
    </row>
    <row r="11440" spans="1:8" hidden="1">
      <c r="A11440" s="20" t="str">
        <f>B11440&amp;C11440</f>
        <v>45447茂崧</v>
      </c>
      <c r="B11440" s="20">
        <v>45447</v>
      </c>
      <c r="C11440" s="68" t="s">
        <v>1334</v>
      </c>
      <c r="D11440" s="150">
        <v>0.6875</v>
      </c>
      <c r="E11440" s="109" t="s">
        <v>288</v>
      </c>
      <c r="F11440" s="32"/>
      <c r="G11440" s="29"/>
      <c r="H11440" s="48"/>
    </row>
    <row r="11441" spans="1:8" hidden="1">
      <c r="A11441" s="20" t="str">
        <f>B11441&amp;C11441</f>
        <v>45448茂崧</v>
      </c>
      <c r="B11441" s="20">
        <v>45448</v>
      </c>
      <c r="C11441" s="68" t="s">
        <v>593</v>
      </c>
      <c r="D11441" s="150">
        <v>0.6875</v>
      </c>
      <c r="E11441" s="109" t="s">
        <v>270</v>
      </c>
      <c r="F11441" s="32"/>
      <c r="G11441" s="27"/>
      <c r="H11441" s="48"/>
    </row>
    <row r="11442" spans="1:8" hidden="1">
      <c r="A11442" s="20" t="str">
        <f>B11442&amp;C11442</f>
        <v>45449茂崧</v>
      </c>
      <c r="B11442" s="20">
        <v>45449</v>
      </c>
      <c r="C11442" s="68" t="s">
        <v>1327</v>
      </c>
      <c r="D11442" s="150">
        <v>0.6875</v>
      </c>
      <c r="E11442" s="109" t="s">
        <v>286</v>
      </c>
      <c r="F11442" s="32"/>
      <c r="G11442" s="27"/>
      <c r="H11442" s="48"/>
    </row>
    <row r="11443" spans="1:8" hidden="1">
      <c r="A11443" s="20" t="str">
        <f>B11443&amp;C11443</f>
        <v>45450茂崧</v>
      </c>
      <c r="B11443" s="20">
        <v>45450</v>
      </c>
      <c r="C11443" s="68" t="s">
        <v>1329</v>
      </c>
      <c r="D11443" s="150">
        <v>0.6875</v>
      </c>
      <c r="E11443" s="109" t="s">
        <v>319</v>
      </c>
      <c r="F11443" s="32"/>
      <c r="G11443" s="27"/>
      <c r="H11443" s="48"/>
    </row>
    <row r="11444" spans="1:8" hidden="1">
      <c r="A11444" s="20" t="str">
        <f>B11444&amp;C11444</f>
        <v>45451茂崧</v>
      </c>
      <c r="B11444" s="20">
        <v>45451</v>
      </c>
      <c r="C11444" s="68" t="s">
        <v>593</v>
      </c>
      <c r="D11444" s="150">
        <v>0.6875</v>
      </c>
      <c r="E11444" s="109" t="s">
        <v>270</v>
      </c>
      <c r="F11444" s="32"/>
      <c r="G11444" s="27"/>
      <c r="H11444" s="48"/>
    </row>
    <row r="11445" spans="1:8" hidden="1">
      <c r="A11445" s="20" t="str">
        <f>B11445&amp;C11445</f>
        <v>45452茂崧</v>
      </c>
      <c r="B11445" s="20">
        <v>45452</v>
      </c>
      <c r="C11445" s="68" t="s">
        <v>1327</v>
      </c>
      <c r="D11445" s="150">
        <v>0.6875</v>
      </c>
      <c r="E11445" s="109" t="s">
        <v>286</v>
      </c>
      <c r="F11445" s="32"/>
      <c r="G11445" s="27"/>
      <c r="H11445" s="48"/>
    </row>
    <row r="11446" spans="1:8" hidden="1">
      <c r="A11446" s="20" t="str">
        <f>B11446&amp;C11446</f>
        <v>45453茂崧</v>
      </c>
      <c r="B11446" s="20">
        <v>45453</v>
      </c>
      <c r="C11446" s="68" t="s">
        <v>1332</v>
      </c>
      <c r="D11446" s="150">
        <v>0.6875</v>
      </c>
      <c r="E11446" s="109" t="s">
        <v>317</v>
      </c>
      <c r="F11446" s="32"/>
      <c r="G11446" s="27"/>
      <c r="H11446" s="48"/>
    </row>
    <row r="11447" spans="1:8" hidden="1">
      <c r="A11447" s="20" t="str">
        <f>B11447&amp;C11447</f>
        <v>45454茂崧</v>
      </c>
      <c r="B11447" s="20">
        <v>45454</v>
      </c>
      <c r="C11447" s="68" t="s">
        <v>593</v>
      </c>
      <c r="D11447" s="150">
        <v>0.6875</v>
      </c>
      <c r="E11447" s="109" t="s">
        <v>270</v>
      </c>
      <c r="F11447" s="32"/>
      <c r="G11447" s="27"/>
      <c r="H11447" s="48"/>
    </row>
    <row r="11448" spans="1:8" hidden="1">
      <c r="A11448" s="20" t="str">
        <f>B11448&amp;C11448</f>
        <v>45455茂崧</v>
      </c>
      <c r="B11448" s="20">
        <v>45455</v>
      </c>
      <c r="C11448" s="68" t="s">
        <v>593</v>
      </c>
      <c r="D11448" s="150">
        <v>0.6875</v>
      </c>
      <c r="E11448" s="109" t="s">
        <v>270</v>
      </c>
      <c r="F11448" s="32"/>
      <c r="G11448" s="27"/>
      <c r="H11448" s="48"/>
    </row>
    <row r="11449" spans="1:8" hidden="1">
      <c r="A11449" s="20" t="str">
        <f>B11449&amp;C11449</f>
        <v>45456茂崧</v>
      </c>
      <c r="B11449" s="20">
        <v>45456</v>
      </c>
      <c r="C11449" s="68" t="s">
        <v>593</v>
      </c>
      <c r="D11449" s="150">
        <v>0.6875</v>
      </c>
      <c r="E11449" s="109" t="s">
        <v>270</v>
      </c>
      <c r="F11449" s="32"/>
      <c r="G11449" s="27"/>
      <c r="H11449" s="48"/>
    </row>
    <row r="11450" spans="1:8" hidden="1">
      <c r="A11450" s="20" t="str">
        <f>B11450&amp;C11450</f>
        <v>45457茂崧</v>
      </c>
      <c r="B11450" s="20">
        <v>45457</v>
      </c>
      <c r="C11450" s="68" t="s">
        <v>1333</v>
      </c>
      <c r="D11450" s="150">
        <v>0.6875</v>
      </c>
      <c r="E11450" s="109" t="s">
        <v>336</v>
      </c>
      <c r="F11450" s="32"/>
      <c r="G11450" s="27"/>
      <c r="H11450" s="48"/>
    </row>
    <row r="11451" spans="1:8" hidden="1">
      <c r="A11451" s="20" t="str">
        <f>B11451&amp;C11451</f>
        <v>45458茂崧</v>
      </c>
      <c r="B11451" s="20">
        <v>45458</v>
      </c>
      <c r="C11451" s="68" t="s">
        <v>2407</v>
      </c>
      <c r="D11451" s="150">
        <v>0.6875</v>
      </c>
      <c r="E11451" s="109" t="s">
        <v>306</v>
      </c>
      <c r="F11451" s="32"/>
      <c r="G11451" s="27"/>
      <c r="H11451" s="55"/>
    </row>
    <row r="11452" spans="1:8" hidden="1">
      <c r="A11452" s="20" t="str">
        <f>B11452&amp;C11452</f>
        <v>45459茂崧</v>
      </c>
      <c r="B11452" s="20">
        <v>45459</v>
      </c>
      <c r="C11452" s="68" t="s">
        <v>1333</v>
      </c>
      <c r="D11452" s="150">
        <v>0.6875</v>
      </c>
      <c r="E11452" s="109" t="s">
        <v>336</v>
      </c>
      <c r="F11452" s="32"/>
      <c r="G11452" s="27"/>
      <c r="H11452" s="55"/>
    </row>
    <row r="11453" spans="1:8" hidden="1">
      <c r="A11453" s="20" t="str">
        <f>B11453&amp;C11453</f>
        <v>45460茂崧</v>
      </c>
      <c r="B11453" s="20">
        <v>45460</v>
      </c>
      <c r="C11453" s="68" t="s">
        <v>1332</v>
      </c>
      <c r="D11453" s="150">
        <v>0.6875</v>
      </c>
      <c r="E11453" s="109" t="s">
        <v>317</v>
      </c>
      <c r="F11453" s="32"/>
      <c r="G11453" s="27"/>
      <c r="H11453" s="48"/>
    </row>
    <row r="11454" spans="1:8" hidden="1">
      <c r="A11454" s="20" t="str">
        <f>B11454&amp;C11454</f>
        <v>45461茂崧</v>
      </c>
      <c r="B11454" s="20">
        <v>45461</v>
      </c>
      <c r="C11454" s="68" t="s">
        <v>1333</v>
      </c>
      <c r="D11454" s="150">
        <v>0.6875</v>
      </c>
      <c r="E11454" s="109" t="s">
        <v>336</v>
      </c>
      <c r="F11454" s="32"/>
      <c r="G11454" s="27"/>
      <c r="H11454" s="55"/>
    </row>
    <row r="11455" spans="1:8" hidden="1">
      <c r="A11455" s="20" t="str">
        <f>B11455&amp;C11455</f>
        <v>45462茂崧</v>
      </c>
      <c r="B11455" s="20">
        <v>45462</v>
      </c>
      <c r="C11455" s="68" t="s">
        <v>1333</v>
      </c>
      <c r="D11455" s="150">
        <v>0.6875</v>
      </c>
      <c r="E11455" s="109" t="s">
        <v>336</v>
      </c>
      <c r="F11455" s="32"/>
      <c r="G11455" s="27"/>
      <c r="H11455" s="55"/>
    </row>
    <row r="11456" spans="1:8" hidden="1">
      <c r="A11456" s="20" t="str">
        <f>B11456&amp;C11456</f>
        <v>45463茂崧</v>
      </c>
      <c r="B11456" s="20">
        <v>45463</v>
      </c>
      <c r="C11456" s="68" t="s">
        <v>1332</v>
      </c>
      <c r="D11456" s="150">
        <v>0.6875</v>
      </c>
      <c r="E11456" s="109" t="s">
        <v>317</v>
      </c>
      <c r="F11456" s="32"/>
      <c r="G11456" s="27"/>
      <c r="H11456" s="48"/>
    </row>
    <row r="11457" spans="1:8" hidden="1">
      <c r="A11457" s="20" t="str">
        <f>B11457&amp;C11457</f>
        <v>45464茂崧</v>
      </c>
      <c r="B11457" s="20">
        <v>45464</v>
      </c>
      <c r="C11457" s="68" t="s">
        <v>1332</v>
      </c>
      <c r="D11457" s="150">
        <v>0.6875</v>
      </c>
      <c r="E11457" s="109" t="s">
        <v>317</v>
      </c>
      <c r="F11457" s="32"/>
      <c r="G11457" s="27"/>
      <c r="H11457" s="48"/>
    </row>
    <row r="11458" spans="1:8" hidden="1">
      <c r="A11458" s="20" t="str">
        <f>B11458&amp;C11458</f>
        <v>45465茂崧</v>
      </c>
      <c r="B11458" s="20">
        <v>45465</v>
      </c>
      <c r="C11458" s="68" t="s">
        <v>1325</v>
      </c>
      <c r="D11458" s="150">
        <v>0.6875</v>
      </c>
      <c r="E11458" s="109" t="s">
        <v>329</v>
      </c>
      <c r="F11458" s="32"/>
      <c r="G11458" s="27"/>
      <c r="H11458" s="48"/>
    </row>
    <row r="11459" spans="1:8" hidden="1">
      <c r="A11459" s="20" t="str">
        <f>B11459&amp;C11459</f>
        <v>45466茂崧</v>
      </c>
      <c r="B11459" s="20">
        <v>45466</v>
      </c>
      <c r="C11459" s="68" t="s">
        <v>2408</v>
      </c>
      <c r="D11459" s="150">
        <v>0.6875</v>
      </c>
      <c r="E11459" s="109" t="s">
        <v>2409</v>
      </c>
      <c r="F11459" s="32"/>
      <c r="G11459" s="27"/>
      <c r="H11459" s="48"/>
    </row>
    <row r="11460" spans="1:8" hidden="1">
      <c r="A11460" s="20" t="str">
        <f>B11460&amp;C11460</f>
        <v>45467茂崧</v>
      </c>
      <c r="B11460" s="20">
        <v>45467</v>
      </c>
      <c r="C11460" s="68" t="s">
        <v>2410</v>
      </c>
      <c r="D11460" s="150">
        <v>0.6875</v>
      </c>
      <c r="E11460" s="109" t="s">
        <v>337</v>
      </c>
      <c r="F11460" s="32"/>
      <c r="G11460" s="27"/>
      <c r="H11460" s="48"/>
    </row>
    <row r="11461" spans="1:8" hidden="1">
      <c r="A11461" s="20" t="str">
        <f>B11461&amp;C11461</f>
        <v>45468茂崧</v>
      </c>
      <c r="B11461" s="20">
        <v>45468</v>
      </c>
      <c r="C11461" s="68" t="s">
        <v>1332</v>
      </c>
      <c r="D11461" s="150">
        <v>0.6875</v>
      </c>
      <c r="E11461" s="109" t="s">
        <v>317</v>
      </c>
      <c r="F11461" s="32"/>
      <c r="G11461" s="27"/>
      <c r="H11461" s="48"/>
    </row>
    <row r="11462" spans="1:8" hidden="1">
      <c r="A11462" s="20" t="str">
        <f>B11462&amp;C11462</f>
        <v>45469茂崧</v>
      </c>
      <c r="B11462" s="20">
        <v>45469</v>
      </c>
      <c r="C11462" s="68" t="s">
        <v>1332</v>
      </c>
      <c r="D11462" s="150">
        <v>0.6875</v>
      </c>
      <c r="E11462" s="109" t="s">
        <v>317</v>
      </c>
      <c r="F11462" s="32"/>
      <c r="G11462" s="27"/>
      <c r="H11462" s="48"/>
    </row>
    <row r="11463" spans="1:8" hidden="1">
      <c r="A11463" s="20" t="str">
        <f>B11463&amp;C11463</f>
        <v>45470茂崧</v>
      </c>
      <c r="B11463" s="20">
        <v>45470</v>
      </c>
      <c r="C11463" s="68" t="s">
        <v>1339</v>
      </c>
      <c r="D11463" s="150">
        <v>0.6875</v>
      </c>
      <c r="E11463" s="109" t="s">
        <v>338</v>
      </c>
      <c r="F11463" s="32"/>
      <c r="G11463" s="27"/>
      <c r="H11463" s="48"/>
    </row>
    <row r="11464" spans="1:8" hidden="1">
      <c r="A11464" s="20" t="str">
        <f>B11464&amp;C11464</f>
        <v>45471茂崧</v>
      </c>
      <c r="B11464" s="20">
        <v>45471</v>
      </c>
      <c r="C11464" s="68" t="s">
        <v>1333</v>
      </c>
      <c r="D11464" s="150">
        <v>0.6875</v>
      </c>
      <c r="E11464" s="109" t="s">
        <v>336</v>
      </c>
      <c r="F11464" s="32"/>
      <c r="G11464" s="27"/>
      <c r="H11464" s="48"/>
    </row>
    <row r="11465" spans="1:8" hidden="1">
      <c r="A11465" s="20" t="str">
        <f>B11465&amp;C11465</f>
        <v>45472茂崧</v>
      </c>
      <c r="B11465" s="20">
        <v>45472</v>
      </c>
      <c r="C11465" s="68" t="s">
        <v>593</v>
      </c>
      <c r="D11465" s="150">
        <v>0.6875</v>
      </c>
      <c r="E11465" s="109" t="s">
        <v>270</v>
      </c>
      <c r="F11465" s="32"/>
      <c r="G11465" s="27"/>
      <c r="H11465" s="48"/>
    </row>
    <row r="11466" spans="1:8" hidden="1">
      <c r="A11466" s="20" t="str">
        <f>B11466&amp;C11466</f>
        <v>45473茂崧</v>
      </c>
      <c r="B11466" s="20">
        <v>45473</v>
      </c>
      <c r="C11466" s="68" t="s">
        <v>1340</v>
      </c>
      <c r="D11466" s="150">
        <v>0.6875</v>
      </c>
      <c r="E11466" s="109" t="s">
        <v>305</v>
      </c>
      <c r="F11466" s="32"/>
      <c r="G11466" s="27"/>
      <c r="H11466" s="48"/>
    </row>
    <row r="11467" spans="1:8" hidden="1">
      <c r="A11467" s="20" t="str">
        <f>B11467&amp;C11467</f>
        <v>45474茂崧</v>
      </c>
      <c r="B11467" s="20">
        <v>45474</v>
      </c>
      <c r="C11467" s="68" t="s">
        <v>593</v>
      </c>
      <c r="D11467" s="150">
        <v>0.6875</v>
      </c>
      <c r="E11467" s="109" t="s">
        <v>270</v>
      </c>
      <c r="F11467" s="32"/>
      <c r="G11467" s="27"/>
      <c r="H11467" s="48"/>
    </row>
    <row r="11468" spans="1:8" hidden="1">
      <c r="A11468" s="20" t="str">
        <f>B11468&amp;C11468</f>
        <v>45475茂崧</v>
      </c>
      <c r="B11468" s="20">
        <v>45475</v>
      </c>
      <c r="C11468" s="68" t="s">
        <v>1327</v>
      </c>
      <c r="D11468" s="150">
        <v>0.6875</v>
      </c>
      <c r="E11468" s="109"/>
      <c r="F11468" s="32"/>
      <c r="G11468" s="27"/>
      <c r="H11468" s="55"/>
    </row>
    <row r="11469" spans="1:8" hidden="1">
      <c r="A11469" s="20" t="str">
        <f>B11469&amp;C11469</f>
        <v>45476茂崧</v>
      </c>
      <c r="B11469" s="20">
        <v>45476</v>
      </c>
      <c r="C11469" s="68" t="s">
        <v>1335</v>
      </c>
      <c r="D11469" s="150">
        <v>0.6875</v>
      </c>
      <c r="E11469" s="109"/>
      <c r="F11469" s="32"/>
      <c r="G11469" s="27"/>
      <c r="H11469" s="48"/>
    </row>
    <row r="11470" spans="1:8" hidden="1">
      <c r="A11470" s="20" t="str">
        <f>B11470&amp;C11470</f>
        <v>45477茂崧</v>
      </c>
      <c r="B11470" s="20">
        <v>45477</v>
      </c>
      <c r="C11470" s="68" t="s">
        <v>593</v>
      </c>
      <c r="D11470" s="150">
        <v>0.6875</v>
      </c>
      <c r="E11470" s="109"/>
      <c r="F11470" s="32"/>
      <c r="G11470" s="27"/>
      <c r="H11470" s="48"/>
    </row>
    <row r="11471" spans="1:8" hidden="1">
      <c r="A11471" s="20" t="str">
        <f>B11471&amp;C11471</f>
        <v>45478茂崧</v>
      </c>
      <c r="B11471" s="20">
        <v>45478</v>
      </c>
      <c r="C11471" s="68" t="s">
        <v>1327</v>
      </c>
      <c r="D11471" s="150">
        <v>0.6875</v>
      </c>
      <c r="E11471" s="109"/>
      <c r="F11471" s="32"/>
      <c r="G11471" s="27"/>
      <c r="H11471" s="48"/>
    </row>
    <row r="11472" spans="1:8" hidden="1">
      <c r="A11472" s="20" t="str">
        <f>B11472&amp;C11472</f>
        <v>45479茂崧</v>
      </c>
      <c r="B11472" s="20">
        <v>45479</v>
      </c>
      <c r="C11472" s="68" t="s">
        <v>1340</v>
      </c>
      <c r="D11472" s="150">
        <v>0.6875</v>
      </c>
      <c r="E11472" s="109"/>
      <c r="F11472" s="32"/>
      <c r="G11472" s="27"/>
      <c r="H11472" s="48"/>
    </row>
    <row r="11473" spans="1:8" hidden="1">
      <c r="A11473" s="20" t="str">
        <f>B11473&amp;C11473</f>
        <v>45480茂崧</v>
      </c>
      <c r="B11473" s="20">
        <v>45480</v>
      </c>
      <c r="C11473" s="68" t="s">
        <v>593</v>
      </c>
      <c r="D11473" s="150">
        <v>0.6875</v>
      </c>
      <c r="E11473" s="109"/>
      <c r="F11473" s="32"/>
      <c r="G11473" s="27"/>
      <c r="H11473" s="48"/>
    </row>
    <row r="11474" spans="1:8" hidden="1">
      <c r="A11474" s="20" t="str">
        <f>B11474&amp;C11474</f>
        <v>45481茂崧</v>
      </c>
      <c r="B11474" s="20">
        <v>45481</v>
      </c>
      <c r="C11474" s="68" t="s">
        <v>1327</v>
      </c>
      <c r="D11474" s="150">
        <v>0.6875</v>
      </c>
      <c r="E11474" s="109"/>
      <c r="F11474" s="32"/>
      <c r="G11474" s="27"/>
      <c r="H11474" s="48"/>
    </row>
    <row r="11475" spans="1:8" hidden="1">
      <c r="A11475" s="20" t="str">
        <f>B11475&amp;C11475</f>
        <v>45482茂崧</v>
      </c>
      <c r="B11475" s="20">
        <v>45482</v>
      </c>
      <c r="C11475" s="68" t="s">
        <v>1329</v>
      </c>
      <c r="D11475" s="150">
        <v>0.6875</v>
      </c>
      <c r="E11475" s="109"/>
      <c r="F11475" s="32"/>
      <c r="G11475" s="27"/>
      <c r="H11475" s="48"/>
    </row>
    <row r="11476" spans="1:8" hidden="1">
      <c r="A11476" s="20" t="str">
        <f>B11476&amp;C11476</f>
        <v>45483茂崧</v>
      </c>
      <c r="B11476" s="20">
        <v>45483</v>
      </c>
      <c r="C11476" s="68" t="s">
        <v>593</v>
      </c>
      <c r="D11476" s="150">
        <v>0.6875</v>
      </c>
      <c r="E11476" s="109"/>
      <c r="F11476" s="32"/>
      <c r="G11476" s="27"/>
      <c r="H11476" s="48"/>
    </row>
    <row r="11477" spans="1:8" hidden="1">
      <c r="A11477" s="20" t="str">
        <f>B11477&amp;C11477</f>
        <v>45484茂崧</v>
      </c>
      <c r="B11477" s="20">
        <v>45484</v>
      </c>
      <c r="C11477" s="68" t="s">
        <v>1327</v>
      </c>
      <c r="D11477" s="150">
        <v>0.6875</v>
      </c>
      <c r="E11477" s="109"/>
      <c r="F11477" s="32"/>
      <c r="G11477" s="27"/>
      <c r="H11477" s="48"/>
    </row>
    <row r="11478" spans="1:8" hidden="1">
      <c r="A11478" s="20" t="str">
        <f>B11478&amp;C11478</f>
        <v>45485茂崧</v>
      </c>
      <c r="B11478" s="20">
        <v>45485</v>
      </c>
      <c r="C11478" s="68" t="s">
        <v>1332</v>
      </c>
      <c r="D11478" s="150">
        <v>0.6875</v>
      </c>
      <c r="E11478" s="109"/>
      <c r="F11478" s="32"/>
      <c r="G11478" s="27"/>
      <c r="H11478" s="48"/>
    </row>
    <row r="11479" spans="1:8" hidden="1">
      <c r="A11479" s="20" t="str">
        <f>B11479&amp;C11479</f>
        <v>45486茂崧</v>
      </c>
      <c r="B11479" s="20">
        <v>45486</v>
      </c>
      <c r="C11479" s="68" t="s">
        <v>593</v>
      </c>
      <c r="D11479" s="150">
        <v>0.6875</v>
      </c>
      <c r="E11479" s="109"/>
      <c r="F11479" s="32"/>
      <c r="G11479" s="27"/>
      <c r="H11479" s="48"/>
    </row>
    <row r="11480" spans="1:8" hidden="1">
      <c r="A11480" s="20" t="str">
        <f>B11480&amp;C11480</f>
        <v>45487茂崧</v>
      </c>
      <c r="B11480" s="20">
        <v>45487</v>
      </c>
      <c r="C11480" s="68" t="s">
        <v>593</v>
      </c>
      <c r="D11480" s="150">
        <v>0.6875</v>
      </c>
      <c r="E11480" s="109"/>
      <c r="F11480" s="32"/>
      <c r="G11480" s="27"/>
      <c r="H11480" s="48"/>
    </row>
    <row r="11481" spans="1:8" hidden="1">
      <c r="A11481" s="20" t="str">
        <f>B11481&amp;C11481</f>
        <v>45488茂崧</v>
      </c>
      <c r="B11481" s="20">
        <v>45488</v>
      </c>
      <c r="C11481" s="68" t="s">
        <v>593</v>
      </c>
      <c r="D11481" s="150">
        <v>0.6875</v>
      </c>
      <c r="E11481" s="109"/>
      <c r="F11481" s="32"/>
      <c r="G11481" s="27"/>
      <c r="H11481" s="48"/>
    </row>
    <row r="11482" spans="1:8" hidden="1">
      <c r="A11482" s="20" t="str">
        <f>B11482&amp;C11482</f>
        <v>45489茂崧</v>
      </c>
      <c r="B11482" s="20">
        <v>45489</v>
      </c>
      <c r="C11482" s="68" t="s">
        <v>1335</v>
      </c>
      <c r="D11482" s="150">
        <v>0.6875</v>
      </c>
      <c r="E11482" s="109"/>
      <c r="F11482" s="32"/>
      <c r="G11482" s="27"/>
      <c r="H11482" s="48"/>
    </row>
    <row r="11483" spans="1:8" hidden="1">
      <c r="A11483" s="20" t="str">
        <f>B11483&amp;C11483</f>
        <v>45490茂崧</v>
      </c>
      <c r="B11483" s="20">
        <v>45490</v>
      </c>
      <c r="C11483" s="68" t="s">
        <v>593</v>
      </c>
      <c r="D11483" s="150">
        <v>0.6875</v>
      </c>
      <c r="E11483" s="109"/>
      <c r="F11483" s="32"/>
      <c r="G11483" s="27"/>
      <c r="H11483" s="48"/>
    </row>
    <row r="11484" spans="1:8" hidden="1">
      <c r="A11484" s="20" t="str">
        <f>B11484&amp;C11484</f>
        <v>45491茂崧</v>
      </c>
      <c r="B11484" s="20">
        <v>45491</v>
      </c>
      <c r="C11484" s="68" t="s">
        <v>1327</v>
      </c>
      <c r="D11484" s="150">
        <v>0.6875</v>
      </c>
      <c r="E11484" s="109"/>
      <c r="F11484" s="32"/>
      <c r="G11484" s="27"/>
      <c r="H11484" s="48"/>
    </row>
    <row r="11485" spans="1:8" hidden="1">
      <c r="A11485" s="20" t="str">
        <f>B11485&amp;C11485</f>
        <v>45492茂崧</v>
      </c>
      <c r="B11485" s="20">
        <v>45492</v>
      </c>
      <c r="C11485" s="68" t="s">
        <v>1335</v>
      </c>
      <c r="D11485" s="150">
        <v>0.6875</v>
      </c>
      <c r="E11485" s="109"/>
      <c r="F11485" s="32"/>
      <c r="G11485" s="27"/>
      <c r="H11485" s="48"/>
    </row>
    <row r="11486" spans="1:8" hidden="1">
      <c r="A11486" s="20" t="str">
        <f>B11486&amp;C11486</f>
        <v>45493茂崧</v>
      </c>
      <c r="B11486" s="20">
        <v>45493</v>
      </c>
      <c r="C11486" s="68" t="s">
        <v>593</v>
      </c>
      <c r="D11486" s="150">
        <v>0.6875</v>
      </c>
      <c r="E11486" s="109"/>
      <c r="F11486" s="32"/>
      <c r="G11486" s="27"/>
      <c r="H11486" s="48"/>
    </row>
    <row r="11487" spans="1:8" hidden="1">
      <c r="A11487" s="20" t="str">
        <f>B11487&amp;C11487</f>
        <v>45494茂崧</v>
      </c>
      <c r="B11487" s="20">
        <v>45494</v>
      </c>
      <c r="C11487" s="68" t="s">
        <v>1327</v>
      </c>
      <c r="D11487" s="150">
        <v>0.6875</v>
      </c>
      <c r="E11487" s="109"/>
      <c r="F11487" s="32"/>
      <c r="G11487" s="27"/>
      <c r="H11487" s="48"/>
    </row>
    <row r="11488" spans="1:8" hidden="1">
      <c r="A11488" s="20" t="str">
        <f>B11488&amp;C11488</f>
        <v>45495茂崧</v>
      </c>
      <c r="B11488" s="20">
        <v>45495</v>
      </c>
      <c r="C11488" s="68" t="s">
        <v>1329</v>
      </c>
      <c r="D11488" s="150">
        <v>0.6875</v>
      </c>
      <c r="E11488" s="109"/>
      <c r="F11488" s="32"/>
      <c r="G11488" s="27"/>
      <c r="H11488" s="48"/>
    </row>
    <row r="11489" spans="1:8" hidden="1">
      <c r="A11489" s="20" t="str">
        <f>B11489&amp;C11489</f>
        <v>45496茂崧</v>
      </c>
      <c r="B11489" s="20">
        <v>45496</v>
      </c>
      <c r="C11489" s="68" t="s">
        <v>593</v>
      </c>
      <c r="D11489" s="150">
        <v>0.6875</v>
      </c>
      <c r="E11489" s="109"/>
      <c r="F11489" s="32"/>
      <c r="G11489" s="27"/>
      <c r="H11489" s="48"/>
    </row>
    <row r="11490" spans="1:8" hidden="1">
      <c r="A11490" s="20" t="str">
        <f>B11490&amp;C11490</f>
        <v>45497茂崧</v>
      </c>
      <c r="B11490" s="20">
        <v>45497</v>
      </c>
      <c r="C11490" s="68" t="s">
        <v>1327</v>
      </c>
      <c r="D11490" s="150">
        <v>0.6875</v>
      </c>
      <c r="E11490" s="109"/>
      <c r="F11490" s="32"/>
      <c r="G11490" s="27"/>
      <c r="H11490" s="48"/>
    </row>
    <row r="11491" spans="1:8" hidden="1">
      <c r="A11491" s="20" t="str">
        <f>B11491&amp;C11491</f>
        <v>45498茂崧</v>
      </c>
      <c r="B11491" s="20">
        <v>45498</v>
      </c>
      <c r="C11491" s="68" t="s">
        <v>1494</v>
      </c>
      <c r="D11491" s="150">
        <v>0.6875</v>
      </c>
      <c r="E11491" s="109"/>
      <c r="F11491" s="32"/>
      <c r="G11491" s="27"/>
      <c r="H11491" s="48"/>
    </row>
    <row r="11492" spans="1:8" hidden="1">
      <c r="A11492" s="20" t="str">
        <f>B11492&amp;C11492</f>
        <v>45499茂崧</v>
      </c>
      <c r="B11492" s="20">
        <v>45499</v>
      </c>
      <c r="C11492" s="68" t="s">
        <v>593</v>
      </c>
      <c r="D11492" s="150">
        <v>0.6875</v>
      </c>
      <c r="E11492" s="109"/>
      <c r="F11492" s="32"/>
      <c r="G11492" s="27"/>
      <c r="H11492" s="48"/>
    </row>
    <row r="11493" spans="1:8" hidden="1">
      <c r="A11493" s="20" t="str">
        <f>B11493&amp;C11493</f>
        <v>45500茂崧</v>
      </c>
      <c r="B11493" s="20">
        <v>45500</v>
      </c>
      <c r="C11493" s="68" t="s">
        <v>1327</v>
      </c>
      <c r="D11493" s="150">
        <v>0.6875</v>
      </c>
      <c r="E11493" s="109"/>
      <c r="F11493" s="32"/>
      <c r="G11493" s="27"/>
      <c r="H11493" s="48"/>
    </row>
    <row r="11494" spans="1:8" hidden="1">
      <c r="A11494" s="20" t="str">
        <f>B11494&amp;C11494</f>
        <v>45501茂崧</v>
      </c>
      <c r="B11494" s="20">
        <v>45501</v>
      </c>
      <c r="C11494" s="68" t="s">
        <v>1332</v>
      </c>
      <c r="D11494" s="150">
        <v>0.6875</v>
      </c>
      <c r="E11494" s="109"/>
      <c r="F11494" s="32"/>
      <c r="G11494" s="27"/>
      <c r="H11494" s="48"/>
    </row>
    <row r="11495" spans="1:8" hidden="1">
      <c r="A11495" s="20" t="str">
        <f>B11495&amp;C11495</f>
        <v>45502茂崧</v>
      </c>
      <c r="B11495" s="20">
        <v>45502</v>
      </c>
      <c r="C11495" s="68" t="s">
        <v>593</v>
      </c>
      <c r="D11495" s="150">
        <v>0.6875</v>
      </c>
      <c r="E11495" s="109"/>
      <c r="F11495" s="32"/>
      <c r="G11495" s="27"/>
      <c r="H11495" s="48"/>
    </row>
    <row r="11496" spans="1:8" hidden="1">
      <c r="A11496" s="20" t="str">
        <f>B11496&amp;C11496</f>
        <v>45503茂崧</v>
      </c>
      <c r="B11496" s="20">
        <v>45503</v>
      </c>
      <c r="C11496" s="68" t="s">
        <v>593</v>
      </c>
      <c r="D11496" s="150">
        <v>0.6875</v>
      </c>
      <c r="E11496" s="109"/>
      <c r="F11496" s="32"/>
      <c r="G11496" s="27"/>
      <c r="H11496" s="48"/>
    </row>
    <row r="11497" spans="1:8" hidden="1">
      <c r="A11497" s="20" t="str">
        <f>B11497&amp;C11497</f>
        <v>45504茂崧</v>
      </c>
      <c r="B11497" s="20">
        <v>45504</v>
      </c>
      <c r="C11497" s="68" t="s">
        <v>593</v>
      </c>
      <c r="D11497" s="150">
        <v>0.6875</v>
      </c>
      <c r="E11497" s="109"/>
      <c r="F11497" s="32"/>
      <c r="G11497" s="27"/>
      <c r="H11497" s="48"/>
    </row>
    <row r="11498" spans="1:8">
      <c r="A11498" s="20" t="str">
        <f>B11498&amp;C11498</f>
        <v>45505茂崧</v>
      </c>
      <c r="B11498" s="20">
        <v>45505</v>
      </c>
      <c r="C11498" s="68" t="s">
        <v>1340</v>
      </c>
      <c r="D11498" s="150">
        <v>0.6875</v>
      </c>
      <c r="E11498" s="109">
        <v>0.875</v>
      </c>
      <c r="F11498" s="32">
        <v>2</v>
      </c>
      <c r="G11498" s="27" t="s">
        <v>2411</v>
      </c>
      <c r="H11498" s="48"/>
    </row>
    <row r="11499" spans="1:8">
      <c r="A11499" s="20" t="str">
        <f>B11499&amp;C11499</f>
        <v>45506茂崧</v>
      </c>
      <c r="B11499" s="20">
        <v>45506</v>
      </c>
      <c r="C11499" s="68" t="s">
        <v>593</v>
      </c>
      <c r="D11499" s="150">
        <v>0.6875</v>
      </c>
      <c r="E11499" s="109">
        <v>0.83333333333333337</v>
      </c>
      <c r="F11499" s="32">
        <v>2</v>
      </c>
      <c r="G11499" s="27" t="s">
        <v>605</v>
      </c>
      <c r="H11499" s="48"/>
    </row>
    <row r="11500" spans="1:8">
      <c r="A11500" s="20" t="str">
        <f>B11500&amp;C11500</f>
        <v>45507茂崧</v>
      </c>
      <c r="B11500" s="20">
        <v>45507</v>
      </c>
      <c r="C11500" s="68" t="s">
        <v>1327</v>
      </c>
      <c r="D11500" s="150">
        <v>0.6875</v>
      </c>
      <c r="E11500" s="109">
        <v>0.83333333333333337</v>
      </c>
      <c r="F11500" s="32">
        <v>2</v>
      </c>
      <c r="G11500" s="27" t="s">
        <v>2362</v>
      </c>
      <c r="H11500" s="48"/>
    </row>
    <row r="11501" spans="1:8" hidden="1">
      <c r="A11501" s="20" t="str">
        <f>B11501&amp;C11501</f>
        <v>45508茂崧</v>
      </c>
      <c r="B11501" s="20">
        <v>45508</v>
      </c>
      <c r="C11501" s="68" t="s">
        <v>1329</v>
      </c>
      <c r="D11501" s="150">
        <v>0.6875</v>
      </c>
      <c r="E11501" s="109" t="s">
        <v>295</v>
      </c>
      <c r="F11501" s="32"/>
      <c r="G11501" s="27" t="s">
        <v>2412</v>
      </c>
      <c r="H11501" s="48"/>
    </row>
    <row r="11502" spans="1:8" hidden="1">
      <c r="A11502" s="20" t="str">
        <f>B11502&amp;C11502</f>
        <v>45509茂崧</v>
      </c>
      <c r="B11502" s="20">
        <v>45509</v>
      </c>
      <c r="C11502" s="68" t="s">
        <v>593</v>
      </c>
      <c r="D11502" s="150">
        <v>0.6875</v>
      </c>
      <c r="E11502" s="109" t="s">
        <v>267</v>
      </c>
      <c r="F11502" s="32"/>
      <c r="G11502" s="27"/>
      <c r="H11502" s="48"/>
    </row>
    <row r="11503" spans="1:8" hidden="1">
      <c r="A11503" s="20" t="str">
        <f>B11503&amp;C11503</f>
        <v>45510茂崧</v>
      </c>
      <c r="B11503" s="20">
        <v>45510</v>
      </c>
      <c r="C11503" s="68" t="s">
        <v>1327</v>
      </c>
      <c r="D11503" s="150">
        <v>0.6875</v>
      </c>
      <c r="E11503" s="109" t="s">
        <v>289</v>
      </c>
      <c r="F11503" s="32"/>
      <c r="G11503" s="27" t="s">
        <v>2362</v>
      </c>
      <c r="H11503" s="48"/>
    </row>
    <row r="11504" spans="1:8" hidden="1">
      <c r="A11504" s="20" t="str">
        <f>B11504&amp;C11504</f>
        <v>45511茂崧</v>
      </c>
      <c r="B11504" s="20">
        <v>45511</v>
      </c>
      <c r="C11504" s="68" t="s">
        <v>1334</v>
      </c>
      <c r="D11504" s="150">
        <v>0.6875</v>
      </c>
      <c r="E11504" s="109" t="s">
        <v>311</v>
      </c>
      <c r="F11504" s="32"/>
      <c r="G11504" s="27" t="s">
        <v>2413</v>
      </c>
      <c r="H11504" s="48"/>
    </row>
    <row r="11505" spans="1:8" hidden="1">
      <c r="A11505" s="20" t="str">
        <f>B11505&amp;C11505</f>
        <v>45512茂崧</v>
      </c>
      <c r="B11505" s="20">
        <v>45512</v>
      </c>
      <c r="C11505" s="68" t="s">
        <v>593</v>
      </c>
      <c r="D11505" s="150">
        <v>0.6875</v>
      </c>
      <c r="E11505" s="109" t="s">
        <v>267</v>
      </c>
      <c r="F11505" s="32"/>
      <c r="G11505" s="27" t="s">
        <v>615</v>
      </c>
      <c r="H11505" s="48"/>
    </row>
    <row r="11506" spans="1:8" hidden="1">
      <c r="A11506" s="20" t="str">
        <f>B11506&amp;C11506</f>
        <v>45513茂崧</v>
      </c>
      <c r="B11506" s="20">
        <v>45513</v>
      </c>
      <c r="C11506" s="68" t="s">
        <v>1327</v>
      </c>
      <c r="D11506" s="150">
        <v>0.6875</v>
      </c>
      <c r="E11506" s="109" t="s">
        <v>289</v>
      </c>
      <c r="F11506" s="32"/>
      <c r="G11506" s="27" t="s">
        <v>2414</v>
      </c>
      <c r="H11506" s="48"/>
    </row>
    <row r="11507" spans="1:8" hidden="1">
      <c r="A11507" s="20" t="str">
        <f>B11507&amp;C11507</f>
        <v>45514茂崧</v>
      </c>
      <c r="B11507" s="20">
        <v>45514</v>
      </c>
      <c r="C11507" s="68" t="s">
        <v>1486</v>
      </c>
      <c r="D11507" s="150">
        <v>0.6875</v>
      </c>
      <c r="E11507" s="109" t="s">
        <v>312</v>
      </c>
      <c r="F11507" s="32"/>
      <c r="G11507" s="27" t="s">
        <v>2415</v>
      </c>
      <c r="H11507" s="48"/>
    </row>
    <row r="11508" spans="1:8" hidden="1">
      <c r="A11508" s="20" t="str">
        <f>B11508&amp;C11508</f>
        <v>45515茂崧</v>
      </c>
      <c r="B11508" s="20">
        <v>45515</v>
      </c>
      <c r="C11508" s="68" t="s">
        <v>593</v>
      </c>
      <c r="D11508" s="150">
        <v>0.6875</v>
      </c>
      <c r="E11508" s="109" t="s">
        <v>267</v>
      </c>
      <c r="F11508" s="32"/>
      <c r="G11508" s="27" t="s">
        <v>616</v>
      </c>
      <c r="H11508" s="48"/>
    </row>
    <row r="11509" spans="1:8" hidden="1">
      <c r="A11509" s="20" t="str">
        <f>B11509&amp;C11509</f>
        <v>45516茂崧</v>
      </c>
      <c r="B11509" s="20">
        <v>45516</v>
      </c>
      <c r="C11509" s="68" t="s">
        <v>1327</v>
      </c>
      <c r="D11509" s="150">
        <v>0.6875</v>
      </c>
      <c r="E11509" s="109" t="s">
        <v>289</v>
      </c>
      <c r="F11509" s="32"/>
      <c r="G11509" s="27"/>
      <c r="H11509" s="48"/>
    </row>
    <row r="11510" spans="1:8" hidden="1">
      <c r="A11510" s="20" t="str">
        <f>B11510&amp;C11510</f>
        <v>45517茂崧</v>
      </c>
      <c r="B11510" s="20">
        <v>45517</v>
      </c>
      <c r="C11510" s="68" t="s">
        <v>1332</v>
      </c>
      <c r="D11510" s="150">
        <v>0.6875</v>
      </c>
      <c r="E11510" s="109">
        <v>0.83333333333333337</v>
      </c>
      <c r="F11510" s="32"/>
      <c r="G11510" s="27" t="s">
        <v>2416</v>
      </c>
      <c r="H11510" s="48"/>
    </row>
    <row r="11511" spans="1:8" hidden="1">
      <c r="A11511" s="20" t="str">
        <f>B11511&amp;C11511</f>
        <v>45518茂崧</v>
      </c>
      <c r="B11511" s="20">
        <v>45518</v>
      </c>
      <c r="C11511" s="68" t="s">
        <v>593</v>
      </c>
      <c r="D11511" s="150">
        <v>0.6875</v>
      </c>
      <c r="E11511" s="109" t="s">
        <v>267</v>
      </c>
      <c r="F11511" s="32"/>
      <c r="G11511" s="27" t="s">
        <v>617</v>
      </c>
      <c r="H11511" s="48"/>
    </row>
    <row r="11512" spans="1:8">
      <c r="A11512" s="20" t="str">
        <f>B11512&amp;C11512</f>
        <v>45519茂崧</v>
      </c>
      <c r="B11512" s="20">
        <v>45519</v>
      </c>
      <c r="C11512" s="68" t="s">
        <v>593</v>
      </c>
      <c r="D11512" s="150">
        <v>0.6875</v>
      </c>
      <c r="E11512" s="109">
        <v>0.83333333333333337</v>
      </c>
      <c r="F11512" s="32">
        <v>1</v>
      </c>
      <c r="G11512" s="27" t="s">
        <v>617</v>
      </c>
      <c r="H11512" s="48"/>
    </row>
    <row r="11513" spans="1:8">
      <c r="A11513" s="20" t="str">
        <f>B11513&amp;C11513</f>
        <v>45520茂崧</v>
      </c>
      <c r="B11513" s="20">
        <v>45520</v>
      </c>
      <c r="C11513" s="68" t="s">
        <v>2355</v>
      </c>
      <c r="D11513" s="150">
        <v>0.6875</v>
      </c>
      <c r="E11513" s="109">
        <v>0.83333333333333337</v>
      </c>
      <c r="F11513" s="32">
        <v>1</v>
      </c>
      <c r="G11513" s="27" t="s">
        <v>2417</v>
      </c>
      <c r="H11513" s="48"/>
    </row>
    <row r="11514" spans="1:8">
      <c r="A11514" s="20" t="str">
        <f>B11514&amp;C11514</f>
        <v>45521茂崧</v>
      </c>
      <c r="B11514" s="20">
        <v>45521</v>
      </c>
      <c r="C11514" s="68" t="s">
        <v>593</v>
      </c>
      <c r="D11514" s="150">
        <v>0.6875</v>
      </c>
      <c r="E11514" s="109">
        <v>0.83333333333333337</v>
      </c>
      <c r="F11514" s="32">
        <v>1</v>
      </c>
      <c r="G11514" s="27" t="s">
        <v>2418</v>
      </c>
      <c r="H11514" s="48"/>
    </row>
    <row r="11515" spans="1:8" hidden="1">
      <c r="A11515" s="20" t="str">
        <f>B11515&amp;C11515</f>
        <v>45522茂崧</v>
      </c>
      <c r="B11515" s="20">
        <v>45522</v>
      </c>
      <c r="C11515" s="68" t="s">
        <v>593</v>
      </c>
      <c r="D11515" s="150">
        <v>0.6875</v>
      </c>
      <c r="E11515" s="109" t="s">
        <v>267</v>
      </c>
      <c r="F11515" s="32"/>
      <c r="G11515" s="27" t="s">
        <v>618</v>
      </c>
      <c r="H11515" s="48"/>
    </row>
    <row r="11516" spans="1:8" hidden="1">
      <c r="A11516" s="20" t="str">
        <f>B11516&amp;C11516</f>
        <v>45523茂崧</v>
      </c>
      <c r="B11516" s="20">
        <v>45523</v>
      </c>
      <c r="C11516" s="68" t="s">
        <v>1327</v>
      </c>
      <c r="D11516" s="150">
        <v>0.6875</v>
      </c>
      <c r="E11516" s="109" t="s">
        <v>289</v>
      </c>
      <c r="F11516" s="32"/>
      <c r="G11516" s="27"/>
      <c r="H11516" s="48"/>
    </row>
    <row r="11517" spans="1:8" hidden="1">
      <c r="A11517" s="20" t="str">
        <f>B11517&amp;C11517</f>
        <v>45524茂崧</v>
      </c>
      <c r="B11517" s="20">
        <v>45524</v>
      </c>
      <c r="C11517" s="68" t="s">
        <v>1494</v>
      </c>
      <c r="D11517" s="150">
        <v>0.6875</v>
      </c>
      <c r="E11517" s="109" t="s">
        <v>314</v>
      </c>
      <c r="F11517" s="32"/>
      <c r="G11517" s="27"/>
      <c r="H11517" s="27"/>
    </row>
    <row r="11518" spans="1:8">
      <c r="A11518" s="20" t="str">
        <f>B11518&amp;C11518</f>
        <v>45525茂崧</v>
      </c>
      <c r="B11518" s="20">
        <v>45525</v>
      </c>
      <c r="C11518" s="68" t="s">
        <v>593</v>
      </c>
      <c r="D11518" s="150">
        <v>0.6875</v>
      </c>
      <c r="E11518" s="109">
        <v>0.83333333333333337</v>
      </c>
      <c r="F11518" s="32">
        <v>2</v>
      </c>
      <c r="G11518" s="27" t="s">
        <v>619</v>
      </c>
      <c r="H11518" s="27"/>
    </row>
    <row r="11519" spans="1:8">
      <c r="A11519" s="20" t="str">
        <f>B11519&amp;C11519</f>
        <v>45526茂崧</v>
      </c>
      <c r="B11519" s="20">
        <v>45526</v>
      </c>
      <c r="C11519" s="68" t="s">
        <v>1327</v>
      </c>
      <c r="D11519" s="150">
        <v>0.6875</v>
      </c>
      <c r="E11519" s="109">
        <v>0.83333333333333337</v>
      </c>
      <c r="F11519" s="32">
        <v>2</v>
      </c>
      <c r="G11519" s="27" t="s">
        <v>2419</v>
      </c>
      <c r="H11519" s="27"/>
    </row>
    <row r="11520" spans="1:8">
      <c r="A11520" s="20" t="str">
        <f>B11520&amp;C11520</f>
        <v>45527茂崧</v>
      </c>
      <c r="B11520" s="20">
        <v>45527</v>
      </c>
      <c r="C11520" s="68" t="s">
        <v>1338</v>
      </c>
      <c r="D11520" s="150">
        <v>0.6875</v>
      </c>
      <c r="E11520" s="109">
        <v>0.83333333333333337</v>
      </c>
      <c r="F11520" s="32">
        <v>2</v>
      </c>
      <c r="G11520" s="27" t="s">
        <v>2420</v>
      </c>
      <c r="H11520" s="48"/>
    </row>
    <row r="11521" spans="1:8">
      <c r="A11521" s="20" t="str">
        <f>B11521&amp;C11521</f>
        <v>45528茂崧</v>
      </c>
      <c r="B11521" s="20">
        <v>45528</v>
      </c>
      <c r="C11521" s="68" t="s">
        <v>593</v>
      </c>
      <c r="D11521" s="150">
        <v>0.6875</v>
      </c>
      <c r="E11521" s="109">
        <v>0.83333333333333337</v>
      </c>
      <c r="F11521" s="32">
        <v>2</v>
      </c>
      <c r="G11521" s="27" t="s">
        <v>620</v>
      </c>
      <c r="H11521" s="27"/>
    </row>
    <row r="11522" spans="1:8" hidden="1">
      <c r="A11522" s="20" t="str">
        <f>B11522&amp;C11522</f>
        <v>45529茂崧</v>
      </c>
      <c r="B11522" s="20">
        <v>45529</v>
      </c>
      <c r="C11522" s="68" t="s">
        <v>1327</v>
      </c>
      <c r="D11522" s="150">
        <v>0.6875</v>
      </c>
      <c r="E11522" s="109" t="s">
        <v>289</v>
      </c>
      <c r="F11522" s="32"/>
      <c r="G11522" s="27" t="s">
        <v>2421</v>
      </c>
      <c r="H11522" s="48"/>
    </row>
    <row r="11523" spans="1:8" hidden="1">
      <c r="A11523" s="20" t="str">
        <f>B11523&amp;C11523</f>
        <v>45530茂崧</v>
      </c>
      <c r="B11523" s="20">
        <v>45530</v>
      </c>
      <c r="C11523" s="68" t="s">
        <v>1494</v>
      </c>
      <c r="D11523" s="150">
        <v>0.6875</v>
      </c>
      <c r="E11523" s="109" t="s">
        <v>314</v>
      </c>
      <c r="F11523" s="32"/>
      <c r="G11523" s="27"/>
      <c r="H11523" s="48"/>
    </row>
    <row r="11524" spans="1:8">
      <c r="A11524" s="20" t="str">
        <f>B11524&amp;C11524</f>
        <v>45531茂崧</v>
      </c>
      <c r="B11524" s="20">
        <v>45531</v>
      </c>
      <c r="C11524" s="68" t="s">
        <v>593</v>
      </c>
      <c r="D11524" s="150">
        <v>0.6875</v>
      </c>
      <c r="E11524" s="109">
        <v>0.83333333333333337</v>
      </c>
      <c r="F11524" s="32">
        <v>2</v>
      </c>
      <c r="G11524" s="27" t="s">
        <v>621</v>
      </c>
      <c r="H11524" s="48"/>
    </row>
    <row r="11525" spans="1:8">
      <c r="A11525" s="20" t="str">
        <f>B11525&amp;C11525</f>
        <v>45532茂崧</v>
      </c>
      <c r="B11525" s="20">
        <v>45532</v>
      </c>
      <c r="C11525" s="68" t="s">
        <v>1327</v>
      </c>
      <c r="D11525" s="150">
        <v>0.6875</v>
      </c>
      <c r="E11525" s="109">
        <v>0.83333333333333337</v>
      </c>
      <c r="F11525" s="32">
        <v>2</v>
      </c>
      <c r="G11525" s="27" t="s">
        <v>2382</v>
      </c>
      <c r="H11525" s="48"/>
    </row>
    <row r="11526" spans="1:8">
      <c r="A11526" s="20" t="str">
        <f>B11526&amp;C11526</f>
        <v>45533茂崧</v>
      </c>
      <c r="B11526" s="20">
        <v>45533</v>
      </c>
      <c r="C11526" s="68" t="s">
        <v>1332</v>
      </c>
      <c r="D11526" s="150">
        <v>0.6875</v>
      </c>
      <c r="E11526" s="109">
        <v>0.83333333333333337</v>
      </c>
      <c r="F11526" s="32">
        <v>2</v>
      </c>
      <c r="G11526" s="27" t="s">
        <v>2387</v>
      </c>
      <c r="H11526" s="48"/>
    </row>
    <row r="11527" spans="1:8" hidden="1">
      <c r="A11527" s="20" t="str">
        <f>B11527&amp;C11527</f>
        <v>45534茂崧</v>
      </c>
      <c r="B11527" s="20">
        <v>45534</v>
      </c>
      <c r="C11527" s="68" t="s">
        <v>593</v>
      </c>
      <c r="D11527" s="150">
        <v>0.6875</v>
      </c>
      <c r="E11527" s="109" t="s">
        <v>267</v>
      </c>
      <c r="F11527" s="32"/>
      <c r="G11527" s="36"/>
      <c r="H11527" s="36" t="s">
        <v>622</v>
      </c>
    </row>
    <row r="11528" spans="1:8" hidden="1">
      <c r="A11528" s="20" t="str">
        <f>B11528&amp;C11528</f>
        <v>45535茂崧</v>
      </c>
      <c r="B11528" s="20">
        <v>45535</v>
      </c>
      <c r="C11528" s="68" t="s">
        <v>593</v>
      </c>
      <c r="D11528" s="150">
        <v>0.6875</v>
      </c>
      <c r="E11528" s="113" t="s">
        <v>270</v>
      </c>
      <c r="F11528" s="32"/>
      <c r="G11528" s="27"/>
      <c r="H11528" s="48"/>
    </row>
    <row r="11529" spans="1:8" hidden="1">
      <c r="A11529" s="20" t="str">
        <f>B11529&amp;C11529</f>
        <v>45536茂崧</v>
      </c>
      <c r="B11529" s="20">
        <v>45536</v>
      </c>
      <c r="C11529" s="68" t="s">
        <v>593</v>
      </c>
      <c r="D11529" s="150">
        <v>0.6875</v>
      </c>
      <c r="E11529" s="113" t="s">
        <v>270</v>
      </c>
      <c r="F11529" s="32"/>
      <c r="G11529" s="27"/>
      <c r="H11529" s="48"/>
    </row>
    <row r="11530" spans="1:8" hidden="1">
      <c r="A11530" s="20" t="str">
        <f>B11530&amp;C11530</f>
        <v>45537茂崧</v>
      </c>
      <c r="B11530" s="20">
        <v>45537</v>
      </c>
      <c r="C11530" s="68" t="s">
        <v>1335</v>
      </c>
      <c r="D11530" s="150">
        <v>0.6875</v>
      </c>
      <c r="E11530" s="109"/>
      <c r="F11530" s="32"/>
      <c r="G11530" s="27"/>
      <c r="H11530" s="48"/>
    </row>
    <row r="11531" spans="1:8">
      <c r="A11531" s="20" t="str">
        <f>B11531&amp;C11531</f>
        <v>45538茂崧</v>
      </c>
      <c r="B11531" s="20">
        <v>45538</v>
      </c>
      <c r="C11531" s="68" t="s">
        <v>593</v>
      </c>
      <c r="D11531" s="150">
        <v>0.6875</v>
      </c>
      <c r="E11531" s="109">
        <v>0.875</v>
      </c>
      <c r="F11531" s="32">
        <v>2</v>
      </c>
      <c r="G11531" s="27"/>
      <c r="H11531" s="48" t="s">
        <v>623</v>
      </c>
    </row>
    <row r="11532" spans="1:8">
      <c r="A11532" s="20" t="str">
        <f>B11532&amp;C11532</f>
        <v>45539茂崧</v>
      </c>
      <c r="B11532" s="20">
        <v>45539</v>
      </c>
      <c r="C11532" s="68" t="s">
        <v>1327</v>
      </c>
      <c r="D11532" s="150">
        <v>0.6875</v>
      </c>
      <c r="E11532" s="109">
        <v>0.875</v>
      </c>
      <c r="F11532" s="32">
        <v>1</v>
      </c>
      <c r="G11532" s="27" t="s">
        <v>1488</v>
      </c>
      <c r="H11532" s="36"/>
    </row>
    <row r="11533" spans="1:8">
      <c r="A11533" s="20" t="str">
        <f>B11533&amp;C11533</f>
        <v>45540茂崧</v>
      </c>
      <c r="B11533" s="20">
        <v>45540</v>
      </c>
      <c r="C11533" s="68" t="s">
        <v>1340</v>
      </c>
      <c r="D11533" s="150">
        <v>0.6875</v>
      </c>
      <c r="E11533" s="109">
        <v>0.875</v>
      </c>
      <c r="F11533" s="32">
        <v>1</v>
      </c>
      <c r="G11533" s="27" t="s">
        <v>2422</v>
      </c>
      <c r="H11533" s="36"/>
    </row>
    <row r="11534" spans="1:8">
      <c r="A11534" s="20" t="str">
        <f>B11534&amp;C11534</f>
        <v>45541茂崧</v>
      </c>
      <c r="B11534" s="20">
        <v>45541</v>
      </c>
      <c r="C11534" s="68" t="s">
        <v>593</v>
      </c>
      <c r="D11534" s="150">
        <v>0.6875</v>
      </c>
      <c r="E11534" s="109">
        <v>0.875</v>
      </c>
      <c r="F11534" s="32">
        <v>1</v>
      </c>
      <c r="G11534" s="27" t="s">
        <v>624</v>
      </c>
      <c r="H11534" s="48"/>
    </row>
    <row r="11535" spans="1:8">
      <c r="A11535" s="20" t="str">
        <f>B11535&amp;C11535</f>
        <v>45542茂崧</v>
      </c>
      <c r="B11535" s="20">
        <v>45542</v>
      </c>
      <c r="C11535" s="68" t="s">
        <v>1327</v>
      </c>
      <c r="D11535" s="150">
        <v>0.6875</v>
      </c>
      <c r="E11535" s="109">
        <v>0.875</v>
      </c>
      <c r="F11535" s="32">
        <v>2</v>
      </c>
      <c r="G11535" s="27" t="s">
        <v>1488</v>
      </c>
      <c r="H11535" s="48"/>
    </row>
    <row r="11536" spans="1:8" hidden="1">
      <c r="A11536" s="20" t="str">
        <f>B11536&amp;C11536</f>
        <v>45543茂崧</v>
      </c>
      <c r="B11536" s="20">
        <v>45543</v>
      </c>
      <c r="C11536" s="68" t="s">
        <v>1329</v>
      </c>
      <c r="D11536" s="150">
        <v>0.6875</v>
      </c>
      <c r="E11536" s="109" t="s">
        <v>295</v>
      </c>
      <c r="F11536" s="32"/>
      <c r="G11536" s="27" t="s">
        <v>1337</v>
      </c>
      <c r="H11536" s="48"/>
    </row>
    <row r="11537" spans="1:8" hidden="1">
      <c r="A11537" s="20" t="str">
        <f>B11537&amp;C11537</f>
        <v>45544茂崧</v>
      </c>
      <c r="B11537" s="20">
        <v>45544</v>
      </c>
      <c r="C11537" s="68" t="s">
        <v>593</v>
      </c>
      <c r="D11537" s="150">
        <v>0.6875</v>
      </c>
      <c r="E11537" s="109" t="s">
        <v>267</v>
      </c>
      <c r="F11537" s="32"/>
      <c r="G11537" s="27"/>
      <c r="H11537" s="48"/>
    </row>
    <row r="11538" spans="1:8">
      <c r="A11538" s="20" t="str">
        <f>B11538&amp;C11538</f>
        <v>45545茂崧</v>
      </c>
      <c r="B11538" s="20">
        <v>45545</v>
      </c>
      <c r="C11538" s="68" t="s">
        <v>1327</v>
      </c>
      <c r="D11538" s="150">
        <v>0.6875</v>
      </c>
      <c r="E11538" s="109">
        <v>0.875</v>
      </c>
      <c r="F11538" s="32">
        <v>1</v>
      </c>
      <c r="G11538" s="27" t="s">
        <v>1488</v>
      </c>
      <c r="H11538" s="48"/>
    </row>
    <row r="11539" spans="1:8">
      <c r="A11539" s="20" t="str">
        <f>B11539&amp;C11539</f>
        <v>45546茂崧</v>
      </c>
      <c r="B11539" s="20">
        <v>45546</v>
      </c>
      <c r="C11539" s="68" t="s">
        <v>1501</v>
      </c>
      <c r="D11539" s="150">
        <v>0.6875</v>
      </c>
      <c r="E11539" s="109">
        <v>0.875</v>
      </c>
      <c r="F11539" s="32">
        <v>2</v>
      </c>
      <c r="G11539" s="27" t="s">
        <v>2423</v>
      </c>
      <c r="H11539" s="48"/>
    </row>
    <row r="11540" spans="1:8">
      <c r="A11540" s="20" t="str">
        <f>B11540&amp;C11540</f>
        <v>45547茂崧</v>
      </c>
      <c r="B11540" s="20">
        <v>45547</v>
      </c>
      <c r="C11540" s="68" t="s">
        <v>593</v>
      </c>
      <c r="D11540" s="150">
        <v>0.6875</v>
      </c>
      <c r="E11540" s="109">
        <v>0.875</v>
      </c>
      <c r="F11540" s="32">
        <v>2</v>
      </c>
      <c r="G11540" s="27" t="s">
        <v>625</v>
      </c>
      <c r="H11540" s="48"/>
    </row>
    <row r="11541" spans="1:8">
      <c r="A11541" s="20" t="str">
        <f>B11541&amp;C11541</f>
        <v>45548茂崧</v>
      </c>
      <c r="B11541" s="20">
        <v>45548</v>
      </c>
      <c r="C11541" s="68" t="s">
        <v>1327</v>
      </c>
      <c r="D11541" s="150">
        <v>0.6875</v>
      </c>
      <c r="E11541" s="109">
        <v>0.875</v>
      </c>
      <c r="F11541" s="32">
        <v>2</v>
      </c>
      <c r="G11541" s="27" t="s">
        <v>1490</v>
      </c>
      <c r="H11541" s="48"/>
    </row>
    <row r="11542" spans="1:8">
      <c r="A11542" s="20" t="str">
        <f>B11542&amp;C11542</f>
        <v>45549茂崧</v>
      </c>
      <c r="B11542" s="20">
        <v>45549</v>
      </c>
      <c r="C11542" s="68" t="s">
        <v>1332</v>
      </c>
      <c r="D11542" s="150">
        <v>0.6875</v>
      </c>
      <c r="E11542" s="109">
        <v>0.875</v>
      </c>
      <c r="F11542" s="32">
        <v>2</v>
      </c>
      <c r="G11542" s="27" t="s">
        <v>2424</v>
      </c>
      <c r="H11542" s="48"/>
    </row>
    <row r="11543" spans="1:8" hidden="1">
      <c r="A11543" s="20" t="str">
        <f>B11543&amp;C11543</f>
        <v>45550茂崧</v>
      </c>
      <c r="B11543" s="20">
        <v>45550</v>
      </c>
      <c r="C11543" s="68" t="s">
        <v>593</v>
      </c>
      <c r="D11543" s="150">
        <v>0.6875</v>
      </c>
      <c r="E11543" s="109" t="s">
        <v>267</v>
      </c>
      <c r="F11543" s="32"/>
      <c r="G11543" s="27" t="s">
        <v>624</v>
      </c>
      <c r="H11543" s="48"/>
    </row>
    <row r="11544" spans="1:8" hidden="1">
      <c r="A11544" s="20" t="str">
        <f>B11544&amp;C11544</f>
        <v>45551茂崧</v>
      </c>
      <c r="B11544" s="20">
        <v>45551</v>
      </c>
      <c r="C11544" s="68" t="s">
        <v>593</v>
      </c>
      <c r="D11544" s="150">
        <v>0.6875</v>
      </c>
      <c r="E11544" s="109" t="s">
        <v>267</v>
      </c>
      <c r="F11544" s="32"/>
      <c r="G11544" s="27"/>
      <c r="H11544" s="48"/>
    </row>
    <row r="11545" spans="1:8">
      <c r="A11545" s="20" t="str">
        <f>B11545&amp;C11545</f>
        <v>45552茂崧</v>
      </c>
      <c r="B11545" s="20">
        <v>45552</v>
      </c>
      <c r="C11545" s="68" t="s">
        <v>593</v>
      </c>
      <c r="D11545" s="150">
        <v>0.6875</v>
      </c>
      <c r="E11545" s="109">
        <v>0.875</v>
      </c>
      <c r="F11545" s="32">
        <v>2</v>
      </c>
      <c r="G11545" s="27" t="s">
        <v>624</v>
      </c>
      <c r="H11545" s="48"/>
    </row>
    <row r="11546" spans="1:8">
      <c r="A11546" s="20" t="str">
        <f>B11546&amp;C11546</f>
        <v>45553茂崧</v>
      </c>
      <c r="B11546" s="20">
        <v>45553</v>
      </c>
      <c r="C11546" s="68" t="s">
        <v>1329</v>
      </c>
      <c r="D11546" s="150">
        <v>0.6875</v>
      </c>
      <c r="E11546" s="109">
        <v>0.875</v>
      </c>
      <c r="F11546" s="32">
        <v>2</v>
      </c>
      <c r="G11546" s="27" t="s">
        <v>2425</v>
      </c>
      <c r="H11546" s="48"/>
    </row>
    <row r="11547" spans="1:8">
      <c r="A11547" s="20" t="str">
        <f>B11547&amp;C11547</f>
        <v>45554茂崧</v>
      </c>
      <c r="B11547" s="20">
        <v>45554</v>
      </c>
      <c r="C11547" s="68" t="s">
        <v>593</v>
      </c>
      <c r="D11547" s="150">
        <v>0.6875</v>
      </c>
      <c r="E11547" s="109">
        <v>0.875</v>
      </c>
      <c r="F11547" s="32">
        <v>2</v>
      </c>
      <c r="G11547" s="27" t="s">
        <v>626</v>
      </c>
      <c r="H11547" s="48"/>
    </row>
    <row r="11548" spans="1:8">
      <c r="A11548" s="20" t="str">
        <f>B11548&amp;C11548</f>
        <v>45555茂崧</v>
      </c>
      <c r="B11548" s="20">
        <v>45555</v>
      </c>
      <c r="C11548" s="68" t="s">
        <v>1327</v>
      </c>
      <c r="D11548" s="150">
        <v>0.6875</v>
      </c>
      <c r="E11548" s="109">
        <v>0.875</v>
      </c>
      <c r="F11548" s="32">
        <v>2</v>
      </c>
      <c r="G11548" s="27" t="s">
        <v>2426</v>
      </c>
      <c r="H11548" s="48"/>
    </row>
    <row r="11549" spans="1:8">
      <c r="A11549" s="20" t="str">
        <f>B11549&amp;C11549</f>
        <v>45556茂崧</v>
      </c>
      <c r="B11549" s="20">
        <v>45556</v>
      </c>
      <c r="C11549" s="68" t="s">
        <v>1340</v>
      </c>
      <c r="D11549" s="150">
        <v>0.6875</v>
      </c>
      <c r="E11549" s="109">
        <v>0.875</v>
      </c>
      <c r="F11549" s="32">
        <v>2</v>
      </c>
      <c r="G11549" s="27" t="s">
        <v>2411</v>
      </c>
      <c r="H11549" s="48"/>
    </row>
    <row r="11550" spans="1:8" hidden="1">
      <c r="A11550" s="20" t="str">
        <f>B11550&amp;C11550</f>
        <v>45557茂崧</v>
      </c>
      <c r="B11550" s="20">
        <v>45557</v>
      </c>
      <c r="C11550" s="68" t="s">
        <v>593</v>
      </c>
      <c r="D11550" s="150">
        <v>0.6875</v>
      </c>
      <c r="E11550" s="109" t="s">
        <v>267</v>
      </c>
      <c r="F11550" s="32"/>
      <c r="G11550" s="27" t="s">
        <v>600</v>
      </c>
      <c r="H11550" s="48"/>
    </row>
    <row r="11551" spans="1:8" hidden="1">
      <c r="A11551" s="20" t="str">
        <f>B11551&amp;C11551</f>
        <v>45558茂崧</v>
      </c>
      <c r="B11551" s="20">
        <v>45558</v>
      </c>
      <c r="C11551" s="68" t="s">
        <v>1327</v>
      </c>
      <c r="D11551" s="150">
        <v>0.6875</v>
      </c>
      <c r="E11551" s="109" t="s">
        <v>289</v>
      </c>
      <c r="F11551" s="32"/>
      <c r="G11551" s="27"/>
      <c r="H11551" s="48"/>
    </row>
    <row r="11552" spans="1:8">
      <c r="A11552" s="20" t="str">
        <f>B11552&amp;C11552</f>
        <v>45559茂崧</v>
      </c>
      <c r="B11552" s="20">
        <v>45559</v>
      </c>
      <c r="C11552" s="68" t="s">
        <v>1329</v>
      </c>
      <c r="D11552" s="150">
        <v>0.6875</v>
      </c>
      <c r="E11552" s="109">
        <v>0.875</v>
      </c>
      <c r="F11552" s="32">
        <v>2</v>
      </c>
      <c r="G11552" s="27" t="s">
        <v>2427</v>
      </c>
      <c r="H11552" s="48"/>
    </row>
    <row r="11553" spans="1:8">
      <c r="A11553" s="20" t="str">
        <f>B11553&amp;C11553</f>
        <v>45560茂崧</v>
      </c>
      <c r="B11553" s="20">
        <v>45560</v>
      </c>
      <c r="C11553" s="68" t="s">
        <v>593</v>
      </c>
      <c r="D11553" s="150">
        <v>0.6875</v>
      </c>
      <c r="E11553" s="109">
        <v>0.875</v>
      </c>
      <c r="F11553" s="32">
        <v>2</v>
      </c>
      <c r="G11553" s="27" t="s">
        <v>627</v>
      </c>
      <c r="H11553" s="48"/>
    </row>
    <row r="11554" spans="1:8">
      <c r="A11554" s="20" t="str">
        <f>B11554&amp;C11554</f>
        <v>45561茂崧</v>
      </c>
      <c r="B11554" s="20">
        <v>45561</v>
      </c>
      <c r="C11554" s="68" t="s">
        <v>1327</v>
      </c>
      <c r="D11554" s="150">
        <v>0.6875</v>
      </c>
      <c r="E11554" s="109">
        <v>0.91666666666666663</v>
      </c>
      <c r="F11554" s="32">
        <v>2</v>
      </c>
      <c r="G11554" s="27" t="s">
        <v>2428</v>
      </c>
      <c r="H11554" s="48"/>
    </row>
    <row r="11555" spans="1:8">
      <c r="A11555" s="20" t="str">
        <f>B11555&amp;C11555</f>
        <v>45562茂崧</v>
      </c>
      <c r="B11555" s="20">
        <v>45562</v>
      </c>
      <c r="C11555" s="20" t="s">
        <v>1338</v>
      </c>
      <c r="D11555" s="150">
        <v>0.6875</v>
      </c>
      <c r="E11555" s="109">
        <v>0.875</v>
      </c>
      <c r="F11555" s="32">
        <v>2</v>
      </c>
      <c r="G11555" s="29" t="s">
        <v>2429</v>
      </c>
      <c r="H11555" s="48"/>
    </row>
    <row r="11556" spans="1:8">
      <c r="A11556" s="20" t="str">
        <f>B11556&amp;C11556</f>
        <v>45563茂崧</v>
      </c>
      <c r="B11556" s="20">
        <v>45563</v>
      </c>
      <c r="C11556" s="68" t="s">
        <v>593</v>
      </c>
      <c r="D11556" s="150">
        <v>0.6875</v>
      </c>
      <c r="E11556" s="109">
        <v>0.875</v>
      </c>
      <c r="F11556" s="32">
        <v>2</v>
      </c>
      <c r="G11556" s="29" t="s">
        <v>628</v>
      </c>
      <c r="H11556" s="48"/>
    </row>
    <row r="11557" spans="1:8" hidden="1">
      <c r="A11557" s="20" t="str">
        <f>B11557&amp;C11557</f>
        <v>45564茂崧</v>
      </c>
      <c r="B11557" s="20">
        <v>45564</v>
      </c>
      <c r="C11557" s="68" t="s">
        <v>1327</v>
      </c>
      <c r="D11557" s="150">
        <v>0.6875</v>
      </c>
      <c r="E11557" s="109" t="s">
        <v>289</v>
      </c>
      <c r="F11557" s="32"/>
      <c r="G11557" s="29" t="s">
        <v>2430</v>
      </c>
      <c r="H11557" s="48"/>
    </row>
    <row r="11558" spans="1:8" hidden="1">
      <c r="A11558" s="20" t="str">
        <f>B11558&amp;C11558</f>
        <v>45565茂崧</v>
      </c>
      <c r="B11558" s="20">
        <v>45565</v>
      </c>
      <c r="C11558" s="68" t="s">
        <v>1332</v>
      </c>
      <c r="D11558" s="150">
        <v>0.6875</v>
      </c>
      <c r="E11558" s="109" t="s">
        <v>294</v>
      </c>
      <c r="F11558" s="32"/>
      <c r="G11558" s="27"/>
      <c r="H11558" s="48"/>
    </row>
    <row r="11559" spans="1:8">
      <c r="A11559" s="20" t="str">
        <f>B11559&amp;C11559</f>
        <v>45566茂崧</v>
      </c>
      <c r="B11559" s="20">
        <v>45566</v>
      </c>
      <c r="C11559" s="68" t="s">
        <v>593</v>
      </c>
      <c r="D11559" s="150">
        <v>0.6875</v>
      </c>
      <c r="E11559" s="109">
        <v>0.875</v>
      </c>
      <c r="F11559" s="32">
        <v>2</v>
      </c>
      <c r="G11559" s="27" t="s">
        <v>608</v>
      </c>
      <c r="H11559" s="48"/>
    </row>
    <row r="11560" spans="1:8">
      <c r="A11560" s="20" t="str">
        <f>B11560&amp;C11560</f>
        <v>45567茂崧</v>
      </c>
      <c r="B11560" s="20">
        <v>45567</v>
      </c>
      <c r="C11560" s="68" t="s">
        <v>593</v>
      </c>
      <c r="D11560" s="150">
        <v>0.6875</v>
      </c>
      <c r="E11560" s="109">
        <v>0.875</v>
      </c>
      <c r="F11560" s="32">
        <v>2</v>
      </c>
      <c r="G11560" s="27" t="s">
        <v>608</v>
      </c>
      <c r="H11560" s="48"/>
    </row>
    <row r="11561" spans="1:8">
      <c r="A11561" s="20" t="str">
        <f>B11561&amp;C11561</f>
        <v>45568茂崧</v>
      </c>
      <c r="B11561" s="20">
        <v>45568</v>
      </c>
      <c r="C11561" s="68" t="s">
        <v>593</v>
      </c>
      <c r="D11561" s="150">
        <v>0.6875</v>
      </c>
      <c r="E11561" s="109">
        <v>0.875</v>
      </c>
      <c r="F11561" s="32">
        <v>2</v>
      </c>
      <c r="G11561" s="27" t="s">
        <v>608</v>
      </c>
      <c r="H11561" s="36"/>
    </row>
    <row r="11562" spans="1:8">
      <c r="A11562" s="20" t="str">
        <f>B11562&amp;C11562</f>
        <v>45569茂崧</v>
      </c>
      <c r="B11562" s="20">
        <v>45569</v>
      </c>
      <c r="C11562" s="68" t="s">
        <v>1338</v>
      </c>
      <c r="D11562" s="150">
        <v>0.6875</v>
      </c>
      <c r="E11562" s="109">
        <v>0.875</v>
      </c>
      <c r="F11562" s="32">
        <v>2</v>
      </c>
      <c r="G11562" s="27" t="s">
        <v>2431</v>
      </c>
      <c r="H11562" s="36"/>
    </row>
    <row r="11563" spans="1:8">
      <c r="A11563" s="20" t="str">
        <f>B11563&amp;C11563</f>
        <v>45570茂崧</v>
      </c>
      <c r="B11563" s="20">
        <v>45570</v>
      </c>
      <c r="C11563" s="68" t="s">
        <v>593</v>
      </c>
      <c r="D11563" s="150">
        <v>0.6875</v>
      </c>
      <c r="E11563" s="109">
        <v>0.875</v>
      </c>
      <c r="F11563" s="32">
        <v>2</v>
      </c>
      <c r="G11563" s="27" t="s">
        <v>629</v>
      </c>
      <c r="H11563" s="36"/>
    </row>
    <row r="11564" spans="1:8" hidden="1">
      <c r="A11564" s="20" t="str">
        <f>B11564&amp;C11564</f>
        <v>45571茂崧</v>
      </c>
      <c r="B11564" s="20">
        <v>45571</v>
      </c>
      <c r="C11564" s="68" t="s">
        <v>1327</v>
      </c>
      <c r="D11564" s="150">
        <v>0.6875</v>
      </c>
      <c r="E11564" s="109" t="s">
        <v>289</v>
      </c>
      <c r="F11564" s="32"/>
      <c r="G11564" s="27" t="s">
        <v>1495</v>
      </c>
      <c r="H11564" s="36"/>
    </row>
    <row r="11565" spans="1:8" hidden="1">
      <c r="A11565" s="20" t="str">
        <f>B11565&amp;C11565</f>
        <v>45572茂崧</v>
      </c>
      <c r="B11565" s="20">
        <v>45572</v>
      </c>
      <c r="C11565" s="68" t="s">
        <v>1492</v>
      </c>
      <c r="D11565" s="150">
        <v>0.6875</v>
      </c>
      <c r="E11565" s="109" t="s">
        <v>291</v>
      </c>
      <c r="F11565" s="60"/>
      <c r="G11565" s="27"/>
      <c r="H11565" s="48"/>
    </row>
    <row r="11566" spans="1:8">
      <c r="A11566" s="20" t="str">
        <f>B11566&amp;C11566</f>
        <v>45573茂崧</v>
      </c>
      <c r="B11566" s="20">
        <v>45573</v>
      </c>
      <c r="C11566" s="68" t="s">
        <v>593</v>
      </c>
      <c r="D11566" s="150">
        <v>0.6875</v>
      </c>
      <c r="E11566" s="109">
        <v>0.875</v>
      </c>
      <c r="F11566" s="32">
        <v>2</v>
      </c>
      <c r="G11566" s="27" t="s">
        <v>630</v>
      </c>
      <c r="H11566" s="48"/>
    </row>
    <row r="11567" spans="1:8">
      <c r="A11567" s="20" t="str">
        <f>B11567&amp;C11567</f>
        <v>45574茂崧</v>
      </c>
      <c r="B11567" s="20">
        <v>45574</v>
      </c>
      <c r="C11567" s="68" t="s">
        <v>1327</v>
      </c>
      <c r="D11567" s="150">
        <v>0.6875</v>
      </c>
      <c r="E11567" s="109">
        <v>0.875</v>
      </c>
      <c r="F11567" s="32">
        <v>2</v>
      </c>
      <c r="G11567" s="27" t="s">
        <v>2432</v>
      </c>
      <c r="H11567" s="48"/>
    </row>
    <row r="11568" spans="1:8">
      <c r="A11568" s="20" t="str">
        <f>B11568&amp;C11568</f>
        <v>45575茂崧</v>
      </c>
      <c r="B11568" s="20">
        <v>45575</v>
      </c>
      <c r="C11568" s="68" t="s">
        <v>1335</v>
      </c>
      <c r="D11568" s="150">
        <v>0.6875</v>
      </c>
      <c r="E11568" s="109">
        <v>0.875</v>
      </c>
      <c r="F11568" s="32">
        <v>2</v>
      </c>
      <c r="G11568" s="27" t="s">
        <v>2433</v>
      </c>
      <c r="H11568" s="48"/>
    </row>
    <row r="11569" spans="1:8">
      <c r="A11569" s="20" t="str">
        <f>B11569&amp;C11569</f>
        <v>45576茂崧</v>
      </c>
      <c r="B11569" s="20">
        <v>45576</v>
      </c>
      <c r="C11569" s="68" t="s">
        <v>593</v>
      </c>
      <c r="D11569" s="150">
        <v>0.6875</v>
      </c>
      <c r="E11569" s="109">
        <v>0.875</v>
      </c>
      <c r="F11569" s="32">
        <v>2</v>
      </c>
      <c r="G11569" s="27" t="s">
        <v>631</v>
      </c>
      <c r="H11569" s="48"/>
    </row>
    <row r="11570" spans="1:8">
      <c r="A11570" s="20" t="str">
        <f>B11570&amp;C11570</f>
        <v>45577茂崧</v>
      </c>
      <c r="B11570" s="20">
        <v>45577</v>
      </c>
      <c r="C11570" s="68" t="s">
        <v>1327</v>
      </c>
      <c r="D11570" s="150">
        <v>0.6875</v>
      </c>
      <c r="E11570" s="109">
        <v>0.875</v>
      </c>
      <c r="F11570" s="32">
        <v>2</v>
      </c>
      <c r="G11570" s="27" t="s">
        <v>1330</v>
      </c>
      <c r="H11570" s="48"/>
    </row>
    <row r="11571" spans="1:8" hidden="1">
      <c r="A11571" s="20" t="str">
        <f>B11571&amp;C11571</f>
        <v>45578茂崧</v>
      </c>
      <c r="B11571" s="20">
        <v>45578</v>
      </c>
      <c r="C11571" s="68" t="s">
        <v>1335</v>
      </c>
      <c r="D11571" s="150">
        <v>0.6875</v>
      </c>
      <c r="E11571" s="109" t="s">
        <v>307</v>
      </c>
      <c r="F11571" s="32"/>
      <c r="G11571" s="27" t="s">
        <v>2434</v>
      </c>
      <c r="H11571" s="48"/>
    </row>
    <row r="11572" spans="1:8">
      <c r="A11572" s="20" t="str">
        <f>B11572&amp;C11572</f>
        <v>45579茂崧</v>
      </c>
      <c r="B11572" s="20">
        <v>45579</v>
      </c>
      <c r="C11572" s="68" t="s">
        <v>593</v>
      </c>
      <c r="D11572" s="150">
        <v>0.6875</v>
      </c>
      <c r="E11572" s="109">
        <v>0.6875</v>
      </c>
      <c r="F11572" s="57">
        <v>2</v>
      </c>
      <c r="G11572" s="27" t="s">
        <v>608</v>
      </c>
      <c r="H11572" s="55" t="s">
        <v>632</v>
      </c>
    </row>
    <row r="11573" spans="1:8">
      <c r="A11573" s="20" t="str">
        <f>B11573&amp;C11573</f>
        <v>45580茂崧</v>
      </c>
      <c r="B11573" s="20">
        <v>45580</v>
      </c>
      <c r="C11573" s="68" t="s">
        <v>1327</v>
      </c>
      <c r="D11573" s="150">
        <v>0.6875</v>
      </c>
      <c r="E11573" s="109">
        <v>0.875</v>
      </c>
      <c r="F11573" s="57">
        <v>2</v>
      </c>
      <c r="G11573" s="27" t="s">
        <v>1488</v>
      </c>
      <c r="H11573" s="48"/>
    </row>
    <row r="11574" spans="1:8">
      <c r="A11574" s="20" t="str">
        <f>B11574&amp;C11574</f>
        <v>45581茂崧</v>
      </c>
      <c r="B11574" s="20">
        <v>45581</v>
      </c>
      <c r="C11574" s="68" t="s">
        <v>1332</v>
      </c>
      <c r="D11574" s="150">
        <v>0.6875</v>
      </c>
      <c r="E11574" s="109">
        <v>0.875</v>
      </c>
      <c r="F11574" s="32">
        <v>1</v>
      </c>
      <c r="G11574" s="27" t="s">
        <v>2435</v>
      </c>
      <c r="H11574" s="48"/>
    </row>
    <row r="11575" spans="1:8">
      <c r="A11575" s="20" t="str">
        <f>B11575&amp;C11575</f>
        <v>45582茂崧</v>
      </c>
      <c r="B11575" s="20">
        <v>45582</v>
      </c>
      <c r="C11575" s="68" t="s">
        <v>593</v>
      </c>
      <c r="D11575" s="150">
        <v>0.6875</v>
      </c>
      <c r="E11575" s="109">
        <v>0.875</v>
      </c>
      <c r="F11575" s="32">
        <v>2</v>
      </c>
      <c r="G11575" s="27" t="s">
        <v>608</v>
      </c>
      <c r="H11575" s="48"/>
    </row>
    <row r="11576" spans="1:8">
      <c r="A11576" s="20" t="str">
        <f>B11576&amp;C11576</f>
        <v>45583茂崧</v>
      </c>
      <c r="B11576" s="20">
        <v>45583</v>
      </c>
      <c r="C11576" s="68" t="s">
        <v>593</v>
      </c>
      <c r="D11576" s="150">
        <v>0.6875</v>
      </c>
      <c r="E11576" s="109">
        <v>0.875</v>
      </c>
      <c r="F11576" s="32">
        <v>2</v>
      </c>
      <c r="G11576" s="27" t="s">
        <v>608</v>
      </c>
      <c r="H11576" s="48"/>
    </row>
    <row r="11577" spans="1:8">
      <c r="A11577" s="20" t="str">
        <f>B11577&amp;C11577</f>
        <v>45584茂崧</v>
      </c>
      <c r="B11577" s="20">
        <v>45584</v>
      </c>
      <c r="C11577" s="68" t="s">
        <v>593</v>
      </c>
      <c r="D11577" s="150">
        <v>0.6875</v>
      </c>
      <c r="E11577" s="109">
        <v>0.875</v>
      </c>
      <c r="F11577" s="32">
        <v>2</v>
      </c>
      <c r="G11577" s="27" t="s">
        <v>625</v>
      </c>
      <c r="H11577" s="48"/>
    </row>
    <row r="11578" spans="1:8">
      <c r="A11578" s="20" t="str">
        <f>B11578&amp;C11578</f>
        <v>45585茂崧</v>
      </c>
      <c r="B11578" s="20">
        <v>45585</v>
      </c>
      <c r="C11578" s="68" t="s">
        <v>1329</v>
      </c>
      <c r="D11578" s="150">
        <v>0.6875</v>
      </c>
      <c r="E11578" s="109">
        <v>0.83333333333333337</v>
      </c>
      <c r="F11578" s="32">
        <v>2</v>
      </c>
      <c r="G11578" s="27" t="s">
        <v>2436</v>
      </c>
      <c r="H11578" s="48"/>
    </row>
    <row r="11579" spans="1:8">
      <c r="A11579" s="20" t="str">
        <f>B11579&amp;C11579</f>
        <v>45586茂崧</v>
      </c>
      <c r="B11579" s="20">
        <v>45586</v>
      </c>
      <c r="C11579" s="68" t="s">
        <v>593</v>
      </c>
      <c r="D11579" s="150">
        <v>0.6875</v>
      </c>
      <c r="E11579" s="109">
        <v>0.6875</v>
      </c>
      <c r="F11579" s="32">
        <v>2</v>
      </c>
      <c r="G11579" s="27" t="s">
        <v>625</v>
      </c>
      <c r="H11579" s="36" t="s">
        <v>269</v>
      </c>
    </row>
    <row r="11580" spans="1:8">
      <c r="A11580" s="20" t="str">
        <f>B11580&amp;C11580</f>
        <v>45587茂崧</v>
      </c>
      <c r="B11580" s="20">
        <v>45587</v>
      </c>
      <c r="C11580" s="68" t="s">
        <v>1327</v>
      </c>
      <c r="D11580" s="150">
        <v>0.6875</v>
      </c>
      <c r="E11580" s="109">
        <v>0.875</v>
      </c>
      <c r="F11580" s="32">
        <v>2</v>
      </c>
      <c r="G11580" s="27" t="s">
        <v>1493</v>
      </c>
      <c r="H11580" s="48"/>
    </row>
    <row r="11581" spans="1:8">
      <c r="A11581" s="20" t="str">
        <f>B11581&amp;C11581</f>
        <v>45588茂崧</v>
      </c>
      <c r="B11581" s="20">
        <v>45588</v>
      </c>
      <c r="C11581" s="68" t="s">
        <v>1329</v>
      </c>
      <c r="D11581" s="150">
        <v>0.6875</v>
      </c>
      <c r="E11581" s="109">
        <v>0.875</v>
      </c>
      <c r="F11581" s="32">
        <v>2</v>
      </c>
      <c r="G11581" s="27" t="s">
        <v>2425</v>
      </c>
      <c r="H11581" s="48"/>
    </row>
    <row r="11582" spans="1:8">
      <c r="A11582" s="20" t="str">
        <f>B11582&amp;C11582</f>
        <v>45589茂崧</v>
      </c>
      <c r="B11582" s="20">
        <v>45589</v>
      </c>
      <c r="C11582" s="68" t="s">
        <v>593</v>
      </c>
      <c r="D11582" s="150">
        <v>0.6875</v>
      </c>
      <c r="E11582" s="109">
        <v>0.875</v>
      </c>
      <c r="F11582" s="32">
        <v>2</v>
      </c>
      <c r="G11582" s="27" t="s">
        <v>599</v>
      </c>
      <c r="H11582" s="48"/>
    </row>
    <row r="11583" spans="1:8">
      <c r="A11583" s="20" t="str">
        <f>B11583&amp;C11583</f>
        <v>45590茂崧</v>
      </c>
      <c r="B11583" s="20">
        <v>45590</v>
      </c>
      <c r="C11583" s="68" t="s">
        <v>1327</v>
      </c>
      <c r="D11583" s="150">
        <v>0.6875</v>
      </c>
      <c r="E11583" s="109">
        <v>0.875</v>
      </c>
      <c r="F11583" s="32">
        <v>2</v>
      </c>
      <c r="G11583" s="27" t="s">
        <v>2437</v>
      </c>
      <c r="H11583" s="48"/>
    </row>
    <row r="11584" spans="1:8">
      <c r="A11584" s="20" t="str">
        <f>B11584&amp;C11584</f>
        <v>45591茂崧</v>
      </c>
      <c r="B11584" s="20">
        <v>45591</v>
      </c>
      <c r="C11584" s="68" t="s">
        <v>1486</v>
      </c>
      <c r="D11584" s="150">
        <v>0.6875</v>
      </c>
      <c r="E11584" s="109">
        <v>0.875</v>
      </c>
      <c r="F11584" s="32">
        <v>2</v>
      </c>
      <c r="G11584" s="27" t="s">
        <v>1487</v>
      </c>
      <c r="H11584" s="48"/>
    </row>
    <row r="11585" spans="1:8">
      <c r="A11585" s="20" t="str">
        <f>B11585&amp;C11585</f>
        <v>45592茂崧</v>
      </c>
      <c r="B11585" s="20">
        <v>45592</v>
      </c>
      <c r="C11585" s="68" t="s">
        <v>593</v>
      </c>
      <c r="D11585" s="150">
        <v>0.6875</v>
      </c>
      <c r="E11585" s="109">
        <v>0.83333333333333337</v>
      </c>
      <c r="F11585" s="32">
        <v>2</v>
      </c>
      <c r="G11585" s="27"/>
      <c r="H11585" s="55" t="s">
        <v>633</v>
      </c>
    </row>
    <row r="11586" spans="1:8" hidden="1">
      <c r="A11586" s="20" t="str">
        <f>B11586&amp;C11586</f>
        <v>45593茂崧</v>
      </c>
      <c r="B11586" s="20">
        <v>45593</v>
      </c>
      <c r="C11586" s="68" t="s">
        <v>1327</v>
      </c>
      <c r="D11586" s="150">
        <v>0.6875</v>
      </c>
      <c r="E11586" s="109" t="s">
        <v>289</v>
      </c>
      <c r="F11586" s="32"/>
      <c r="G11586" s="27"/>
      <c r="H11586" s="48"/>
    </row>
    <row r="11587" spans="1:8">
      <c r="A11587" s="20" t="str">
        <f>B11587&amp;C11587</f>
        <v>45594茂崧</v>
      </c>
      <c r="B11587" s="20">
        <v>45594</v>
      </c>
      <c r="C11587" s="68" t="s">
        <v>1334</v>
      </c>
      <c r="D11587" s="150">
        <v>0.6875</v>
      </c>
      <c r="E11587" s="109">
        <v>0.875</v>
      </c>
      <c r="F11587" s="32">
        <v>2</v>
      </c>
      <c r="G11587" s="27" t="s">
        <v>2438</v>
      </c>
      <c r="H11587" s="48"/>
    </row>
    <row r="11588" spans="1:8">
      <c r="A11588" s="20" t="str">
        <f>B11588&amp;C11588</f>
        <v>45595茂崧</v>
      </c>
      <c r="B11588" s="20">
        <v>45595</v>
      </c>
      <c r="C11588" s="68" t="s">
        <v>593</v>
      </c>
      <c r="D11588" s="150">
        <v>0.6875</v>
      </c>
      <c r="E11588" s="109">
        <v>0.875</v>
      </c>
      <c r="F11588" s="32">
        <v>2</v>
      </c>
      <c r="G11588" s="27" t="s">
        <v>625</v>
      </c>
      <c r="H11588" s="48"/>
    </row>
    <row r="11589" spans="1:8">
      <c r="A11589" s="20" t="str">
        <f>B11589&amp;C11589</f>
        <v>45596茂崧</v>
      </c>
      <c r="B11589" s="20">
        <v>45596</v>
      </c>
      <c r="C11589" s="68" t="s">
        <v>1327</v>
      </c>
      <c r="D11589" s="150">
        <v>0.6875</v>
      </c>
      <c r="E11589" s="109">
        <v>0.83333333333333337</v>
      </c>
      <c r="F11589" s="32">
        <v>2</v>
      </c>
      <c r="G11589" s="27" t="s">
        <v>2439</v>
      </c>
      <c r="H11589" s="48"/>
    </row>
    <row r="11590" spans="1:8" hidden="1">
      <c r="A11590" s="20" t="str">
        <f>B11590&amp;C11590</f>
        <v>45597茂崧</v>
      </c>
      <c r="B11590" s="20">
        <v>45597</v>
      </c>
      <c r="C11590" s="68" t="s">
        <v>1332</v>
      </c>
      <c r="D11590" s="150">
        <v>0.6875</v>
      </c>
      <c r="E11590" s="109" t="s">
        <v>294</v>
      </c>
      <c r="F11590" s="32"/>
      <c r="G11590" s="27" t="s">
        <v>1497</v>
      </c>
      <c r="H11590" s="48"/>
    </row>
    <row r="11591" spans="1:8">
      <c r="A11591" s="20" t="str">
        <f>B11591&amp;C11591</f>
        <v>45598茂崧</v>
      </c>
      <c r="B11591" s="20">
        <v>45598</v>
      </c>
      <c r="C11591" s="68" t="s">
        <v>593</v>
      </c>
      <c r="D11591" s="150">
        <v>0.6875</v>
      </c>
      <c r="E11591" s="109">
        <v>0.75</v>
      </c>
      <c r="F11591" s="32">
        <v>2</v>
      </c>
      <c r="G11591" s="27" t="s">
        <v>635</v>
      </c>
      <c r="H11591" s="48"/>
    </row>
    <row r="11592" spans="1:8" hidden="1">
      <c r="A11592" s="20" t="str">
        <f>B11592&amp;C11592</f>
        <v>45599茂崧</v>
      </c>
      <c r="B11592" s="20">
        <v>45599</v>
      </c>
      <c r="C11592" s="68" t="s">
        <v>593</v>
      </c>
      <c r="D11592" s="150">
        <v>0.6875</v>
      </c>
      <c r="E11592" s="109" t="s">
        <v>267</v>
      </c>
      <c r="F11592" s="32"/>
      <c r="G11592" s="27" t="s">
        <v>635</v>
      </c>
      <c r="H11592" s="48"/>
    </row>
    <row r="11593" spans="1:8" hidden="1">
      <c r="A11593" s="20" t="str">
        <f>B11593&amp;C11593</f>
        <v>45600茂崧</v>
      </c>
      <c r="B11593" s="20">
        <v>45600</v>
      </c>
      <c r="C11593" s="68" t="s">
        <v>593</v>
      </c>
      <c r="D11593" s="150">
        <v>0.6875</v>
      </c>
      <c r="E11593" s="109" t="s">
        <v>267</v>
      </c>
      <c r="F11593" s="32"/>
      <c r="G11593" s="27"/>
      <c r="H11593" s="48"/>
    </row>
    <row r="11594" spans="1:8" hidden="1">
      <c r="A11594" s="20" t="str">
        <f>B11594&amp;C11594</f>
        <v>45601茂崧</v>
      </c>
      <c r="B11594" s="20">
        <v>45601</v>
      </c>
      <c r="C11594" s="68" t="s">
        <v>1335</v>
      </c>
      <c r="D11594" s="150">
        <v>0.6875</v>
      </c>
      <c r="E11594" s="109" t="s">
        <v>307</v>
      </c>
      <c r="F11594" s="32"/>
      <c r="G11594" s="27" t="s">
        <v>2440</v>
      </c>
      <c r="H11594" s="48"/>
    </row>
    <row r="11595" spans="1:8" hidden="1">
      <c r="A11595" s="20" t="str">
        <f>B11595&amp;C11595</f>
        <v>45602茂崧</v>
      </c>
      <c r="B11595" s="20">
        <v>45602</v>
      </c>
      <c r="C11595" s="68" t="s">
        <v>593</v>
      </c>
      <c r="D11595" s="150">
        <v>0.6875</v>
      </c>
      <c r="E11595" s="109" t="s">
        <v>267</v>
      </c>
      <c r="F11595" s="32"/>
      <c r="G11595" s="27" t="s">
        <v>634</v>
      </c>
      <c r="H11595" s="48"/>
    </row>
    <row r="11596" spans="1:8" hidden="1">
      <c r="A11596" s="20" t="str">
        <f>B11596&amp;C11596</f>
        <v>45603茂崧</v>
      </c>
      <c r="B11596" s="20">
        <v>45603</v>
      </c>
      <c r="C11596" s="68" t="s">
        <v>1327</v>
      </c>
      <c r="D11596" s="150">
        <v>0.6875</v>
      </c>
      <c r="E11596" s="109" t="s">
        <v>289</v>
      </c>
      <c r="F11596" s="32"/>
      <c r="G11596" s="27" t="s">
        <v>1499</v>
      </c>
      <c r="H11596" s="48"/>
    </row>
    <row r="11597" spans="1:8" hidden="1">
      <c r="A11597" s="20" t="str">
        <f>B11597&amp;C11597</f>
        <v>45604茂崧</v>
      </c>
      <c r="B11597" s="20">
        <v>45604</v>
      </c>
      <c r="C11597" s="68" t="s">
        <v>1334</v>
      </c>
      <c r="D11597" s="150">
        <v>0.6875</v>
      </c>
      <c r="E11597" s="109" t="s">
        <v>311</v>
      </c>
      <c r="F11597" s="32"/>
      <c r="G11597" s="27" t="s">
        <v>1496</v>
      </c>
      <c r="H11597" s="48"/>
    </row>
    <row r="11598" spans="1:8" hidden="1">
      <c r="A11598" s="20" t="str">
        <f>B11598&amp;C11598</f>
        <v>45605茂崧</v>
      </c>
      <c r="B11598" s="20">
        <v>45605</v>
      </c>
      <c r="C11598" s="68" t="s">
        <v>593</v>
      </c>
      <c r="D11598" s="150">
        <v>0.6875</v>
      </c>
      <c r="E11598" s="109" t="s">
        <v>267</v>
      </c>
      <c r="F11598" s="32"/>
      <c r="G11598" s="27" t="s">
        <v>634</v>
      </c>
      <c r="H11598" s="48"/>
    </row>
    <row r="11599" spans="1:8" hidden="1">
      <c r="A11599" s="20" t="str">
        <f>B11599&amp;C11599</f>
        <v>45606茂崧</v>
      </c>
      <c r="B11599" s="20">
        <v>45606</v>
      </c>
      <c r="C11599" s="68" t="s">
        <v>1327</v>
      </c>
      <c r="D11599" s="150">
        <v>0.6875</v>
      </c>
      <c r="E11599" s="109" t="s">
        <v>289</v>
      </c>
      <c r="F11599" s="32"/>
      <c r="G11599" s="27" t="s">
        <v>1499</v>
      </c>
      <c r="H11599" s="48"/>
    </row>
    <row r="11600" spans="1:8" hidden="1">
      <c r="A11600" s="20" t="str">
        <f>B11600&amp;C11600</f>
        <v>45607茂崧</v>
      </c>
      <c r="B11600" s="20">
        <v>45607</v>
      </c>
      <c r="C11600" s="68" t="s">
        <v>1329</v>
      </c>
      <c r="D11600" s="150">
        <v>0.6875</v>
      </c>
      <c r="E11600" s="109" t="s">
        <v>295</v>
      </c>
      <c r="F11600" s="32"/>
      <c r="G11600" s="27"/>
      <c r="H11600" s="48"/>
    </row>
    <row r="11601" spans="1:8" hidden="1">
      <c r="A11601" s="20" t="str">
        <f>B11601&amp;C11601</f>
        <v>45608茂崧</v>
      </c>
      <c r="B11601" s="20">
        <v>45608</v>
      </c>
      <c r="C11601" s="68" t="s">
        <v>593</v>
      </c>
      <c r="D11601" s="150">
        <v>0.6875</v>
      </c>
      <c r="E11601" s="109" t="s">
        <v>267</v>
      </c>
      <c r="F11601" s="32"/>
      <c r="G11601" s="27"/>
      <c r="H11601" s="55" t="s">
        <v>598</v>
      </c>
    </row>
    <row r="11602" spans="1:8">
      <c r="A11602" s="20" t="str">
        <f>B11602&amp;C11602</f>
        <v>45609茂崧</v>
      </c>
      <c r="B11602" s="20">
        <v>45609</v>
      </c>
      <c r="C11602" s="68" t="s">
        <v>1327</v>
      </c>
      <c r="D11602" s="150">
        <v>0.6875</v>
      </c>
      <c r="E11602" s="109">
        <v>0.83333333333333337</v>
      </c>
      <c r="F11602" s="32">
        <v>2</v>
      </c>
      <c r="G11602" s="27" t="s">
        <v>2382</v>
      </c>
      <c r="H11602" s="55"/>
    </row>
    <row r="11603" spans="1:8">
      <c r="A11603" s="20" t="str">
        <f>B11603&amp;C11603</f>
        <v>45610茂崧</v>
      </c>
      <c r="B11603" s="20">
        <v>45610</v>
      </c>
      <c r="C11603" s="68" t="s">
        <v>1492</v>
      </c>
      <c r="D11603" s="150">
        <v>0.6875</v>
      </c>
      <c r="E11603" s="109">
        <v>0.83333333333333337</v>
      </c>
      <c r="F11603" s="32">
        <v>2</v>
      </c>
      <c r="G11603" s="27" t="s">
        <v>2441</v>
      </c>
      <c r="H11603" s="55"/>
    </row>
    <row r="11604" spans="1:8" hidden="1">
      <c r="A11604" s="20" t="str">
        <f>B11604&amp;C11604</f>
        <v>45611茂崧</v>
      </c>
      <c r="B11604" s="20">
        <v>45611</v>
      </c>
      <c r="C11604" s="68" t="s">
        <v>593</v>
      </c>
      <c r="D11604" s="150">
        <v>0.6875</v>
      </c>
      <c r="E11604" s="109" t="s">
        <v>267</v>
      </c>
      <c r="F11604" s="32"/>
      <c r="G11604" s="27" t="s">
        <v>634</v>
      </c>
      <c r="H11604" s="48"/>
    </row>
    <row r="11605" spans="1:8" hidden="1">
      <c r="A11605" s="20" t="str">
        <f>B11605&amp;C11605</f>
        <v>45612茂崧</v>
      </c>
      <c r="B11605" s="20">
        <v>45612</v>
      </c>
      <c r="C11605" s="68" t="s">
        <v>1327</v>
      </c>
      <c r="D11605" s="150">
        <v>0.6875</v>
      </c>
      <c r="E11605" s="109" t="s">
        <v>289</v>
      </c>
      <c r="F11605" s="32"/>
      <c r="G11605" s="27" t="s">
        <v>1499</v>
      </c>
      <c r="H11605" s="48"/>
    </row>
    <row r="11606" spans="1:8">
      <c r="A11606" s="20" t="str">
        <f>B11606&amp;C11606</f>
        <v>45613茂崧</v>
      </c>
      <c r="B11606" s="20">
        <v>45613</v>
      </c>
      <c r="C11606" s="68" t="s">
        <v>1332</v>
      </c>
      <c r="D11606" s="150">
        <v>0.6875</v>
      </c>
      <c r="E11606" s="109">
        <v>0.75</v>
      </c>
      <c r="F11606" s="32">
        <v>2</v>
      </c>
      <c r="G11606" s="27" t="s">
        <v>1497</v>
      </c>
      <c r="H11606" s="48"/>
    </row>
    <row r="11607" spans="1:8" hidden="1">
      <c r="A11607" s="20" t="str">
        <f>B11607&amp;C11607</f>
        <v>45614茂崧</v>
      </c>
      <c r="B11607" s="20">
        <v>45614</v>
      </c>
      <c r="C11607" s="68" t="s">
        <v>593</v>
      </c>
      <c r="D11607" s="150">
        <v>0.6875</v>
      </c>
      <c r="E11607" s="109" t="s">
        <v>267</v>
      </c>
      <c r="F11607" s="57"/>
      <c r="G11607" s="27"/>
      <c r="H11607" s="48"/>
    </row>
    <row r="11608" spans="1:8">
      <c r="A11608" s="20" t="str">
        <f>B11608&amp;C11608</f>
        <v>45615茂崧</v>
      </c>
      <c r="B11608" s="20">
        <v>45615</v>
      </c>
      <c r="C11608" s="68" t="s">
        <v>593</v>
      </c>
      <c r="D11608" s="150">
        <v>0.6875</v>
      </c>
      <c r="E11608" s="109">
        <v>0.83333333333333337</v>
      </c>
      <c r="F11608" s="57">
        <v>2</v>
      </c>
      <c r="G11608" s="27" t="s">
        <v>596</v>
      </c>
      <c r="H11608" s="48"/>
    </row>
    <row r="11609" spans="1:8">
      <c r="A11609" s="20" t="str">
        <f>B11609&amp;C11609</f>
        <v>45616茂崧</v>
      </c>
      <c r="B11609" s="20">
        <v>45616</v>
      </c>
      <c r="C11609" s="68" t="s">
        <v>593</v>
      </c>
      <c r="D11609" s="150">
        <v>0.6875</v>
      </c>
      <c r="E11609" s="109">
        <v>0.83333333333333337</v>
      </c>
      <c r="F11609" s="32">
        <v>2</v>
      </c>
      <c r="G11609" s="27" t="s">
        <v>636</v>
      </c>
      <c r="H11609" s="48"/>
    </row>
    <row r="11610" spans="1:8">
      <c r="A11610" s="20" t="str">
        <f>B11610&amp;C11610</f>
        <v>45617茂崧</v>
      </c>
      <c r="B11610" s="20">
        <v>45617</v>
      </c>
      <c r="C11610" s="68" t="s">
        <v>1338</v>
      </c>
      <c r="D11610" s="150">
        <v>0.6875</v>
      </c>
      <c r="E11610" s="109">
        <v>0.83333333333333337</v>
      </c>
      <c r="F11610" s="32">
        <v>2</v>
      </c>
      <c r="G11610" s="27" t="s">
        <v>2442</v>
      </c>
      <c r="H11610" s="48"/>
    </row>
    <row r="11611" spans="1:8">
      <c r="A11611" s="20" t="str">
        <f>B11611&amp;C11611</f>
        <v>45618茂崧</v>
      </c>
      <c r="B11611" s="20">
        <v>45618</v>
      </c>
      <c r="C11611" s="68" t="s">
        <v>593</v>
      </c>
      <c r="D11611" s="150">
        <v>0.6875</v>
      </c>
      <c r="E11611" s="109">
        <v>0.83333333333333337</v>
      </c>
      <c r="F11611" s="32">
        <v>1</v>
      </c>
      <c r="G11611" s="27" t="s">
        <v>605</v>
      </c>
      <c r="H11611" s="48"/>
    </row>
    <row r="11612" spans="1:8">
      <c r="A11612" s="20" t="str">
        <f>B11612&amp;C11612</f>
        <v>45619茂崧</v>
      </c>
      <c r="B11612" s="20">
        <v>45619</v>
      </c>
      <c r="C11612" s="68" t="s">
        <v>1327</v>
      </c>
      <c r="D11612" s="150">
        <v>0.6875</v>
      </c>
      <c r="E11612" s="109">
        <v>0.83333333333333337</v>
      </c>
      <c r="F11612" s="32">
        <v>1</v>
      </c>
      <c r="G11612" s="27"/>
      <c r="H11612" s="55" t="s">
        <v>1500</v>
      </c>
    </row>
    <row r="11613" spans="1:8" hidden="1">
      <c r="A11613" s="20" t="str">
        <f>B11613&amp;C11613</f>
        <v>45620茂崧</v>
      </c>
      <c r="B11613" s="20">
        <v>45620</v>
      </c>
      <c r="C11613" s="68" t="s">
        <v>1329</v>
      </c>
      <c r="D11613" s="150">
        <v>0.6875</v>
      </c>
      <c r="E11613" s="109" t="s">
        <v>295</v>
      </c>
      <c r="F11613" s="32"/>
      <c r="G11613" s="27" t="s">
        <v>2443</v>
      </c>
      <c r="H11613" s="55" t="s">
        <v>2444</v>
      </c>
    </row>
    <row r="11614" spans="1:8" hidden="1">
      <c r="A11614" s="20" t="str">
        <f>B11614&amp;C11614</f>
        <v>45621茂崧</v>
      </c>
      <c r="B11614" s="20">
        <v>45621</v>
      </c>
      <c r="C11614" s="68" t="s">
        <v>593</v>
      </c>
      <c r="D11614" s="150">
        <v>0.6875</v>
      </c>
      <c r="E11614" s="109" t="s">
        <v>267</v>
      </c>
      <c r="F11614" s="32"/>
      <c r="G11614" s="27"/>
      <c r="H11614" s="35"/>
    </row>
    <row r="11615" spans="1:8" hidden="1">
      <c r="A11615" s="20" t="str">
        <f>B11615&amp;C11615</f>
        <v>45622茂崧</v>
      </c>
      <c r="B11615" s="20">
        <v>45622</v>
      </c>
      <c r="C11615" s="68" t="s">
        <v>1327</v>
      </c>
      <c r="D11615" s="150">
        <v>0.6875</v>
      </c>
      <c r="E11615" s="109" t="s">
        <v>289</v>
      </c>
      <c r="F11615" s="32"/>
      <c r="G11615" s="27" t="s">
        <v>2358</v>
      </c>
      <c r="H11615" s="48"/>
    </row>
    <row r="11616" spans="1:8" hidden="1">
      <c r="A11616" s="20" t="str">
        <f>B11616&amp;C11616</f>
        <v>45623茂崧</v>
      </c>
      <c r="B11616" s="20">
        <v>45623</v>
      </c>
      <c r="C11616" s="68" t="s">
        <v>1492</v>
      </c>
      <c r="D11616" s="150">
        <v>0.6875</v>
      </c>
      <c r="E11616" s="109" t="s">
        <v>291</v>
      </c>
      <c r="F11616" s="32"/>
      <c r="G11616" s="27" t="s">
        <v>2445</v>
      </c>
      <c r="H11616" s="48"/>
    </row>
    <row r="11617" spans="1:8" hidden="1">
      <c r="A11617" s="20" t="str">
        <f>B11617&amp;C11617</f>
        <v>45624茂崧</v>
      </c>
      <c r="B11617" s="20">
        <v>45624</v>
      </c>
      <c r="C11617" s="68" t="s">
        <v>593</v>
      </c>
      <c r="D11617" s="150">
        <v>0.6875</v>
      </c>
      <c r="E11617" s="109" t="s">
        <v>267</v>
      </c>
      <c r="F11617" s="32"/>
      <c r="G11617" s="27" t="s">
        <v>634</v>
      </c>
      <c r="H11617" s="48"/>
    </row>
    <row r="11618" spans="1:8" hidden="1">
      <c r="A11618" s="20" t="str">
        <f>B11618&amp;C11618</f>
        <v>45625茂崧</v>
      </c>
      <c r="B11618" s="20">
        <v>45625</v>
      </c>
      <c r="C11618" s="68" t="s">
        <v>1327</v>
      </c>
      <c r="D11618" s="150">
        <v>0.6875</v>
      </c>
      <c r="E11618" s="109" t="s">
        <v>289</v>
      </c>
      <c r="F11618" s="32"/>
      <c r="G11618" s="27" t="s">
        <v>1499</v>
      </c>
      <c r="H11618" s="48"/>
    </row>
    <row r="11619" spans="1:8" hidden="1">
      <c r="A11619" s="20" t="str">
        <f>B11619&amp;C11619</f>
        <v>45626茂崧</v>
      </c>
      <c r="B11619" s="20">
        <v>45626</v>
      </c>
      <c r="C11619" s="68" t="s">
        <v>1329</v>
      </c>
      <c r="D11619" s="150">
        <v>0.6875</v>
      </c>
      <c r="E11619" s="109" t="s">
        <v>295</v>
      </c>
      <c r="F11619" s="32"/>
      <c r="G11619" s="27" t="s">
        <v>1498</v>
      </c>
      <c r="H11619" s="48"/>
    </row>
    <row r="11620" spans="1:8" hidden="1">
      <c r="A11620" s="20" t="str">
        <f>B11620&amp;C11620</f>
        <v>45627茂崧</v>
      </c>
      <c r="B11620" s="20">
        <v>45627</v>
      </c>
      <c r="C11620" s="68" t="s">
        <v>593</v>
      </c>
      <c r="D11620" s="150">
        <v>0.6875</v>
      </c>
      <c r="E11620" s="109" t="s">
        <v>267</v>
      </c>
      <c r="F11620" s="32"/>
      <c r="G11620" s="27" t="s">
        <v>634</v>
      </c>
      <c r="H11620" s="48"/>
    </row>
    <row r="11621" spans="1:8" hidden="1">
      <c r="A11621" s="20" t="str">
        <f>B11621&amp;C11621</f>
        <v>45628茂崧</v>
      </c>
      <c r="B11621" s="20">
        <v>45628</v>
      </c>
      <c r="C11621" s="68" t="s">
        <v>1327</v>
      </c>
      <c r="D11621" s="150">
        <v>0.6875</v>
      </c>
      <c r="E11621" s="109" t="s">
        <v>289</v>
      </c>
      <c r="F11621" s="32"/>
      <c r="G11621" s="27"/>
      <c r="H11621" s="48"/>
    </row>
    <row r="11622" spans="1:8">
      <c r="A11622" s="20" t="str">
        <f>B11622&amp;C11622</f>
        <v>45629茂崧</v>
      </c>
      <c r="B11622" s="20">
        <v>45629</v>
      </c>
      <c r="C11622" s="68" t="s">
        <v>1332</v>
      </c>
      <c r="D11622" s="150">
        <v>0.6875</v>
      </c>
      <c r="E11622" s="109">
        <v>0.83333333333333337</v>
      </c>
      <c r="F11622" s="32">
        <v>2</v>
      </c>
      <c r="G11622" s="27" t="s">
        <v>2387</v>
      </c>
      <c r="H11622" s="55"/>
    </row>
    <row r="11623" spans="1:8">
      <c r="A11623" s="20" t="str">
        <f>B11623&amp;C11623</f>
        <v>45630茂崧</v>
      </c>
      <c r="B11623" s="20">
        <v>45630</v>
      </c>
      <c r="C11623" s="68" t="s">
        <v>593</v>
      </c>
      <c r="D11623" s="150">
        <v>0.6875</v>
      </c>
      <c r="E11623" s="114">
        <v>0.83333333333333337</v>
      </c>
      <c r="F11623" s="32">
        <v>2</v>
      </c>
      <c r="G11623" s="27" t="s">
        <v>594</v>
      </c>
      <c r="H11623" s="36"/>
    </row>
    <row r="11624" spans="1:8">
      <c r="A11624" s="20" t="str">
        <f>B11624&amp;C11624</f>
        <v>45631茂崧</v>
      </c>
      <c r="B11624" s="20">
        <v>45631</v>
      </c>
      <c r="C11624" s="68" t="s">
        <v>593</v>
      </c>
      <c r="D11624" s="150">
        <v>0.6875</v>
      </c>
      <c r="E11624" s="109">
        <v>0.875</v>
      </c>
      <c r="F11624" s="32">
        <v>2</v>
      </c>
      <c r="G11624" s="27" t="s">
        <v>637</v>
      </c>
      <c r="H11624" s="48"/>
    </row>
    <row r="11625" spans="1:8">
      <c r="A11625" s="20" t="str">
        <f>B11625&amp;C11625</f>
        <v>45632茂崧</v>
      </c>
      <c r="B11625" s="20">
        <v>45632</v>
      </c>
      <c r="C11625" s="68" t="s">
        <v>593</v>
      </c>
      <c r="D11625" s="150">
        <v>0.6875</v>
      </c>
      <c r="E11625" s="109">
        <v>0.875</v>
      </c>
      <c r="F11625" s="32">
        <v>2</v>
      </c>
      <c r="G11625" s="27" t="s">
        <v>625</v>
      </c>
      <c r="H11625" s="48"/>
    </row>
    <row r="11626" spans="1:8">
      <c r="A11626" s="20" t="str">
        <f>B11626&amp;C11626</f>
        <v>45633茂崧</v>
      </c>
      <c r="B11626" s="20">
        <v>45633</v>
      </c>
      <c r="C11626" s="68" t="s">
        <v>1335</v>
      </c>
      <c r="D11626" s="150">
        <v>0.6875</v>
      </c>
      <c r="E11626" s="109">
        <v>0.875</v>
      </c>
      <c r="F11626" s="32">
        <v>2</v>
      </c>
      <c r="G11626" s="27" t="s">
        <v>1336</v>
      </c>
      <c r="H11626" s="48"/>
    </row>
    <row r="11627" spans="1:8" hidden="1">
      <c r="A11627" s="20" t="str">
        <f>B11627&amp;C11627</f>
        <v>45634茂崧</v>
      </c>
      <c r="B11627" s="20">
        <v>45634</v>
      </c>
      <c r="C11627" s="68" t="s">
        <v>593</v>
      </c>
      <c r="D11627" s="150">
        <v>0.6875</v>
      </c>
      <c r="E11627" s="109" t="s">
        <v>267</v>
      </c>
      <c r="F11627" s="32"/>
      <c r="G11627" s="27" t="s">
        <v>624</v>
      </c>
      <c r="H11627" s="48"/>
    </row>
    <row r="11628" spans="1:8">
      <c r="A11628" s="20" t="str">
        <f>B11628&amp;C11628</f>
        <v>45635茂崧</v>
      </c>
      <c r="B11628" s="20">
        <v>45635</v>
      </c>
      <c r="C11628" s="68" t="s">
        <v>1327</v>
      </c>
      <c r="D11628" s="150">
        <v>0.6875</v>
      </c>
      <c r="E11628" s="109">
        <v>0.6875</v>
      </c>
      <c r="F11628" s="32">
        <v>1</v>
      </c>
      <c r="G11628" s="27"/>
      <c r="H11628" s="55" t="s">
        <v>2446</v>
      </c>
    </row>
    <row r="11629" spans="1:8">
      <c r="A11629" s="20" t="str">
        <f>B11629&amp;C11629</f>
        <v>45636茂崧</v>
      </c>
      <c r="B11629" s="20">
        <v>45636</v>
      </c>
      <c r="C11629" s="68" t="s">
        <v>1501</v>
      </c>
      <c r="D11629" s="150">
        <v>0.6875</v>
      </c>
      <c r="E11629" s="109">
        <v>0.875</v>
      </c>
      <c r="F11629" s="32">
        <v>2</v>
      </c>
      <c r="G11629" s="27" t="s">
        <v>2423</v>
      </c>
      <c r="H11629" s="48"/>
    </row>
    <row r="11630" spans="1:8">
      <c r="A11630" s="20" t="str">
        <f>B11630&amp;C11630</f>
        <v>45637茂崧</v>
      </c>
      <c r="B11630" s="20">
        <v>45637</v>
      </c>
      <c r="C11630" s="68" t="s">
        <v>593</v>
      </c>
      <c r="D11630" s="150">
        <v>0.6875</v>
      </c>
      <c r="E11630" s="109">
        <v>0.875</v>
      </c>
      <c r="F11630" s="32">
        <v>2</v>
      </c>
      <c r="G11630" s="27" t="s">
        <v>624</v>
      </c>
      <c r="H11630" s="48"/>
    </row>
    <row r="11631" spans="1:8">
      <c r="A11631" s="20" t="str">
        <f>B11631&amp;C11631</f>
        <v>45638茂崧</v>
      </c>
      <c r="B11631" s="20">
        <v>45638</v>
      </c>
      <c r="C11631" s="68" t="s">
        <v>1327</v>
      </c>
      <c r="D11631" s="150">
        <v>0.6875</v>
      </c>
      <c r="E11631" s="109">
        <v>0.875</v>
      </c>
      <c r="F11631" s="32">
        <v>2</v>
      </c>
      <c r="G11631" s="27" t="s">
        <v>1488</v>
      </c>
      <c r="H11631" s="48"/>
    </row>
    <row r="11632" spans="1:8">
      <c r="A11632" s="20" t="str">
        <f>B11632&amp;C11632</f>
        <v>45639茂崧</v>
      </c>
      <c r="B11632" s="20">
        <v>45639</v>
      </c>
      <c r="C11632" s="68" t="s">
        <v>1329</v>
      </c>
      <c r="D11632" s="150">
        <v>0.6875</v>
      </c>
      <c r="E11632" s="109">
        <v>0.875</v>
      </c>
      <c r="F11632" s="32">
        <v>2</v>
      </c>
      <c r="G11632" s="27" t="s">
        <v>1337</v>
      </c>
      <c r="H11632" s="48"/>
    </row>
    <row r="11633" spans="1:8">
      <c r="A11633" s="20" t="str">
        <f>B11633&amp;C11633</f>
        <v>45640茂崧</v>
      </c>
      <c r="B11633" s="20">
        <v>45640</v>
      </c>
      <c r="C11633" s="68" t="s">
        <v>593</v>
      </c>
      <c r="D11633" s="150">
        <v>0.6875</v>
      </c>
      <c r="E11633" s="109">
        <v>0.875</v>
      </c>
      <c r="F11633" s="32">
        <v>2</v>
      </c>
      <c r="G11633" s="27" t="s">
        <v>624</v>
      </c>
      <c r="H11633" s="48"/>
    </row>
    <row r="11634" spans="1:8" hidden="1">
      <c r="A11634" s="20" t="str">
        <f>B11634&amp;C11634</f>
        <v>45641茂崧</v>
      </c>
      <c r="B11634" s="20">
        <v>45641</v>
      </c>
      <c r="C11634" s="68" t="s">
        <v>1327</v>
      </c>
      <c r="D11634" s="150">
        <v>0.6875</v>
      </c>
      <c r="E11634" s="109" t="s">
        <v>289</v>
      </c>
      <c r="F11634" s="32"/>
      <c r="G11634" s="27" t="s">
        <v>2447</v>
      </c>
      <c r="H11634" s="48"/>
    </row>
    <row r="11635" spans="1:8">
      <c r="A11635" s="20" t="str">
        <f>B11635&amp;C11635</f>
        <v>45642茂崧</v>
      </c>
      <c r="B11635" s="20">
        <v>45642</v>
      </c>
      <c r="C11635" s="68" t="s">
        <v>1335</v>
      </c>
      <c r="D11635" s="150">
        <v>0.6875</v>
      </c>
      <c r="E11635" s="109">
        <v>0.6875</v>
      </c>
      <c r="F11635" s="32">
        <v>2</v>
      </c>
      <c r="G11635" s="27" t="s">
        <v>2448</v>
      </c>
      <c r="H11635" s="48"/>
    </row>
    <row r="11636" spans="1:8">
      <c r="A11636" s="20" t="str">
        <f>B11636&amp;C11636</f>
        <v>45643茂崧</v>
      </c>
      <c r="B11636" s="20">
        <v>45643</v>
      </c>
      <c r="C11636" s="68" t="s">
        <v>593</v>
      </c>
      <c r="D11636" s="150">
        <v>0.6875</v>
      </c>
      <c r="E11636" s="109">
        <v>0.875</v>
      </c>
      <c r="F11636" s="32">
        <v>2</v>
      </c>
      <c r="G11636" s="27" t="s">
        <v>638</v>
      </c>
      <c r="H11636" s="48"/>
    </row>
    <row r="11637" spans="1:8">
      <c r="A11637" s="20" t="str">
        <f>B11637&amp;C11637</f>
        <v>45644茂崧</v>
      </c>
      <c r="B11637" s="20">
        <v>45644</v>
      </c>
      <c r="C11637" s="68" t="s">
        <v>1327</v>
      </c>
      <c r="D11637" s="150">
        <v>0.6875</v>
      </c>
      <c r="E11637" s="109">
        <v>0.875</v>
      </c>
      <c r="F11637" s="32">
        <v>2</v>
      </c>
      <c r="G11637" s="27" t="s">
        <v>2449</v>
      </c>
      <c r="H11637" s="48"/>
    </row>
    <row r="11638" spans="1:8">
      <c r="A11638" s="20" t="str">
        <f>B11638&amp;C11638</f>
        <v>45645茂崧</v>
      </c>
      <c r="B11638" s="20">
        <v>45645</v>
      </c>
      <c r="C11638" s="68" t="s">
        <v>1332</v>
      </c>
      <c r="D11638" s="150">
        <v>0.6875</v>
      </c>
      <c r="E11638" s="109">
        <v>0.875</v>
      </c>
      <c r="F11638" s="32">
        <v>2</v>
      </c>
      <c r="G11638" s="27" t="s">
        <v>2450</v>
      </c>
      <c r="H11638" s="48"/>
    </row>
    <row r="11639" spans="1:8">
      <c r="A11639" s="20" t="str">
        <f>B11639&amp;C11639</f>
        <v>45646茂崧</v>
      </c>
      <c r="B11639" s="20">
        <v>45646</v>
      </c>
      <c r="C11639" s="68" t="s">
        <v>593</v>
      </c>
      <c r="D11639" s="150">
        <v>0.6875</v>
      </c>
      <c r="E11639" s="109">
        <v>0.875</v>
      </c>
      <c r="F11639" s="32">
        <v>2</v>
      </c>
      <c r="G11639" s="27" t="s">
        <v>639</v>
      </c>
      <c r="H11639" s="48"/>
    </row>
    <row r="11640" spans="1:8">
      <c r="A11640" s="20" t="str">
        <f>B11640&amp;C11640</f>
        <v>45647茂崧</v>
      </c>
      <c r="B11640" s="20">
        <v>45647</v>
      </c>
      <c r="C11640" s="68" t="s">
        <v>593</v>
      </c>
      <c r="D11640" s="150">
        <v>0.6875</v>
      </c>
      <c r="E11640" s="109">
        <v>0.875</v>
      </c>
      <c r="F11640" s="32">
        <v>2</v>
      </c>
      <c r="G11640" s="27" t="s">
        <v>639</v>
      </c>
      <c r="H11640" s="48"/>
    </row>
    <row r="11641" spans="1:8" hidden="1">
      <c r="A11641" s="20" t="str">
        <f>B11641&amp;C11641</f>
        <v>45648茂崧</v>
      </c>
      <c r="B11641" s="20">
        <v>45648</v>
      </c>
      <c r="C11641" s="68" t="s">
        <v>2355</v>
      </c>
      <c r="D11641" s="150">
        <v>0.6875</v>
      </c>
      <c r="E11641" s="109" t="s">
        <v>187</v>
      </c>
      <c r="F11641" s="32"/>
      <c r="G11641" s="27" t="s">
        <v>2451</v>
      </c>
      <c r="H11641" s="48"/>
    </row>
    <row r="11642" spans="1:8">
      <c r="A11642" s="20" t="str">
        <f>B11642&amp;C11642</f>
        <v>45649茂崧</v>
      </c>
      <c r="B11642" s="20">
        <v>45649</v>
      </c>
      <c r="C11642" s="68" t="s">
        <v>593</v>
      </c>
      <c r="D11642" s="150">
        <v>0.6875</v>
      </c>
      <c r="E11642" s="109">
        <v>0.6875</v>
      </c>
      <c r="F11642" s="32">
        <v>1</v>
      </c>
      <c r="G11642" s="27" t="s">
        <v>2452</v>
      </c>
      <c r="H11642" s="36"/>
    </row>
    <row r="11643" spans="1:8">
      <c r="A11643" s="20" t="str">
        <f>B11643&amp;C11643</f>
        <v>45650茂崧</v>
      </c>
      <c r="B11643" s="20">
        <v>45650</v>
      </c>
      <c r="C11643" s="68" t="s">
        <v>593</v>
      </c>
      <c r="D11643" s="150">
        <v>0.6875</v>
      </c>
      <c r="E11643" s="109">
        <v>0.875</v>
      </c>
      <c r="F11643" s="32">
        <v>2</v>
      </c>
      <c r="G11643" s="27" t="s">
        <v>608</v>
      </c>
      <c r="H11643" s="55"/>
    </row>
    <row r="11644" spans="1:8">
      <c r="A11644" s="20" t="str">
        <f>B11644&amp;C11644</f>
        <v>45651茂崧</v>
      </c>
      <c r="B11644" s="20">
        <v>45651</v>
      </c>
      <c r="C11644" s="68" t="s">
        <v>1327</v>
      </c>
      <c r="D11644" s="150">
        <v>0.6875</v>
      </c>
      <c r="E11644" s="109">
        <v>0.875</v>
      </c>
      <c r="F11644" s="32">
        <v>2</v>
      </c>
      <c r="G11644" s="27" t="s">
        <v>1330</v>
      </c>
      <c r="H11644" s="55"/>
    </row>
    <row r="11645" spans="1:8">
      <c r="A11645" s="20" t="str">
        <f>B11645&amp;C11645</f>
        <v>45652茂崧</v>
      </c>
      <c r="B11645" s="20">
        <v>45652</v>
      </c>
      <c r="C11645" s="68" t="s">
        <v>1335</v>
      </c>
      <c r="D11645" s="150">
        <v>0.6875</v>
      </c>
      <c r="E11645" s="109">
        <v>0.875</v>
      </c>
      <c r="F11645" s="32">
        <v>2</v>
      </c>
      <c r="G11645" s="27" t="s">
        <v>2453</v>
      </c>
      <c r="H11645" s="36"/>
    </row>
    <row r="11646" spans="1:8">
      <c r="A11646" s="20" t="str">
        <f>B11646&amp;C11646</f>
        <v>45653茂崧</v>
      </c>
      <c r="B11646" s="20">
        <v>45653</v>
      </c>
      <c r="C11646" s="68" t="s">
        <v>593</v>
      </c>
      <c r="D11646" s="150">
        <v>0.6875</v>
      </c>
      <c r="E11646" s="109">
        <v>0.875</v>
      </c>
      <c r="F11646" s="32">
        <v>2</v>
      </c>
      <c r="G11646" s="27" t="s">
        <v>640</v>
      </c>
      <c r="H11646" s="36"/>
    </row>
    <row r="11647" spans="1:8">
      <c r="A11647" s="20" t="str">
        <f>B11647&amp;C11647</f>
        <v>45654茂崧</v>
      </c>
      <c r="B11647" s="20">
        <v>45654</v>
      </c>
      <c r="C11647" s="68" t="s">
        <v>1327</v>
      </c>
      <c r="D11647" s="150">
        <v>0.6875</v>
      </c>
      <c r="E11647" s="109">
        <v>0.83333333333333337</v>
      </c>
      <c r="F11647" s="32">
        <v>2</v>
      </c>
      <c r="G11647" s="27" t="s">
        <v>2454</v>
      </c>
      <c r="H11647" s="36"/>
    </row>
    <row r="11648" spans="1:8" hidden="1">
      <c r="A11648" s="20" t="str">
        <f>B11648&amp;C11648</f>
        <v>45655茂崧</v>
      </c>
      <c r="B11648" s="20">
        <v>45655</v>
      </c>
      <c r="C11648" s="68" t="s">
        <v>1489</v>
      </c>
      <c r="D11648" s="150">
        <v>0.6875</v>
      </c>
      <c r="E11648" s="109" t="s">
        <v>315</v>
      </c>
      <c r="F11648" s="32"/>
      <c r="G11648" s="27" t="s">
        <v>2455</v>
      </c>
      <c r="H11648" s="36"/>
    </row>
    <row r="11649" spans="1:8">
      <c r="A11649" s="20" t="str">
        <f>B11649&amp;C11649</f>
        <v>45656茂崧</v>
      </c>
      <c r="B11649" s="20">
        <v>45656</v>
      </c>
      <c r="C11649" s="68" t="s">
        <v>593</v>
      </c>
      <c r="D11649" s="150">
        <v>0.6875</v>
      </c>
      <c r="E11649" s="109">
        <v>0.6875</v>
      </c>
      <c r="F11649" s="32">
        <v>1</v>
      </c>
      <c r="G11649" s="27"/>
      <c r="H11649" s="55" t="s">
        <v>641</v>
      </c>
    </row>
    <row r="11650" spans="1:8" hidden="1">
      <c r="A11650" s="20" t="str">
        <f>B11650&amp;C11650</f>
        <v>45292誠業</v>
      </c>
      <c r="B11650" s="61">
        <v>45292</v>
      </c>
      <c r="C11650" s="20" t="s">
        <v>325</v>
      </c>
      <c r="D11650" s="128">
        <v>0.66666666666666696</v>
      </c>
      <c r="E11650" s="109"/>
      <c r="F11650" s="32"/>
      <c r="G11650" s="27"/>
      <c r="H11650" s="48"/>
    </row>
    <row r="11651" spans="1:8">
      <c r="A11651" s="20" t="str">
        <f>B11651&amp;C11651</f>
        <v>45293誠業</v>
      </c>
      <c r="B11651" s="61">
        <v>45293</v>
      </c>
      <c r="C11651" s="20" t="s">
        <v>325</v>
      </c>
      <c r="D11651" s="128">
        <v>0.66666666666666696</v>
      </c>
      <c r="E11651" s="109">
        <v>0.875</v>
      </c>
      <c r="F11651" s="32">
        <v>3</v>
      </c>
      <c r="G11651" s="27"/>
      <c r="H11651" s="48" t="s">
        <v>1896</v>
      </c>
    </row>
    <row r="11652" spans="1:8">
      <c r="A11652" s="20" t="str">
        <f>B11652&amp;C11652</f>
        <v>45294誠業</v>
      </c>
      <c r="B11652" s="61">
        <v>45294</v>
      </c>
      <c r="C11652" s="20" t="s">
        <v>325</v>
      </c>
      <c r="D11652" s="128">
        <v>0.66666666666666696</v>
      </c>
      <c r="E11652" s="109">
        <v>0.875</v>
      </c>
      <c r="F11652" s="32">
        <v>4</v>
      </c>
      <c r="G11652" s="27"/>
      <c r="H11652" s="48" t="s">
        <v>1896</v>
      </c>
    </row>
    <row r="11653" spans="1:8">
      <c r="A11653" s="20" t="str">
        <f>B11653&amp;C11653</f>
        <v>45295誠業</v>
      </c>
      <c r="B11653" s="61">
        <v>45295</v>
      </c>
      <c r="C11653" s="20" t="s">
        <v>325</v>
      </c>
      <c r="D11653" s="128">
        <v>0.66666666666666696</v>
      </c>
      <c r="E11653" s="109">
        <v>0.91666666666666663</v>
      </c>
      <c r="F11653" s="32">
        <v>3</v>
      </c>
      <c r="G11653" s="27"/>
      <c r="H11653" s="48" t="s">
        <v>1896</v>
      </c>
    </row>
    <row r="11654" spans="1:8">
      <c r="A11654" s="20" t="str">
        <f>B11654&amp;C11654</f>
        <v>45296誠業</v>
      </c>
      <c r="B11654" s="61">
        <v>45296</v>
      </c>
      <c r="C11654" s="20" t="s">
        <v>325</v>
      </c>
      <c r="D11654" s="128">
        <v>0.66666666666666696</v>
      </c>
      <c r="E11654" s="109">
        <v>0.875</v>
      </c>
      <c r="F11654" s="32">
        <v>4</v>
      </c>
      <c r="G11654" s="27"/>
      <c r="H11654" s="48" t="s">
        <v>1896</v>
      </c>
    </row>
    <row r="11655" spans="1:8">
      <c r="A11655" s="20" t="str">
        <f>B11655&amp;C11655</f>
        <v>45297誠業</v>
      </c>
      <c r="B11655" s="61">
        <v>45297</v>
      </c>
      <c r="C11655" s="20" t="s">
        <v>325</v>
      </c>
      <c r="D11655" s="128">
        <v>0.66666666666666696</v>
      </c>
      <c r="E11655" s="109">
        <v>0.72916666666666663</v>
      </c>
      <c r="F11655" s="32">
        <v>4</v>
      </c>
      <c r="G11655" s="27"/>
      <c r="H11655" s="48" t="s">
        <v>1896</v>
      </c>
    </row>
    <row r="11656" spans="1:8">
      <c r="A11656" s="20" t="str">
        <f>B11656&amp;C11656</f>
        <v>45298誠業</v>
      </c>
      <c r="B11656" s="61">
        <v>45298</v>
      </c>
      <c r="C11656" s="20" t="s">
        <v>325</v>
      </c>
      <c r="D11656" s="128">
        <v>0.66666666666666696</v>
      </c>
      <c r="E11656" s="114">
        <v>0.66666666666666663</v>
      </c>
      <c r="F11656" s="32">
        <v>3</v>
      </c>
      <c r="G11656" s="27"/>
      <c r="H11656" s="48" t="s">
        <v>1896</v>
      </c>
    </row>
    <row r="11657" spans="1:8">
      <c r="A11657" s="20" t="str">
        <f>B11657&amp;C11657</f>
        <v>45299誠業</v>
      </c>
      <c r="B11657" s="61">
        <v>45299</v>
      </c>
      <c r="C11657" s="20" t="s">
        <v>325</v>
      </c>
      <c r="D11657" s="128">
        <v>0.66666666666666696</v>
      </c>
      <c r="E11657" s="109">
        <v>0.875</v>
      </c>
      <c r="F11657" s="32">
        <v>4</v>
      </c>
      <c r="G11657" s="27"/>
      <c r="H11657" s="48" t="s">
        <v>1896</v>
      </c>
    </row>
    <row r="11658" spans="1:8">
      <c r="A11658" s="20" t="str">
        <f>B11658&amp;C11658</f>
        <v>45300誠業</v>
      </c>
      <c r="B11658" s="61">
        <v>45300</v>
      </c>
      <c r="C11658" s="20" t="s">
        <v>325</v>
      </c>
      <c r="D11658" s="128">
        <v>0.66666666666666696</v>
      </c>
      <c r="E11658" s="114">
        <v>0.91666666666666663</v>
      </c>
      <c r="F11658" s="32">
        <v>4</v>
      </c>
      <c r="G11658" s="27"/>
      <c r="H11658" s="48" t="s">
        <v>1896</v>
      </c>
    </row>
    <row r="11659" spans="1:8">
      <c r="A11659" s="20" t="str">
        <f>B11659&amp;C11659</f>
        <v>45301誠業</v>
      </c>
      <c r="B11659" s="61">
        <v>45301</v>
      </c>
      <c r="C11659" s="20" t="s">
        <v>325</v>
      </c>
      <c r="D11659" s="128">
        <v>0.66666666666666696</v>
      </c>
      <c r="E11659" s="114">
        <v>0.91666666666666663</v>
      </c>
      <c r="F11659" s="32">
        <v>3</v>
      </c>
      <c r="G11659" s="27"/>
      <c r="H11659" s="48" t="s">
        <v>1896</v>
      </c>
    </row>
    <row r="11660" spans="1:8">
      <c r="A11660" s="20" t="str">
        <f>B11660&amp;C11660</f>
        <v>45302誠業</v>
      </c>
      <c r="B11660" s="61">
        <v>45302</v>
      </c>
      <c r="C11660" s="20" t="s">
        <v>325</v>
      </c>
      <c r="D11660" s="128">
        <v>0.66666666666666696</v>
      </c>
      <c r="E11660" s="114">
        <v>0.91666666666666663</v>
      </c>
      <c r="F11660" s="32">
        <v>4</v>
      </c>
      <c r="G11660" s="27"/>
      <c r="H11660" s="48" t="s">
        <v>1896</v>
      </c>
    </row>
    <row r="11661" spans="1:8">
      <c r="A11661" s="20" t="str">
        <f>B11661&amp;C11661</f>
        <v>45303誠業</v>
      </c>
      <c r="B11661" s="61">
        <v>45303</v>
      </c>
      <c r="C11661" s="20" t="s">
        <v>325</v>
      </c>
      <c r="D11661" s="128">
        <v>0.66666666666666696</v>
      </c>
      <c r="E11661" s="114">
        <v>0.875</v>
      </c>
      <c r="F11661" s="32">
        <v>4</v>
      </c>
      <c r="G11661" s="27"/>
      <c r="H11661" s="48" t="s">
        <v>1896</v>
      </c>
    </row>
    <row r="11662" spans="1:8">
      <c r="A11662" s="20" t="str">
        <f>B11662&amp;C11662</f>
        <v>45304誠業</v>
      </c>
      <c r="B11662" s="61">
        <v>45304</v>
      </c>
      <c r="C11662" s="20" t="s">
        <v>325</v>
      </c>
      <c r="D11662" s="128">
        <v>0.66666666666666696</v>
      </c>
      <c r="E11662" s="114">
        <v>0.72916666666666663</v>
      </c>
      <c r="F11662" s="32">
        <v>3</v>
      </c>
      <c r="G11662" s="27"/>
      <c r="H11662" s="48" t="s">
        <v>1896</v>
      </c>
    </row>
    <row r="11663" spans="1:8">
      <c r="A11663" s="20" t="str">
        <f>B11663&amp;C11663</f>
        <v>45305誠業</v>
      </c>
      <c r="B11663" s="61">
        <v>45305</v>
      </c>
      <c r="C11663" s="20" t="s">
        <v>325</v>
      </c>
      <c r="D11663" s="128">
        <v>0.66666666666666696</v>
      </c>
      <c r="E11663" s="109">
        <v>0.66666666666666663</v>
      </c>
      <c r="F11663" s="32">
        <v>5</v>
      </c>
      <c r="G11663" s="27"/>
      <c r="H11663" s="48" t="s">
        <v>1896</v>
      </c>
    </row>
    <row r="11664" spans="1:8">
      <c r="A11664" s="20" t="str">
        <f>B11664&amp;C11664</f>
        <v>45306誠業</v>
      </c>
      <c r="B11664" s="61">
        <v>45306</v>
      </c>
      <c r="C11664" s="20" t="s">
        <v>325</v>
      </c>
      <c r="D11664" s="128">
        <v>0.66666666666666696</v>
      </c>
      <c r="E11664" s="109">
        <v>0.875</v>
      </c>
      <c r="F11664" s="32">
        <v>3</v>
      </c>
      <c r="G11664" s="27"/>
      <c r="H11664" s="48" t="s">
        <v>1896</v>
      </c>
    </row>
    <row r="11665" spans="1:8">
      <c r="A11665" s="20" t="str">
        <f>B11665&amp;C11665</f>
        <v>45307誠業</v>
      </c>
      <c r="B11665" s="61">
        <v>45307</v>
      </c>
      <c r="C11665" s="20" t="s">
        <v>325</v>
      </c>
      <c r="D11665" s="128">
        <v>0.66666666666666696</v>
      </c>
      <c r="E11665" s="109">
        <v>0.875</v>
      </c>
      <c r="F11665" s="32">
        <v>2</v>
      </c>
      <c r="G11665" s="27"/>
      <c r="H11665" s="48" t="s">
        <v>1896</v>
      </c>
    </row>
    <row r="11666" spans="1:8">
      <c r="A11666" s="20" t="str">
        <f>B11666&amp;C11666</f>
        <v>45308誠業</v>
      </c>
      <c r="B11666" s="61">
        <v>45308</v>
      </c>
      <c r="C11666" s="20" t="s">
        <v>325</v>
      </c>
      <c r="D11666" s="128">
        <v>0.66666666666666696</v>
      </c>
      <c r="E11666" s="109">
        <v>0.875</v>
      </c>
      <c r="F11666" s="32">
        <v>2</v>
      </c>
      <c r="G11666" s="27"/>
      <c r="H11666" s="48" t="s">
        <v>1896</v>
      </c>
    </row>
    <row r="11667" spans="1:8">
      <c r="A11667" s="20" t="str">
        <f>B11667&amp;C11667</f>
        <v>45309誠業</v>
      </c>
      <c r="B11667" s="61">
        <v>45309</v>
      </c>
      <c r="C11667" s="20" t="s">
        <v>325</v>
      </c>
      <c r="D11667" s="128">
        <v>0.66666666666666696</v>
      </c>
      <c r="E11667" s="109">
        <v>0.72916666666666663</v>
      </c>
      <c r="F11667" s="32">
        <v>2</v>
      </c>
      <c r="G11667" s="27"/>
      <c r="H11667" s="48" t="s">
        <v>1896</v>
      </c>
    </row>
    <row r="11668" spans="1:8">
      <c r="A11668" s="20" t="str">
        <f>B11668&amp;C11668</f>
        <v>45310誠業</v>
      </c>
      <c r="B11668" s="61">
        <v>45310</v>
      </c>
      <c r="C11668" s="20" t="s">
        <v>325</v>
      </c>
      <c r="D11668" s="128">
        <v>0.66666666666666696</v>
      </c>
      <c r="E11668" s="109">
        <v>0.72916666666666663</v>
      </c>
      <c r="F11668" s="32">
        <v>2</v>
      </c>
      <c r="G11668" s="27"/>
      <c r="H11668" s="55" t="s">
        <v>1897</v>
      </c>
    </row>
    <row r="11669" spans="1:8" hidden="1">
      <c r="A11669" s="20" t="str">
        <f>B11669&amp;C11669</f>
        <v>45311誠業</v>
      </c>
      <c r="B11669" s="61">
        <v>45311</v>
      </c>
      <c r="C11669" s="20" t="s">
        <v>325</v>
      </c>
      <c r="D11669" s="128">
        <v>0.66666666666666696</v>
      </c>
      <c r="E11669" s="109" t="s">
        <v>187</v>
      </c>
      <c r="F11669" s="32"/>
      <c r="G11669" s="27"/>
      <c r="H11669" s="55" t="s">
        <v>1897</v>
      </c>
    </row>
    <row r="11670" spans="1:8" hidden="1">
      <c r="A11670" s="20" t="str">
        <f>B11670&amp;C11670</f>
        <v>45312誠業</v>
      </c>
      <c r="B11670" s="61">
        <v>45312</v>
      </c>
      <c r="C11670" s="20" t="s">
        <v>325</v>
      </c>
      <c r="D11670" s="128">
        <v>0.66666666666666696</v>
      </c>
      <c r="E11670" s="109" t="s">
        <v>187</v>
      </c>
      <c r="F11670" s="32"/>
      <c r="G11670" s="27"/>
      <c r="H11670" s="48"/>
    </row>
    <row r="11671" spans="1:8">
      <c r="A11671" s="20" t="str">
        <f>B11671&amp;C11671</f>
        <v>45313誠業</v>
      </c>
      <c r="B11671" s="61">
        <v>45313</v>
      </c>
      <c r="C11671" s="20" t="s">
        <v>325</v>
      </c>
      <c r="D11671" s="128">
        <v>0.66666666666666696</v>
      </c>
      <c r="E11671" s="109">
        <v>0.72916666666666663</v>
      </c>
      <c r="F11671" s="32">
        <v>1</v>
      </c>
      <c r="G11671" s="27"/>
      <c r="H11671" s="55" t="s">
        <v>1897</v>
      </c>
    </row>
    <row r="11672" spans="1:8">
      <c r="A11672" s="20" t="str">
        <f>B11672&amp;C11672</f>
        <v>45314誠業</v>
      </c>
      <c r="B11672" s="61">
        <v>45314</v>
      </c>
      <c r="C11672" s="20" t="s">
        <v>325</v>
      </c>
      <c r="D11672" s="128">
        <v>0.66666666666666696</v>
      </c>
      <c r="E11672" s="109">
        <v>0.72916666666666663</v>
      </c>
      <c r="F11672" s="32">
        <v>1</v>
      </c>
      <c r="G11672" s="27"/>
      <c r="H11672" s="55" t="s">
        <v>1897</v>
      </c>
    </row>
    <row r="11673" spans="1:8">
      <c r="A11673" s="20" t="str">
        <f>B11673&amp;C11673</f>
        <v>45315誠業</v>
      </c>
      <c r="B11673" s="61">
        <v>45315</v>
      </c>
      <c r="C11673" s="20" t="s">
        <v>325</v>
      </c>
      <c r="D11673" s="128">
        <v>0.66666666666666696</v>
      </c>
      <c r="E11673" s="109">
        <v>0.72916666666666663</v>
      </c>
      <c r="F11673" s="32">
        <v>1</v>
      </c>
      <c r="G11673" s="27"/>
      <c r="H11673" s="55" t="s">
        <v>1897</v>
      </c>
    </row>
    <row r="11674" spans="1:8">
      <c r="A11674" s="20" t="str">
        <f>B11674&amp;C11674</f>
        <v>45316誠業</v>
      </c>
      <c r="B11674" s="61">
        <v>45316</v>
      </c>
      <c r="C11674" s="20" t="s">
        <v>325</v>
      </c>
      <c r="D11674" s="128">
        <v>0.66666666666666696</v>
      </c>
      <c r="E11674" s="109">
        <v>0.72916666666666663</v>
      </c>
      <c r="F11674" s="32">
        <v>1</v>
      </c>
      <c r="G11674" s="27"/>
      <c r="H11674" s="55" t="s">
        <v>1897</v>
      </c>
    </row>
    <row r="11675" spans="1:8">
      <c r="A11675" s="20" t="str">
        <f>B11675&amp;C11675</f>
        <v>45317誠業</v>
      </c>
      <c r="B11675" s="61">
        <v>45317</v>
      </c>
      <c r="C11675" s="20" t="s">
        <v>325</v>
      </c>
      <c r="D11675" s="128">
        <v>0.66666666666666696</v>
      </c>
      <c r="E11675" s="109">
        <v>0.72916666666666663</v>
      </c>
      <c r="F11675" s="32">
        <v>1</v>
      </c>
      <c r="G11675" s="27"/>
      <c r="H11675" s="55" t="s">
        <v>1898</v>
      </c>
    </row>
    <row r="11676" spans="1:8">
      <c r="A11676" s="20" t="str">
        <f>B11676&amp;C11676</f>
        <v>45318誠業</v>
      </c>
      <c r="B11676" s="61">
        <v>45318</v>
      </c>
      <c r="C11676" s="20" t="s">
        <v>325</v>
      </c>
      <c r="D11676" s="128">
        <v>0.66666666666666696</v>
      </c>
      <c r="E11676" s="109">
        <v>0.72916666666666663</v>
      </c>
      <c r="F11676" s="32">
        <v>1</v>
      </c>
      <c r="G11676" s="27"/>
      <c r="H11676" s="55" t="s">
        <v>1898</v>
      </c>
    </row>
    <row r="11677" spans="1:8" hidden="1">
      <c r="A11677" s="20" t="str">
        <f>B11677&amp;C11677</f>
        <v>45319誠業</v>
      </c>
      <c r="B11677" s="61">
        <v>45319</v>
      </c>
      <c r="C11677" s="20" t="s">
        <v>325</v>
      </c>
      <c r="D11677" s="128">
        <v>0.66666666666666696</v>
      </c>
      <c r="E11677" s="113" t="s">
        <v>187</v>
      </c>
      <c r="F11677" s="32"/>
      <c r="G11677" s="27"/>
      <c r="H11677" s="48"/>
    </row>
    <row r="11678" spans="1:8">
      <c r="A11678" s="20" t="str">
        <f>B11678&amp;C11678</f>
        <v>45320誠業</v>
      </c>
      <c r="B11678" s="61">
        <v>45320</v>
      </c>
      <c r="C11678" s="20" t="s">
        <v>325</v>
      </c>
      <c r="D11678" s="128">
        <v>0.66666666666666696</v>
      </c>
      <c r="E11678" s="109">
        <v>0.72916666666666663</v>
      </c>
      <c r="F11678" s="32">
        <v>1</v>
      </c>
      <c r="G11678" s="27"/>
      <c r="H11678" s="55" t="s">
        <v>1898</v>
      </c>
    </row>
    <row r="11679" spans="1:8">
      <c r="A11679" s="20" t="str">
        <f>B11679&amp;C11679</f>
        <v>45321誠業</v>
      </c>
      <c r="B11679" s="61">
        <v>45321</v>
      </c>
      <c r="C11679" s="20" t="s">
        <v>325</v>
      </c>
      <c r="D11679" s="128">
        <v>0.66666666666666696</v>
      </c>
      <c r="E11679" s="121">
        <v>0.72916666666666663</v>
      </c>
      <c r="F11679" s="56">
        <v>1</v>
      </c>
      <c r="G11679" s="27"/>
      <c r="H11679" s="55" t="s">
        <v>1896</v>
      </c>
    </row>
    <row r="11680" spans="1:8" hidden="1">
      <c r="A11680" s="20" t="str">
        <f>B11680&amp;C11680</f>
        <v>45322誠業</v>
      </c>
      <c r="B11680" s="61">
        <v>45322</v>
      </c>
      <c r="C11680" s="20" t="s">
        <v>325</v>
      </c>
      <c r="D11680" s="128">
        <v>0.66666666666666696</v>
      </c>
      <c r="E11680" s="121" t="s">
        <v>187</v>
      </c>
      <c r="F11680" s="56"/>
      <c r="G11680" s="27"/>
      <c r="H11680" s="55" t="s">
        <v>1898</v>
      </c>
    </row>
    <row r="11681" spans="1:8">
      <c r="A11681" s="20" t="str">
        <f>B11681&amp;C11681</f>
        <v>45323誠業</v>
      </c>
      <c r="B11681" s="61">
        <v>45323</v>
      </c>
      <c r="C11681" s="20" t="s">
        <v>325</v>
      </c>
      <c r="D11681" s="128">
        <v>0.66666666666666696</v>
      </c>
      <c r="E11681" s="109">
        <v>0.72916666666666663</v>
      </c>
      <c r="F11681" s="32">
        <v>1</v>
      </c>
      <c r="G11681" s="27"/>
      <c r="H11681" s="55" t="s">
        <v>1898</v>
      </c>
    </row>
    <row r="11682" spans="1:8" hidden="1">
      <c r="A11682" s="20" t="str">
        <f>B11682&amp;C11682</f>
        <v>45324誠業</v>
      </c>
      <c r="B11682" s="61">
        <v>45324</v>
      </c>
      <c r="C11682" s="20" t="s">
        <v>325</v>
      </c>
      <c r="D11682" s="128">
        <v>0.66666666666666696</v>
      </c>
      <c r="E11682" s="109" t="s">
        <v>187</v>
      </c>
      <c r="F11682" s="32"/>
      <c r="G11682" s="27"/>
      <c r="H11682" s="55" t="s">
        <v>1898</v>
      </c>
    </row>
    <row r="11683" spans="1:8">
      <c r="A11683" s="20" t="str">
        <f>B11683&amp;C11683</f>
        <v>45325誠業</v>
      </c>
      <c r="B11683" s="61">
        <v>45325</v>
      </c>
      <c r="C11683" s="20" t="s">
        <v>325</v>
      </c>
      <c r="D11683" s="128">
        <v>0.66666666666666696</v>
      </c>
      <c r="E11683" s="109">
        <v>0.6875</v>
      </c>
      <c r="F11683" s="32">
        <v>1</v>
      </c>
      <c r="G11683" s="27"/>
      <c r="H11683" s="55" t="s">
        <v>1465</v>
      </c>
    </row>
    <row r="11684" spans="1:8" hidden="1">
      <c r="A11684" s="20" t="str">
        <f>B11684&amp;C11684</f>
        <v>45326誠業</v>
      </c>
      <c r="B11684" s="61">
        <v>45326</v>
      </c>
      <c r="C11684" s="20" t="s">
        <v>325</v>
      </c>
      <c r="D11684" s="128">
        <v>0.66666666666666696</v>
      </c>
      <c r="E11684" s="109" t="s">
        <v>187</v>
      </c>
      <c r="F11684" s="32"/>
      <c r="G11684" s="27"/>
      <c r="H11684" s="48"/>
    </row>
    <row r="11685" spans="1:8" hidden="1">
      <c r="A11685" s="20" t="str">
        <f>B11685&amp;C11685</f>
        <v>45327誠業</v>
      </c>
      <c r="B11685" s="61">
        <v>45327</v>
      </c>
      <c r="C11685" s="20" t="s">
        <v>325</v>
      </c>
      <c r="D11685" s="128">
        <v>0.66666666666666696</v>
      </c>
      <c r="E11685" s="109" t="s">
        <v>187</v>
      </c>
      <c r="F11685" s="32"/>
      <c r="G11685" s="27"/>
      <c r="H11685" s="55" t="s">
        <v>251</v>
      </c>
    </row>
    <row r="11686" spans="1:8" hidden="1">
      <c r="A11686" s="20" t="str">
        <f>B11686&amp;C11686</f>
        <v>45328誠業</v>
      </c>
      <c r="B11686" s="61">
        <v>45328</v>
      </c>
      <c r="C11686" s="20" t="s">
        <v>325</v>
      </c>
      <c r="D11686" s="128">
        <v>0.66666666666666696</v>
      </c>
      <c r="E11686" s="109"/>
      <c r="F11686" s="32"/>
      <c r="G11686" s="27"/>
      <c r="H11686" s="48"/>
    </row>
    <row r="11687" spans="1:8" hidden="1">
      <c r="A11687" s="20" t="str">
        <f>B11687&amp;C11687</f>
        <v>45329誠業</v>
      </c>
      <c r="B11687" s="61">
        <v>45329</v>
      </c>
      <c r="C11687" s="20" t="s">
        <v>325</v>
      </c>
      <c r="D11687" s="128">
        <v>0.66666666666666696</v>
      </c>
      <c r="E11687" s="109"/>
      <c r="F11687" s="32"/>
      <c r="G11687" s="27"/>
      <c r="H11687" s="48"/>
    </row>
    <row r="11688" spans="1:8" hidden="1">
      <c r="A11688" s="20" t="str">
        <f>B11688&amp;C11688</f>
        <v>45330誠業</v>
      </c>
      <c r="B11688" s="61">
        <v>45330</v>
      </c>
      <c r="C11688" s="20" t="s">
        <v>325</v>
      </c>
      <c r="D11688" s="128">
        <v>0.66666666666666696</v>
      </c>
      <c r="E11688" s="109"/>
      <c r="F11688" s="32"/>
      <c r="G11688" s="27"/>
      <c r="H11688" s="48"/>
    </row>
    <row r="11689" spans="1:8" hidden="1">
      <c r="A11689" s="20" t="str">
        <f>B11689&amp;C11689</f>
        <v>45331誠業</v>
      </c>
      <c r="B11689" s="61">
        <v>45331</v>
      </c>
      <c r="C11689" s="20" t="s">
        <v>325</v>
      </c>
      <c r="D11689" s="128">
        <v>0.66666666666666696</v>
      </c>
      <c r="E11689" s="109"/>
      <c r="F11689" s="32"/>
      <c r="G11689" s="27"/>
      <c r="H11689" s="48"/>
    </row>
    <row r="11690" spans="1:8" hidden="1">
      <c r="A11690" s="20" t="str">
        <f>B11690&amp;C11690</f>
        <v>45332誠業</v>
      </c>
      <c r="B11690" s="61">
        <v>45332</v>
      </c>
      <c r="C11690" s="20" t="s">
        <v>325</v>
      </c>
      <c r="D11690" s="128">
        <v>0.66666666666666696</v>
      </c>
      <c r="E11690" s="109"/>
      <c r="F11690" s="32"/>
      <c r="G11690" s="27"/>
      <c r="H11690" s="48"/>
    </row>
    <row r="11691" spans="1:8" hidden="1">
      <c r="A11691" s="20" t="str">
        <f>B11691&amp;C11691</f>
        <v>45333誠業</v>
      </c>
      <c r="B11691" s="61">
        <v>45333</v>
      </c>
      <c r="C11691" s="20" t="s">
        <v>325</v>
      </c>
      <c r="D11691" s="128">
        <v>0.66666666666666696</v>
      </c>
      <c r="E11691" s="109"/>
      <c r="F11691" s="32"/>
      <c r="G11691" s="27"/>
      <c r="H11691" s="48"/>
    </row>
    <row r="11692" spans="1:8" hidden="1">
      <c r="A11692" s="20" t="str">
        <f>B11692&amp;C11692</f>
        <v>45334誠業</v>
      </c>
      <c r="B11692" s="61">
        <v>45334</v>
      </c>
      <c r="C11692" s="20" t="s">
        <v>325</v>
      </c>
      <c r="D11692" s="128">
        <v>0.66666666666666696</v>
      </c>
      <c r="E11692" s="109"/>
      <c r="F11692" s="32"/>
      <c r="G11692" s="27"/>
      <c r="H11692" s="48"/>
    </row>
    <row r="11693" spans="1:8" hidden="1">
      <c r="A11693" s="20" t="str">
        <f>B11693&amp;C11693</f>
        <v>45335誠業</v>
      </c>
      <c r="B11693" s="61">
        <v>45335</v>
      </c>
      <c r="C11693" s="20" t="s">
        <v>325</v>
      </c>
      <c r="D11693" s="128">
        <v>0.66666666666666696</v>
      </c>
      <c r="E11693" s="109"/>
      <c r="F11693" s="32"/>
      <c r="G11693" s="27"/>
      <c r="H11693" s="36"/>
    </row>
    <row r="11694" spans="1:8" hidden="1">
      <c r="A11694" s="20" t="str">
        <f>B11694&amp;C11694</f>
        <v>45336誠業</v>
      </c>
      <c r="B11694" s="61">
        <v>45336</v>
      </c>
      <c r="C11694" s="20" t="s">
        <v>325</v>
      </c>
      <c r="D11694" s="128">
        <v>0.66666666666666696</v>
      </c>
      <c r="E11694" s="109"/>
      <c r="F11694" s="32"/>
      <c r="G11694" s="27"/>
      <c r="H11694" s="48"/>
    </row>
    <row r="11695" spans="1:8" hidden="1">
      <c r="A11695" s="20" t="str">
        <f>B11695&amp;C11695</f>
        <v>45337誠業</v>
      </c>
      <c r="B11695" s="61">
        <v>45337</v>
      </c>
      <c r="C11695" s="20" t="s">
        <v>325</v>
      </c>
      <c r="D11695" s="128">
        <v>0.66666666666666696</v>
      </c>
      <c r="E11695" s="109"/>
      <c r="F11695" s="32"/>
      <c r="G11695" s="27"/>
      <c r="H11695" s="48"/>
    </row>
    <row r="11696" spans="1:8" hidden="1">
      <c r="A11696" s="20" t="str">
        <f>B11696&amp;C11696</f>
        <v>45338誠業</v>
      </c>
      <c r="B11696" s="61">
        <v>45338</v>
      </c>
      <c r="C11696" s="20" t="s">
        <v>325</v>
      </c>
      <c r="D11696" s="128">
        <v>0.66666666666666696</v>
      </c>
      <c r="E11696" s="109"/>
      <c r="F11696" s="32"/>
      <c r="G11696" s="27"/>
      <c r="H11696" s="48"/>
    </row>
    <row r="11697" spans="1:8" hidden="1">
      <c r="A11697" s="20" t="str">
        <f>B11697&amp;C11697</f>
        <v>45339誠業</v>
      </c>
      <c r="B11697" s="61">
        <v>45339</v>
      </c>
      <c r="C11697" s="20" t="s">
        <v>325</v>
      </c>
      <c r="D11697" s="128">
        <v>0.66666666666666696</v>
      </c>
      <c r="E11697" s="109"/>
      <c r="F11697" s="32"/>
      <c r="G11697" s="27"/>
      <c r="H11697" s="48"/>
    </row>
    <row r="11698" spans="1:8" hidden="1">
      <c r="A11698" s="20" t="str">
        <f>B11698&amp;C11698</f>
        <v>45340誠業</v>
      </c>
      <c r="B11698" s="61">
        <v>45340</v>
      </c>
      <c r="C11698" s="20" t="s">
        <v>325</v>
      </c>
      <c r="D11698" s="128">
        <v>0.66666666666666696</v>
      </c>
      <c r="E11698" s="109"/>
      <c r="F11698" s="32"/>
      <c r="G11698" s="27"/>
      <c r="H11698" s="48"/>
    </row>
    <row r="11699" spans="1:8">
      <c r="A11699" s="20" t="str">
        <f>B11699&amp;C11699</f>
        <v>45341誠業</v>
      </c>
      <c r="B11699" s="61">
        <v>45341</v>
      </c>
      <c r="C11699" s="20" t="s">
        <v>325</v>
      </c>
      <c r="D11699" s="128">
        <v>0.66666666666666696</v>
      </c>
      <c r="E11699" s="109">
        <v>0.875</v>
      </c>
      <c r="F11699" s="32">
        <v>1</v>
      </c>
      <c r="G11699" s="27"/>
      <c r="H11699" s="55" t="s">
        <v>1466</v>
      </c>
    </row>
    <row r="11700" spans="1:8">
      <c r="A11700" s="20" t="str">
        <f>B11700&amp;C11700</f>
        <v>45342誠業</v>
      </c>
      <c r="B11700" s="61">
        <v>45342</v>
      </c>
      <c r="C11700" s="20" t="s">
        <v>325</v>
      </c>
      <c r="D11700" s="128">
        <v>0.66666666666666696</v>
      </c>
      <c r="E11700" s="109">
        <v>0.72916666666666663</v>
      </c>
      <c r="F11700" s="32">
        <v>3</v>
      </c>
      <c r="G11700" s="27"/>
      <c r="H11700" s="55" t="s">
        <v>1899</v>
      </c>
    </row>
    <row r="11701" spans="1:8">
      <c r="A11701" s="20" t="str">
        <f>B11701&amp;C11701</f>
        <v>45343誠業</v>
      </c>
      <c r="B11701" s="61">
        <v>45343</v>
      </c>
      <c r="C11701" s="20" t="s">
        <v>325</v>
      </c>
      <c r="D11701" s="128">
        <v>0.66666666666666696</v>
      </c>
      <c r="E11701" s="109">
        <v>0.875</v>
      </c>
      <c r="F11701" s="32">
        <v>3</v>
      </c>
      <c r="G11701" s="27"/>
      <c r="H11701" s="55" t="s">
        <v>1466</v>
      </c>
    </row>
    <row r="11702" spans="1:8">
      <c r="A11702" s="20" t="str">
        <f>B11702&amp;C11702</f>
        <v>45344誠業</v>
      </c>
      <c r="B11702" s="61">
        <v>45344</v>
      </c>
      <c r="C11702" s="20" t="s">
        <v>325</v>
      </c>
      <c r="D11702" s="128">
        <v>0.66666666666666696</v>
      </c>
      <c r="E11702" s="109">
        <v>0.875</v>
      </c>
      <c r="F11702" s="32">
        <v>3</v>
      </c>
      <c r="G11702" s="27"/>
      <c r="H11702" s="55" t="s">
        <v>1466</v>
      </c>
    </row>
    <row r="11703" spans="1:8">
      <c r="A11703" s="20" t="str">
        <f>B11703&amp;C11703</f>
        <v>45345誠業</v>
      </c>
      <c r="B11703" s="61">
        <v>45345</v>
      </c>
      <c r="C11703" s="20" t="s">
        <v>325</v>
      </c>
      <c r="D11703" s="128">
        <v>0.66666666666666696</v>
      </c>
      <c r="E11703" s="109">
        <v>0.72916666666666663</v>
      </c>
      <c r="F11703" s="32">
        <v>2</v>
      </c>
      <c r="G11703" s="27"/>
      <c r="H11703" s="55" t="s">
        <v>1466</v>
      </c>
    </row>
    <row r="11704" spans="1:8">
      <c r="A11704" s="20" t="str">
        <f>B11704&amp;C11704</f>
        <v>45346誠業</v>
      </c>
      <c r="B11704" s="61">
        <v>45346</v>
      </c>
      <c r="C11704" s="20" t="s">
        <v>325</v>
      </c>
      <c r="D11704" s="128">
        <v>0.66666666666666696</v>
      </c>
      <c r="E11704" s="109">
        <v>0.72916666666666663</v>
      </c>
      <c r="F11704" s="32">
        <v>2</v>
      </c>
      <c r="G11704" s="27"/>
      <c r="H11704" s="55" t="s">
        <v>1464</v>
      </c>
    </row>
    <row r="11705" spans="1:8" hidden="1">
      <c r="A11705" s="20" t="str">
        <f>B11705&amp;C11705</f>
        <v>45347誠業</v>
      </c>
      <c r="B11705" s="61">
        <v>45347</v>
      </c>
      <c r="C11705" s="20" t="s">
        <v>325</v>
      </c>
      <c r="D11705" s="128">
        <v>0.66666666666666696</v>
      </c>
      <c r="E11705" s="109" t="s">
        <v>187</v>
      </c>
      <c r="F11705" s="32"/>
      <c r="G11705" s="27"/>
      <c r="H11705" s="36"/>
    </row>
    <row r="11706" spans="1:8">
      <c r="A11706" s="20" t="str">
        <f>B11706&amp;C11706</f>
        <v>45348誠業</v>
      </c>
      <c r="B11706" s="61">
        <v>45348</v>
      </c>
      <c r="C11706" s="20" t="s">
        <v>325</v>
      </c>
      <c r="D11706" s="128">
        <v>0.66666666666666696</v>
      </c>
      <c r="E11706" s="109">
        <v>0.875</v>
      </c>
      <c r="F11706" s="32">
        <v>3</v>
      </c>
      <c r="G11706" s="27"/>
      <c r="H11706" s="36" t="s">
        <v>1466</v>
      </c>
    </row>
    <row r="11707" spans="1:8">
      <c r="A11707" s="20" t="str">
        <f>B11707&amp;C11707</f>
        <v>45349誠業</v>
      </c>
      <c r="B11707" s="61">
        <v>45349</v>
      </c>
      <c r="C11707" s="20" t="s">
        <v>325</v>
      </c>
      <c r="D11707" s="128">
        <v>0.66666666666666696</v>
      </c>
      <c r="E11707" s="109">
        <v>0.875</v>
      </c>
      <c r="F11707" s="32">
        <v>3</v>
      </c>
      <c r="G11707" s="27"/>
      <c r="H11707" s="36" t="s">
        <v>1466</v>
      </c>
    </row>
    <row r="11708" spans="1:8">
      <c r="A11708" s="20" t="str">
        <f>B11708&amp;C11708</f>
        <v>45350誠業</v>
      </c>
      <c r="B11708" s="61">
        <v>45350</v>
      </c>
      <c r="C11708" s="20" t="s">
        <v>325</v>
      </c>
      <c r="D11708" s="128">
        <v>0.66666666666666696</v>
      </c>
      <c r="E11708" s="109">
        <v>0.875</v>
      </c>
      <c r="F11708" s="32">
        <v>3</v>
      </c>
      <c r="G11708" s="27"/>
      <c r="H11708" s="36" t="s">
        <v>1466</v>
      </c>
    </row>
    <row r="11709" spans="1:8">
      <c r="A11709" s="20" t="str">
        <f>B11709&amp;C11709</f>
        <v>45351誠業</v>
      </c>
      <c r="B11709" s="61">
        <v>45351</v>
      </c>
      <c r="C11709" s="20" t="s">
        <v>325</v>
      </c>
      <c r="D11709" s="128">
        <v>0.66666666666666696</v>
      </c>
      <c r="E11709" s="109">
        <v>0.875</v>
      </c>
      <c r="F11709" s="32">
        <v>3</v>
      </c>
      <c r="G11709" s="27"/>
      <c r="H11709" s="36" t="s">
        <v>1466</v>
      </c>
    </row>
    <row r="11710" spans="1:8">
      <c r="A11710" s="20" t="str">
        <f>B11710&amp;C11710</f>
        <v>45352誠業</v>
      </c>
      <c r="B11710" s="61">
        <v>45352</v>
      </c>
      <c r="C11710" s="20" t="s">
        <v>325</v>
      </c>
      <c r="D11710" s="128">
        <v>0.66666666666666696</v>
      </c>
      <c r="E11710" s="109">
        <v>0.72916666666666663</v>
      </c>
      <c r="F11710" s="32">
        <v>1</v>
      </c>
      <c r="G11710" s="27"/>
      <c r="H11710" s="36" t="s">
        <v>1464</v>
      </c>
    </row>
    <row r="11711" spans="1:8">
      <c r="A11711" s="20" t="str">
        <f>B11711&amp;C11711</f>
        <v>45353誠業</v>
      </c>
      <c r="B11711" s="61">
        <v>45353</v>
      </c>
      <c r="C11711" s="20" t="s">
        <v>325</v>
      </c>
      <c r="D11711" s="128">
        <v>0.66666666666666696</v>
      </c>
      <c r="E11711" s="109">
        <v>0.6875</v>
      </c>
      <c r="F11711" s="32">
        <v>1</v>
      </c>
      <c r="G11711" s="27"/>
      <c r="H11711" s="36" t="s">
        <v>1464</v>
      </c>
    </row>
    <row r="11712" spans="1:8" hidden="1">
      <c r="A11712" s="20" t="str">
        <f>B11712&amp;C11712</f>
        <v>45354誠業</v>
      </c>
      <c r="B11712" s="61">
        <v>45354</v>
      </c>
      <c r="C11712" s="20" t="s">
        <v>325</v>
      </c>
      <c r="D11712" s="128">
        <v>0.66666666666666696</v>
      </c>
      <c r="E11712" s="109" t="s">
        <v>187</v>
      </c>
      <c r="F11712" s="32"/>
      <c r="G11712" s="27"/>
      <c r="H11712" s="36"/>
    </row>
    <row r="11713" spans="1:8">
      <c r="A11713" s="20" t="str">
        <f>B11713&amp;C11713</f>
        <v>45355誠業</v>
      </c>
      <c r="B11713" s="61">
        <v>45355</v>
      </c>
      <c r="C11713" s="20" t="s">
        <v>325</v>
      </c>
      <c r="D11713" s="128">
        <v>0.66666666666666696</v>
      </c>
      <c r="E11713" s="109">
        <v>0.6875</v>
      </c>
      <c r="F11713" s="32">
        <v>1</v>
      </c>
      <c r="G11713" s="27"/>
      <c r="H11713" s="55" t="s">
        <v>1464</v>
      </c>
    </row>
    <row r="11714" spans="1:8">
      <c r="A11714" s="20" t="str">
        <f>B11714&amp;C11714</f>
        <v>45356誠業</v>
      </c>
      <c r="B11714" s="61">
        <v>45356</v>
      </c>
      <c r="C11714" s="20" t="s">
        <v>325</v>
      </c>
      <c r="D11714" s="128">
        <v>0.66666666666666696</v>
      </c>
      <c r="E11714" s="109">
        <v>0.6875</v>
      </c>
      <c r="F11714" s="32">
        <v>1</v>
      </c>
      <c r="G11714" s="27"/>
      <c r="H11714" s="55" t="s">
        <v>1464</v>
      </c>
    </row>
    <row r="11715" spans="1:8" hidden="1">
      <c r="A11715" s="20" t="str">
        <f>B11715&amp;C11715</f>
        <v>45357誠業</v>
      </c>
      <c r="B11715" s="61">
        <v>45357</v>
      </c>
      <c r="C11715" s="20" t="s">
        <v>325</v>
      </c>
      <c r="D11715" s="128">
        <v>0.66666666666666696</v>
      </c>
      <c r="E11715" s="109" t="s">
        <v>172</v>
      </c>
      <c r="F11715" s="32"/>
      <c r="G11715" s="27"/>
      <c r="H11715" s="55"/>
    </row>
    <row r="11716" spans="1:8" hidden="1">
      <c r="A11716" s="20" t="str">
        <f>B11716&amp;C11716</f>
        <v>45358誠業</v>
      </c>
      <c r="B11716" s="61">
        <v>45358</v>
      </c>
      <c r="C11716" s="20" t="s">
        <v>325</v>
      </c>
      <c r="D11716" s="128">
        <v>0.66666666666666696</v>
      </c>
      <c r="E11716" s="109" t="s">
        <v>172</v>
      </c>
      <c r="F11716" s="32"/>
      <c r="G11716" s="27"/>
      <c r="H11716" s="48"/>
    </row>
    <row r="11717" spans="1:8" hidden="1">
      <c r="A11717" s="20" t="str">
        <f>B11717&amp;C11717</f>
        <v>45359誠業</v>
      </c>
      <c r="B11717" s="61">
        <v>45359</v>
      </c>
      <c r="C11717" s="20" t="s">
        <v>325</v>
      </c>
      <c r="D11717" s="128">
        <v>0.66666666666666696</v>
      </c>
      <c r="E11717" s="109" t="s">
        <v>172</v>
      </c>
      <c r="F11717" s="32"/>
      <c r="G11717" s="27"/>
      <c r="H11717" s="48"/>
    </row>
    <row r="11718" spans="1:8" hidden="1">
      <c r="A11718" s="20" t="str">
        <f>B11718&amp;C11718</f>
        <v>45360誠業</v>
      </c>
      <c r="B11718" s="61">
        <v>45360</v>
      </c>
      <c r="C11718" s="20" t="s">
        <v>325</v>
      </c>
      <c r="D11718" s="128">
        <v>0.66666666666666696</v>
      </c>
      <c r="E11718" s="109" t="s">
        <v>172</v>
      </c>
      <c r="F11718" s="32"/>
      <c r="G11718" s="27"/>
      <c r="H11718" s="48"/>
    </row>
    <row r="11719" spans="1:8" hidden="1">
      <c r="A11719" s="20" t="str">
        <f>B11719&amp;C11719</f>
        <v>45361誠業</v>
      </c>
      <c r="B11719" s="61">
        <v>45361</v>
      </c>
      <c r="C11719" s="20" t="s">
        <v>325</v>
      </c>
      <c r="D11719" s="128">
        <v>0.66666666666666696</v>
      </c>
      <c r="E11719" s="109" t="s">
        <v>172</v>
      </c>
      <c r="F11719" s="32"/>
      <c r="G11719" s="27"/>
      <c r="H11719" s="48"/>
    </row>
    <row r="11720" spans="1:8" hidden="1">
      <c r="A11720" s="20" t="str">
        <f>B11720&amp;C11720</f>
        <v>45362誠業</v>
      </c>
      <c r="B11720" s="61">
        <v>45362</v>
      </c>
      <c r="C11720" s="20" t="s">
        <v>325</v>
      </c>
      <c r="D11720" s="128">
        <v>0.66666666666666696</v>
      </c>
      <c r="E11720" s="109" t="s">
        <v>172</v>
      </c>
      <c r="F11720" s="32"/>
      <c r="G11720" s="27"/>
      <c r="H11720" s="48"/>
    </row>
    <row r="11721" spans="1:8" hidden="1">
      <c r="A11721" s="20" t="str">
        <f>B11721&amp;C11721</f>
        <v>45363誠業</v>
      </c>
      <c r="B11721" s="61">
        <v>45363</v>
      </c>
      <c r="C11721" s="20" t="s">
        <v>325</v>
      </c>
      <c r="D11721" s="128">
        <v>0.66666666666666696</v>
      </c>
      <c r="E11721" s="109" t="s">
        <v>172</v>
      </c>
      <c r="F11721" s="32"/>
      <c r="G11721" s="27"/>
      <c r="H11721" s="48"/>
    </row>
    <row r="11722" spans="1:8" hidden="1">
      <c r="A11722" s="20" t="str">
        <f>B11722&amp;C11722</f>
        <v>45364誠業</v>
      </c>
      <c r="B11722" s="61">
        <v>45364</v>
      </c>
      <c r="C11722" s="20" t="s">
        <v>325</v>
      </c>
      <c r="D11722" s="128">
        <v>0.66666666666666696</v>
      </c>
      <c r="E11722" s="109" t="s">
        <v>172</v>
      </c>
      <c r="F11722" s="32"/>
      <c r="G11722" s="27"/>
      <c r="H11722" s="48"/>
    </row>
    <row r="11723" spans="1:8" hidden="1">
      <c r="A11723" s="20" t="str">
        <f>B11723&amp;C11723</f>
        <v>45365誠業</v>
      </c>
      <c r="B11723" s="61">
        <v>45365</v>
      </c>
      <c r="C11723" s="20" t="s">
        <v>325</v>
      </c>
      <c r="D11723" s="128">
        <v>0.66666666666666696</v>
      </c>
      <c r="E11723" s="109" t="s">
        <v>172</v>
      </c>
      <c r="F11723" s="32"/>
      <c r="G11723" s="27"/>
      <c r="H11723" s="48"/>
    </row>
    <row r="11724" spans="1:8" hidden="1">
      <c r="A11724" s="20" t="str">
        <f>B11724&amp;C11724</f>
        <v>45366誠業</v>
      </c>
      <c r="B11724" s="61">
        <v>45366</v>
      </c>
      <c r="C11724" s="20" t="s">
        <v>325</v>
      </c>
      <c r="D11724" s="128">
        <v>0.66666666666666696</v>
      </c>
      <c r="E11724" s="109" t="s">
        <v>172</v>
      </c>
      <c r="F11724" s="32"/>
      <c r="G11724" s="27"/>
      <c r="H11724" s="48"/>
    </row>
    <row r="11725" spans="1:8" hidden="1">
      <c r="A11725" s="20" t="str">
        <f>B11725&amp;C11725</f>
        <v>45367誠業</v>
      </c>
      <c r="B11725" s="61">
        <v>45367</v>
      </c>
      <c r="C11725" s="20" t="s">
        <v>325</v>
      </c>
      <c r="D11725" s="128">
        <v>0.66666666666666696</v>
      </c>
      <c r="E11725" s="109" t="s">
        <v>172</v>
      </c>
      <c r="F11725" s="32"/>
      <c r="G11725" s="27"/>
      <c r="H11725" s="36"/>
    </row>
    <row r="11726" spans="1:8" hidden="1">
      <c r="A11726" s="20" t="str">
        <f>B11726&amp;C11726</f>
        <v>45368誠業</v>
      </c>
      <c r="B11726" s="61">
        <v>45368</v>
      </c>
      <c r="C11726" s="20" t="s">
        <v>325</v>
      </c>
      <c r="D11726" s="128">
        <v>0.66666666666666696</v>
      </c>
      <c r="E11726" s="109" t="s">
        <v>172</v>
      </c>
      <c r="F11726" s="32"/>
      <c r="G11726" s="27"/>
      <c r="H11726" s="48"/>
    </row>
    <row r="11727" spans="1:8" hidden="1">
      <c r="A11727" s="20" t="str">
        <f>B11727&amp;C11727</f>
        <v>45369誠業</v>
      </c>
      <c r="B11727" s="61">
        <v>45369</v>
      </c>
      <c r="C11727" s="20" t="s">
        <v>325</v>
      </c>
      <c r="D11727" s="128">
        <v>0.66666666666666696</v>
      </c>
      <c r="E11727" s="109" t="s">
        <v>172</v>
      </c>
      <c r="F11727" s="32"/>
      <c r="G11727" s="27"/>
      <c r="H11727" s="48"/>
    </row>
    <row r="11728" spans="1:8" hidden="1">
      <c r="A11728" s="20" t="str">
        <f>B11728&amp;C11728</f>
        <v>45370誠業</v>
      </c>
      <c r="B11728" s="61">
        <v>45370</v>
      </c>
      <c r="C11728" s="20" t="s">
        <v>325</v>
      </c>
      <c r="D11728" s="128">
        <v>0.66666666666666696</v>
      </c>
      <c r="E11728" s="109" t="s">
        <v>172</v>
      </c>
      <c r="F11728" s="32"/>
      <c r="G11728" s="27"/>
      <c r="H11728" s="48"/>
    </row>
    <row r="11729" spans="1:8" hidden="1">
      <c r="A11729" s="20" t="str">
        <f>B11729&amp;C11729</f>
        <v>45371誠業</v>
      </c>
      <c r="B11729" s="61">
        <v>45371</v>
      </c>
      <c r="C11729" s="20" t="s">
        <v>325</v>
      </c>
      <c r="D11729" s="128">
        <v>0.66666666666666696</v>
      </c>
      <c r="E11729" s="109" t="s">
        <v>172</v>
      </c>
      <c r="F11729" s="32"/>
      <c r="G11729" s="27"/>
      <c r="H11729" s="36"/>
    </row>
    <row r="11730" spans="1:8" hidden="1">
      <c r="A11730" s="20" t="str">
        <f>B11730&amp;C11730</f>
        <v>45372誠業</v>
      </c>
      <c r="B11730" s="61">
        <v>45372</v>
      </c>
      <c r="C11730" s="20" t="s">
        <v>325</v>
      </c>
      <c r="D11730" s="128">
        <v>0.66666666666666696</v>
      </c>
      <c r="E11730" s="109" t="s">
        <v>172</v>
      </c>
      <c r="F11730" s="32"/>
      <c r="G11730" s="27"/>
      <c r="H11730" s="48"/>
    </row>
    <row r="11731" spans="1:8" hidden="1">
      <c r="A11731" s="20" t="str">
        <f>B11731&amp;C11731</f>
        <v>45373誠業</v>
      </c>
      <c r="B11731" s="61">
        <v>45373</v>
      </c>
      <c r="C11731" s="20" t="s">
        <v>325</v>
      </c>
      <c r="D11731" s="128">
        <v>0.66666666666666696</v>
      </c>
      <c r="E11731" s="109" t="s">
        <v>172</v>
      </c>
      <c r="F11731" s="32"/>
      <c r="G11731" s="27"/>
      <c r="H11731" s="36"/>
    </row>
    <row r="11732" spans="1:8" hidden="1">
      <c r="A11732" s="20" t="str">
        <f>B11732&amp;C11732</f>
        <v>45374誠業</v>
      </c>
      <c r="B11732" s="61">
        <v>45374</v>
      </c>
      <c r="C11732" s="20" t="s">
        <v>325</v>
      </c>
      <c r="D11732" s="128">
        <v>0.66666666666666696</v>
      </c>
      <c r="E11732" s="109" t="s">
        <v>172</v>
      </c>
      <c r="F11732" s="32"/>
      <c r="G11732" s="27"/>
      <c r="H11732" s="36"/>
    </row>
    <row r="11733" spans="1:8" hidden="1">
      <c r="A11733" s="20" t="str">
        <f>B11733&amp;C11733</f>
        <v>45375誠業</v>
      </c>
      <c r="B11733" s="61">
        <v>45375</v>
      </c>
      <c r="C11733" s="20" t="s">
        <v>325</v>
      </c>
      <c r="D11733" s="128">
        <v>0.66666666666666696</v>
      </c>
      <c r="E11733" s="109" t="s">
        <v>172</v>
      </c>
      <c r="F11733" s="32"/>
      <c r="G11733" s="27"/>
      <c r="H11733" s="36"/>
    </row>
    <row r="11734" spans="1:8" hidden="1">
      <c r="A11734" s="20" t="str">
        <f>B11734&amp;C11734</f>
        <v>45376誠業</v>
      </c>
      <c r="B11734" s="61">
        <v>45376</v>
      </c>
      <c r="C11734" s="20" t="s">
        <v>325</v>
      </c>
      <c r="D11734" s="128">
        <v>0.66666666666666696</v>
      </c>
      <c r="E11734" s="109" t="s">
        <v>172</v>
      </c>
      <c r="F11734" s="32"/>
      <c r="G11734" s="27"/>
      <c r="H11734" s="48"/>
    </row>
    <row r="11735" spans="1:8" hidden="1">
      <c r="A11735" s="20" t="str">
        <f>B11735&amp;C11735</f>
        <v>45377誠業</v>
      </c>
      <c r="B11735" s="61">
        <v>45377</v>
      </c>
      <c r="C11735" s="20" t="s">
        <v>325</v>
      </c>
      <c r="D11735" s="128">
        <v>0.66666666666666696</v>
      </c>
      <c r="E11735" s="109" t="s">
        <v>172</v>
      </c>
      <c r="F11735" s="32"/>
      <c r="G11735" s="27"/>
      <c r="H11735" s="36"/>
    </row>
    <row r="11736" spans="1:8" hidden="1">
      <c r="A11736" s="20" t="str">
        <f>B11736&amp;C11736</f>
        <v>45378誠業</v>
      </c>
      <c r="B11736" s="61">
        <v>45378</v>
      </c>
      <c r="C11736" s="20" t="s">
        <v>325</v>
      </c>
      <c r="D11736" s="128">
        <v>0.66666666666666696</v>
      </c>
      <c r="E11736" s="109" t="s">
        <v>172</v>
      </c>
      <c r="F11736" s="32"/>
      <c r="G11736" s="27"/>
      <c r="H11736" s="36"/>
    </row>
    <row r="11737" spans="1:8" hidden="1">
      <c r="A11737" s="20" t="str">
        <f>B11737&amp;C11737</f>
        <v>45379誠業</v>
      </c>
      <c r="B11737" s="61">
        <v>45379</v>
      </c>
      <c r="C11737" s="20" t="s">
        <v>325</v>
      </c>
      <c r="D11737" s="128">
        <v>0.66666666666666696</v>
      </c>
      <c r="E11737" s="109" t="s">
        <v>172</v>
      </c>
      <c r="F11737" s="32"/>
      <c r="G11737" s="27"/>
      <c r="H11737" s="48"/>
    </row>
    <row r="11738" spans="1:8" hidden="1">
      <c r="A11738" s="20" t="str">
        <f>B11738&amp;C11738</f>
        <v>45380誠業</v>
      </c>
      <c r="B11738" s="61">
        <v>45380</v>
      </c>
      <c r="C11738" s="20" t="s">
        <v>325</v>
      </c>
      <c r="D11738" s="128">
        <v>0.66666666666666696</v>
      </c>
      <c r="E11738" s="109" t="s">
        <v>172</v>
      </c>
      <c r="F11738" s="32"/>
      <c r="G11738" s="27"/>
      <c r="H11738" s="48"/>
    </row>
    <row r="11739" spans="1:8" hidden="1">
      <c r="A11739" s="20" t="str">
        <f>B11739&amp;C11739</f>
        <v>45381誠業</v>
      </c>
      <c r="B11739" s="61">
        <v>45381</v>
      </c>
      <c r="C11739" s="20" t="s">
        <v>325</v>
      </c>
      <c r="D11739" s="128">
        <v>0.66666666666666696</v>
      </c>
      <c r="E11739" s="109" t="s">
        <v>172</v>
      </c>
      <c r="F11739" s="32"/>
      <c r="G11739" s="27"/>
      <c r="H11739" s="48"/>
    </row>
    <row r="11740" spans="1:8" hidden="1">
      <c r="A11740" s="20" t="str">
        <f>B11740&amp;C11740</f>
        <v>45382誠業</v>
      </c>
      <c r="B11740" s="61">
        <v>45382</v>
      </c>
      <c r="C11740" s="20" t="s">
        <v>325</v>
      </c>
      <c r="D11740" s="128">
        <v>0.66666666666666696</v>
      </c>
      <c r="E11740" s="109" t="s">
        <v>172</v>
      </c>
      <c r="F11740" s="32"/>
      <c r="G11740" s="27"/>
      <c r="H11740" s="48"/>
    </row>
    <row r="11741" spans="1:8" hidden="1">
      <c r="A11741" s="20" t="str">
        <f>B11741&amp;C11741</f>
        <v>45383誠業</v>
      </c>
      <c r="B11741" s="61">
        <v>45383</v>
      </c>
      <c r="C11741" s="20" t="s">
        <v>325</v>
      </c>
      <c r="D11741" s="128">
        <v>0.66666666666666696</v>
      </c>
      <c r="E11741" s="109" t="s">
        <v>172</v>
      </c>
      <c r="F11741" s="32"/>
      <c r="G11741" s="27"/>
      <c r="H11741" s="48"/>
    </row>
    <row r="11742" spans="1:8" hidden="1">
      <c r="A11742" s="20" t="str">
        <f>B11742&amp;C11742</f>
        <v>45384誠業</v>
      </c>
      <c r="B11742" s="61">
        <v>45384</v>
      </c>
      <c r="C11742" s="20" t="s">
        <v>325</v>
      </c>
      <c r="D11742" s="128">
        <v>0.66666666666666696</v>
      </c>
      <c r="E11742" s="109" t="s">
        <v>172</v>
      </c>
      <c r="F11742" s="32"/>
      <c r="G11742" s="27"/>
      <c r="H11742" s="36"/>
    </row>
    <row r="11743" spans="1:8" hidden="1">
      <c r="A11743" s="20" t="str">
        <f>B11743&amp;C11743</f>
        <v>45385誠業</v>
      </c>
      <c r="B11743" s="61">
        <v>45385</v>
      </c>
      <c r="C11743" s="20" t="s">
        <v>325</v>
      </c>
      <c r="D11743" s="128">
        <v>0.66666666666666696</v>
      </c>
      <c r="E11743" s="109" t="s">
        <v>172</v>
      </c>
      <c r="F11743" s="32"/>
      <c r="G11743" s="27"/>
      <c r="H11743" s="36"/>
    </row>
    <row r="11744" spans="1:8" hidden="1">
      <c r="A11744" s="20" t="str">
        <f>B11744&amp;C11744</f>
        <v>45386誠業</v>
      </c>
      <c r="B11744" s="61">
        <v>45386</v>
      </c>
      <c r="C11744" s="20" t="s">
        <v>325</v>
      </c>
      <c r="D11744" s="128">
        <v>0.66666666666666696</v>
      </c>
      <c r="E11744" s="109" t="s">
        <v>172</v>
      </c>
      <c r="F11744" s="32"/>
      <c r="G11744" s="27"/>
      <c r="H11744" s="48"/>
    </row>
    <row r="11745" spans="1:8" hidden="1">
      <c r="A11745" s="20" t="str">
        <f>B11745&amp;C11745</f>
        <v>45387誠業</v>
      </c>
      <c r="B11745" s="61">
        <v>45387</v>
      </c>
      <c r="C11745" s="20" t="s">
        <v>325</v>
      </c>
      <c r="D11745" s="128">
        <v>0.66666666666666696</v>
      </c>
      <c r="E11745" s="109" t="s">
        <v>172</v>
      </c>
      <c r="F11745" s="32"/>
      <c r="G11745" s="27"/>
      <c r="H11745" s="36"/>
    </row>
    <row r="11746" spans="1:8" hidden="1">
      <c r="A11746" s="20" t="str">
        <f>B11746&amp;C11746</f>
        <v>45388誠業</v>
      </c>
      <c r="B11746" s="61">
        <v>45388</v>
      </c>
      <c r="C11746" s="20" t="s">
        <v>325</v>
      </c>
      <c r="D11746" s="128">
        <v>0.66666666666666696</v>
      </c>
      <c r="E11746" s="109" t="s">
        <v>172</v>
      </c>
      <c r="F11746" s="32"/>
      <c r="G11746" s="27"/>
      <c r="H11746" s="36"/>
    </row>
    <row r="11747" spans="1:8" hidden="1">
      <c r="A11747" s="20" t="str">
        <f>B11747&amp;C11747</f>
        <v>45389誠業</v>
      </c>
      <c r="B11747" s="61">
        <v>45389</v>
      </c>
      <c r="C11747" s="20" t="s">
        <v>325</v>
      </c>
      <c r="D11747" s="128">
        <v>0.66666666666666696</v>
      </c>
      <c r="E11747" s="109" t="s">
        <v>172</v>
      </c>
      <c r="F11747" s="26"/>
      <c r="G11747" s="27"/>
      <c r="H11747" s="48"/>
    </row>
    <row r="11748" spans="1:8" hidden="1">
      <c r="A11748" s="20" t="str">
        <f>B11748&amp;C11748</f>
        <v>45390誠業</v>
      </c>
      <c r="B11748" s="61">
        <v>45390</v>
      </c>
      <c r="C11748" s="20" t="s">
        <v>325</v>
      </c>
      <c r="D11748" s="128">
        <v>0.66666666666666696</v>
      </c>
      <c r="E11748" s="109" t="s">
        <v>172</v>
      </c>
      <c r="F11748" s="26"/>
      <c r="G11748" s="27"/>
      <c r="H11748" s="48"/>
    </row>
    <row r="11749" spans="1:8" hidden="1">
      <c r="A11749" s="20" t="str">
        <f>B11749&amp;C11749</f>
        <v>45391誠業</v>
      </c>
      <c r="B11749" s="61">
        <v>45391</v>
      </c>
      <c r="C11749" s="20" t="s">
        <v>325</v>
      </c>
      <c r="D11749" s="128">
        <v>0.66666666666666696</v>
      </c>
      <c r="E11749" s="109" t="s">
        <v>172</v>
      </c>
      <c r="F11749" s="32"/>
      <c r="G11749" s="27"/>
      <c r="H11749" s="55"/>
    </row>
    <row r="11750" spans="1:8" hidden="1">
      <c r="A11750" s="20" t="str">
        <f>B11750&amp;C11750</f>
        <v>45392誠業</v>
      </c>
      <c r="B11750" s="61">
        <v>45392</v>
      </c>
      <c r="C11750" s="20" t="s">
        <v>325</v>
      </c>
      <c r="D11750" s="128">
        <v>0.66666666666666696</v>
      </c>
      <c r="E11750" s="109" t="s">
        <v>172</v>
      </c>
      <c r="F11750" s="32"/>
      <c r="G11750" s="27"/>
      <c r="H11750" s="55"/>
    </row>
    <row r="11751" spans="1:8" hidden="1">
      <c r="A11751" s="20" t="str">
        <f>B11751&amp;C11751</f>
        <v>45393誠業</v>
      </c>
      <c r="B11751" s="61">
        <v>45393</v>
      </c>
      <c r="C11751" s="20" t="s">
        <v>325</v>
      </c>
      <c r="D11751" s="128">
        <v>0.66666666666666696</v>
      </c>
      <c r="E11751" s="109" t="s">
        <v>172</v>
      </c>
      <c r="F11751" s="32"/>
      <c r="G11751" s="27"/>
      <c r="H11751" s="48"/>
    </row>
    <row r="11752" spans="1:8" hidden="1">
      <c r="A11752" s="20" t="str">
        <f>B11752&amp;C11752</f>
        <v>45394誠業</v>
      </c>
      <c r="B11752" s="61">
        <v>45394</v>
      </c>
      <c r="C11752" s="20" t="s">
        <v>325</v>
      </c>
      <c r="D11752" s="128">
        <v>0.66666666666666696</v>
      </c>
      <c r="E11752" s="109" t="s">
        <v>172</v>
      </c>
      <c r="F11752" s="32"/>
      <c r="G11752" s="27"/>
      <c r="H11752" s="55"/>
    </row>
    <row r="11753" spans="1:8" hidden="1">
      <c r="A11753" s="20" t="str">
        <f>B11753&amp;C11753</f>
        <v>45395誠業</v>
      </c>
      <c r="B11753" s="61">
        <v>45395</v>
      </c>
      <c r="C11753" s="20" t="s">
        <v>325</v>
      </c>
      <c r="D11753" s="128">
        <v>0.66666666666666696</v>
      </c>
      <c r="E11753" s="109" t="s">
        <v>172</v>
      </c>
      <c r="F11753" s="32"/>
      <c r="G11753" s="27"/>
      <c r="H11753" s="55"/>
    </row>
    <row r="11754" spans="1:8" hidden="1">
      <c r="A11754" s="20" t="str">
        <f>B11754&amp;C11754</f>
        <v>45396誠業</v>
      </c>
      <c r="B11754" s="61">
        <v>45396</v>
      </c>
      <c r="C11754" s="20" t="s">
        <v>325</v>
      </c>
      <c r="D11754" s="128">
        <v>0.66666666666666696</v>
      </c>
      <c r="E11754" s="109" t="s">
        <v>172</v>
      </c>
      <c r="F11754" s="32"/>
      <c r="G11754" s="27"/>
      <c r="H11754" s="48"/>
    </row>
    <row r="11755" spans="1:8" hidden="1">
      <c r="A11755" s="20" t="str">
        <f>B11755&amp;C11755</f>
        <v>45397誠業</v>
      </c>
      <c r="B11755" s="61">
        <v>45397</v>
      </c>
      <c r="C11755" s="20" t="s">
        <v>325</v>
      </c>
      <c r="D11755" s="128">
        <v>0.66666666666666696</v>
      </c>
      <c r="E11755" s="109" t="s">
        <v>172</v>
      </c>
      <c r="F11755" s="32"/>
      <c r="G11755" s="27"/>
      <c r="H11755" s="48"/>
    </row>
    <row r="11756" spans="1:8" hidden="1">
      <c r="A11756" s="20" t="str">
        <f>B11756&amp;C11756</f>
        <v>45398誠業</v>
      </c>
      <c r="B11756" s="61">
        <v>45398</v>
      </c>
      <c r="C11756" s="20" t="s">
        <v>325</v>
      </c>
      <c r="D11756" s="128">
        <v>0.66666666666666696</v>
      </c>
      <c r="E11756" s="109" t="s">
        <v>172</v>
      </c>
      <c r="F11756" s="32"/>
      <c r="G11756" s="27"/>
      <c r="H11756" s="48"/>
    </row>
    <row r="11757" spans="1:8" hidden="1">
      <c r="A11757" s="20" t="str">
        <f>B11757&amp;C11757</f>
        <v>45399誠業</v>
      </c>
      <c r="B11757" s="61">
        <v>45399</v>
      </c>
      <c r="C11757" s="20" t="s">
        <v>325</v>
      </c>
      <c r="D11757" s="128">
        <v>0.66666666666666696</v>
      </c>
      <c r="E11757" s="109" t="s">
        <v>172</v>
      </c>
      <c r="F11757" s="32"/>
      <c r="G11757" s="27"/>
      <c r="H11757" s="48"/>
    </row>
    <row r="11758" spans="1:8" hidden="1">
      <c r="A11758" s="20" t="str">
        <f>B11758&amp;C11758</f>
        <v>45400誠業</v>
      </c>
      <c r="B11758" s="61">
        <v>45400</v>
      </c>
      <c r="C11758" s="20" t="s">
        <v>325</v>
      </c>
      <c r="D11758" s="128">
        <v>0.66666666666666696</v>
      </c>
      <c r="E11758" s="109" t="s">
        <v>172</v>
      </c>
      <c r="F11758" s="32"/>
      <c r="G11758" s="27"/>
      <c r="H11758" s="48"/>
    </row>
    <row r="11759" spans="1:8" hidden="1">
      <c r="A11759" s="20" t="str">
        <f>B11759&amp;C11759</f>
        <v>45401誠業</v>
      </c>
      <c r="B11759" s="61">
        <v>45401</v>
      </c>
      <c r="C11759" s="20" t="s">
        <v>325</v>
      </c>
      <c r="D11759" s="128">
        <v>0.66666666666666696</v>
      </c>
      <c r="E11759" s="109" t="s">
        <v>172</v>
      </c>
      <c r="F11759" s="32"/>
      <c r="G11759" s="27"/>
      <c r="H11759" s="55"/>
    </row>
    <row r="11760" spans="1:8" hidden="1">
      <c r="A11760" s="20" t="str">
        <f>B11760&amp;C11760</f>
        <v>45402誠業</v>
      </c>
      <c r="B11760" s="61">
        <v>45402</v>
      </c>
      <c r="C11760" s="20" t="s">
        <v>325</v>
      </c>
      <c r="D11760" s="128">
        <v>0.66666666666666696</v>
      </c>
      <c r="E11760" s="109" t="s">
        <v>172</v>
      </c>
      <c r="F11760" s="32"/>
      <c r="G11760" s="27"/>
      <c r="H11760" s="55"/>
    </row>
    <row r="11761" spans="1:8" hidden="1">
      <c r="A11761" s="20" t="str">
        <f>B11761&amp;C11761</f>
        <v>45403誠業</v>
      </c>
      <c r="B11761" s="61">
        <v>45403</v>
      </c>
      <c r="C11761" s="20" t="s">
        <v>325</v>
      </c>
      <c r="D11761" s="128">
        <v>0.66666666666666696</v>
      </c>
      <c r="E11761" s="109" t="s">
        <v>172</v>
      </c>
      <c r="F11761" s="32"/>
      <c r="G11761" s="27"/>
      <c r="H11761" s="55"/>
    </row>
    <row r="11762" spans="1:8" hidden="1">
      <c r="A11762" s="20" t="str">
        <f>B11762&amp;C11762</f>
        <v>45404誠業</v>
      </c>
      <c r="B11762" s="61">
        <v>45404</v>
      </c>
      <c r="C11762" s="20" t="s">
        <v>325</v>
      </c>
      <c r="D11762" s="128">
        <v>0.66666666666666696</v>
      </c>
      <c r="E11762" s="109" t="s">
        <v>172</v>
      </c>
      <c r="F11762" s="32"/>
      <c r="G11762" s="27"/>
      <c r="H11762" s="48"/>
    </row>
    <row r="11763" spans="1:8" hidden="1">
      <c r="A11763" s="20" t="str">
        <f>B11763&amp;C11763</f>
        <v>45405誠業</v>
      </c>
      <c r="B11763" s="61">
        <v>45405</v>
      </c>
      <c r="C11763" s="20" t="s">
        <v>325</v>
      </c>
      <c r="D11763" s="128">
        <v>0.66666666666666696</v>
      </c>
      <c r="E11763" s="109" t="s">
        <v>172</v>
      </c>
      <c r="F11763" s="32"/>
      <c r="G11763" s="27"/>
      <c r="H11763" s="48"/>
    </row>
    <row r="11764" spans="1:8" hidden="1">
      <c r="A11764" s="20" t="str">
        <f>B11764&amp;C11764</f>
        <v>45406誠業</v>
      </c>
      <c r="B11764" s="61">
        <v>45406</v>
      </c>
      <c r="C11764" s="20" t="s">
        <v>325</v>
      </c>
      <c r="D11764" s="128">
        <v>0.66666666666666696</v>
      </c>
      <c r="E11764" s="109" t="s">
        <v>172</v>
      </c>
      <c r="F11764" s="32"/>
      <c r="G11764" s="27"/>
      <c r="H11764" s="48"/>
    </row>
    <row r="11765" spans="1:8" hidden="1">
      <c r="A11765" s="20" t="str">
        <f>B11765&amp;C11765</f>
        <v>45407誠業</v>
      </c>
      <c r="B11765" s="61">
        <v>45407</v>
      </c>
      <c r="C11765" s="20" t="s">
        <v>325</v>
      </c>
      <c r="D11765" s="128">
        <v>0.66666666666666696</v>
      </c>
      <c r="E11765" s="109" t="s">
        <v>172</v>
      </c>
      <c r="F11765" s="32"/>
      <c r="G11765" s="27"/>
      <c r="H11765" s="48"/>
    </row>
    <row r="11766" spans="1:8" hidden="1">
      <c r="A11766" s="20" t="str">
        <f>B11766&amp;C11766</f>
        <v>45408誠業</v>
      </c>
      <c r="B11766" s="61">
        <v>45408</v>
      </c>
      <c r="C11766" s="20" t="s">
        <v>325</v>
      </c>
      <c r="D11766" s="128">
        <v>0.66666666666666696</v>
      </c>
      <c r="E11766" s="109" t="s">
        <v>172</v>
      </c>
      <c r="F11766" s="32"/>
      <c r="G11766" s="27"/>
      <c r="H11766" s="48"/>
    </row>
    <row r="11767" spans="1:8" hidden="1">
      <c r="A11767" s="20" t="str">
        <f>B11767&amp;C11767</f>
        <v>45409誠業</v>
      </c>
      <c r="B11767" s="61">
        <v>45409</v>
      </c>
      <c r="C11767" s="20" t="s">
        <v>325</v>
      </c>
      <c r="D11767" s="128">
        <v>0.66666666666666696</v>
      </c>
      <c r="E11767" s="109" t="s">
        <v>172</v>
      </c>
      <c r="F11767" s="32"/>
      <c r="G11767" s="27"/>
      <c r="H11767" s="48"/>
    </row>
    <row r="11768" spans="1:8" hidden="1">
      <c r="A11768" s="20" t="str">
        <f>B11768&amp;C11768</f>
        <v>45410誠業</v>
      </c>
      <c r="B11768" s="61">
        <v>45410</v>
      </c>
      <c r="C11768" s="20" t="s">
        <v>325</v>
      </c>
      <c r="D11768" s="128">
        <v>0.66666666666666696</v>
      </c>
      <c r="E11768" s="109" t="s">
        <v>172</v>
      </c>
      <c r="F11768" s="32"/>
      <c r="G11768" s="27"/>
      <c r="H11768" s="48"/>
    </row>
    <row r="11769" spans="1:8" hidden="1">
      <c r="A11769" s="20" t="str">
        <f>B11769&amp;C11769</f>
        <v>45411誠業</v>
      </c>
      <c r="B11769" s="61">
        <v>45411</v>
      </c>
      <c r="C11769" s="20" t="s">
        <v>325</v>
      </c>
      <c r="D11769" s="128">
        <v>0.66666666666666696</v>
      </c>
      <c r="E11769" s="109"/>
      <c r="F11769" s="32"/>
      <c r="G11769" s="27"/>
      <c r="H11769" s="48"/>
    </row>
    <row r="11770" spans="1:8" hidden="1">
      <c r="A11770" s="20" t="str">
        <f>B11770&amp;C11770</f>
        <v>45412誠業</v>
      </c>
      <c r="B11770" s="61">
        <v>45412</v>
      </c>
      <c r="C11770" s="20" t="s">
        <v>325</v>
      </c>
      <c r="D11770" s="128">
        <v>0.66666666666666696</v>
      </c>
      <c r="E11770" s="109"/>
      <c r="F11770" s="32"/>
      <c r="G11770" s="27"/>
      <c r="H11770" s="48"/>
    </row>
    <row r="11771" spans="1:8" hidden="1">
      <c r="A11771" s="20" t="str">
        <f>B11771&amp;C11771</f>
        <v>45413誠業</v>
      </c>
      <c r="B11771" s="61">
        <v>45413</v>
      </c>
      <c r="C11771" s="20" t="s">
        <v>325</v>
      </c>
      <c r="D11771" s="128">
        <v>0.66666666666666696</v>
      </c>
      <c r="E11771" s="109"/>
      <c r="F11771" s="32"/>
      <c r="G11771" s="27"/>
      <c r="H11771" s="48"/>
    </row>
    <row r="11772" spans="1:8" hidden="1">
      <c r="A11772" s="20" t="str">
        <f>B11772&amp;C11772</f>
        <v>45414誠業</v>
      </c>
      <c r="B11772" s="61">
        <v>45414</v>
      </c>
      <c r="C11772" s="20" t="s">
        <v>325</v>
      </c>
      <c r="D11772" s="128">
        <v>0.66666666666666696</v>
      </c>
      <c r="E11772" s="109" t="s">
        <v>172</v>
      </c>
      <c r="F11772" s="32"/>
      <c r="G11772" s="27"/>
      <c r="H11772" s="48"/>
    </row>
    <row r="11773" spans="1:8" hidden="1">
      <c r="A11773" s="20" t="str">
        <f>B11773&amp;C11773</f>
        <v>45415誠業</v>
      </c>
      <c r="B11773" s="61">
        <v>45415</v>
      </c>
      <c r="C11773" s="20" t="s">
        <v>325</v>
      </c>
      <c r="D11773" s="128">
        <v>0.66666666666666663</v>
      </c>
      <c r="E11773" s="109" t="s">
        <v>172</v>
      </c>
      <c r="F11773" s="32"/>
      <c r="G11773" s="27"/>
      <c r="H11773" s="55"/>
    </row>
    <row r="11774" spans="1:8" hidden="1">
      <c r="A11774" s="20" t="str">
        <f>B11774&amp;C11774</f>
        <v>45416誠業</v>
      </c>
      <c r="B11774" s="61">
        <v>45416</v>
      </c>
      <c r="C11774" s="20" t="s">
        <v>325</v>
      </c>
      <c r="D11774" s="128">
        <v>0.66666666666666696</v>
      </c>
      <c r="E11774" s="109" t="s">
        <v>172</v>
      </c>
      <c r="F11774" s="32"/>
      <c r="G11774" s="27"/>
      <c r="H11774" s="55"/>
    </row>
    <row r="11775" spans="1:8" hidden="1">
      <c r="A11775" s="20" t="str">
        <f>B11775&amp;C11775</f>
        <v>45417誠業</v>
      </c>
      <c r="B11775" s="61">
        <v>45417</v>
      </c>
      <c r="C11775" s="20" t="s">
        <v>325</v>
      </c>
      <c r="D11775" s="128">
        <v>0.66666666666666696</v>
      </c>
      <c r="E11775" s="109" t="s">
        <v>172</v>
      </c>
      <c r="F11775" s="32"/>
      <c r="G11775" s="27"/>
      <c r="H11775" s="55"/>
    </row>
    <row r="11776" spans="1:8" hidden="1">
      <c r="A11776" s="20" t="str">
        <f>B11776&amp;C11776</f>
        <v>45418誠業</v>
      </c>
      <c r="B11776" s="61">
        <v>45418</v>
      </c>
      <c r="C11776" s="20" t="s">
        <v>325</v>
      </c>
      <c r="D11776" s="128">
        <v>0.66666666666666696</v>
      </c>
      <c r="E11776" s="109" t="s">
        <v>172</v>
      </c>
      <c r="F11776" s="32"/>
      <c r="G11776" s="27"/>
      <c r="H11776" s="48"/>
    </row>
    <row r="11777" spans="1:8" hidden="1">
      <c r="A11777" s="20" t="str">
        <f>B11777&amp;C11777</f>
        <v>45419誠業</v>
      </c>
      <c r="B11777" s="61">
        <v>45419</v>
      </c>
      <c r="C11777" s="20" t="s">
        <v>325</v>
      </c>
      <c r="D11777" s="128">
        <v>0.66666666666666696</v>
      </c>
      <c r="E11777" s="109" t="s">
        <v>172</v>
      </c>
      <c r="F11777" s="32"/>
      <c r="G11777" s="27"/>
      <c r="H11777" s="48"/>
    </row>
    <row r="11778" spans="1:8" hidden="1">
      <c r="A11778" s="20" t="str">
        <f>B11778&amp;C11778</f>
        <v>45420誠業</v>
      </c>
      <c r="B11778" s="61">
        <v>45420</v>
      </c>
      <c r="C11778" s="20" t="s">
        <v>325</v>
      </c>
      <c r="D11778" s="128">
        <v>0.66666666666666696</v>
      </c>
      <c r="E11778" s="109" t="s">
        <v>172</v>
      </c>
      <c r="F11778" s="32"/>
      <c r="G11778" s="27"/>
      <c r="H11778" s="48"/>
    </row>
    <row r="11779" spans="1:8" hidden="1">
      <c r="A11779" s="20" t="str">
        <f>B11779&amp;C11779</f>
        <v>45421誠業</v>
      </c>
      <c r="B11779" s="61">
        <v>45421</v>
      </c>
      <c r="C11779" s="20" t="s">
        <v>325</v>
      </c>
      <c r="D11779" s="128">
        <v>0.66666666666666696</v>
      </c>
      <c r="E11779" s="109" t="s">
        <v>172</v>
      </c>
      <c r="F11779" s="32"/>
      <c r="G11779" s="27"/>
      <c r="H11779" s="48"/>
    </row>
    <row r="11780" spans="1:8" hidden="1">
      <c r="A11780" s="20" t="str">
        <f>B11780&amp;C11780</f>
        <v>45422誠業</v>
      </c>
      <c r="B11780" s="61">
        <v>45422</v>
      </c>
      <c r="C11780" s="20" t="s">
        <v>325</v>
      </c>
      <c r="D11780" s="128">
        <v>0.66666666666666696</v>
      </c>
      <c r="E11780" s="109" t="s">
        <v>172</v>
      </c>
      <c r="F11780" s="32"/>
      <c r="G11780" s="27"/>
      <c r="H11780" s="55"/>
    </row>
    <row r="11781" spans="1:8" hidden="1">
      <c r="A11781" s="20" t="str">
        <f>B11781&amp;C11781</f>
        <v>45423誠業</v>
      </c>
      <c r="B11781" s="61">
        <v>45423</v>
      </c>
      <c r="C11781" s="20" t="s">
        <v>325</v>
      </c>
      <c r="D11781" s="128">
        <v>0.66666666666666696</v>
      </c>
      <c r="E11781" s="109" t="s">
        <v>172</v>
      </c>
      <c r="F11781" s="32"/>
      <c r="G11781" s="27"/>
      <c r="H11781" s="55"/>
    </row>
    <row r="11782" spans="1:8" hidden="1">
      <c r="A11782" s="20" t="str">
        <f>B11782&amp;C11782</f>
        <v>45424誠業</v>
      </c>
      <c r="B11782" s="61">
        <v>45424</v>
      </c>
      <c r="C11782" s="20" t="s">
        <v>325</v>
      </c>
      <c r="D11782" s="128">
        <v>0.66666666666666696</v>
      </c>
      <c r="E11782" s="109" t="s">
        <v>172</v>
      </c>
      <c r="F11782" s="32"/>
      <c r="G11782" s="27"/>
      <c r="H11782" s="48"/>
    </row>
    <row r="11783" spans="1:8" hidden="1">
      <c r="A11783" s="20" t="str">
        <f>B11783&amp;C11783</f>
        <v>45425誠業</v>
      </c>
      <c r="B11783" s="61">
        <v>45425</v>
      </c>
      <c r="C11783" s="20" t="s">
        <v>325</v>
      </c>
      <c r="D11783" s="128">
        <v>0.66666666666666696</v>
      </c>
      <c r="E11783" s="109" t="s">
        <v>172</v>
      </c>
      <c r="F11783" s="32"/>
      <c r="G11783" s="27"/>
      <c r="H11783" s="48"/>
    </row>
    <row r="11784" spans="1:8" hidden="1">
      <c r="A11784" s="20" t="str">
        <f>B11784&amp;C11784</f>
        <v>45426誠業</v>
      </c>
      <c r="B11784" s="61">
        <v>45426</v>
      </c>
      <c r="C11784" s="20" t="s">
        <v>325</v>
      </c>
      <c r="D11784" s="128">
        <v>0.66666666666666696</v>
      </c>
      <c r="E11784" s="109" t="s">
        <v>172</v>
      </c>
      <c r="F11784" s="32"/>
      <c r="G11784" s="27"/>
      <c r="H11784" s="48"/>
    </row>
    <row r="11785" spans="1:8" hidden="1">
      <c r="A11785" s="20" t="str">
        <f>B11785&amp;C11785</f>
        <v>45427誠業</v>
      </c>
      <c r="B11785" s="61">
        <v>45427</v>
      </c>
      <c r="C11785" s="20" t="s">
        <v>325</v>
      </c>
      <c r="D11785" s="128">
        <v>0.66666666666666696</v>
      </c>
      <c r="E11785" s="109" t="s">
        <v>172</v>
      </c>
      <c r="F11785" s="32"/>
      <c r="G11785" s="27"/>
      <c r="H11785" s="55"/>
    </row>
    <row r="11786" spans="1:8" hidden="1">
      <c r="A11786" s="20" t="str">
        <f>B11786&amp;C11786</f>
        <v>45428誠業</v>
      </c>
      <c r="B11786" s="61">
        <v>45428</v>
      </c>
      <c r="C11786" s="20" t="s">
        <v>325</v>
      </c>
      <c r="D11786" s="128">
        <v>0.66666666666666696</v>
      </c>
      <c r="E11786" s="109" t="s">
        <v>172</v>
      </c>
      <c r="F11786" s="32"/>
      <c r="G11786" s="27"/>
      <c r="H11786" s="55"/>
    </row>
    <row r="11787" spans="1:8" hidden="1">
      <c r="A11787" s="20" t="str">
        <f>B11787&amp;C11787</f>
        <v>45429誠業</v>
      </c>
      <c r="B11787" s="61">
        <v>45429</v>
      </c>
      <c r="C11787" s="20" t="s">
        <v>325</v>
      </c>
      <c r="D11787" s="128">
        <v>0.66666666666666696</v>
      </c>
      <c r="E11787" s="109" t="s">
        <v>172</v>
      </c>
      <c r="F11787" s="32"/>
      <c r="G11787" s="27"/>
      <c r="H11787" s="55"/>
    </row>
    <row r="11788" spans="1:8" hidden="1">
      <c r="A11788" s="20" t="str">
        <f>B11788&amp;C11788</f>
        <v>45430誠業</v>
      </c>
      <c r="B11788" s="61">
        <v>45430</v>
      </c>
      <c r="C11788" s="20" t="s">
        <v>325</v>
      </c>
      <c r="D11788" s="128">
        <v>0.66666666666666696</v>
      </c>
      <c r="E11788" s="109" t="s">
        <v>172</v>
      </c>
      <c r="F11788" s="32"/>
      <c r="G11788" s="27"/>
      <c r="H11788" s="55"/>
    </row>
    <row r="11789" spans="1:8" hidden="1">
      <c r="A11789" s="20" t="str">
        <f>B11789&amp;C11789</f>
        <v>45431誠業</v>
      </c>
      <c r="B11789" s="61">
        <v>45431</v>
      </c>
      <c r="C11789" s="20" t="s">
        <v>325</v>
      </c>
      <c r="D11789" s="128">
        <v>0.66666666666666696</v>
      </c>
      <c r="E11789" s="109" t="s">
        <v>172</v>
      </c>
      <c r="F11789" s="32"/>
      <c r="G11789" s="27"/>
      <c r="H11789" s="55"/>
    </row>
    <row r="11790" spans="1:8" hidden="1">
      <c r="A11790" s="20" t="str">
        <f>B11790&amp;C11790</f>
        <v>45432誠業</v>
      </c>
      <c r="B11790" s="61">
        <v>45432</v>
      </c>
      <c r="C11790" s="20" t="s">
        <v>325</v>
      </c>
      <c r="D11790" s="128">
        <v>0.66666666666666696</v>
      </c>
      <c r="E11790" s="109" t="s">
        <v>172</v>
      </c>
      <c r="F11790" s="32"/>
      <c r="G11790" s="27"/>
      <c r="H11790" s="48"/>
    </row>
    <row r="11791" spans="1:8" hidden="1">
      <c r="A11791" s="20" t="str">
        <f>B11791&amp;C11791</f>
        <v>45433誠業</v>
      </c>
      <c r="B11791" s="61">
        <v>45433</v>
      </c>
      <c r="C11791" s="20" t="s">
        <v>325</v>
      </c>
      <c r="D11791" s="128">
        <v>0.66666666666666696</v>
      </c>
      <c r="E11791" s="109" t="s">
        <v>172</v>
      </c>
      <c r="F11791" s="32"/>
      <c r="G11791" s="27"/>
      <c r="H11791" s="48"/>
    </row>
    <row r="11792" spans="1:8" hidden="1">
      <c r="A11792" s="20" t="str">
        <f>B11792&amp;C11792</f>
        <v>45434誠業</v>
      </c>
      <c r="B11792" s="61">
        <v>45434</v>
      </c>
      <c r="C11792" s="20" t="s">
        <v>325</v>
      </c>
      <c r="D11792" s="128">
        <v>0.66666666666666696</v>
      </c>
      <c r="E11792" s="109" t="s">
        <v>172</v>
      </c>
      <c r="F11792" s="32"/>
      <c r="G11792" s="27"/>
      <c r="H11792" s="48"/>
    </row>
    <row r="11793" spans="1:8" hidden="1">
      <c r="A11793" s="20" t="str">
        <f>B11793&amp;C11793</f>
        <v>45435誠業</v>
      </c>
      <c r="B11793" s="61">
        <v>45435</v>
      </c>
      <c r="C11793" s="20" t="s">
        <v>325</v>
      </c>
      <c r="D11793" s="128">
        <v>0.66666666666666696</v>
      </c>
      <c r="E11793" s="109" t="s">
        <v>172</v>
      </c>
      <c r="F11793" s="32"/>
      <c r="G11793" s="27"/>
      <c r="H11793" s="48"/>
    </row>
    <row r="11794" spans="1:8" hidden="1">
      <c r="A11794" s="20" t="str">
        <f>B11794&amp;C11794</f>
        <v>45436誠業</v>
      </c>
      <c r="B11794" s="61">
        <v>45436</v>
      </c>
      <c r="C11794" s="20" t="s">
        <v>325</v>
      </c>
      <c r="D11794" s="128">
        <v>0.66666666666666696</v>
      </c>
      <c r="E11794" s="109" t="s">
        <v>172</v>
      </c>
      <c r="F11794" s="32"/>
      <c r="G11794" s="27"/>
      <c r="H11794" s="48"/>
    </row>
    <row r="11795" spans="1:8" hidden="1">
      <c r="A11795" s="20" t="str">
        <f>B11795&amp;C11795</f>
        <v>45437誠業</v>
      </c>
      <c r="B11795" s="61">
        <v>45437</v>
      </c>
      <c r="C11795" s="20" t="s">
        <v>325</v>
      </c>
      <c r="D11795" s="128">
        <v>0.66666666666666696</v>
      </c>
      <c r="E11795" s="109" t="s">
        <v>172</v>
      </c>
      <c r="F11795" s="32"/>
      <c r="G11795" s="27"/>
      <c r="H11795" s="48"/>
    </row>
    <row r="11796" spans="1:8" hidden="1">
      <c r="A11796" s="20" t="str">
        <f>B11796&amp;C11796</f>
        <v>45438誠業</v>
      </c>
      <c r="B11796" s="61">
        <v>45438</v>
      </c>
      <c r="C11796" s="20" t="s">
        <v>325</v>
      </c>
      <c r="D11796" s="128">
        <v>0.66666666666666696</v>
      </c>
      <c r="E11796" s="109" t="s">
        <v>172</v>
      </c>
      <c r="F11796" s="32"/>
      <c r="G11796" s="27"/>
      <c r="H11796" s="48"/>
    </row>
    <row r="11797" spans="1:8" hidden="1">
      <c r="A11797" s="20" t="str">
        <f>B11797&amp;C11797</f>
        <v>45439誠業</v>
      </c>
      <c r="B11797" s="61">
        <v>45439</v>
      </c>
      <c r="C11797" s="20" t="s">
        <v>325</v>
      </c>
      <c r="D11797" s="128">
        <v>0.66666666666666696</v>
      </c>
      <c r="E11797" s="109" t="s">
        <v>172</v>
      </c>
      <c r="F11797" s="32"/>
      <c r="G11797" s="27"/>
      <c r="H11797" s="48"/>
    </row>
    <row r="11798" spans="1:8" hidden="1">
      <c r="A11798" s="20" t="str">
        <f>B11798&amp;C11798</f>
        <v>45440誠業</v>
      </c>
      <c r="B11798" s="61">
        <v>45440</v>
      </c>
      <c r="C11798" s="20" t="s">
        <v>325</v>
      </c>
      <c r="D11798" s="128">
        <v>0.66666666666666696</v>
      </c>
      <c r="E11798" s="109" t="s">
        <v>172</v>
      </c>
      <c r="F11798" s="32"/>
      <c r="G11798" s="27"/>
      <c r="H11798" s="55"/>
    </row>
    <row r="11799" spans="1:8" hidden="1">
      <c r="A11799" s="20" t="str">
        <f>B11799&amp;C11799</f>
        <v>45441誠業</v>
      </c>
      <c r="B11799" s="61">
        <v>45441</v>
      </c>
      <c r="C11799" s="20" t="s">
        <v>325</v>
      </c>
      <c r="D11799" s="128">
        <v>0.66666666666666696</v>
      </c>
      <c r="E11799" s="109" t="s">
        <v>172</v>
      </c>
      <c r="F11799" s="32"/>
      <c r="G11799" s="27"/>
      <c r="H11799" s="48"/>
    </row>
    <row r="11800" spans="1:8" hidden="1">
      <c r="A11800" s="20" t="str">
        <f>B11800&amp;C11800</f>
        <v>45442誠業</v>
      </c>
      <c r="B11800" s="61">
        <v>45442</v>
      </c>
      <c r="C11800" s="20" t="s">
        <v>325</v>
      </c>
      <c r="D11800" s="128">
        <v>0.66666666666666696</v>
      </c>
      <c r="E11800" s="109" t="s">
        <v>172</v>
      </c>
      <c r="F11800" s="32"/>
      <c r="G11800" s="27"/>
      <c r="H11800" s="48"/>
    </row>
    <row r="11801" spans="1:8" hidden="1">
      <c r="A11801" s="20" t="str">
        <f>B11801&amp;C11801</f>
        <v>45443誠業</v>
      </c>
      <c r="B11801" s="61">
        <v>45443</v>
      </c>
      <c r="C11801" s="20" t="s">
        <v>325</v>
      </c>
      <c r="D11801" s="128">
        <v>0.66666666666666696</v>
      </c>
      <c r="E11801" s="109" t="s">
        <v>172</v>
      </c>
      <c r="F11801" s="32"/>
      <c r="G11801" s="27"/>
      <c r="H11801" s="48"/>
    </row>
    <row r="11802" spans="1:8" hidden="1">
      <c r="A11802" s="20" t="str">
        <f>B11802&amp;C11802</f>
        <v>45444誠業</v>
      </c>
      <c r="B11802" s="61">
        <v>45444</v>
      </c>
      <c r="C11802" s="20" t="s">
        <v>325</v>
      </c>
      <c r="D11802" s="128">
        <v>0.66666666666666696</v>
      </c>
      <c r="E11802" s="109" t="s">
        <v>172</v>
      </c>
      <c r="F11802" s="32"/>
      <c r="G11802" s="27"/>
      <c r="H11802" s="48"/>
    </row>
    <row r="11803" spans="1:8" hidden="1">
      <c r="A11803" s="20" t="str">
        <f>B11803&amp;C11803</f>
        <v>45445誠業</v>
      </c>
      <c r="B11803" s="61">
        <v>45445</v>
      </c>
      <c r="C11803" s="20" t="s">
        <v>325</v>
      </c>
      <c r="D11803" s="128">
        <v>0.66666666666666696</v>
      </c>
      <c r="E11803" s="109" t="s">
        <v>172</v>
      </c>
      <c r="F11803" s="32"/>
      <c r="G11803" s="27"/>
      <c r="H11803" s="48"/>
    </row>
    <row r="11804" spans="1:8" hidden="1">
      <c r="A11804" s="20" t="str">
        <f>B11804&amp;C11804</f>
        <v>45446誠業</v>
      </c>
      <c r="B11804" s="61">
        <v>45446</v>
      </c>
      <c r="C11804" s="20" t="s">
        <v>325</v>
      </c>
      <c r="D11804" s="128">
        <v>0.66666666666666696</v>
      </c>
      <c r="E11804" s="109" t="s">
        <v>172</v>
      </c>
      <c r="F11804" s="32"/>
      <c r="G11804" s="27"/>
      <c r="H11804" s="48"/>
    </row>
    <row r="11805" spans="1:8" hidden="1">
      <c r="A11805" s="20" t="str">
        <f>B11805&amp;C11805</f>
        <v>45447誠業</v>
      </c>
      <c r="B11805" s="61">
        <v>45447</v>
      </c>
      <c r="C11805" s="20" t="s">
        <v>325</v>
      </c>
      <c r="D11805" s="128">
        <v>0.66666666666666696</v>
      </c>
      <c r="E11805" s="109" t="s">
        <v>172</v>
      </c>
      <c r="F11805" s="32"/>
      <c r="G11805" s="27"/>
      <c r="H11805" s="55"/>
    </row>
    <row r="11806" spans="1:8" hidden="1">
      <c r="A11806" s="20" t="str">
        <f>B11806&amp;C11806</f>
        <v>45448誠業</v>
      </c>
      <c r="B11806" s="61">
        <v>45448</v>
      </c>
      <c r="C11806" s="20" t="s">
        <v>325</v>
      </c>
      <c r="D11806" s="128">
        <v>0.66666666666666696</v>
      </c>
      <c r="E11806" s="109" t="s">
        <v>172</v>
      </c>
      <c r="F11806" s="32"/>
      <c r="G11806" s="27"/>
      <c r="H11806" s="55"/>
    </row>
    <row r="11807" spans="1:8" hidden="1">
      <c r="A11807" s="20" t="str">
        <f>B11807&amp;C11807</f>
        <v>45449誠業</v>
      </c>
      <c r="B11807" s="61">
        <v>45449</v>
      </c>
      <c r="C11807" s="20" t="s">
        <v>325</v>
      </c>
      <c r="D11807" s="128">
        <v>0.66666666666666696</v>
      </c>
      <c r="E11807" s="109" t="s">
        <v>172</v>
      </c>
      <c r="F11807" s="32"/>
      <c r="G11807" s="27"/>
      <c r="H11807" s="48"/>
    </row>
    <row r="11808" spans="1:8" hidden="1">
      <c r="A11808" s="20" t="str">
        <f>B11808&amp;C11808</f>
        <v>45450誠業</v>
      </c>
      <c r="B11808" s="61">
        <v>45450</v>
      </c>
      <c r="C11808" s="20" t="s">
        <v>325</v>
      </c>
      <c r="D11808" s="128">
        <v>0.66666666666666696</v>
      </c>
      <c r="E11808" s="109" t="s">
        <v>172</v>
      </c>
      <c r="F11808" s="32"/>
      <c r="G11808" s="27"/>
      <c r="H11808" s="48"/>
    </row>
    <row r="11809" spans="1:8" hidden="1">
      <c r="A11809" s="20" t="str">
        <f>B11809&amp;C11809</f>
        <v>45451誠業</v>
      </c>
      <c r="B11809" s="61">
        <v>45451</v>
      </c>
      <c r="C11809" s="20" t="s">
        <v>325</v>
      </c>
      <c r="D11809" s="128">
        <v>0.66666666666666696</v>
      </c>
      <c r="E11809" s="109" t="s">
        <v>172</v>
      </c>
      <c r="F11809" s="32"/>
      <c r="G11809" s="27"/>
      <c r="H11809" s="55"/>
    </row>
    <row r="11810" spans="1:8" hidden="1">
      <c r="A11810" s="20" t="str">
        <f>B11810&amp;C11810</f>
        <v>45452誠業</v>
      </c>
      <c r="B11810" s="61">
        <v>45452</v>
      </c>
      <c r="C11810" s="20" t="s">
        <v>325</v>
      </c>
      <c r="D11810" s="128">
        <v>0.66666666666666696</v>
      </c>
      <c r="E11810" s="109" t="s">
        <v>172</v>
      </c>
      <c r="F11810" s="32"/>
      <c r="G11810" s="27"/>
      <c r="H11810" s="48"/>
    </row>
    <row r="11811" spans="1:8" hidden="1">
      <c r="A11811" s="20" t="str">
        <f>B11811&amp;C11811</f>
        <v>45453誠業</v>
      </c>
      <c r="B11811" s="61">
        <v>45453</v>
      </c>
      <c r="C11811" s="20" t="s">
        <v>325</v>
      </c>
      <c r="D11811" s="128">
        <v>0.66666666666666696</v>
      </c>
      <c r="E11811" s="109" t="s">
        <v>172</v>
      </c>
      <c r="F11811" s="32"/>
      <c r="G11811" s="27"/>
      <c r="H11811" s="48"/>
    </row>
    <row r="11812" spans="1:8" hidden="1">
      <c r="A11812" s="20" t="str">
        <f>B11812&amp;C11812</f>
        <v>45454誠業</v>
      </c>
      <c r="B11812" s="61">
        <v>45454</v>
      </c>
      <c r="C11812" s="20" t="s">
        <v>325</v>
      </c>
      <c r="D11812" s="128">
        <v>0.66666666666666696</v>
      </c>
      <c r="E11812" s="109" t="s">
        <v>172</v>
      </c>
      <c r="F11812" s="32"/>
      <c r="G11812" s="27"/>
      <c r="H11812" s="48"/>
    </row>
    <row r="11813" spans="1:8" hidden="1">
      <c r="A11813" s="20" t="str">
        <f>B11813&amp;C11813</f>
        <v>45455誠業</v>
      </c>
      <c r="B11813" s="61">
        <v>45455</v>
      </c>
      <c r="C11813" s="20" t="s">
        <v>325</v>
      </c>
      <c r="D11813" s="128">
        <v>0.66666666666666696</v>
      </c>
      <c r="E11813" s="109" t="s">
        <v>172</v>
      </c>
      <c r="F11813" s="32"/>
      <c r="G11813" s="27"/>
      <c r="H11813" s="48"/>
    </row>
    <row r="11814" spans="1:8" hidden="1">
      <c r="A11814" s="20" t="str">
        <f>B11814&amp;C11814</f>
        <v>45456誠業</v>
      </c>
      <c r="B11814" s="61">
        <v>45456</v>
      </c>
      <c r="C11814" s="20" t="s">
        <v>325</v>
      </c>
      <c r="D11814" s="128">
        <v>0.66666666666666663</v>
      </c>
      <c r="E11814" s="109" t="s">
        <v>172</v>
      </c>
      <c r="F11814" s="32"/>
      <c r="G11814" s="27"/>
      <c r="H11814" s="48"/>
    </row>
    <row r="11815" spans="1:8" hidden="1">
      <c r="A11815" s="20" t="str">
        <f>B11815&amp;C11815</f>
        <v>45457誠業</v>
      </c>
      <c r="B11815" s="61">
        <v>45457</v>
      </c>
      <c r="C11815" s="20" t="s">
        <v>325</v>
      </c>
      <c r="D11815" s="128">
        <v>0.66666666666666696</v>
      </c>
      <c r="E11815" s="109" t="s">
        <v>172</v>
      </c>
      <c r="F11815" s="32"/>
      <c r="G11815" s="27"/>
      <c r="H11815" s="48"/>
    </row>
    <row r="11816" spans="1:8" hidden="1">
      <c r="A11816" s="20" t="str">
        <f>B11816&amp;C11816</f>
        <v>45458誠業</v>
      </c>
      <c r="B11816" s="61">
        <v>45458</v>
      </c>
      <c r="C11816" s="20" t="s">
        <v>325</v>
      </c>
      <c r="D11816" s="128">
        <v>0.66666666666666696</v>
      </c>
      <c r="E11816" s="109" t="s">
        <v>172</v>
      </c>
      <c r="F11816" s="32"/>
      <c r="G11816" s="27"/>
      <c r="H11816" s="55"/>
    </row>
    <row r="11817" spans="1:8" hidden="1">
      <c r="A11817" s="20" t="str">
        <f>B11817&amp;C11817</f>
        <v>45459誠業</v>
      </c>
      <c r="B11817" s="61">
        <v>45459</v>
      </c>
      <c r="C11817" s="20" t="s">
        <v>325</v>
      </c>
      <c r="D11817" s="128">
        <v>0.66666666666666696</v>
      </c>
      <c r="E11817" s="109" t="s">
        <v>172</v>
      </c>
      <c r="F11817" s="32"/>
      <c r="G11817" s="27"/>
      <c r="H11817" s="55"/>
    </row>
    <row r="11818" spans="1:8" hidden="1">
      <c r="A11818" s="20" t="str">
        <f>B11818&amp;C11818</f>
        <v>45460誠業</v>
      </c>
      <c r="B11818" s="61">
        <v>45460</v>
      </c>
      <c r="C11818" s="20" t="s">
        <v>325</v>
      </c>
      <c r="D11818" s="128">
        <v>0.66666666666666696</v>
      </c>
      <c r="E11818" s="109" t="s">
        <v>172</v>
      </c>
      <c r="F11818" s="32"/>
      <c r="G11818" s="27"/>
      <c r="H11818" s="48"/>
    </row>
    <row r="11819" spans="1:8" hidden="1">
      <c r="A11819" s="20" t="str">
        <f>B11819&amp;C11819</f>
        <v>45461誠業</v>
      </c>
      <c r="B11819" s="61">
        <v>45461</v>
      </c>
      <c r="C11819" s="20" t="s">
        <v>325</v>
      </c>
      <c r="D11819" s="128">
        <v>0.66666666666666696</v>
      </c>
      <c r="E11819" s="109" t="s">
        <v>172</v>
      </c>
      <c r="F11819" s="32"/>
      <c r="G11819" s="27"/>
      <c r="H11819" s="48"/>
    </row>
    <row r="11820" spans="1:8" hidden="1">
      <c r="A11820" s="20" t="str">
        <f>B11820&amp;C11820</f>
        <v>45462誠業</v>
      </c>
      <c r="B11820" s="61">
        <v>45462</v>
      </c>
      <c r="C11820" s="20" t="s">
        <v>325</v>
      </c>
      <c r="D11820" s="128">
        <v>0.66666666666666696</v>
      </c>
      <c r="E11820" s="109" t="s">
        <v>172</v>
      </c>
      <c r="F11820" s="32"/>
      <c r="G11820" s="27"/>
      <c r="H11820" s="48"/>
    </row>
    <row r="11821" spans="1:8" hidden="1">
      <c r="A11821" s="20" t="str">
        <f>B11821&amp;C11821</f>
        <v>45463誠業</v>
      </c>
      <c r="B11821" s="61">
        <v>45463</v>
      </c>
      <c r="C11821" s="20" t="s">
        <v>325</v>
      </c>
      <c r="D11821" s="128">
        <v>0.66666666666666696</v>
      </c>
      <c r="E11821" s="109" t="s">
        <v>172</v>
      </c>
      <c r="F11821" s="32"/>
      <c r="G11821" s="27"/>
      <c r="H11821" s="48"/>
    </row>
    <row r="11822" spans="1:8" hidden="1">
      <c r="A11822" s="20" t="str">
        <f>B11822&amp;C11822</f>
        <v>45464誠業</v>
      </c>
      <c r="B11822" s="61">
        <v>45464</v>
      </c>
      <c r="C11822" s="20" t="s">
        <v>325</v>
      </c>
      <c r="D11822" s="128">
        <v>0.66666666666666696</v>
      </c>
      <c r="E11822" s="109" t="s">
        <v>172</v>
      </c>
      <c r="F11822" s="32"/>
      <c r="G11822" s="27"/>
      <c r="H11822" s="55"/>
    </row>
    <row r="11823" spans="1:8" hidden="1">
      <c r="A11823" s="20" t="str">
        <f>B11823&amp;C11823</f>
        <v>45465誠業</v>
      </c>
      <c r="B11823" s="61">
        <v>45465</v>
      </c>
      <c r="C11823" s="20" t="s">
        <v>325</v>
      </c>
      <c r="D11823" s="128">
        <v>0.66666666666666696</v>
      </c>
      <c r="E11823" s="109" t="s">
        <v>172</v>
      </c>
      <c r="F11823" s="32"/>
      <c r="G11823" s="27"/>
      <c r="H11823" s="55"/>
    </row>
    <row r="11824" spans="1:8" hidden="1">
      <c r="A11824" s="20" t="str">
        <f>B11824&amp;C11824</f>
        <v>45466誠業</v>
      </c>
      <c r="B11824" s="61">
        <v>45466</v>
      </c>
      <c r="C11824" s="20" t="s">
        <v>325</v>
      </c>
      <c r="D11824" s="128">
        <v>0.66666666666666696</v>
      </c>
      <c r="E11824" s="109" t="s">
        <v>172</v>
      </c>
      <c r="F11824" s="32"/>
      <c r="G11824" s="27"/>
      <c r="H11824" s="55"/>
    </row>
    <row r="11825" spans="1:8" hidden="1">
      <c r="A11825" s="20" t="str">
        <f>B11825&amp;C11825</f>
        <v>45467誠業</v>
      </c>
      <c r="B11825" s="61">
        <v>45467</v>
      </c>
      <c r="C11825" s="20" t="s">
        <v>325</v>
      </c>
      <c r="D11825" s="128">
        <v>0.66666666666666696</v>
      </c>
      <c r="E11825" s="109" t="s">
        <v>172</v>
      </c>
      <c r="F11825" s="32"/>
      <c r="G11825" s="27"/>
      <c r="H11825" s="48"/>
    </row>
    <row r="11826" spans="1:8" hidden="1">
      <c r="A11826" s="20" t="str">
        <f>B11826&amp;C11826</f>
        <v>45468誠業</v>
      </c>
      <c r="B11826" s="61">
        <v>45468</v>
      </c>
      <c r="C11826" s="20" t="s">
        <v>325</v>
      </c>
      <c r="D11826" s="128">
        <v>0.66666666666666696</v>
      </c>
      <c r="E11826" s="109" t="s">
        <v>172</v>
      </c>
      <c r="F11826" s="32"/>
      <c r="G11826" s="27"/>
      <c r="H11826" s="48"/>
    </row>
    <row r="11827" spans="1:8" hidden="1">
      <c r="A11827" s="20" t="str">
        <f>B11827&amp;C11827</f>
        <v>45469誠業</v>
      </c>
      <c r="B11827" s="61">
        <v>45469</v>
      </c>
      <c r="C11827" s="20" t="s">
        <v>325</v>
      </c>
      <c r="D11827" s="128">
        <v>0.66666666666666696</v>
      </c>
      <c r="E11827" s="109" t="s">
        <v>172</v>
      </c>
      <c r="F11827" s="32"/>
      <c r="G11827" s="27"/>
      <c r="H11827" s="48"/>
    </row>
    <row r="11828" spans="1:8" hidden="1">
      <c r="A11828" s="20" t="str">
        <f>B11828&amp;C11828</f>
        <v>45470誠業</v>
      </c>
      <c r="B11828" s="61">
        <v>45470</v>
      </c>
      <c r="C11828" s="20" t="s">
        <v>325</v>
      </c>
      <c r="D11828" s="128">
        <v>0.66666666666666696</v>
      </c>
      <c r="E11828" s="109" t="s">
        <v>172</v>
      </c>
      <c r="F11828" s="32"/>
      <c r="G11828" s="27"/>
      <c r="H11828" s="48"/>
    </row>
    <row r="11829" spans="1:8" hidden="1">
      <c r="A11829" s="20" t="str">
        <f>B11829&amp;C11829</f>
        <v>45471誠業</v>
      </c>
      <c r="B11829" s="61">
        <v>45471</v>
      </c>
      <c r="C11829" s="20" t="s">
        <v>325</v>
      </c>
      <c r="D11829" s="128">
        <v>0.66666666666666696</v>
      </c>
      <c r="E11829" s="109" t="s">
        <v>172</v>
      </c>
      <c r="F11829" s="32"/>
      <c r="G11829" s="27"/>
      <c r="H11829" s="48"/>
    </row>
    <row r="11830" spans="1:8" hidden="1">
      <c r="A11830" s="20" t="str">
        <f>B11830&amp;C11830</f>
        <v>45472誠業</v>
      </c>
      <c r="B11830" s="61">
        <v>45472</v>
      </c>
      <c r="C11830" s="20" t="s">
        <v>325</v>
      </c>
      <c r="D11830" s="128">
        <v>0.66666666666666696</v>
      </c>
      <c r="E11830" s="109" t="s">
        <v>172</v>
      </c>
      <c r="F11830" s="32"/>
      <c r="G11830" s="27"/>
      <c r="H11830" s="48"/>
    </row>
    <row r="11831" spans="1:8" hidden="1">
      <c r="A11831" s="20" t="str">
        <f>B11831&amp;C11831</f>
        <v>45473誠業</v>
      </c>
      <c r="B11831" s="61">
        <v>45473</v>
      </c>
      <c r="C11831" s="20" t="s">
        <v>325</v>
      </c>
      <c r="D11831" s="128">
        <v>0.66666666666666696</v>
      </c>
      <c r="E11831" s="109" t="s">
        <v>172</v>
      </c>
      <c r="F11831" s="32"/>
      <c r="G11831" s="27"/>
      <c r="H11831" s="48"/>
    </row>
    <row r="11832" spans="1:8" hidden="1">
      <c r="A11832" s="20" t="str">
        <f>B11832&amp;C11832</f>
        <v>45474誠業</v>
      </c>
      <c r="B11832" s="61">
        <v>45474</v>
      </c>
      <c r="C11832" s="20" t="s">
        <v>325</v>
      </c>
      <c r="D11832" s="128">
        <v>0.66666666666666696</v>
      </c>
      <c r="E11832" s="109" t="s">
        <v>172</v>
      </c>
      <c r="F11832" s="32"/>
      <c r="G11832" s="27"/>
      <c r="H11832" s="48"/>
    </row>
    <row r="11833" spans="1:8" hidden="1">
      <c r="A11833" s="20" t="str">
        <f>B11833&amp;C11833</f>
        <v>45475誠業</v>
      </c>
      <c r="B11833" s="61">
        <v>45475</v>
      </c>
      <c r="C11833" s="20" t="s">
        <v>325</v>
      </c>
      <c r="D11833" s="128">
        <v>0.66666666666666696</v>
      </c>
      <c r="E11833" s="109"/>
      <c r="F11833" s="32"/>
      <c r="G11833" s="27"/>
      <c r="H11833" s="55"/>
    </row>
    <row r="11834" spans="1:8" hidden="1">
      <c r="A11834" s="20" t="str">
        <f>B11834&amp;C11834</f>
        <v>45476誠業</v>
      </c>
      <c r="B11834" s="61">
        <v>45476</v>
      </c>
      <c r="C11834" s="20" t="s">
        <v>325</v>
      </c>
      <c r="D11834" s="128">
        <v>0.66666666666666696</v>
      </c>
      <c r="E11834" s="109"/>
      <c r="F11834" s="32"/>
      <c r="G11834" s="27"/>
      <c r="H11834" s="55"/>
    </row>
    <row r="11835" spans="1:8" hidden="1">
      <c r="A11835" s="20" t="str">
        <f>B11835&amp;C11835</f>
        <v>45477誠業</v>
      </c>
      <c r="B11835" s="61">
        <v>45477</v>
      </c>
      <c r="C11835" s="20" t="s">
        <v>325</v>
      </c>
      <c r="D11835" s="128">
        <v>0.66666666666666696</v>
      </c>
      <c r="E11835" s="109"/>
      <c r="F11835" s="32"/>
      <c r="G11835" s="27"/>
      <c r="H11835" s="55"/>
    </row>
    <row r="11836" spans="1:8" hidden="1">
      <c r="A11836" s="20" t="str">
        <f>B11836&amp;C11836</f>
        <v>45478誠業</v>
      </c>
      <c r="B11836" s="61">
        <v>45478</v>
      </c>
      <c r="C11836" s="20" t="s">
        <v>325</v>
      </c>
      <c r="D11836" s="128">
        <v>0.66666666666666696</v>
      </c>
      <c r="E11836" s="109"/>
      <c r="F11836" s="32"/>
      <c r="G11836" s="27"/>
      <c r="H11836" s="55"/>
    </row>
    <row r="11837" spans="1:8" hidden="1">
      <c r="A11837" s="20" t="str">
        <f>B11837&amp;C11837</f>
        <v>45479誠業</v>
      </c>
      <c r="B11837" s="61">
        <v>45479</v>
      </c>
      <c r="C11837" s="20" t="s">
        <v>325</v>
      </c>
      <c r="D11837" s="128">
        <v>0.66666666666666696</v>
      </c>
      <c r="E11837" s="109"/>
      <c r="F11837" s="32"/>
      <c r="G11837" s="27"/>
      <c r="H11837" s="55"/>
    </row>
    <row r="11838" spans="1:8" hidden="1">
      <c r="A11838" s="20" t="str">
        <f>B11838&amp;C11838</f>
        <v>45480誠業</v>
      </c>
      <c r="B11838" s="61">
        <v>45480</v>
      </c>
      <c r="C11838" s="20" t="s">
        <v>325</v>
      </c>
      <c r="D11838" s="128">
        <v>0.66666666666666696</v>
      </c>
      <c r="E11838" s="109"/>
      <c r="F11838" s="32"/>
      <c r="G11838" s="27"/>
      <c r="H11838" s="55"/>
    </row>
    <row r="11839" spans="1:8" hidden="1">
      <c r="A11839" s="20" t="str">
        <f>B11839&amp;C11839</f>
        <v>45481誠業</v>
      </c>
      <c r="B11839" s="61">
        <v>45481</v>
      </c>
      <c r="C11839" s="20" t="s">
        <v>325</v>
      </c>
      <c r="D11839" s="128">
        <v>0.66666666666666696</v>
      </c>
      <c r="E11839" s="109"/>
      <c r="F11839" s="32"/>
      <c r="G11839" s="27"/>
      <c r="H11839" s="48"/>
    </row>
    <row r="11840" spans="1:8" hidden="1">
      <c r="A11840" s="20" t="str">
        <f>B11840&amp;C11840</f>
        <v>45482誠業</v>
      </c>
      <c r="B11840" s="61">
        <v>45482</v>
      </c>
      <c r="C11840" s="20" t="s">
        <v>325</v>
      </c>
      <c r="D11840" s="128">
        <v>0.66666666666666696</v>
      </c>
      <c r="E11840" s="109"/>
      <c r="F11840" s="32"/>
      <c r="G11840" s="27"/>
      <c r="H11840" s="48"/>
    </row>
    <row r="11841" spans="1:8" hidden="1">
      <c r="A11841" s="20" t="str">
        <f>B11841&amp;C11841</f>
        <v>45483誠業</v>
      </c>
      <c r="B11841" s="61">
        <v>45483</v>
      </c>
      <c r="C11841" s="20" t="s">
        <v>325</v>
      </c>
      <c r="D11841" s="128">
        <v>0.66666666666666696</v>
      </c>
      <c r="E11841" s="109"/>
      <c r="F11841" s="32"/>
      <c r="G11841" s="27"/>
      <c r="H11841" s="48"/>
    </row>
    <row r="11842" spans="1:8" hidden="1">
      <c r="A11842" s="20" t="str">
        <f>B11842&amp;C11842</f>
        <v>45484誠業</v>
      </c>
      <c r="B11842" s="61">
        <v>45484</v>
      </c>
      <c r="C11842" s="20" t="s">
        <v>325</v>
      </c>
      <c r="D11842" s="128">
        <v>0.66666666666666696</v>
      </c>
      <c r="E11842" s="109"/>
      <c r="F11842" s="32"/>
      <c r="G11842" s="27"/>
      <c r="H11842" s="48"/>
    </row>
    <row r="11843" spans="1:8" hidden="1">
      <c r="A11843" s="20" t="str">
        <f>B11843&amp;C11843</f>
        <v>45485誠業</v>
      </c>
      <c r="B11843" s="61">
        <v>45485</v>
      </c>
      <c r="C11843" s="20" t="s">
        <v>325</v>
      </c>
      <c r="D11843" s="128">
        <v>0.66666666666666696</v>
      </c>
      <c r="E11843" s="109"/>
      <c r="F11843" s="32"/>
      <c r="G11843" s="27"/>
      <c r="H11843" s="55"/>
    </row>
    <row r="11844" spans="1:8" hidden="1">
      <c r="A11844" s="20" t="str">
        <f>B11844&amp;C11844</f>
        <v>45486誠業</v>
      </c>
      <c r="B11844" s="61">
        <v>45486</v>
      </c>
      <c r="C11844" s="20" t="s">
        <v>325</v>
      </c>
      <c r="D11844" s="128">
        <v>0.66666666666666696</v>
      </c>
      <c r="E11844" s="109"/>
      <c r="F11844" s="32"/>
      <c r="G11844" s="27"/>
      <c r="H11844" s="55"/>
    </row>
    <row r="11845" spans="1:8" hidden="1">
      <c r="A11845" s="20" t="str">
        <f>B11845&amp;C11845</f>
        <v>45487誠業</v>
      </c>
      <c r="B11845" s="61">
        <v>45487</v>
      </c>
      <c r="C11845" s="20" t="s">
        <v>325</v>
      </c>
      <c r="D11845" s="128">
        <v>0.66666666666666696</v>
      </c>
      <c r="E11845" s="109"/>
      <c r="F11845" s="32"/>
      <c r="G11845" s="27"/>
      <c r="H11845" s="55"/>
    </row>
    <row r="11846" spans="1:8" hidden="1">
      <c r="A11846" s="20" t="str">
        <f>B11846&amp;C11846</f>
        <v>45488誠業</v>
      </c>
      <c r="B11846" s="61">
        <v>45488</v>
      </c>
      <c r="C11846" s="20" t="s">
        <v>325</v>
      </c>
      <c r="D11846" s="128">
        <v>0.66666666666666696</v>
      </c>
      <c r="E11846" s="109"/>
      <c r="F11846" s="32"/>
      <c r="G11846" s="27"/>
      <c r="H11846" s="55"/>
    </row>
    <row r="11847" spans="1:8" hidden="1">
      <c r="A11847" s="20" t="str">
        <f>B11847&amp;C11847</f>
        <v>45489誠業</v>
      </c>
      <c r="B11847" s="61">
        <v>45489</v>
      </c>
      <c r="C11847" s="20" t="s">
        <v>325</v>
      </c>
      <c r="D11847" s="128">
        <v>0.66666666666666696</v>
      </c>
      <c r="E11847" s="109"/>
      <c r="F11847" s="32"/>
      <c r="G11847" s="27"/>
      <c r="H11847" s="55"/>
    </row>
    <row r="11848" spans="1:8" hidden="1">
      <c r="A11848" s="20" t="str">
        <f>B11848&amp;C11848</f>
        <v>45490誠業</v>
      </c>
      <c r="B11848" s="61">
        <v>45490</v>
      </c>
      <c r="C11848" s="20" t="s">
        <v>325</v>
      </c>
      <c r="D11848" s="128">
        <v>0.66666666666666696</v>
      </c>
      <c r="E11848" s="109"/>
      <c r="F11848" s="32"/>
      <c r="G11848" s="48"/>
      <c r="H11848" s="55"/>
    </row>
    <row r="11849" spans="1:8" hidden="1">
      <c r="A11849" s="20" t="str">
        <f>B11849&amp;C11849</f>
        <v>45491誠業</v>
      </c>
      <c r="B11849" s="61">
        <v>45491</v>
      </c>
      <c r="C11849" s="20" t="s">
        <v>325</v>
      </c>
      <c r="D11849" s="128">
        <v>0.66666666666666696</v>
      </c>
      <c r="E11849" s="109"/>
      <c r="F11849" s="32"/>
      <c r="G11849" s="27"/>
      <c r="H11849" s="55"/>
    </row>
    <row r="11850" spans="1:8" hidden="1">
      <c r="A11850" s="20" t="str">
        <f>B11850&amp;C11850</f>
        <v>45492誠業</v>
      </c>
      <c r="B11850" s="61">
        <v>45492</v>
      </c>
      <c r="C11850" s="20" t="s">
        <v>325</v>
      </c>
      <c r="D11850" s="128">
        <v>0.66666666666666696</v>
      </c>
      <c r="E11850" s="109"/>
      <c r="F11850" s="32"/>
      <c r="G11850" s="27"/>
      <c r="H11850" s="55"/>
    </row>
    <row r="11851" spans="1:8" hidden="1">
      <c r="A11851" s="20" t="str">
        <f>B11851&amp;C11851</f>
        <v>45493誠業</v>
      </c>
      <c r="B11851" s="61">
        <v>45493</v>
      </c>
      <c r="C11851" s="20" t="s">
        <v>325</v>
      </c>
      <c r="D11851" s="128">
        <v>0.66666666666666696</v>
      </c>
      <c r="E11851" s="109"/>
      <c r="F11851" s="32"/>
      <c r="G11851" s="27"/>
      <c r="H11851" s="55"/>
    </row>
    <row r="11852" spans="1:8" hidden="1">
      <c r="A11852" s="20" t="str">
        <f>B11852&amp;C11852</f>
        <v>45494誠業</v>
      </c>
      <c r="B11852" s="61">
        <v>45494</v>
      </c>
      <c r="C11852" s="20" t="s">
        <v>325</v>
      </c>
      <c r="D11852" s="128">
        <v>0.66666666666666696</v>
      </c>
      <c r="E11852" s="109"/>
      <c r="F11852" s="32"/>
      <c r="G11852" s="27"/>
      <c r="H11852" s="55"/>
    </row>
    <row r="11853" spans="1:8" hidden="1">
      <c r="A11853" s="20" t="str">
        <f>B11853&amp;C11853</f>
        <v>45495誠業</v>
      </c>
      <c r="B11853" s="61">
        <v>45495</v>
      </c>
      <c r="C11853" s="20" t="s">
        <v>325</v>
      </c>
      <c r="D11853" s="128">
        <v>0.66666666666666696</v>
      </c>
      <c r="E11853" s="109"/>
      <c r="F11853" s="32"/>
      <c r="G11853" s="27"/>
      <c r="H11853" s="48"/>
    </row>
    <row r="11854" spans="1:8" hidden="1">
      <c r="A11854" s="20" t="str">
        <f>B11854&amp;C11854</f>
        <v>45496誠業</v>
      </c>
      <c r="B11854" s="61">
        <v>45496</v>
      </c>
      <c r="C11854" s="20" t="s">
        <v>325</v>
      </c>
      <c r="D11854" s="128">
        <v>0.66666666666666696</v>
      </c>
      <c r="E11854" s="109"/>
      <c r="F11854" s="32"/>
      <c r="G11854" s="27"/>
      <c r="H11854" s="48"/>
    </row>
    <row r="11855" spans="1:8" hidden="1">
      <c r="A11855" s="20" t="str">
        <f>B11855&amp;C11855</f>
        <v>45497誠業</v>
      </c>
      <c r="B11855" s="61">
        <v>45497</v>
      </c>
      <c r="C11855" s="20" t="s">
        <v>325</v>
      </c>
      <c r="D11855" s="128">
        <v>0.66666666666666696</v>
      </c>
      <c r="E11855" s="109"/>
      <c r="F11855" s="32"/>
      <c r="G11855" s="27"/>
      <c r="H11855" s="48"/>
    </row>
    <row r="11856" spans="1:8" hidden="1">
      <c r="A11856" s="20" t="str">
        <f>B11856&amp;C11856</f>
        <v>45498誠業</v>
      </c>
      <c r="B11856" s="61">
        <v>45498</v>
      </c>
      <c r="C11856" s="20" t="s">
        <v>325</v>
      </c>
      <c r="D11856" s="128">
        <v>0.66666666666666696</v>
      </c>
      <c r="E11856" s="109"/>
      <c r="F11856" s="32"/>
      <c r="G11856" s="27"/>
      <c r="H11856" s="48"/>
    </row>
    <row r="11857" spans="1:8" hidden="1">
      <c r="A11857" s="20" t="str">
        <f>B11857&amp;C11857</f>
        <v>45499誠業</v>
      </c>
      <c r="B11857" s="61">
        <v>45499</v>
      </c>
      <c r="C11857" s="20" t="s">
        <v>325</v>
      </c>
      <c r="D11857" s="128">
        <v>0.66666666666666696</v>
      </c>
      <c r="E11857" s="109"/>
      <c r="F11857" s="32"/>
      <c r="G11857" s="27"/>
      <c r="H11857" s="48"/>
    </row>
    <row r="11858" spans="1:8" hidden="1">
      <c r="A11858" s="20" t="str">
        <f>B11858&amp;C11858</f>
        <v>45500誠業</v>
      </c>
      <c r="B11858" s="61">
        <v>45500</v>
      </c>
      <c r="C11858" s="20" t="s">
        <v>325</v>
      </c>
      <c r="D11858" s="128">
        <v>0.66666666666666696</v>
      </c>
      <c r="E11858" s="109"/>
      <c r="F11858" s="32"/>
      <c r="G11858" s="27"/>
      <c r="H11858" s="48"/>
    </row>
    <row r="11859" spans="1:8" hidden="1">
      <c r="A11859" s="20" t="str">
        <f>B11859&amp;C11859</f>
        <v>45501誠業</v>
      </c>
      <c r="B11859" s="61">
        <v>45501</v>
      </c>
      <c r="C11859" s="20" t="s">
        <v>325</v>
      </c>
      <c r="D11859" s="128">
        <v>0.66666666666666696</v>
      </c>
      <c r="E11859" s="109"/>
      <c r="F11859" s="32"/>
      <c r="G11859" s="27"/>
      <c r="H11859" s="48"/>
    </row>
    <row r="11860" spans="1:8" hidden="1">
      <c r="A11860" s="20" t="str">
        <f>B11860&amp;C11860</f>
        <v>45502誠業</v>
      </c>
      <c r="B11860" s="61">
        <v>45502</v>
      </c>
      <c r="C11860" s="20" t="s">
        <v>325</v>
      </c>
      <c r="D11860" s="128">
        <v>0.66666666666666696</v>
      </c>
      <c r="E11860" s="109"/>
      <c r="F11860" s="32"/>
      <c r="G11860" s="27"/>
      <c r="H11860" s="48"/>
    </row>
    <row r="11861" spans="1:8" hidden="1">
      <c r="A11861" s="20" t="str">
        <f>B11861&amp;C11861</f>
        <v>45503誠業</v>
      </c>
      <c r="B11861" s="61">
        <v>45503</v>
      </c>
      <c r="C11861" s="20" t="s">
        <v>325</v>
      </c>
      <c r="D11861" s="128">
        <v>0.66666666666666696</v>
      </c>
      <c r="E11861" s="109"/>
      <c r="F11861" s="32"/>
      <c r="G11861" s="27"/>
      <c r="H11861" s="48"/>
    </row>
    <row r="11862" spans="1:8" hidden="1">
      <c r="A11862" s="20" t="str">
        <f>B11862&amp;C11862</f>
        <v>45504誠業</v>
      </c>
      <c r="B11862" s="61">
        <v>45504</v>
      </c>
      <c r="C11862" s="20" t="s">
        <v>325</v>
      </c>
      <c r="D11862" s="128">
        <v>0.66666666666666696</v>
      </c>
      <c r="E11862" s="113"/>
      <c r="F11862" s="32"/>
      <c r="G11862" s="27"/>
      <c r="H11862" s="48"/>
    </row>
    <row r="11863" spans="1:8" hidden="1">
      <c r="A11863" s="20" t="str">
        <f>B11863&amp;C11863</f>
        <v>45505誠業</v>
      </c>
      <c r="B11863" s="61">
        <v>45505</v>
      </c>
      <c r="C11863" s="20" t="s">
        <v>325</v>
      </c>
      <c r="D11863" s="128">
        <v>0.66666666666666696</v>
      </c>
      <c r="E11863" s="113" t="s">
        <v>187</v>
      </c>
      <c r="F11863" s="32"/>
      <c r="G11863" s="27"/>
      <c r="H11863" s="48" t="s">
        <v>1466</v>
      </c>
    </row>
    <row r="11864" spans="1:8">
      <c r="A11864" s="20" t="str">
        <f>B11864&amp;C11864</f>
        <v>45506誠業</v>
      </c>
      <c r="B11864" s="61">
        <v>45506</v>
      </c>
      <c r="C11864" s="20" t="s">
        <v>325</v>
      </c>
      <c r="D11864" s="128">
        <v>0.66666666666666696</v>
      </c>
      <c r="E11864" s="113">
        <v>0.72916666666666663</v>
      </c>
      <c r="F11864" s="32">
        <v>1</v>
      </c>
      <c r="G11864" s="27"/>
      <c r="H11864" s="48" t="s">
        <v>1466</v>
      </c>
    </row>
    <row r="11865" spans="1:8" hidden="1">
      <c r="A11865" s="20" t="str">
        <f>B11865&amp;C11865</f>
        <v>45507誠業</v>
      </c>
      <c r="B11865" s="61">
        <v>45507</v>
      </c>
      <c r="C11865" s="20" t="s">
        <v>325</v>
      </c>
      <c r="D11865" s="128">
        <v>0.66666666666666696</v>
      </c>
      <c r="E11865" s="113" t="s">
        <v>187</v>
      </c>
      <c r="F11865" s="32"/>
      <c r="G11865" s="27"/>
      <c r="H11865" s="55" t="s">
        <v>1899</v>
      </c>
    </row>
    <row r="11866" spans="1:8">
      <c r="A11866" s="20" t="str">
        <f>B11866&amp;C11866</f>
        <v>45508誠業</v>
      </c>
      <c r="B11866" s="61">
        <v>45508</v>
      </c>
      <c r="C11866" s="20" t="s">
        <v>325</v>
      </c>
      <c r="D11866" s="128">
        <v>0.66666666666666696</v>
      </c>
      <c r="E11866" s="113">
        <v>0.72916666666666663</v>
      </c>
      <c r="F11866" s="32">
        <v>2</v>
      </c>
      <c r="G11866" s="35"/>
      <c r="H11866" s="55" t="s">
        <v>1899</v>
      </c>
    </row>
    <row r="11867" spans="1:8" hidden="1">
      <c r="A11867" s="20" t="str">
        <f>B11867&amp;C11867</f>
        <v>45509誠業</v>
      </c>
      <c r="B11867" s="61">
        <v>45509</v>
      </c>
      <c r="C11867" s="20" t="s">
        <v>325</v>
      </c>
      <c r="D11867" s="128">
        <v>0.66666666666666696</v>
      </c>
      <c r="E11867" s="113" t="s">
        <v>187</v>
      </c>
      <c r="F11867" s="32"/>
      <c r="G11867" s="35"/>
      <c r="H11867" s="48"/>
    </row>
    <row r="11868" spans="1:8">
      <c r="A11868" s="20" t="str">
        <f>B11868&amp;C11868</f>
        <v>45510誠業</v>
      </c>
      <c r="B11868" s="61">
        <v>45510</v>
      </c>
      <c r="C11868" s="20" t="s">
        <v>325</v>
      </c>
      <c r="D11868" s="128">
        <v>0.66666666666666696</v>
      </c>
      <c r="E11868" s="113">
        <v>0.72916666666666663</v>
      </c>
      <c r="F11868" s="32">
        <v>1</v>
      </c>
      <c r="G11868" s="27"/>
      <c r="H11868" s="55" t="s">
        <v>1465</v>
      </c>
    </row>
    <row r="11869" spans="1:8">
      <c r="A11869" s="20" t="str">
        <f>B11869&amp;C11869</f>
        <v>45511誠業</v>
      </c>
      <c r="B11869" s="61">
        <v>45511</v>
      </c>
      <c r="C11869" s="20" t="s">
        <v>325</v>
      </c>
      <c r="D11869" s="128">
        <v>0.66666666666666696</v>
      </c>
      <c r="E11869" s="113">
        <v>0.72916666666666663</v>
      </c>
      <c r="F11869" s="32">
        <v>1</v>
      </c>
      <c r="G11869" s="27"/>
      <c r="H11869" s="55" t="s">
        <v>1465</v>
      </c>
    </row>
    <row r="11870" spans="1:8">
      <c r="A11870" s="20" t="str">
        <f>B11870&amp;C11870</f>
        <v>45512誠業</v>
      </c>
      <c r="B11870" s="61">
        <v>45512</v>
      </c>
      <c r="C11870" s="20" t="s">
        <v>325</v>
      </c>
      <c r="D11870" s="128">
        <v>0.66666666666666696</v>
      </c>
      <c r="E11870" s="113">
        <v>0.72916666666666663</v>
      </c>
      <c r="F11870" s="32">
        <v>1</v>
      </c>
      <c r="G11870" s="27"/>
      <c r="H11870" s="55" t="s">
        <v>1465</v>
      </c>
    </row>
    <row r="11871" spans="1:8">
      <c r="A11871" s="20" t="str">
        <f>B11871&amp;C11871</f>
        <v>45513誠業</v>
      </c>
      <c r="B11871" s="61">
        <v>45513</v>
      </c>
      <c r="C11871" s="20" t="s">
        <v>325</v>
      </c>
      <c r="D11871" s="128">
        <v>0.66666666666666696</v>
      </c>
      <c r="E11871" s="113">
        <v>0.72916666666666663</v>
      </c>
      <c r="F11871" s="32">
        <v>1</v>
      </c>
      <c r="G11871" s="27"/>
      <c r="H11871" s="55" t="s">
        <v>1465</v>
      </c>
    </row>
    <row r="11872" spans="1:8">
      <c r="A11872" s="20" t="str">
        <f>B11872&amp;C11872</f>
        <v>45514誠業</v>
      </c>
      <c r="B11872" s="61">
        <v>45514</v>
      </c>
      <c r="C11872" s="20" t="s">
        <v>325</v>
      </c>
      <c r="D11872" s="128">
        <v>0.66666666666666696</v>
      </c>
      <c r="E11872" s="113">
        <v>0.6875</v>
      </c>
      <c r="F11872" s="32">
        <v>1</v>
      </c>
      <c r="G11872" s="27"/>
      <c r="H11872" s="55" t="s">
        <v>1465</v>
      </c>
    </row>
    <row r="11873" spans="1:8" hidden="1">
      <c r="A11873" s="20" t="str">
        <f>B11873&amp;C11873</f>
        <v>45515誠業</v>
      </c>
      <c r="B11873" s="61">
        <v>45515</v>
      </c>
      <c r="C11873" s="20" t="s">
        <v>325</v>
      </c>
      <c r="D11873" s="128">
        <v>0.66666666666666696</v>
      </c>
      <c r="E11873" s="113" t="s">
        <v>172</v>
      </c>
      <c r="F11873" s="32"/>
      <c r="G11873" s="27"/>
      <c r="H11873" s="36"/>
    </row>
    <row r="11874" spans="1:8" hidden="1">
      <c r="A11874" s="20" t="str">
        <f>B11874&amp;C11874</f>
        <v>45516誠業</v>
      </c>
      <c r="B11874" s="61">
        <v>45516</v>
      </c>
      <c r="C11874" s="20" t="s">
        <v>325</v>
      </c>
      <c r="D11874" s="128">
        <v>0.66666666666666696</v>
      </c>
      <c r="E11874" s="113" t="s">
        <v>172</v>
      </c>
      <c r="F11874" s="32"/>
      <c r="G11874" s="27"/>
      <c r="H11874" s="36"/>
    </row>
    <row r="11875" spans="1:8">
      <c r="A11875" s="20" t="str">
        <f>B11875&amp;C11875</f>
        <v>45517誠業</v>
      </c>
      <c r="B11875" s="61">
        <v>45517</v>
      </c>
      <c r="C11875" s="20" t="s">
        <v>325</v>
      </c>
      <c r="D11875" s="128">
        <v>0.66666666666666696</v>
      </c>
      <c r="E11875" s="113">
        <v>0.72916666666666663</v>
      </c>
      <c r="F11875" s="32">
        <v>2</v>
      </c>
      <c r="G11875" s="27"/>
      <c r="H11875" s="55" t="s">
        <v>1465</v>
      </c>
    </row>
    <row r="11876" spans="1:8">
      <c r="A11876" s="20" t="str">
        <f>B11876&amp;C11876</f>
        <v>45518誠業</v>
      </c>
      <c r="B11876" s="61">
        <v>45518</v>
      </c>
      <c r="C11876" s="20" t="s">
        <v>325</v>
      </c>
      <c r="D11876" s="128">
        <v>0.66666666666666696</v>
      </c>
      <c r="E11876" s="113">
        <v>0.72916666666666663</v>
      </c>
      <c r="F11876" s="32">
        <v>2</v>
      </c>
      <c r="G11876" s="27"/>
      <c r="H11876" s="55" t="s">
        <v>1465</v>
      </c>
    </row>
    <row r="11877" spans="1:8">
      <c r="A11877" s="20" t="str">
        <f>B11877&amp;C11877</f>
        <v>45519誠業</v>
      </c>
      <c r="B11877" s="61">
        <v>45519</v>
      </c>
      <c r="C11877" s="20" t="s">
        <v>325</v>
      </c>
      <c r="D11877" s="128">
        <v>0.66666666666666696</v>
      </c>
      <c r="E11877" s="113">
        <v>0.72916666666666663</v>
      </c>
      <c r="F11877" s="32">
        <v>2</v>
      </c>
      <c r="G11877" s="27"/>
      <c r="H11877" s="55" t="s">
        <v>1465</v>
      </c>
    </row>
    <row r="11878" spans="1:8">
      <c r="A11878" s="20" t="str">
        <f>B11878&amp;C11878</f>
        <v>45520誠業</v>
      </c>
      <c r="B11878" s="61">
        <v>45520</v>
      </c>
      <c r="C11878" s="20" t="s">
        <v>325</v>
      </c>
      <c r="D11878" s="128">
        <v>0.66666666666666696</v>
      </c>
      <c r="E11878" s="113">
        <v>0.72916666666666663</v>
      </c>
      <c r="F11878" s="32">
        <v>2</v>
      </c>
      <c r="G11878" s="27"/>
      <c r="H11878" s="55" t="s">
        <v>1465</v>
      </c>
    </row>
    <row r="11879" spans="1:8">
      <c r="A11879" s="20" t="str">
        <f>B11879&amp;C11879</f>
        <v>45521誠業</v>
      </c>
      <c r="B11879" s="61">
        <v>45521</v>
      </c>
      <c r="C11879" s="20" t="s">
        <v>325</v>
      </c>
      <c r="D11879" s="128">
        <v>0.66666666666666696</v>
      </c>
      <c r="E11879" s="113">
        <v>0.72916666666666663</v>
      </c>
      <c r="F11879" s="32">
        <v>2</v>
      </c>
      <c r="G11879" s="27"/>
      <c r="H11879" s="55" t="s">
        <v>1465</v>
      </c>
    </row>
    <row r="11880" spans="1:8">
      <c r="A11880" s="20" t="str">
        <f>B11880&amp;C11880</f>
        <v>45522誠業</v>
      </c>
      <c r="B11880" s="61">
        <v>45522</v>
      </c>
      <c r="C11880" s="20" t="s">
        <v>325</v>
      </c>
      <c r="D11880" s="128">
        <v>0.66666666666666696</v>
      </c>
      <c r="E11880" s="113">
        <v>0.72916666666666663</v>
      </c>
      <c r="F11880" s="32">
        <v>2</v>
      </c>
      <c r="G11880" s="27"/>
      <c r="H11880" s="55" t="s">
        <v>1465</v>
      </c>
    </row>
    <row r="11881" spans="1:8" hidden="1">
      <c r="A11881" s="20" t="str">
        <f>B11881&amp;C11881</f>
        <v>45523誠業</v>
      </c>
      <c r="B11881" s="61">
        <v>45523</v>
      </c>
      <c r="C11881" s="20" t="s">
        <v>325</v>
      </c>
      <c r="D11881" s="128">
        <v>0.66666666666666696</v>
      </c>
      <c r="E11881" s="113" t="s">
        <v>187</v>
      </c>
      <c r="F11881" s="32"/>
      <c r="G11881" s="27"/>
      <c r="H11881" s="48"/>
    </row>
    <row r="11882" spans="1:8">
      <c r="A11882" s="20" t="str">
        <f>B11882&amp;C11882</f>
        <v>45524誠業</v>
      </c>
      <c r="B11882" s="61">
        <v>45524</v>
      </c>
      <c r="C11882" s="20" t="s">
        <v>325</v>
      </c>
      <c r="D11882" s="128">
        <v>0.66666666666666696</v>
      </c>
      <c r="E11882" s="113">
        <v>0.72916666666666663</v>
      </c>
      <c r="F11882" s="32">
        <v>1</v>
      </c>
      <c r="G11882" s="27"/>
      <c r="H11882" s="55" t="s">
        <v>1465</v>
      </c>
    </row>
    <row r="11883" spans="1:8" hidden="1">
      <c r="A11883" s="20" t="str">
        <f>B11883&amp;C11883</f>
        <v>45525誠業</v>
      </c>
      <c r="B11883" s="61">
        <v>45525</v>
      </c>
      <c r="C11883" s="20" t="s">
        <v>325</v>
      </c>
      <c r="D11883" s="128">
        <v>0.66666666666666696</v>
      </c>
      <c r="E11883" s="113" t="s">
        <v>172</v>
      </c>
      <c r="F11883" s="32"/>
      <c r="G11883" s="27"/>
      <c r="H11883" s="55"/>
    </row>
    <row r="11884" spans="1:8" hidden="1">
      <c r="A11884" s="20" t="str">
        <f>B11884&amp;C11884</f>
        <v>45526誠業</v>
      </c>
      <c r="B11884" s="61">
        <v>45526</v>
      </c>
      <c r="C11884" s="20" t="s">
        <v>325</v>
      </c>
      <c r="D11884" s="128">
        <v>0.66666666666666696</v>
      </c>
      <c r="E11884" s="113" t="s">
        <v>172</v>
      </c>
      <c r="F11884" s="32"/>
      <c r="G11884" s="27"/>
      <c r="H11884" s="48"/>
    </row>
    <row r="11885" spans="1:8" hidden="1">
      <c r="A11885" s="20" t="str">
        <f>B11885&amp;C11885</f>
        <v>45527誠業</v>
      </c>
      <c r="B11885" s="61">
        <v>45527</v>
      </c>
      <c r="C11885" s="20" t="s">
        <v>325</v>
      </c>
      <c r="D11885" s="128">
        <v>0.66666666666666696</v>
      </c>
      <c r="E11885" s="113" t="s">
        <v>172</v>
      </c>
      <c r="F11885" s="32"/>
      <c r="G11885" s="27"/>
      <c r="H11885" s="48"/>
    </row>
    <row r="11886" spans="1:8" hidden="1">
      <c r="A11886" s="20" t="str">
        <f>B11886&amp;C11886</f>
        <v>45528誠業</v>
      </c>
      <c r="B11886" s="61">
        <v>45528</v>
      </c>
      <c r="C11886" s="20" t="s">
        <v>325</v>
      </c>
      <c r="D11886" s="128">
        <v>0.66666666666666696</v>
      </c>
      <c r="E11886" s="113" t="s">
        <v>172</v>
      </c>
      <c r="F11886" s="32"/>
      <c r="G11886" s="27"/>
      <c r="H11886" s="35"/>
    </row>
    <row r="11887" spans="1:8" hidden="1">
      <c r="A11887" s="20" t="str">
        <f>B11887&amp;C11887</f>
        <v>45529誠業</v>
      </c>
      <c r="B11887" s="61">
        <v>45529</v>
      </c>
      <c r="C11887" s="20" t="s">
        <v>325</v>
      </c>
      <c r="D11887" s="128">
        <v>0.66666666666666696</v>
      </c>
      <c r="E11887" s="113" t="s">
        <v>172</v>
      </c>
      <c r="F11887" s="32"/>
      <c r="G11887" s="27"/>
      <c r="H11887" s="35"/>
    </row>
    <row r="11888" spans="1:8" hidden="1">
      <c r="A11888" s="20" t="str">
        <f>B11888&amp;C11888</f>
        <v>45530誠業</v>
      </c>
      <c r="B11888" s="61">
        <v>45530</v>
      </c>
      <c r="C11888" s="20" t="s">
        <v>325</v>
      </c>
      <c r="D11888" s="128">
        <v>0.66666666666666696</v>
      </c>
      <c r="E11888" s="113" t="s">
        <v>172</v>
      </c>
      <c r="F11888" s="32"/>
      <c r="G11888" s="27"/>
      <c r="H11888" s="27"/>
    </row>
    <row r="11889" spans="1:8" hidden="1">
      <c r="A11889" s="20" t="str">
        <f>B11889&amp;C11889</f>
        <v>45531誠業</v>
      </c>
      <c r="B11889" s="61">
        <v>45531</v>
      </c>
      <c r="C11889" s="20" t="s">
        <v>325</v>
      </c>
      <c r="D11889" s="128">
        <v>0.66666666666666696</v>
      </c>
      <c r="E11889" s="113" t="s">
        <v>172</v>
      </c>
      <c r="F11889" s="32"/>
      <c r="G11889" s="27"/>
      <c r="H11889" s="27"/>
    </row>
    <row r="11890" spans="1:8" hidden="1">
      <c r="A11890" s="20" t="str">
        <f>B11890&amp;C11890</f>
        <v>45532誠業</v>
      </c>
      <c r="B11890" s="61">
        <v>45532</v>
      </c>
      <c r="C11890" s="20" t="s">
        <v>325</v>
      </c>
      <c r="D11890" s="128">
        <v>0.66666666666666696</v>
      </c>
      <c r="E11890" s="113" t="s">
        <v>172</v>
      </c>
      <c r="F11890" s="32"/>
      <c r="G11890" s="27"/>
      <c r="H11890" s="27"/>
    </row>
    <row r="11891" spans="1:8" hidden="1">
      <c r="A11891" s="20" t="str">
        <f>B11891&amp;C11891</f>
        <v>45533誠業</v>
      </c>
      <c r="B11891" s="61">
        <v>45533</v>
      </c>
      <c r="C11891" s="20" t="s">
        <v>325</v>
      </c>
      <c r="D11891" s="128">
        <v>0.66666666666666696</v>
      </c>
      <c r="E11891" s="113" t="s">
        <v>172</v>
      </c>
      <c r="F11891" s="32"/>
      <c r="G11891" s="27"/>
      <c r="H11891" s="27"/>
    </row>
    <row r="11892" spans="1:8">
      <c r="A11892" s="20" t="str">
        <f>B11892&amp;C11892</f>
        <v>45534誠業</v>
      </c>
      <c r="B11892" s="61">
        <v>45534</v>
      </c>
      <c r="C11892" s="20" t="s">
        <v>325</v>
      </c>
      <c r="D11892" s="128">
        <v>0.66666666666666696</v>
      </c>
      <c r="E11892" s="113">
        <v>0.875</v>
      </c>
      <c r="F11892" s="32">
        <v>2</v>
      </c>
      <c r="G11892" s="27"/>
      <c r="H11892" s="27" t="s">
        <v>1900</v>
      </c>
    </row>
    <row r="11893" spans="1:8" hidden="1">
      <c r="A11893" s="20" t="str">
        <f>B11893&amp;C11893</f>
        <v>45535誠業</v>
      </c>
      <c r="B11893" s="61">
        <v>45535</v>
      </c>
      <c r="C11893" s="20" t="s">
        <v>325</v>
      </c>
      <c r="D11893" s="128">
        <v>0.66666666666666696</v>
      </c>
      <c r="E11893" s="113"/>
      <c r="F11893" s="32"/>
      <c r="G11893" s="27"/>
      <c r="H11893" s="27" t="s">
        <v>1900</v>
      </c>
    </row>
    <row r="11894" spans="1:8" hidden="1">
      <c r="A11894" s="20" t="str">
        <f>B11894&amp;C11894</f>
        <v>45536誠業</v>
      </c>
      <c r="B11894" s="61">
        <v>45536</v>
      </c>
      <c r="C11894" s="20" t="s">
        <v>325</v>
      </c>
      <c r="D11894" s="128">
        <v>0.66666666666666696</v>
      </c>
      <c r="E11894" s="113" t="s">
        <v>172</v>
      </c>
      <c r="F11894" s="32"/>
      <c r="G11894" s="27"/>
      <c r="H11894" s="48"/>
    </row>
    <row r="11895" spans="1:8" hidden="1">
      <c r="A11895" s="20" t="str">
        <f>B11895&amp;C11895</f>
        <v>45537誠業</v>
      </c>
      <c r="B11895" s="61">
        <v>45537</v>
      </c>
      <c r="C11895" s="20" t="s">
        <v>325</v>
      </c>
      <c r="D11895" s="128">
        <v>0.66666666666666696</v>
      </c>
      <c r="E11895" s="109"/>
      <c r="F11895" s="32"/>
      <c r="G11895" s="27"/>
      <c r="H11895" s="48"/>
    </row>
    <row r="11896" spans="1:8">
      <c r="A11896" s="20" t="str">
        <f>B11896&amp;C11896</f>
        <v>45538誠業</v>
      </c>
      <c r="B11896" s="61">
        <v>45538</v>
      </c>
      <c r="C11896" s="20" t="s">
        <v>325</v>
      </c>
      <c r="D11896" s="128">
        <v>0.66666666666666696</v>
      </c>
      <c r="E11896" s="109">
        <v>0.91666666666666663</v>
      </c>
      <c r="F11896" s="32">
        <v>2</v>
      </c>
      <c r="G11896" s="27"/>
      <c r="H11896" s="48" t="s">
        <v>1900</v>
      </c>
    </row>
    <row r="11897" spans="1:8">
      <c r="A11897" s="20" t="str">
        <f>B11897&amp;C11897</f>
        <v>45539誠業</v>
      </c>
      <c r="B11897" s="61">
        <v>45539</v>
      </c>
      <c r="C11897" s="20" t="s">
        <v>325</v>
      </c>
      <c r="D11897" s="128">
        <v>0.66666666666666696</v>
      </c>
      <c r="E11897" s="109">
        <v>0.91666666666666663</v>
      </c>
      <c r="F11897" s="32">
        <v>2</v>
      </c>
      <c r="G11897" s="27"/>
      <c r="H11897" s="48" t="s">
        <v>1900</v>
      </c>
    </row>
    <row r="11898" spans="1:8">
      <c r="A11898" s="20" t="str">
        <f>B11898&amp;C11898</f>
        <v>45540誠業</v>
      </c>
      <c r="B11898" s="61">
        <v>45540</v>
      </c>
      <c r="C11898" s="20" t="s">
        <v>325</v>
      </c>
      <c r="D11898" s="128">
        <v>0.66666666666666696</v>
      </c>
      <c r="E11898" s="109">
        <v>0.875</v>
      </c>
      <c r="F11898" s="32">
        <v>2</v>
      </c>
      <c r="G11898" s="27"/>
      <c r="H11898" s="48" t="s">
        <v>1900</v>
      </c>
    </row>
    <row r="11899" spans="1:8">
      <c r="A11899" s="20" t="str">
        <f>B11899&amp;C11899</f>
        <v>45541誠業</v>
      </c>
      <c r="B11899" s="61">
        <v>45541</v>
      </c>
      <c r="C11899" s="20" t="s">
        <v>325</v>
      </c>
      <c r="D11899" s="128">
        <v>0.66666666666666696</v>
      </c>
      <c r="E11899" s="109">
        <v>0.875</v>
      </c>
      <c r="F11899" s="32">
        <v>2</v>
      </c>
      <c r="G11899" s="27"/>
      <c r="H11899" s="48" t="s">
        <v>1900</v>
      </c>
    </row>
    <row r="11900" spans="1:8">
      <c r="A11900" s="20" t="str">
        <f>B11900&amp;C11900</f>
        <v>45542誠業</v>
      </c>
      <c r="B11900" s="61">
        <v>45542</v>
      </c>
      <c r="C11900" s="20" t="s">
        <v>325</v>
      </c>
      <c r="D11900" s="128">
        <v>0.66666666666666696</v>
      </c>
      <c r="E11900" s="109">
        <v>0.875</v>
      </c>
      <c r="F11900" s="32">
        <v>2</v>
      </c>
      <c r="G11900" s="27"/>
      <c r="H11900" s="48" t="s">
        <v>1900</v>
      </c>
    </row>
    <row r="11901" spans="1:8">
      <c r="A11901" s="20" t="str">
        <f>B11901&amp;C11901</f>
        <v>45543誠業</v>
      </c>
      <c r="B11901" s="61">
        <v>45543</v>
      </c>
      <c r="C11901" s="20" t="s">
        <v>325</v>
      </c>
      <c r="D11901" s="128">
        <v>0.66666666666666696</v>
      </c>
      <c r="E11901" s="109">
        <v>0.72916666666666663</v>
      </c>
      <c r="F11901" s="32">
        <v>2</v>
      </c>
      <c r="G11901" s="27"/>
      <c r="H11901" s="55" t="s">
        <v>1901</v>
      </c>
    </row>
    <row r="11902" spans="1:8">
      <c r="A11902" s="20" t="str">
        <f>B11902&amp;C11902</f>
        <v>45544誠業</v>
      </c>
      <c r="B11902" s="61">
        <v>45544</v>
      </c>
      <c r="C11902" s="20" t="s">
        <v>325</v>
      </c>
      <c r="D11902" s="128">
        <v>0.66666666666666696</v>
      </c>
      <c r="E11902" s="109">
        <v>0.66666666666666663</v>
      </c>
      <c r="F11902" s="32">
        <v>2</v>
      </c>
      <c r="G11902" s="27"/>
      <c r="H11902" s="55" t="s">
        <v>1901</v>
      </c>
    </row>
    <row r="11903" spans="1:8">
      <c r="A11903" s="20" t="str">
        <f>B11903&amp;C11903</f>
        <v>45545誠業</v>
      </c>
      <c r="B11903" s="61">
        <v>45545</v>
      </c>
      <c r="C11903" s="20" t="s">
        <v>325</v>
      </c>
      <c r="D11903" s="128">
        <v>0.66666666666666696</v>
      </c>
      <c r="E11903" s="109">
        <v>0.875</v>
      </c>
      <c r="F11903" s="32">
        <v>1</v>
      </c>
      <c r="G11903" s="27"/>
      <c r="H11903" s="27" t="s">
        <v>1900</v>
      </c>
    </row>
    <row r="11904" spans="1:8">
      <c r="A11904" s="20" t="str">
        <f>B11904&amp;C11904</f>
        <v>45546誠業</v>
      </c>
      <c r="B11904" s="61">
        <v>45546</v>
      </c>
      <c r="C11904" s="20" t="s">
        <v>325</v>
      </c>
      <c r="D11904" s="128">
        <v>0.66666666666666696</v>
      </c>
      <c r="E11904" s="109">
        <v>0.875</v>
      </c>
      <c r="F11904" s="32">
        <v>1</v>
      </c>
      <c r="G11904" s="27"/>
      <c r="H11904" s="27" t="s">
        <v>1900</v>
      </c>
    </row>
    <row r="11905" spans="1:8">
      <c r="A11905" s="20" t="str">
        <f>B11905&amp;C11905</f>
        <v>45547誠業</v>
      </c>
      <c r="B11905" s="61">
        <v>45547</v>
      </c>
      <c r="C11905" s="20" t="s">
        <v>325</v>
      </c>
      <c r="D11905" s="128">
        <v>0.66666666666666696</v>
      </c>
      <c r="E11905" s="109">
        <v>0.91666666666666663</v>
      </c>
      <c r="F11905" s="32">
        <v>1</v>
      </c>
      <c r="G11905" s="27"/>
      <c r="H11905" s="27" t="s">
        <v>1466</v>
      </c>
    </row>
    <row r="11906" spans="1:8">
      <c r="A11906" s="20" t="str">
        <f>B11906&amp;C11906</f>
        <v>45548誠業</v>
      </c>
      <c r="B11906" s="61">
        <v>45548</v>
      </c>
      <c r="C11906" s="20" t="s">
        <v>325</v>
      </c>
      <c r="D11906" s="128">
        <v>0.66666666666666696</v>
      </c>
      <c r="E11906" s="109">
        <v>0.91666666666666663</v>
      </c>
      <c r="F11906" s="32">
        <v>1</v>
      </c>
      <c r="G11906" s="27"/>
      <c r="H11906" s="27" t="s">
        <v>1466</v>
      </c>
    </row>
    <row r="11907" spans="1:8">
      <c r="A11907" s="20" t="str">
        <f>B11907&amp;C11907</f>
        <v>45549誠業</v>
      </c>
      <c r="B11907" s="61">
        <v>45549</v>
      </c>
      <c r="C11907" s="20" t="s">
        <v>325</v>
      </c>
      <c r="D11907" s="128">
        <v>0.66666666666666696</v>
      </c>
      <c r="E11907" s="109">
        <v>0.91666666666666663</v>
      </c>
      <c r="F11907" s="32">
        <v>1</v>
      </c>
      <c r="G11907" s="27"/>
      <c r="H11907" s="27" t="s">
        <v>1466</v>
      </c>
    </row>
    <row r="11908" spans="1:8">
      <c r="A11908" s="20" t="str">
        <f>B11908&amp;C11908</f>
        <v>45550誠業</v>
      </c>
      <c r="B11908" s="61">
        <v>45550</v>
      </c>
      <c r="C11908" s="20" t="s">
        <v>325</v>
      </c>
      <c r="D11908" s="128">
        <v>0.66666666666666696</v>
      </c>
      <c r="E11908" s="109">
        <v>0.72916666666666663</v>
      </c>
      <c r="F11908" s="32">
        <v>1</v>
      </c>
      <c r="G11908" s="27"/>
      <c r="H11908" s="27" t="s">
        <v>1466</v>
      </c>
    </row>
    <row r="11909" spans="1:8">
      <c r="A11909" s="20" t="str">
        <f>B11909&amp;C11909</f>
        <v>45551誠業</v>
      </c>
      <c r="B11909" s="61">
        <v>45551</v>
      </c>
      <c r="C11909" s="20" t="s">
        <v>325</v>
      </c>
      <c r="D11909" s="128">
        <v>0.66666666666666696</v>
      </c>
      <c r="E11909" s="109">
        <v>0.66666666666666663</v>
      </c>
      <c r="F11909" s="32">
        <v>1</v>
      </c>
      <c r="G11909" s="27"/>
      <c r="H11909" s="27" t="s">
        <v>1466</v>
      </c>
    </row>
    <row r="11910" spans="1:8">
      <c r="A11910" s="20" t="str">
        <f>B11910&amp;C11910</f>
        <v>45552誠業</v>
      </c>
      <c r="B11910" s="61">
        <v>45552</v>
      </c>
      <c r="C11910" s="20" t="s">
        <v>325</v>
      </c>
      <c r="D11910" s="128">
        <v>0.66666666666666696</v>
      </c>
      <c r="E11910" s="109">
        <v>0.875</v>
      </c>
      <c r="F11910" s="32">
        <v>1</v>
      </c>
      <c r="G11910" s="27"/>
      <c r="H11910" s="35" t="s">
        <v>1466</v>
      </c>
    </row>
    <row r="11911" spans="1:8">
      <c r="A11911" s="20" t="str">
        <f>B11911&amp;C11911</f>
        <v>45553誠業</v>
      </c>
      <c r="B11911" s="61">
        <v>45553</v>
      </c>
      <c r="C11911" s="20" t="s">
        <v>325</v>
      </c>
      <c r="D11911" s="128">
        <v>0.66666666666666696</v>
      </c>
      <c r="E11911" s="109">
        <v>0.875</v>
      </c>
      <c r="F11911" s="32">
        <v>2</v>
      </c>
      <c r="G11911" s="27"/>
      <c r="H11911" s="35" t="s">
        <v>1466</v>
      </c>
    </row>
    <row r="11912" spans="1:8">
      <c r="A11912" s="20" t="str">
        <f>B11912&amp;C11912</f>
        <v>45554誠業</v>
      </c>
      <c r="B11912" s="61">
        <v>45554</v>
      </c>
      <c r="C11912" s="20" t="s">
        <v>325</v>
      </c>
      <c r="D11912" s="128">
        <v>0.66666666666666696</v>
      </c>
      <c r="E11912" s="109">
        <v>0.875</v>
      </c>
      <c r="F11912" s="32">
        <v>2</v>
      </c>
      <c r="G11912" s="27"/>
      <c r="H11912" s="35" t="s">
        <v>1464</v>
      </c>
    </row>
    <row r="11913" spans="1:8">
      <c r="A11913" s="20" t="str">
        <f>B11913&amp;C11913</f>
        <v>45555誠業</v>
      </c>
      <c r="B11913" s="61">
        <v>45555</v>
      </c>
      <c r="C11913" s="20" t="s">
        <v>325</v>
      </c>
      <c r="D11913" s="128">
        <v>0.66666666666666696</v>
      </c>
      <c r="E11913" s="109">
        <v>0.875</v>
      </c>
      <c r="F11913" s="32">
        <v>1</v>
      </c>
      <c r="G11913" s="27"/>
      <c r="H11913" s="35" t="s">
        <v>1464</v>
      </c>
    </row>
    <row r="11914" spans="1:8">
      <c r="A11914" s="20" t="str">
        <f>B11914&amp;C11914</f>
        <v>45556誠業</v>
      </c>
      <c r="B11914" s="61">
        <v>45556</v>
      </c>
      <c r="C11914" s="20" t="s">
        <v>325</v>
      </c>
      <c r="D11914" s="128">
        <v>0.66666666666666696</v>
      </c>
      <c r="E11914" s="109">
        <v>0.875</v>
      </c>
      <c r="F11914" s="32">
        <v>1</v>
      </c>
      <c r="G11914" s="27"/>
      <c r="H11914" s="35" t="s">
        <v>1466</v>
      </c>
    </row>
    <row r="11915" spans="1:8">
      <c r="A11915" s="20" t="str">
        <f>B11915&amp;C11915</f>
        <v>45557誠業</v>
      </c>
      <c r="B11915" s="61">
        <v>45557</v>
      </c>
      <c r="C11915" s="20" t="s">
        <v>325</v>
      </c>
      <c r="D11915" s="128">
        <v>0.66666666666666696</v>
      </c>
      <c r="E11915" s="109">
        <v>0.72916666666666663</v>
      </c>
      <c r="F11915" s="32">
        <v>1</v>
      </c>
      <c r="G11915" s="27"/>
      <c r="H11915" s="35" t="s">
        <v>1464</v>
      </c>
    </row>
    <row r="11916" spans="1:8">
      <c r="A11916" s="20" t="str">
        <f>B11916&amp;C11916</f>
        <v>45558誠業</v>
      </c>
      <c r="B11916" s="61">
        <v>45558</v>
      </c>
      <c r="C11916" s="20" t="s">
        <v>325</v>
      </c>
      <c r="D11916" s="128">
        <v>0.66666666666666696</v>
      </c>
      <c r="E11916" s="109">
        <v>0.66666666666666663</v>
      </c>
      <c r="F11916" s="32">
        <v>1</v>
      </c>
      <c r="G11916" s="27"/>
      <c r="H11916" s="35" t="s">
        <v>1464</v>
      </c>
    </row>
    <row r="11917" spans="1:8">
      <c r="A11917" s="20" t="str">
        <f>B11917&amp;C11917</f>
        <v>45559誠業</v>
      </c>
      <c r="B11917" s="61">
        <v>45559</v>
      </c>
      <c r="C11917" s="20" t="s">
        <v>325</v>
      </c>
      <c r="D11917" s="128">
        <v>0.66666666666666696</v>
      </c>
      <c r="E11917" s="109">
        <v>0.72916666666666663</v>
      </c>
      <c r="F11917" s="32">
        <v>1</v>
      </c>
      <c r="G11917" s="27"/>
      <c r="H11917" s="55" t="s">
        <v>1464</v>
      </c>
    </row>
    <row r="11918" spans="1:8">
      <c r="A11918" s="20" t="str">
        <f>B11918&amp;C11918</f>
        <v>45560誠業</v>
      </c>
      <c r="B11918" s="61">
        <v>45560</v>
      </c>
      <c r="C11918" s="20" t="s">
        <v>325</v>
      </c>
      <c r="D11918" s="128">
        <v>0.66666666666666696</v>
      </c>
      <c r="E11918" s="109">
        <v>0.72916666666666663</v>
      </c>
      <c r="F11918" s="32">
        <v>1</v>
      </c>
      <c r="G11918" s="27"/>
      <c r="H11918" s="55" t="s">
        <v>1464</v>
      </c>
    </row>
    <row r="11919" spans="1:8">
      <c r="A11919" s="20" t="str">
        <f>B11919&amp;C11919</f>
        <v>45561誠業</v>
      </c>
      <c r="B11919" s="61">
        <v>45561</v>
      </c>
      <c r="C11919" s="20" t="s">
        <v>325</v>
      </c>
      <c r="D11919" s="128">
        <v>0.66666666666666696</v>
      </c>
      <c r="E11919" s="109">
        <v>0.72916666666666663</v>
      </c>
      <c r="F11919" s="32">
        <v>1</v>
      </c>
      <c r="G11919" s="27"/>
      <c r="H11919" s="55" t="s">
        <v>1464</v>
      </c>
    </row>
    <row r="11920" spans="1:8">
      <c r="A11920" s="20" t="str">
        <f>B11920&amp;C11920</f>
        <v>45562誠業</v>
      </c>
      <c r="B11920" s="61">
        <v>45562</v>
      </c>
      <c r="C11920" s="20" t="s">
        <v>325</v>
      </c>
      <c r="D11920" s="128">
        <v>0.66666666666666696</v>
      </c>
      <c r="E11920" s="109">
        <v>0.70833333333333337</v>
      </c>
      <c r="F11920" s="32">
        <v>1</v>
      </c>
      <c r="G11920" s="27"/>
      <c r="H11920" s="55" t="s">
        <v>1464</v>
      </c>
    </row>
    <row r="11921" spans="1:8">
      <c r="A11921" s="20" t="str">
        <f>B11921&amp;C11921</f>
        <v>45563誠業</v>
      </c>
      <c r="B11921" s="61">
        <v>45563</v>
      </c>
      <c r="C11921" s="20" t="s">
        <v>325</v>
      </c>
      <c r="D11921" s="128">
        <v>0.66666666666666696</v>
      </c>
      <c r="E11921" s="109">
        <v>0.72916666666666663</v>
      </c>
      <c r="F11921" s="32">
        <v>1</v>
      </c>
      <c r="G11921" s="27"/>
      <c r="H11921" s="55" t="s">
        <v>1464</v>
      </c>
    </row>
    <row r="11922" spans="1:8" hidden="1">
      <c r="A11922" s="20" t="str">
        <f>B11922&amp;C11922</f>
        <v>45564誠業</v>
      </c>
      <c r="B11922" s="61">
        <v>45564</v>
      </c>
      <c r="C11922" s="20" t="s">
        <v>325</v>
      </c>
      <c r="D11922" s="128">
        <v>0.66666666666666696</v>
      </c>
      <c r="E11922" s="109" t="s">
        <v>172</v>
      </c>
      <c r="F11922" s="32"/>
      <c r="G11922" s="27"/>
      <c r="H11922" s="36"/>
    </row>
    <row r="11923" spans="1:8" hidden="1">
      <c r="A11923" s="20" t="str">
        <f>B11923&amp;C11923</f>
        <v>45565誠業</v>
      </c>
      <c r="B11923" s="61">
        <v>45565</v>
      </c>
      <c r="C11923" s="20" t="s">
        <v>325</v>
      </c>
      <c r="D11923" s="128">
        <v>0.66666666666666696</v>
      </c>
      <c r="E11923" s="109" t="s">
        <v>172</v>
      </c>
      <c r="F11923" s="32"/>
      <c r="G11923" s="27"/>
      <c r="H11923" s="36"/>
    </row>
    <row r="11924" spans="1:8" hidden="1">
      <c r="A11924" s="20" t="str">
        <f>B11924&amp;C11924</f>
        <v>45566誠業</v>
      </c>
      <c r="B11924" s="61">
        <v>45566</v>
      </c>
      <c r="C11924" s="20" t="s">
        <v>325</v>
      </c>
      <c r="D11924" s="128">
        <v>0.66666666666666696</v>
      </c>
      <c r="E11924" s="109" t="s">
        <v>172</v>
      </c>
      <c r="F11924" s="32"/>
      <c r="G11924" s="27"/>
      <c r="H11924" s="27"/>
    </row>
    <row r="11925" spans="1:8" hidden="1">
      <c r="A11925" s="20" t="str">
        <f>B11925&amp;C11925</f>
        <v>45567誠業</v>
      </c>
      <c r="B11925" s="61">
        <v>45567</v>
      </c>
      <c r="C11925" s="20" t="s">
        <v>325</v>
      </c>
      <c r="D11925" s="128">
        <v>0.66666666666666696</v>
      </c>
      <c r="E11925" s="109" t="s">
        <v>172</v>
      </c>
      <c r="F11925" s="32"/>
      <c r="G11925" s="27"/>
      <c r="H11925" s="35"/>
    </row>
    <row r="11926" spans="1:8" hidden="1">
      <c r="A11926" s="20" t="str">
        <f>B11926&amp;C11926</f>
        <v>45568誠業</v>
      </c>
      <c r="B11926" s="61">
        <v>45568</v>
      </c>
      <c r="C11926" s="20" t="s">
        <v>325</v>
      </c>
      <c r="D11926" s="128">
        <v>0.66666666666666696</v>
      </c>
      <c r="E11926" s="109" t="s">
        <v>172</v>
      </c>
      <c r="F11926" s="32"/>
      <c r="G11926" s="27"/>
      <c r="H11926" s="35"/>
    </row>
    <row r="11927" spans="1:8" hidden="1">
      <c r="A11927" s="20" t="str">
        <f>B11927&amp;C11927</f>
        <v>45569誠業</v>
      </c>
      <c r="B11927" s="61">
        <v>45569</v>
      </c>
      <c r="C11927" s="20" t="s">
        <v>325</v>
      </c>
      <c r="D11927" s="128">
        <v>0.66666666666666696</v>
      </c>
      <c r="E11927" s="109" t="s">
        <v>172</v>
      </c>
      <c r="F11927" s="32"/>
      <c r="G11927" s="27"/>
      <c r="H11927" s="35"/>
    </row>
    <row r="11928" spans="1:8" hidden="1">
      <c r="A11928" s="20" t="str">
        <f>B11928&amp;C11928</f>
        <v>45570誠業</v>
      </c>
      <c r="B11928" s="61">
        <v>45570</v>
      </c>
      <c r="C11928" s="20" t="s">
        <v>325</v>
      </c>
      <c r="D11928" s="128">
        <v>0.66666666666666696</v>
      </c>
      <c r="E11928" s="109" t="s">
        <v>172</v>
      </c>
      <c r="F11928" s="32"/>
      <c r="G11928" s="27"/>
      <c r="H11928" s="35"/>
    </row>
    <row r="11929" spans="1:8" hidden="1">
      <c r="A11929" s="20" t="str">
        <f>B11929&amp;C11929</f>
        <v>45571誠業</v>
      </c>
      <c r="B11929" s="61">
        <v>45571</v>
      </c>
      <c r="C11929" s="20" t="s">
        <v>325</v>
      </c>
      <c r="D11929" s="128">
        <v>0.66666666666666696</v>
      </c>
      <c r="E11929" s="109" t="s">
        <v>172</v>
      </c>
      <c r="F11929" s="32"/>
      <c r="G11929" s="27"/>
      <c r="H11929" s="35"/>
    </row>
    <row r="11930" spans="1:8" hidden="1">
      <c r="A11930" s="20" t="str">
        <f>B11930&amp;C11930</f>
        <v>45572誠業</v>
      </c>
      <c r="B11930" s="61">
        <v>45572</v>
      </c>
      <c r="C11930" s="20" t="s">
        <v>325</v>
      </c>
      <c r="D11930" s="128">
        <v>0.66666666666666696</v>
      </c>
      <c r="E11930" s="109" t="s">
        <v>172</v>
      </c>
      <c r="F11930" s="32"/>
      <c r="G11930" s="27"/>
      <c r="H11930" s="27"/>
    </row>
    <row r="11931" spans="1:8" hidden="1">
      <c r="A11931" s="20" t="str">
        <f>B11931&amp;C11931</f>
        <v>45573誠業</v>
      </c>
      <c r="B11931" s="61">
        <v>45573</v>
      </c>
      <c r="C11931" s="20" t="s">
        <v>325</v>
      </c>
      <c r="D11931" s="128">
        <v>0.66666666666666696</v>
      </c>
      <c r="E11931" s="109" t="s">
        <v>172</v>
      </c>
      <c r="F11931" s="32"/>
      <c r="G11931" s="27"/>
      <c r="H11931" s="48"/>
    </row>
    <row r="11932" spans="1:8" hidden="1">
      <c r="A11932" s="20" t="str">
        <f>B11932&amp;C11932</f>
        <v>45574誠業</v>
      </c>
      <c r="B11932" s="61">
        <v>45574</v>
      </c>
      <c r="C11932" s="20" t="s">
        <v>325</v>
      </c>
      <c r="D11932" s="128">
        <v>0.66666666666666696</v>
      </c>
      <c r="E11932" s="109" t="s">
        <v>172</v>
      </c>
      <c r="F11932" s="32"/>
      <c r="G11932" s="27"/>
      <c r="H11932" s="55"/>
    </row>
    <row r="11933" spans="1:8">
      <c r="A11933" s="20" t="str">
        <f>B11933&amp;C11933</f>
        <v>45575誠業</v>
      </c>
      <c r="B11933" s="61">
        <v>45575</v>
      </c>
      <c r="C11933" s="20" t="s">
        <v>325</v>
      </c>
      <c r="D11933" s="128">
        <v>0.66666666666666696</v>
      </c>
      <c r="E11933" s="109">
        <v>0.72916666666666663</v>
      </c>
      <c r="F11933" s="32">
        <v>1</v>
      </c>
      <c r="G11933" s="27"/>
      <c r="H11933" s="55" t="s">
        <v>1902</v>
      </c>
    </row>
    <row r="11934" spans="1:8" hidden="1">
      <c r="A11934" s="20" t="str">
        <f>B11934&amp;C11934</f>
        <v>45576誠業</v>
      </c>
      <c r="B11934" s="61">
        <v>45576</v>
      </c>
      <c r="C11934" s="20" t="s">
        <v>325</v>
      </c>
      <c r="D11934" s="128">
        <v>0.66666666666666696</v>
      </c>
      <c r="E11934" s="109" t="s">
        <v>172</v>
      </c>
      <c r="F11934" s="32"/>
      <c r="G11934" s="27"/>
      <c r="H11934" s="55"/>
    </row>
    <row r="11935" spans="1:8">
      <c r="A11935" s="20" t="str">
        <f>B11935&amp;C11935</f>
        <v>45577誠業</v>
      </c>
      <c r="B11935" s="61">
        <v>45577</v>
      </c>
      <c r="C11935" s="20" t="s">
        <v>325</v>
      </c>
      <c r="D11935" s="128">
        <v>0.66666666666666696</v>
      </c>
      <c r="E11935" s="109">
        <v>0.70833333333333337</v>
      </c>
      <c r="F11935" s="32">
        <v>2</v>
      </c>
      <c r="G11935" s="27"/>
      <c r="H11935" s="55" t="s">
        <v>1903</v>
      </c>
    </row>
    <row r="11936" spans="1:8">
      <c r="A11936" s="20" t="str">
        <f>B11936&amp;C11936</f>
        <v>45578誠業</v>
      </c>
      <c r="B11936" s="61">
        <v>45578</v>
      </c>
      <c r="C11936" s="20" t="s">
        <v>325</v>
      </c>
      <c r="D11936" s="128">
        <v>0.66666666666666696</v>
      </c>
      <c r="E11936" s="109">
        <v>0.72916666666666663</v>
      </c>
      <c r="F11936" s="32">
        <v>2</v>
      </c>
      <c r="G11936" s="27"/>
      <c r="H11936" s="55" t="s">
        <v>1903</v>
      </c>
    </row>
    <row r="11937" spans="1:8" hidden="1">
      <c r="A11937" s="20" t="str">
        <f>B11937&amp;C11937</f>
        <v>45579誠業</v>
      </c>
      <c r="B11937" s="61">
        <v>45579</v>
      </c>
      <c r="C11937" s="20" t="s">
        <v>325</v>
      </c>
      <c r="D11937" s="128">
        <v>0.66666666666666696</v>
      </c>
      <c r="E11937" s="109" t="s">
        <v>187</v>
      </c>
      <c r="F11937" s="32"/>
      <c r="G11937" s="27"/>
      <c r="H11937" s="48"/>
    </row>
    <row r="11938" spans="1:8">
      <c r="A11938" s="20" t="str">
        <f>B11938&amp;C11938</f>
        <v>45580誠業</v>
      </c>
      <c r="B11938" s="61">
        <v>45580</v>
      </c>
      <c r="C11938" s="20" t="s">
        <v>325</v>
      </c>
      <c r="D11938" s="128">
        <v>0.66666666666666696</v>
      </c>
      <c r="E11938" s="109">
        <v>0.72916666666666663</v>
      </c>
      <c r="F11938" s="32">
        <v>2</v>
      </c>
      <c r="G11938" s="27"/>
      <c r="H11938" s="48" t="s">
        <v>1904</v>
      </c>
    </row>
    <row r="11939" spans="1:8">
      <c r="A11939" s="20" t="str">
        <f>B11939&amp;C11939</f>
        <v>45581誠業</v>
      </c>
      <c r="B11939" s="61">
        <v>45581</v>
      </c>
      <c r="C11939" s="20" t="s">
        <v>325</v>
      </c>
      <c r="D11939" s="128">
        <v>0.66666666666666696</v>
      </c>
      <c r="E11939" s="109">
        <v>0.72916666666666663</v>
      </c>
      <c r="F11939" s="32">
        <v>1</v>
      </c>
      <c r="G11939" s="27"/>
      <c r="H11939" s="55" t="s">
        <v>1905</v>
      </c>
    </row>
    <row r="11940" spans="1:8">
      <c r="A11940" s="20" t="str">
        <f>B11940&amp;C11940</f>
        <v>45582誠業</v>
      </c>
      <c r="B11940" s="61">
        <v>45582</v>
      </c>
      <c r="C11940" s="20" t="s">
        <v>325</v>
      </c>
      <c r="D11940" s="128">
        <v>0.66666666666666696</v>
      </c>
      <c r="E11940" s="109">
        <v>0.72916666666666663</v>
      </c>
      <c r="F11940" s="32">
        <v>1</v>
      </c>
      <c r="G11940" s="27"/>
      <c r="H11940" s="55" t="s">
        <v>1899</v>
      </c>
    </row>
    <row r="11941" spans="1:8">
      <c r="A11941" s="20" t="str">
        <f>B11941&amp;C11941</f>
        <v>45583誠業</v>
      </c>
      <c r="B11941" s="61">
        <v>45583</v>
      </c>
      <c r="C11941" s="20" t="s">
        <v>325</v>
      </c>
      <c r="D11941" s="128">
        <v>0.66666666666666696</v>
      </c>
      <c r="E11941" s="109">
        <v>0.72916666666666663</v>
      </c>
      <c r="F11941" s="32">
        <v>1</v>
      </c>
      <c r="G11941" s="27"/>
      <c r="H11941" s="55" t="s">
        <v>1899</v>
      </c>
    </row>
    <row r="11942" spans="1:8">
      <c r="A11942" s="20" t="str">
        <f>B11942&amp;C11942</f>
        <v>45584誠業</v>
      </c>
      <c r="B11942" s="61">
        <v>45584</v>
      </c>
      <c r="C11942" s="20" t="s">
        <v>325</v>
      </c>
      <c r="D11942" s="128">
        <v>0.66666666666666696</v>
      </c>
      <c r="E11942" s="109">
        <v>0.72916666666666663</v>
      </c>
      <c r="F11942" s="32">
        <v>1</v>
      </c>
      <c r="G11942" s="27"/>
      <c r="H11942" s="55" t="s">
        <v>1899</v>
      </c>
    </row>
    <row r="11943" spans="1:8">
      <c r="A11943" s="20" t="str">
        <f>B11943&amp;C11943</f>
        <v>45585誠業</v>
      </c>
      <c r="B11943" s="61">
        <v>45585</v>
      </c>
      <c r="C11943" s="20" t="s">
        <v>325</v>
      </c>
      <c r="D11943" s="128">
        <v>0.66666666666666696</v>
      </c>
      <c r="E11943" s="109">
        <v>0.72916666666666663</v>
      </c>
      <c r="F11943" s="32">
        <v>1</v>
      </c>
      <c r="G11943" s="27"/>
      <c r="H11943" s="55" t="s">
        <v>1906</v>
      </c>
    </row>
    <row r="11944" spans="1:8">
      <c r="A11944" s="20" t="str">
        <f>B11944&amp;C11944</f>
        <v>45586誠業</v>
      </c>
      <c r="B11944" s="61">
        <v>45586</v>
      </c>
      <c r="C11944" s="20" t="s">
        <v>325</v>
      </c>
      <c r="D11944" s="128">
        <v>0.66666666666666696</v>
      </c>
      <c r="E11944" s="109">
        <v>0.66666666666666663</v>
      </c>
      <c r="F11944" s="32">
        <v>3</v>
      </c>
      <c r="G11944" s="27"/>
      <c r="H11944" s="48" t="s">
        <v>1466</v>
      </c>
    </row>
    <row r="11945" spans="1:8">
      <c r="A11945" s="20" t="str">
        <f>B11945&amp;C11945</f>
        <v>45587誠業</v>
      </c>
      <c r="B11945" s="61">
        <v>45587</v>
      </c>
      <c r="C11945" s="20" t="s">
        <v>325</v>
      </c>
      <c r="D11945" s="128">
        <v>0.66666666666666696</v>
      </c>
      <c r="E11945" s="109">
        <v>0.91666666666666663</v>
      </c>
      <c r="F11945" s="32">
        <v>2</v>
      </c>
      <c r="G11945" s="27"/>
      <c r="H11945" s="48" t="s">
        <v>1466</v>
      </c>
    </row>
    <row r="11946" spans="1:8">
      <c r="A11946" s="20" t="str">
        <f>B11946&amp;C11946</f>
        <v>45588誠業</v>
      </c>
      <c r="B11946" s="61">
        <v>45588</v>
      </c>
      <c r="C11946" s="20" t="s">
        <v>325</v>
      </c>
      <c r="D11946" s="128">
        <v>0.66666666666666696</v>
      </c>
      <c r="E11946" s="109">
        <v>0.875</v>
      </c>
      <c r="F11946" s="32">
        <v>3</v>
      </c>
      <c r="G11946" s="27"/>
      <c r="H11946" s="48" t="s">
        <v>1466</v>
      </c>
    </row>
    <row r="11947" spans="1:8">
      <c r="A11947" s="20" t="str">
        <f>B11947&amp;C11947</f>
        <v>45589誠業</v>
      </c>
      <c r="B11947" s="61">
        <v>45589</v>
      </c>
      <c r="C11947" s="20" t="s">
        <v>325</v>
      </c>
      <c r="D11947" s="128">
        <v>0.66666666666666696</v>
      </c>
      <c r="E11947" s="109">
        <v>0.91666666666666663</v>
      </c>
      <c r="F11947" s="32">
        <v>3</v>
      </c>
      <c r="G11947" s="27"/>
      <c r="H11947" s="48" t="s">
        <v>1466</v>
      </c>
    </row>
    <row r="11948" spans="1:8">
      <c r="A11948" s="20" t="str">
        <f>B11948&amp;C11948</f>
        <v>45590誠業</v>
      </c>
      <c r="B11948" s="61">
        <v>45590</v>
      </c>
      <c r="C11948" s="20" t="s">
        <v>325</v>
      </c>
      <c r="D11948" s="128">
        <v>0.66666666666666696</v>
      </c>
      <c r="E11948" s="109">
        <v>0.91666666666666663</v>
      </c>
      <c r="F11948" s="32">
        <v>2</v>
      </c>
      <c r="G11948" s="27"/>
      <c r="H11948" s="48" t="s">
        <v>1466</v>
      </c>
    </row>
    <row r="11949" spans="1:8">
      <c r="A11949" s="20" t="str">
        <f>B11949&amp;C11949</f>
        <v>45591誠業</v>
      </c>
      <c r="B11949" s="61">
        <v>45591</v>
      </c>
      <c r="C11949" s="20" t="s">
        <v>325</v>
      </c>
      <c r="D11949" s="128">
        <v>0.66666666666666696</v>
      </c>
      <c r="E11949" s="109">
        <v>0.875</v>
      </c>
      <c r="F11949" s="32">
        <v>2</v>
      </c>
      <c r="G11949" s="27"/>
      <c r="H11949" s="48" t="s">
        <v>1466</v>
      </c>
    </row>
    <row r="11950" spans="1:8">
      <c r="A11950" s="20" t="str">
        <f>B11950&amp;C11950</f>
        <v>45592誠業</v>
      </c>
      <c r="B11950" s="61">
        <v>45592</v>
      </c>
      <c r="C11950" s="20" t="s">
        <v>325</v>
      </c>
      <c r="D11950" s="128">
        <v>0.66666666666666696</v>
      </c>
      <c r="E11950" s="109">
        <v>0.72916666666666663</v>
      </c>
      <c r="F11950" s="32">
        <v>3</v>
      </c>
      <c r="G11950" s="29" t="s">
        <v>1465</v>
      </c>
      <c r="H11950" s="48" t="s">
        <v>1466</v>
      </c>
    </row>
    <row r="11951" spans="1:8">
      <c r="A11951" s="20" t="str">
        <f>B11951&amp;C11951</f>
        <v>45593誠業</v>
      </c>
      <c r="B11951" s="61">
        <v>45593</v>
      </c>
      <c r="C11951" s="20" t="s">
        <v>325</v>
      </c>
      <c r="D11951" s="128">
        <v>0.66666666666666696</v>
      </c>
      <c r="E11951" s="109">
        <v>0.66666666666666663</v>
      </c>
      <c r="F11951" s="32">
        <v>3</v>
      </c>
      <c r="G11951" s="29" t="s">
        <v>1465</v>
      </c>
      <c r="H11951" s="48" t="s">
        <v>1466</v>
      </c>
    </row>
    <row r="11952" spans="1:8">
      <c r="A11952" s="20" t="str">
        <f>B11952&amp;C11952</f>
        <v>45594誠業</v>
      </c>
      <c r="B11952" s="61">
        <v>45594</v>
      </c>
      <c r="C11952" s="20" t="s">
        <v>325</v>
      </c>
      <c r="D11952" s="128">
        <v>0.66666666666666696</v>
      </c>
      <c r="E11952" s="109">
        <v>0.91666666666666663</v>
      </c>
      <c r="F11952" s="32">
        <v>2</v>
      </c>
      <c r="G11952" s="27"/>
      <c r="H11952" s="48" t="s">
        <v>1466</v>
      </c>
    </row>
    <row r="11953" spans="1:8">
      <c r="A11953" s="20" t="str">
        <f>B11953&amp;C11953</f>
        <v>45595誠業</v>
      </c>
      <c r="B11953" s="61">
        <v>45595</v>
      </c>
      <c r="C11953" s="20" t="s">
        <v>325</v>
      </c>
      <c r="D11953" s="128">
        <v>0.66666666666666696</v>
      </c>
      <c r="E11953" s="109">
        <v>0.875</v>
      </c>
      <c r="F11953" s="32">
        <v>2</v>
      </c>
      <c r="G11953" s="27"/>
      <c r="H11953" s="48" t="s">
        <v>1466</v>
      </c>
    </row>
    <row r="11954" spans="1:8">
      <c r="A11954" s="20" t="str">
        <f>B11954&amp;C11954</f>
        <v>45596誠業</v>
      </c>
      <c r="B11954" s="61">
        <v>45596</v>
      </c>
      <c r="C11954" s="20" t="s">
        <v>325</v>
      </c>
      <c r="D11954" s="128">
        <v>0.66666666666666696</v>
      </c>
      <c r="E11954" s="109">
        <v>0.91666666666666663</v>
      </c>
      <c r="F11954" s="32">
        <v>2</v>
      </c>
      <c r="G11954" s="27"/>
      <c r="H11954" s="48" t="s">
        <v>1466</v>
      </c>
    </row>
    <row r="11955" spans="1:8">
      <c r="A11955" s="20" t="str">
        <f>B11955&amp;C11955</f>
        <v>45597誠業</v>
      </c>
      <c r="B11955" s="61">
        <v>45597</v>
      </c>
      <c r="C11955" s="20" t="s">
        <v>325</v>
      </c>
      <c r="D11955" s="128">
        <v>0.66666666666666696</v>
      </c>
      <c r="E11955" s="109">
        <v>0.72916666666666663</v>
      </c>
      <c r="F11955" s="32">
        <v>2</v>
      </c>
      <c r="G11955" s="27"/>
      <c r="H11955" s="48" t="s">
        <v>1466</v>
      </c>
    </row>
    <row r="11956" spans="1:8">
      <c r="A11956" s="20" t="str">
        <f>B11956&amp;C11956</f>
        <v>45598誠業</v>
      </c>
      <c r="B11956" s="61">
        <v>45598</v>
      </c>
      <c r="C11956" s="20" t="s">
        <v>325</v>
      </c>
      <c r="D11956" s="128">
        <v>0.66666666666666696</v>
      </c>
      <c r="E11956" s="109">
        <v>0.72916666666666663</v>
      </c>
      <c r="F11956" s="32">
        <v>1</v>
      </c>
      <c r="G11956" s="27"/>
      <c r="H11956" s="55" t="s">
        <v>1464</v>
      </c>
    </row>
    <row r="11957" spans="1:8">
      <c r="A11957" s="20" t="str">
        <f>B11957&amp;C11957</f>
        <v>45599誠業</v>
      </c>
      <c r="B11957" s="61">
        <v>45599</v>
      </c>
      <c r="C11957" s="20" t="s">
        <v>325</v>
      </c>
      <c r="D11957" s="128">
        <v>0.66666666666666696</v>
      </c>
      <c r="E11957" s="109">
        <v>0.72916666666666663</v>
      </c>
      <c r="F11957" s="32">
        <v>1</v>
      </c>
      <c r="G11957" s="27"/>
      <c r="H11957" s="55" t="s">
        <v>1465</v>
      </c>
    </row>
    <row r="11958" spans="1:8" hidden="1">
      <c r="A11958" s="20" t="str">
        <f>B11958&amp;C11958</f>
        <v>45600誠業</v>
      </c>
      <c r="B11958" s="61">
        <v>45600</v>
      </c>
      <c r="C11958" s="20" t="s">
        <v>325</v>
      </c>
      <c r="D11958" s="128">
        <v>0.66666666666666696</v>
      </c>
      <c r="E11958" s="109" t="s">
        <v>187</v>
      </c>
      <c r="F11958" s="32"/>
      <c r="G11958" s="27"/>
      <c r="H11958" s="48"/>
    </row>
    <row r="11959" spans="1:8">
      <c r="A11959" s="20" t="str">
        <f>B11959&amp;C11959</f>
        <v>45601誠業</v>
      </c>
      <c r="B11959" s="61">
        <v>45601</v>
      </c>
      <c r="C11959" s="20" t="s">
        <v>325</v>
      </c>
      <c r="D11959" s="128">
        <v>0.66666666666666696</v>
      </c>
      <c r="E11959" s="109">
        <v>0.72916666666666663</v>
      </c>
      <c r="F11959" s="32">
        <v>1</v>
      </c>
      <c r="G11959" s="27"/>
      <c r="H11959" s="48" t="s">
        <v>1907</v>
      </c>
    </row>
    <row r="11960" spans="1:8">
      <c r="A11960" s="20" t="str">
        <f>B11960&amp;C11960</f>
        <v>45602誠業</v>
      </c>
      <c r="B11960" s="61">
        <v>45602</v>
      </c>
      <c r="C11960" s="20" t="s">
        <v>325</v>
      </c>
      <c r="D11960" s="128">
        <v>0.66666666666666696</v>
      </c>
      <c r="E11960" s="109">
        <v>0.72916666666666663</v>
      </c>
      <c r="F11960" s="32">
        <v>1</v>
      </c>
      <c r="G11960" s="27"/>
      <c r="H11960" s="48" t="s">
        <v>1908</v>
      </c>
    </row>
    <row r="11961" spans="1:8">
      <c r="A11961" s="20" t="str">
        <f>B11961&amp;C11961</f>
        <v>45603誠業</v>
      </c>
      <c r="B11961" s="61">
        <v>45603</v>
      </c>
      <c r="C11961" s="20" t="s">
        <v>325</v>
      </c>
      <c r="D11961" s="128">
        <v>0.66666666666666696</v>
      </c>
      <c r="E11961" s="109">
        <v>0.72916666666666663</v>
      </c>
      <c r="F11961" s="32">
        <v>1</v>
      </c>
      <c r="G11961" s="27"/>
      <c r="H11961" s="48" t="s">
        <v>1908</v>
      </c>
    </row>
    <row r="11962" spans="1:8">
      <c r="A11962" s="20" t="str">
        <f>B11962&amp;C11962</f>
        <v>45604誠業</v>
      </c>
      <c r="B11962" s="61">
        <v>45604</v>
      </c>
      <c r="C11962" s="20" t="s">
        <v>325</v>
      </c>
      <c r="D11962" s="128">
        <v>0.66666666666666696</v>
      </c>
      <c r="E11962" s="109">
        <v>0.875</v>
      </c>
      <c r="F11962" s="32">
        <v>1</v>
      </c>
      <c r="G11962" s="27"/>
      <c r="H11962" s="55" t="s">
        <v>1465</v>
      </c>
    </row>
    <row r="11963" spans="1:8">
      <c r="A11963" s="20" t="str">
        <f>B11963&amp;C11963</f>
        <v>45605誠業</v>
      </c>
      <c r="B11963" s="61">
        <v>45605</v>
      </c>
      <c r="C11963" s="20" t="s">
        <v>325</v>
      </c>
      <c r="D11963" s="128">
        <v>0.66666666666666696</v>
      </c>
      <c r="E11963" s="109">
        <v>0.72916666666666663</v>
      </c>
      <c r="F11963" s="32">
        <v>1</v>
      </c>
      <c r="G11963" s="27"/>
      <c r="H11963" s="55" t="s">
        <v>1464</v>
      </c>
    </row>
    <row r="11964" spans="1:8">
      <c r="A11964" s="20" t="str">
        <f>B11964&amp;C11964</f>
        <v>45606誠業</v>
      </c>
      <c r="B11964" s="61">
        <v>45606</v>
      </c>
      <c r="C11964" s="20" t="s">
        <v>325</v>
      </c>
      <c r="D11964" s="128">
        <v>0.66666666666666696</v>
      </c>
      <c r="E11964" s="109">
        <v>0.72916666666666663</v>
      </c>
      <c r="F11964" s="32">
        <v>1</v>
      </c>
      <c r="G11964" s="27"/>
      <c r="H11964" s="55" t="s">
        <v>1464</v>
      </c>
    </row>
    <row r="11965" spans="1:8" hidden="1">
      <c r="A11965" s="20" t="str">
        <f>B11965&amp;C11965</f>
        <v>45607誠業</v>
      </c>
      <c r="B11965" s="61">
        <v>45607</v>
      </c>
      <c r="C11965" s="20" t="s">
        <v>325</v>
      </c>
      <c r="D11965" s="128">
        <v>0.66666666666666696</v>
      </c>
      <c r="E11965" s="109" t="s">
        <v>187</v>
      </c>
      <c r="F11965" s="32"/>
      <c r="G11965" s="27"/>
      <c r="H11965" s="36"/>
    </row>
    <row r="11966" spans="1:8">
      <c r="A11966" s="20" t="str">
        <f>B11966&amp;C11966</f>
        <v>45608誠業</v>
      </c>
      <c r="B11966" s="61">
        <v>45608</v>
      </c>
      <c r="C11966" s="20" t="s">
        <v>325</v>
      </c>
      <c r="D11966" s="128">
        <v>0.66666666666666696</v>
      </c>
      <c r="E11966" s="109">
        <v>0.72916666666666663</v>
      </c>
      <c r="F11966" s="32">
        <v>1</v>
      </c>
      <c r="G11966" s="27"/>
      <c r="H11966" s="55" t="s">
        <v>1899</v>
      </c>
    </row>
    <row r="11967" spans="1:8">
      <c r="A11967" s="20" t="str">
        <f>B11967&amp;C11967</f>
        <v>45609誠業</v>
      </c>
      <c r="B11967" s="61">
        <v>45609</v>
      </c>
      <c r="C11967" s="20" t="s">
        <v>325</v>
      </c>
      <c r="D11967" s="128">
        <v>0.66666666666666696</v>
      </c>
      <c r="E11967" s="109">
        <v>0.72916666666666663</v>
      </c>
      <c r="F11967" s="32">
        <v>1</v>
      </c>
      <c r="G11967" s="27"/>
      <c r="H11967" s="55" t="s">
        <v>1899</v>
      </c>
    </row>
    <row r="11968" spans="1:8">
      <c r="A11968" s="20" t="str">
        <f>B11968&amp;C11968</f>
        <v>45610誠業</v>
      </c>
      <c r="B11968" s="61">
        <v>45610</v>
      </c>
      <c r="C11968" s="20" t="s">
        <v>325</v>
      </c>
      <c r="D11968" s="128">
        <v>0.66666666666666696</v>
      </c>
      <c r="E11968" s="109">
        <v>0.72916666666666663</v>
      </c>
      <c r="F11968" s="32">
        <v>1</v>
      </c>
      <c r="G11968" s="27"/>
      <c r="H11968" s="55" t="s">
        <v>1899</v>
      </c>
    </row>
    <row r="11969" spans="1:8" hidden="1">
      <c r="A11969" s="20" t="str">
        <f>B11969&amp;C11969</f>
        <v>45611誠業</v>
      </c>
      <c r="B11969" s="61">
        <v>45611</v>
      </c>
      <c r="C11969" s="20" t="s">
        <v>325</v>
      </c>
      <c r="D11969" s="128">
        <v>0.66666666666666696</v>
      </c>
      <c r="E11969" s="109" t="s">
        <v>172</v>
      </c>
      <c r="F11969" s="32"/>
      <c r="G11969" s="27"/>
      <c r="H11969" s="55"/>
    </row>
    <row r="11970" spans="1:8" hidden="1">
      <c r="A11970" s="20" t="str">
        <f>B11970&amp;C11970</f>
        <v>45612誠業</v>
      </c>
      <c r="B11970" s="61">
        <v>45612</v>
      </c>
      <c r="C11970" s="20" t="s">
        <v>325</v>
      </c>
      <c r="D11970" s="128">
        <v>0.66666666666666696</v>
      </c>
      <c r="E11970" s="109" t="s">
        <v>172</v>
      </c>
      <c r="F11970" s="32"/>
      <c r="G11970" s="27"/>
      <c r="H11970" s="36"/>
    </row>
    <row r="11971" spans="1:8">
      <c r="A11971" s="20" t="str">
        <f>B11971&amp;C11971</f>
        <v>45613誠業</v>
      </c>
      <c r="B11971" s="61">
        <v>45613</v>
      </c>
      <c r="C11971" s="20" t="s">
        <v>325</v>
      </c>
      <c r="D11971" s="128">
        <v>0.66666666666666696</v>
      </c>
      <c r="E11971" s="109">
        <v>0.72916666666666663</v>
      </c>
      <c r="F11971" s="32">
        <v>1</v>
      </c>
      <c r="G11971" s="27"/>
      <c r="H11971" s="36" t="s">
        <v>1899</v>
      </c>
    </row>
    <row r="11972" spans="1:8" hidden="1">
      <c r="A11972" s="20" t="str">
        <f>B11972&amp;C11972</f>
        <v>45614誠業</v>
      </c>
      <c r="B11972" s="61">
        <v>45614</v>
      </c>
      <c r="C11972" s="20" t="s">
        <v>325</v>
      </c>
      <c r="D11972" s="128">
        <v>0.66666666666666696</v>
      </c>
      <c r="E11972" s="109" t="s">
        <v>187</v>
      </c>
      <c r="F11972" s="32"/>
      <c r="G11972" s="27"/>
      <c r="H11972" s="48"/>
    </row>
    <row r="11973" spans="1:8">
      <c r="A11973" s="20" t="str">
        <f>B11973&amp;C11973</f>
        <v>45615誠業</v>
      </c>
      <c r="B11973" s="61">
        <v>45615</v>
      </c>
      <c r="C11973" s="20" t="s">
        <v>325</v>
      </c>
      <c r="D11973" s="128">
        <v>0.66666666666666696</v>
      </c>
      <c r="E11973" s="109">
        <v>0.72916666666666663</v>
      </c>
      <c r="F11973" s="32">
        <v>1</v>
      </c>
      <c r="G11973" s="37"/>
      <c r="H11973" s="55" t="s">
        <v>1899</v>
      </c>
    </row>
    <row r="11974" spans="1:8">
      <c r="A11974" s="20" t="str">
        <f>B11974&amp;C11974</f>
        <v>45616誠業</v>
      </c>
      <c r="B11974" s="61">
        <v>45616</v>
      </c>
      <c r="C11974" s="20" t="s">
        <v>325</v>
      </c>
      <c r="D11974" s="128">
        <v>0.66666666666666696</v>
      </c>
      <c r="E11974" s="109">
        <v>0.72916666666666663</v>
      </c>
      <c r="F11974" s="32">
        <v>1</v>
      </c>
      <c r="G11974" s="37"/>
      <c r="H11974" s="55" t="s">
        <v>1899</v>
      </c>
    </row>
    <row r="11975" spans="1:8">
      <c r="A11975" s="20" t="str">
        <f>B11975&amp;C11975</f>
        <v>45617誠業</v>
      </c>
      <c r="B11975" s="61">
        <v>45617</v>
      </c>
      <c r="C11975" s="20" t="s">
        <v>325</v>
      </c>
      <c r="D11975" s="128">
        <v>0.66666666666666696</v>
      </c>
      <c r="E11975" s="109">
        <v>0.6875</v>
      </c>
      <c r="F11975" s="32">
        <v>1</v>
      </c>
      <c r="G11975" s="37"/>
      <c r="H11975" s="55" t="s">
        <v>1899</v>
      </c>
    </row>
    <row r="11976" spans="1:8" hidden="1">
      <c r="A11976" s="20" t="str">
        <f>B11976&amp;C11976</f>
        <v>45618誠業</v>
      </c>
      <c r="B11976" s="61">
        <v>45618</v>
      </c>
      <c r="C11976" s="20" t="s">
        <v>325</v>
      </c>
      <c r="D11976" s="128">
        <v>0.66666666666666696</v>
      </c>
      <c r="E11976" s="109" t="s">
        <v>172</v>
      </c>
      <c r="F11976" s="32"/>
      <c r="G11976" s="27"/>
      <c r="H11976" s="48"/>
    </row>
    <row r="11977" spans="1:8" hidden="1">
      <c r="A11977" s="20" t="str">
        <f>B11977&amp;C11977</f>
        <v>45619誠業</v>
      </c>
      <c r="B11977" s="61">
        <v>45619</v>
      </c>
      <c r="C11977" s="20" t="s">
        <v>325</v>
      </c>
      <c r="D11977" s="128">
        <v>0.66666666666666696</v>
      </c>
      <c r="E11977" s="109" t="s">
        <v>172</v>
      </c>
      <c r="F11977" s="32"/>
      <c r="G11977" s="27"/>
      <c r="H11977" s="48"/>
    </row>
    <row r="11978" spans="1:8" hidden="1">
      <c r="A11978" s="20" t="str">
        <f>B11978&amp;C11978</f>
        <v>45620誠業</v>
      </c>
      <c r="B11978" s="61">
        <v>45620</v>
      </c>
      <c r="C11978" s="20" t="s">
        <v>325</v>
      </c>
      <c r="D11978" s="128">
        <v>0.66666666666666696</v>
      </c>
      <c r="E11978" s="109" t="s">
        <v>172</v>
      </c>
      <c r="F11978" s="32"/>
      <c r="G11978" s="27"/>
      <c r="H11978" s="48"/>
    </row>
    <row r="11979" spans="1:8" hidden="1">
      <c r="A11979" s="20" t="str">
        <f>B11979&amp;C11979</f>
        <v>45621誠業</v>
      </c>
      <c r="B11979" s="61">
        <v>45621</v>
      </c>
      <c r="C11979" s="20" t="s">
        <v>325</v>
      </c>
      <c r="D11979" s="128">
        <v>0.66666666666666696</v>
      </c>
      <c r="E11979" s="109" t="s">
        <v>172</v>
      </c>
      <c r="F11979" s="32"/>
      <c r="G11979" s="27"/>
      <c r="H11979" s="48"/>
    </row>
    <row r="11980" spans="1:8" hidden="1">
      <c r="A11980" s="20" t="str">
        <f>B11980&amp;C11980</f>
        <v>45622誠業</v>
      </c>
      <c r="B11980" s="61">
        <v>45622</v>
      </c>
      <c r="C11980" s="20" t="s">
        <v>325</v>
      </c>
      <c r="D11980" s="128">
        <v>0.66666666666666696</v>
      </c>
      <c r="E11980" s="109" t="s">
        <v>172</v>
      </c>
      <c r="F11980" s="32"/>
      <c r="G11980" s="27"/>
      <c r="H11980" s="48"/>
    </row>
    <row r="11981" spans="1:8" hidden="1">
      <c r="A11981" s="20" t="str">
        <f>B11981&amp;C11981</f>
        <v>45623誠業</v>
      </c>
      <c r="B11981" s="61">
        <v>45623</v>
      </c>
      <c r="C11981" s="20" t="s">
        <v>325</v>
      </c>
      <c r="D11981" s="128">
        <v>0.66666666666666696</v>
      </c>
      <c r="E11981" s="109" t="s">
        <v>172</v>
      </c>
      <c r="F11981" s="32"/>
      <c r="G11981" s="27"/>
      <c r="H11981" s="48"/>
    </row>
    <row r="11982" spans="1:8" hidden="1">
      <c r="A11982" s="20" t="str">
        <f>B11982&amp;C11982</f>
        <v>45624誠業</v>
      </c>
      <c r="B11982" s="61">
        <v>45624</v>
      </c>
      <c r="C11982" s="20" t="s">
        <v>325</v>
      </c>
      <c r="D11982" s="128">
        <v>0.66666666666666696</v>
      </c>
      <c r="E11982" s="109" t="s">
        <v>172</v>
      </c>
      <c r="F11982" s="32"/>
      <c r="G11982" s="27"/>
      <c r="H11982" s="48"/>
    </row>
    <row r="11983" spans="1:8" hidden="1">
      <c r="A11983" s="20" t="str">
        <f>B11983&amp;C11983</f>
        <v>45625誠業</v>
      </c>
      <c r="B11983" s="61">
        <v>45625</v>
      </c>
      <c r="C11983" s="20" t="s">
        <v>325</v>
      </c>
      <c r="D11983" s="128">
        <v>0.66666666666666696</v>
      </c>
      <c r="E11983" s="109" t="s">
        <v>172</v>
      </c>
      <c r="F11983" s="32"/>
      <c r="G11983" s="27"/>
      <c r="H11983" s="48"/>
    </row>
    <row r="11984" spans="1:8" hidden="1">
      <c r="A11984" s="20" t="str">
        <f>B11984&amp;C11984</f>
        <v>45626誠業</v>
      </c>
      <c r="B11984" s="61">
        <v>45626</v>
      </c>
      <c r="C11984" s="20" t="s">
        <v>325</v>
      </c>
      <c r="D11984" s="128">
        <v>0.66666666666666696</v>
      </c>
      <c r="E11984" s="109" t="s">
        <v>172</v>
      </c>
      <c r="F11984" s="32"/>
      <c r="G11984" s="37"/>
      <c r="H11984" s="48"/>
    </row>
    <row r="11985" spans="1:8" hidden="1">
      <c r="A11985" s="20" t="str">
        <f>B11985&amp;C11985</f>
        <v>45627誠業</v>
      </c>
      <c r="B11985" s="61">
        <v>45627</v>
      </c>
      <c r="C11985" s="20" t="s">
        <v>325</v>
      </c>
      <c r="D11985" s="128">
        <v>0.66666666666666696</v>
      </c>
      <c r="E11985" s="109" t="s">
        <v>172</v>
      </c>
      <c r="F11985" s="32"/>
      <c r="G11985" s="37"/>
      <c r="H11985" s="48"/>
    </row>
    <row r="11986" spans="1:8" hidden="1">
      <c r="A11986" s="20" t="str">
        <f>B11986&amp;C11986</f>
        <v>45628誠業</v>
      </c>
      <c r="B11986" s="61">
        <v>45628</v>
      </c>
      <c r="C11986" s="20" t="s">
        <v>325</v>
      </c>
      <c r="D11986" s="128">
        <v>0.66666666666666696</v>
      </c>
      <c r="E11986" s="109" t="s">
        <v>172</v>
      </c>
      <c r="F11986" s="32"/>
      <c r="G11986" s="37"/>
      <c r="H11986" s="48"/>
    </row>
    <row r="11987" spans="1:8" hidden="1">
      <c r="A11987" s="20" t="str">
        <f>B11987&amp;C11987</f>
        <v>45629誠業</v>
      </c>
      <c r="B11987" s="61">
        <v>45629</v>
      </c>
      <c r="C11987" s="20" t="s">
        <v>325</v>
      </c>
      <c r="D11987" s="128">
        <v>0.66666666666666696</v>
      </c>
      <c r="E11987" s="109" t="s">
        <v>172</v>
      </c>
      <c r="F11987" s="32"/>
      <c r="G11987" s="37"/>
      <c r="H11987" s="48"/>
    </row>
    <row r="11988" spans="1:8" hidden="1">
      <c r="A11988" s="20" t="str">
        <f>B11988&amp;C11988</f>
        <v>45630誠業</v>
      </c>
      <c r="B11988" s="61">
        <v>45630</v>
      </c>
      <c r="C11988" s="20" t="s">
        <v>325</v>
      </c>
      <c r="D11988" s="128">
        <v>0.66666666666666696</v>
      </c>
      <c r="E11988" s="109" t="s">
        <v>172</v>
      </c>
      <c r="F11988" s="32"/>
      <c r="G11988" s="37"/>
      <c r="H11988" s="48"/>
    </row>
    <row r="11989" spans="1:8" hidden="1">
      <c r="A11989" s="20" t="str">
        <f>B11989&amp;C11989</f>
        <v>45631誠業</v>
      </c>
      <c r="B11989" s="61">
        <v>45631</v>
      </c>
      <c r="C11989" s="20" t="s">
        <v>325</v>
      </c>
      <c r="D11989" s="128">
        <v>0.66666666666666696</v>
      </c>
      <c r="E11989" s="109" t="s">
        <v>172</v>
      </c>
      <c r="F11989" s="32"/>
      <c r="G11989" s="37"/>
      <c r="H11989" s="48"/>
    </row>
    <row r="11990" spans="1:8" hidden="1">
      <c r="A11990" s="20" t="str">
        <f>B11990&amp;C11990</f>
        <v>45632誠業</v>
      </c>
      <c r="B11990" s="61">
        <v>45632</v>
      </c>
      <c r="C11990" s="20" t="s">
        <v>325</v>
      </c>
      <c r="D11990" s="128">
        <v>0.66666666666666696</v>
      </c>
      <c r="E11990" s="109" t="s">
        <v>172</v>
      </c>
      <c r="F11990" s="32"/>
      <c r="G11990" s="37"/>
      <c r="H11990" s="55"/>
    </row>
    <row r="11991" spans="1:8" hidden="1">
      <c r="A11991" s="20" t="str">
        <f>B11991&amp;C11991</f>
        <v>45633誠業</v>
      </c>
      <c r="B11991" s="61">
        <v>45633</v>
      </c>
      <c r="C11991" s="20" t="s">
        <v>325</v>
      </c>
      <c r="D11991" s="128">
        <v>0.66666666666666696</v>
      </c>
      <c r="E11991" s="109" t="s">
        <v>172</v>
      </c>
      <c r="F11991" s="32"/>
      <c r="G11991" s="37"/>
      <c r="H11991" s="48"/>
    </row>
    <row r="11992" spans="1:8" hidden="1">
      <c r="A11992" s="20" t="str">
        <f>B11992&amp;C11992</f>
        <v>45634誠業</v>
      </c>
      <c r="B11992" s="61">
        <v>45634</v>
      </c>
      <c r="C11992" s="20" t="s">
        <v>325</v>
      </c>
      <c r="D11992" s="128">
        <v>0.66666666666666696</v>
      </c>
      <c r="E11992" s="109" t="s">
        <v>187</v>
      </c>
      <c r="F11992" s="32"/>
      <c r="G11992" s="37"/>
      <c r="H11992" s="55" t="s">
        <v>1906</v>
      </c>
    </row>
    <row r="11993" spans="1:8" hidden="1">
      <c r="A11993" s="20" t="str">
        <f>B11993&amp;C11993</f>
        <v>45635誠業</v>
      </c>
      <c r="B11993" s="61">
        <v>45635</v>
      </c>
      <c r="C11993" s="20" t="s">
        <v>325</v>
      </c>
      <c r="D11993" s="128">
        <v>0.66666666666666696</v>
      </c>
      <c r="E11993" s="109" t="s">
        <v>187</v>
      </c>
      <c r="F11993" s="32"/>
      <c r="G11993" s="37"/>
      <c r="H11993" s="48"/>
    </row>
    <row r="11994" spans="1:8">
      <c r="A11994" s="20" t="str">
        <f>B11994&amp;C11994</f>
        <v>45636誠業</v>
      </c>
      <c r="B11994" s="61">
        <v>45636</v>
      </c>
      <c r="C11994" s="20" t="s">
        <v>325</v>
      </c>
      <c r="D11994" s="128">
        <v>0.66666666666666696</v>
      </c>
      <c r="E11994" s="109">
        <v>0.6875</v>
      </c>
      <c r="F11994" s="32">
        <v>1</v>
      </c>
      <c r="G11994" s="37"/>
      <c r="H11994" s="55" t="s">
        <v>1909</v>
      </c>
    </row>
    <row r="11995" spans="1:8" hidden="1">
      <c r="A11995" s="20" t="str">
        <f>B11995&amp;C11995</f>
        <v>45637誠業</v>
      </c>
      <c r="B11995" s="61">
        <v>45637</v>
      </c>
      <c r="C11995" s="20" t="s">
        <v>325</v>
      </c>
      <c r="D11995" s="128">
        <v>0.66666666666666696</v>
      </c>
      <c r="E11995" s="109" t="s">
        <v>187</v>
      </c>
      <c r="F11995" s="32"/>
      <c r="G11995" s="37"/>
      <c r="H11995" s="55" t="s">
        <v>1464</v>
      </c>
    </row>
    <row r="11996" spans="1:8">
      <c r="A11996" s="20" t="str">
        <f>B11996&amp;C11996</f>
        <v>45638誠業</v>
      </c>
      <c r="B11996" s="61">
        <v>45638</v>
      </c>
      <c r="C11996" s="20" t="s">
        <v>325</v>
      </c>
      <c r="D11996" s="128">
        <v>0.66666666666666696</v>
      </c>
      <c r="E11996" s="109">
        <v>0.6875</v>
      </c>
      <c r="F11996" s="32">
        <v>1</v>
      </c>
      <c r="G11996" s="37"/>
      <c r="H11996" s="55" t="s">
        <v>1464</v>
      </c>
    </row>
    <row r="11997" spans="1:8">
      <c r="A11997" s="20" t="str">
        <f>B11997&amp;C11997</f>
        <v>45639誠業</v>
      </c>
      <c r="B11997" s="61">
        <v>45639</v>
      </c>
      <c r="C11997" s="20" t="s">
        <v>325</v>
      </c>
      <c r="D11997" s="128">
        <v>0.66666666666666696</v>
      </c>
      <c r="E11997" s="109">
        <v>0.6875</v>
      </c>
      <c r="F11997" s="32">
        <v>1</v>
      </c>
      <c r="G11997" s="37"/>
      <c r="H11997" s="55" t="s">
        <v>1464</v>
      </c>
    </row>
    <row r="11998" spans="1:8">
      <c r="A11998" s="20" t="str">
        <f>B11998&amp;C11998</f>
        <v>45640誠業</v>
      </c>
      <c r="B11998" s="61">
        <v>45640</v>
      </c>
      <c r="C11998" s="20" t="s">
        <v>325</v>
      </c>
      <c r="D11998" s="128">
        <v>0.66666666666666696</v>
      </c>
      <c r="E11998" s="109">
        <v>0.6875</v>
      </c>
      <c r="F11998" s="32">
        <v>1</v>
      </c>
      <c r="G11998" s="37"/>
      <c r="H11998" s="55" t="s">
        <v>1910</v>
      </c>
    </row>
    <row r="11999" spans="1:8">
      <c r="A11999" s="20" t="str">
        <f>B11999&amp;C11999</f>
        <v>45641誠業</v>
      </c>
      <c r="B11999" s="61">
        <v>45641</v>
      </c>
      <c r="C11999" s="20" t="s">
        <v>325</v>
      </c>
      <c r="D11999" s="128">
        <v>0.66666666666666696</v>
      </c>
      <c r="E11999" s="109">
        <v>0.6875</v>
      </c>
      <c r="F11999" s="32">
        <v>1</v>
      </c>
      <c r="G11999" s="37"/>
      <c r="H11999" s="55" t="s">
        <v>1910</v>
      </c>
    </row>
    <row r="12000" spans="1:8" hidden="1">
      <c r="A12000" s="20" t="str">
        <f>B12000&amp;C12000</f>
        <v>45642誠業</v>
      </c>
      <c r="B12000" s="61">
        <v>45642</v>
      </c>
      <c r="C12000" s="20" t="s">
        <v>325</v>
      </c>
      <c r="D12000" s="128">
        <v>0.66666666666666696</v>
      </c>
      <c r="E12000" s="109" t="s">
        <v>187</v>
      </c>
      <c r="F12000" s="32"/>
      <c r="G12000" s="37"/>
      <c r="H12000" s="48"/>
    </row>
    <row r="12001" spans="1:8">
      <c r="A12001" s="20" t="str">
        <f>B12001&amp;C12001</f>
        <v>45643誠業</v>
      </c>
      <c r="B12001" s="61">
        <v>45643</v>
      </c>
      <c r="C12001" s="20" t="s">
        <v>325</v>
      </c>
      <c r="D12001" s="128">
        <v>0.66666666666666696</v>
      </c>
      <c r="E12001" s="109">
        <v>0.875</v>
      </c>
      <c r="F12001" s="32">
        <v>2</v>
      </c>
      <c r="G12001" s="37"/>
      <c r="H12001" s="55" t="s">
        <v>1906</v>
      </c>
    </row>
    <row r="12002" spans="1:8">
      <c r="A12002" s="20" t="str">
        <f>B12002&amp;C12002</f>
        <v>45644誠業</v>
      </c>
      <c r="B12002" s="61">
        <v>45644</v>
      </c>
      <c r="C12002" s="20" t="s">
        <v>325</v>
      </c>
      <c r="D12002" s="128">
        <v>0.66666666666666696</v>
      </c>
      <c r="E12002" s="109">
        <v>0.72916666666666663</v>
      </c>
      <c r="F12002" s="32">
        <v>1</v>
      </c>
      <c r="G12002" s="37"/>
      <c r="H12002" s="55" t="s">
        <v>1911</v>
      </c>
    </row>
    <row r="12003" spans="1:8">
      <c r="A12003" s="20" t="str">
        <f>B12003&amp;C12003</f>
        <v>45645誠業</v>
      </c>
      <c r="B12003" s="61">
        <v>45645</v>
      </c>
      <c r="C12003" s="20" t="s">
        <v>325</v>
      </c>
      <c r="D12003" s="128">
        <v>0.66666666666666696</v>
      </c>
      <c r="E12003" s="109">
        <v>0.875</v>
      </c>
      <c r="F12003" s="32">
        <v>2</v>
      </c>
      <c r="G12003" s="37"/>
      <c r="H12003" s="55" t="s">
        <v>1911</v>
      </c>
    </row>
    <row r="12004" spans="1:8">
      <c r="A12004" s="20" t="str">
        <f>B12004&amp;C12004</f>
        <v>45646誠業</v>
      </c>
      <c r="B12004" s="61">
        <v>45646</v>
      </c>
      <c r="C12004" s="20" t="s">
        <v>325</v>
      </c>
      <c r="D12004" s="128">
        <v>0.66666666666666696</v>
      </c>
      <c r="E12004" s="109">
        <v>0.91666666666666663</v>
      </c>
      <c r="F12004" s="32">
        <v>2</v>
      </c>
      <c r="G12004" s="37"/>
      <c r="H12004" s="55" t="s">
        <v>1466</v>
      </c>
    </row>
    <row r="12005" spans="1:8">
      <c r="A12005" s="20" t="str">
        <f>B12005&amp;C12005</f>
        <v>45647誠業</v>
      </c>
      <c r="B12005" s="61">
        <v>45647</v>
      </c>
      <c r="C12005" s="20" t="s">
        <v>325</v>
      </c>
      <c r="D12005" s="128">
        <v>0.66666666666666696</v>
      </c>
      <c r="E12005" s="109">
        <v>0.875</v>
      </c>
      <c r="F12005" s="32">
        <v>2</v>
      </c>
      <c r="G12005" s="37"/>
      <c r="H12005" s="55" t="s">
        <v>1466</v>
      </c>
    </row>
    <row r="12006" spans="1:8">
      <c r="A12006" s="20" t="str">
        <f>B12006&amp;C12006</f>
        <v>45648誠業</v>
      </c>
      <c r="B12006" s="61">
        <v>45648</v>
      </c>
      <c r="C12006" s="20" t="s">
        <v>325</v>
      </c>
      <c r="D12006" s="128">
        <v>0.66666666666666696</v>
      </c>
      <c r="E12006" s="109">
        <v>0.72916666666666663</v>
      </c>
      <c r="F12006" s="32">
        <v>3</v>
      </c>
      <c r="G12006" s="37"/>
      <c r="H12006" s="55" t="s">
        <v>1466</v>
      </c>
    </row>
    <row r="12007" spans="1:8">
      <c r="A12007" s="20" t="str">
        <f>B12007&amp;C12007</f>
        <v>45649誠業</v>
      </c>
      <c r="B12007" s="61">
        <v>45649</v>
      </c>
      <c r="C12007" s="20" t="s">
        <v>325</v>
      </c>
      <c r="D12007" s="128">
        <v>0.66666666666666696</v>
      </c>
      <c r="E12007" s="109">
        <v>0.66666666666666663</v>
      </c>
      <c r="F12007" s="32">
        <v>3</v>
      </c>
      <c r="G12007" s="37"/>
      <c r="H12007" s="55" t="s">
        <v>1466</v>
      </c>
    </row>
    <row r="12008" spans="1:8">
      <c r="A12008" s="20" t="str">
        <f>B12008&amp;C12008</f>
        <v>45650誠業</v>
      </c>
      <c r="B12008" s="61">
        <v>45650</v>
      </c>
      <c r="C12008" s="20" t="s">
        <v>325</v>
      </c>
      <c r="D12008" s="128">
        <v>0.66666666666666696</v>
      </c>
      <c r="E12008" s="109">
        <v>0.875</v>
      </c>
      <c r="F12008" s="32">
        <v>3</v>
      </c>
      <c r="G12008" s="37"/>
      <c r="H12008" s="48" t="s">
        <v>1466</v>
      </c>
    </row>
    <row r="12009" spans="1:8">
      <c r="A12009" s="20" t="str">
        <f>B12009&amp;C12009</f>
        <v>45651誠業</v>
      </c>
      <c r="B12009" s="61">
        <v>45651</v>
      </c>
      <c r="C12009" s="20" t="s">
        <v>325</v>
      </c>
      <c r="D12009" s="128">
        <v>0.66666666666666696</v>
      </c>
      <c r="E12009" s="109">
        <v>0.875</v>
      </c>
      <c r="F12009" s="32">
        <v>4</v>
      </c>
      <c r="G12009" s="37"/>
      <c r="H12009" s="48" t="s">
        <v>1466</v>
      </c>
    </row>
    <row r="12010" spans="1:8">
      <c r="A12010" s="20" t="str">
        <f>B12010&amp;C12010</f>
        <v>45652誠業</v>
      </c>
      <c r="B12010" s="61">
        <v>45652</v>
      </c>
      <c r="C12010" s="20" t="s">
        <v>325</v>
      </c>
      <c r="D12010" s="128">
        <v>0.66666666666666696</v>
      </c>
      <c r="E12010" s="109">
        <v>0.875</v>
      </c>
      <c r="F12010" s="32">
        <v>3</v>
      </c>
      <c r="G12010" s="37"/>
      <c r="H12010" s="55" t="s">
        <v>1897</v>
      </c>
    </row>
    <row r="12011" spans="1:8">
      <c r="A12011" s="20" t="str">
        <f>B12011&amp;C12011</f>
        <v>45653誠業</v>
      </c>
      <c r="B12011" s="61">
        <v>45653</v>
      </c>
      <c r="C12011" s="20" t="s">
        <v>325</v>
      </c>
      <c r="D12011" s="128">
        <v>0.66666666666666696</v>
      </c>
      <c r="E12011" s="109">
        <v>0.875</v>
      </c>
      <c r="F12011" s="32">
        <v>3</v>
      </c>
      <c r="G12011" s="37"/>
      <c r="H12011" s="36" t="s">
        <v>1896</v>
      </c>
    </row>
    <row r="12012" spans="1:8">
      <c r="A12012" s="20" t="str">
        <f>B12012&amp;C12012</f>
        <v>45654誠業</v>
      </c>
      <c r="B12012" s="61">
        <v>45654</v>
      </c>
      <c r="C12012" s="20" t="s">
        <v>325</v>
      </c>
      <c r="D12012" s="128">
        <v>0.66666666666666696</v>
      </c>
      <c r="E12012" s="109">
        <v>0.72916666666666663</v>
      </c>
      <c r="F12012" s="32">
        <v>2</v>
      </c>
      <c r="G12012" s="37"/>
      <c r="H12012" s="36" t="s">
        <v>1897</v>
      </c>
    </row>
    <row r="12013" spans="1:8">
      <c r="A12013" s="20" t="str">
        <f>B12013&amp;C12013</f>
        <v>45655誠業</v>
      </c>
      <c r="B12013" s="61">
        <v>45655</v>
      </c>
      <c r="C12013" s="20" t="s">
        <v>325</v>
      </c>
      <c r="D12013" s="128">
        <v>0.66666666666666696</v>
      </c>
      <c r="E12013" s="109">
        <v>0.72916666666666663</v>
      </c>
      <c r="F12013" s="32">
        <v>3</v>
      </c>
      <c r="G12013" s="37"/>
      <c r="H12013" s="36" t="s">
        <v>1897</v>
      </c>
    </row>
    <row r="12014" spans="1:8">
      <c r="A12014" s="20" t="str">
        <f>B12014&amp;C12014</f>
        <v>45656誠業</v>
      </c>
      <c r="B12014" s="61">
        <v>45656</v>
      </c>
      <c r="C12014" s="20" t="s">
        <v>325</v>
      </c>
      <c r="D12014" s="128">
        <v>0.66666666666666696</v>
      </c>
      <c r="E12014" s="109">
        <v>0.66666666666666663</v>
      </c>
      <c r="F12014" s="32">
        <v>3</v>
      </c>
      <c r="G12014" s="37"/>
      <c r="H12014" s="36" t="s">
        <v>1896</v>
      </c>
    </row>
    <row r="12015" spans="1:8" hidden="1">
      <c r="A12015" s="20" t="str">
        <f>B12015&amp;C12015</f>
        <v>45292贏傢</v>
      </c>
      <c r="B12015" s="61">
        <v>45292</v>
      </c>
      <c r="C12015" s="20" t="s">
        <v>12</v>
      </c>
      <c r="D12015" s="128">
        <v>0.66666666666666663</v>
      </c>
      <c r="E12015" s="109"/>
      <c r="F12015" s="32"/>
      <c r="G12015" s="27"/>
      <c r="H12015" s="48"/>
    </row>
    <row r="12016" spans="1:8">
      <c r="A12016" s="20" t="str">
        <f>B12016&amp;C12016</f>
        <v>45293贏傢</v>
      </c>
      <c r="B12016" s="62">
        <v>45293</v>
      </c>
      <c r="C12016" s="20" t="s">
        <v>12</v>
      </c>
      <c r="D12016" s="128">
        <v>0.66666666666666663</v>
      </c>
      <c r="E12016" s="109">
        <v>0.83333333333333337</v>
      </c>
      <c r="F12016" s="32">
        <v>2</v>
      </c>
      <c r="G12016" s="27"/>
      <c r="H12016" s="48" t="s">
        <v>519</v>
      </c>
    </row>
    <row r="12017" spans="1:8">
      <c r="A12017" s="20" t="str">
        <f>B12017&amp;C12017</f>
        <v>45294贏傢</v>
      </c>
      <c r="B12017" s="62">
        <v>45294</v>
      </c>
      <c r="C12017" s="20" t="s">
        <v>12</v>
      </c>
      <c r="D12017" s="128">
        <v>0.66666666666666663</v>
      </c>
      <c r="E12017" s="109">
        <v>0.83333333333333337</v>
      </c>
      <c r="F12017" s="32">
        <v>2</v>
      </c>
      <c r="G12017" s="27"/>
      <c r="H12017" s="48" t="s">
        <v>1311</v>
      </c>
    </row>
    <row r="12018" spans="1:8">
      <c r="A12018" s="20" t="str">
        <f>B12018&amp;C12018</f>
        <v>45295贏傢</v>
      </c>
      <c r="B12018" s="62">
        <v>45295</v>
      </c>
      <c r="C12018" s="20" t="s">
        <v>12</v>
      </c>
      <c r="D12018" s="128">
        <v>0.66666666666666663</v>
      </c>
      <c r="E12018" s="109">
        <v>0.83333333333333337</v>
      </c>
      <c r="F12018" s="32">
        <v>2</v>
      </c>
      <c r="G12018" s="27"/>
      <c r="H12018" s="48" t="s">
        <v>519</v>
      </c>
    </row>
    <row r="12019" spans="1:8">
      <c r="A12019" s="20" t="str">
        <f>B12019&amp;C12019</f>
        <v>45296贏傢</v>
      </c>
      <c r="B12019" s="62">
        <v>45296</v>
      </c>
      <c r="C12019" s="20" t="s">
        <v>12</v>
      </c>
      <c r="D12019" s="128">
        <v>0.66666666666666663</v>
      </c>
      <c r="E12019" s="109">
        <v>0.83333333333333337</v>
      </c>
      <c r="F12019" s="32">
        <v>2</v>
      </c>
      <c r="G12019" s="27"/>
      <c r="H12019" s="48" t="s">
        <v>520</v>
      </c>
    </row>
    <row r="12020" spans="1:8">
      <c r="A12020" s="20" t="str">
        <f>B12020&amp;C12020</f>
        <v>45297贏傢</v>
      </c>
      <c r="B12020" s="62">
        <v>45297</v>
      </c>
      <c r="C12020" s="20" t="s">
        <v>12</v>
      </c>
      <c r="D12020" s="128">
        <v>0.66666666666666663</v>
      </c>
      <c r="E12020" s="109" t="s">
        <v>267</v>
      </c>
      <c r="F12020" s="32">
        <v>0</v>
      </c>
      <c r="G12020" s="27"/>
      <c r="H12020" s="48" t="s">
        <v>521</v>
      </c>
    </row>
    <row r="12021" spans="1:8">
      <c r="A12021" s="20" t="str">
        <f>B12021&amp;C12021</f>
        <v>45298贏傢</v>
      </c>
      <c r="B12021" s="61">
        <v>45298</v>
      </c>
      <c r="C12021" s="20" t="s">
        <v>12</v>
      </c>
      <c r="D12021" s="128">
        <v>0.66666666666666663</v>
      </c>
      <c r="E12021" s="109" t="s">
        <v>2194</v>
      </c>
      <c r="F12021" s="32">
        <v>0</v>
      </c>
      <c r="G12021" s="27"/>
      <c r="H12021" s="48"/>
    </row>
    <row r="12022" spans="1:8">
      <c r="A12022" s="20" t="str">
        <f>B12022&amp;C12022</f>
        <v>45299贏傢</v>
      </c>
      <c r="B12022" s="62">
        <v>45299</v>
      </c>
      <c r="C12022" s="20" t="s">
        <v>12</v>
      </c>
      <c r="D12022" s="128">
        <v>0.66666666666666663</v>
      </c>
      <c r="E12022" s="109">
        <v>0.83333333333333337</v>
      </c>
      <c r="F12022" s="32">
        <v>2</v>
      </c>
      <c r="G12022" s="27"/>
      <c r="H12022" s="48" t="s">
        <v>519</v>
      </c>
    </row>
    <row r="12023" spans="1:8">
      <c r="A12023" s="20" t="str">
        <f>B12023&amp;C12023</f>
        <v>45300贏傢</v>
      </c>
      <c r="B12023" s="62">
        <v>45300</v>
      </c>
      <c r="C12023" s="20" t="s">
        <v>12</v>
      </c>
      <c r="D12023" s="128">
        <v>0.66666666666666663</v>
      </c>
      <c r="E12023" s="109">
        <v>0.83333333333333337</v>
      </c>
      <c r="F12023" s="32">
        <v>2</v>
      </c>
      <c r="G12023" s="27"/>
      <c r="H12023" s="48" t="s">
        <v>1310</v>
      </c>
    </row>
    <row r="12024" spans="1:8">
      <c r="A12024" s="20" t="str">
        <f>B12024&amp;C12024</f>
        <v>45301贏傢</v>
      </c>
      <c r="B12024" s="62">
        <v>45301</v>
      </c>
      <c r="C12024" s="20" t="s">
        <v>12</v>
      </c>
      <c r="D12024" s="128">
        <v>0.66666666666666663</v>
      </c>
      <c r="E12024" s="109">
        <v>0.83333333333333337</v>
      </c>
      <c r="F12024" s="32">
        <v>2</v>
      </c>
      <c r="G12024" s="27"/>
      <c r="H12024" s="48" t="s">
        <v>521</v>
      </c>
    </row>
    <row r="12025" spans="1:8">
      <c r="A12025" s="20" t="str">
        <f>B12025&amp;C12025</f>
        <v>45302贏傢</v>
      </c>
      <c r="B12025" s="62">
        <v>45302</v>
      </c>
      <c r="C12025" s="20" t="s">
        <v>12</v>
      </c>
      <c r="D12025" s="128">
        <v>0.66666666666666663</v>
      </c>
      <c r="E12025" s="109">
        <v>0.83333333333333337</v>
      </c>
      <c r="F12025" s="32">
        <v>2</v>
      </c>
      <c r="G12025" s="27"/>
      <c r="H12025" s="48" t="s">
        <v>522</v>
      </c>
    </row>
    <row r="12026" spans="1:8">
      <c r="A12026" s="20" t="str">
        <f>B12026&amp;C12026</f>
        <v>45303贏傢</v>
      </c>
      <c r="B12026" s="62">
        <v>45303</v>
      </c>
      <c r="C12026" s="20" t="s">
        <v>12</v>
      </c>
      <c r="D12026" s="128">
        <v>0.66666666666666663</v>
      </c>
      <c r="E12026" s="109">
        <v>0.83333333333333337</v>
      </c>
      <c r="F12026" s="32">
        <v>2</v>
      </c>
      <c r="G12026" s="27"/>
      <c r="H12026" s="48" t="s">
        <v>521</v>
      </c>
    </row>
    <row r="12027" spans="1:8" hidden="1">
      <c r="A12027" s="20" t="str">
        <f>B12027&amp;C12027</f>
        <v>45304贏傢</v>
      </c>
      <c r="B12027" s="62">
        <v>45304</v>
      </c>
      <c r="C12027" s="20" t="s">
        <v>12</v>
      </c>
      <c r="D12027" s="128">
        <v>0.66666666666666663</v>
      </c>
      <c r="E12027" s="109" t="s">
        <v>2194</v>
      </c>
      <c r="F12027" s="32"/>
      <c r="G12027" s="27"/>
      <c r="H12027" s="48" t="s">
        <v>2195</v>
      </c>
    </row>
    <row r="12028" spans="1:8" hidden="1">
      <c r="A12028" s="20" t="str">
        <f>B12028&amp;C12028</f>
        <v>45305贏傢</v>
      </c>
      <c r="B12028" s="61">
        <v>45305</v>
      </c>
      <c r="C12028" s="20" t="s">
        <v>12</v>
      </c>
      <c r="D12028" s="128">
        <v>0.66666666666666663</v>
      </c>
      <c r="E12028" s="109" t="s">
        <v>267</v>
      </c>
      <c r="F12028" s="32"/>
      <c r="G12028" s="27"/>
      <c r="H12028" s="48"/>
    </row>
    <row r="12029" spans="1:8">
      <c r="A12029" s="20" t="str">
        <f>B12029&amp;C12029</f>
        <v>45306贏傢</v>
      </c>
      <c r="B12029" s="62">
        <v>45306</v>
      </c>
      <c r="C12029" s="20" t="s">
        <v>12</v>
      </c>
      <c r="D12029" s="128">
        <v>0.66666666666666663</v>
      </c>
      <c r="E12029" s="109">
        <v>0.83333333333333337</v>
      </c>
      <c r="F12029" s="32">
        <v>2</v>
      </c>
      <c r="G12029" s="27"/>
      <c r="H12029" s="48" t="s">
        <v>2196</v>
      </c>
    </row>
    <row r="12030" spans="1:8">
      <c r="A12030" s="20" t="str">
        <f>B12030&amp;C12030</f>
        <v>45307贏傢</v>
      </c>
      <c r="B12030" s="62">
        <v>45307</v>
      </c>
      <c r="C12030" s="20" t="s">
        <v>12</v>
      </c>
      <c r="D12030" s="128">
        <v>0.66666666666666663</v>
      </c>
      <c r="E12030" s="109">
        <v>0.83333333333333337</v>
      </c>
      <c r="F12030" s="32">
        <v>2</v>
      </c>
      <c r="G12030" s="27"/>
      <c r="H12030" s="48" t="s">
        <v>519</v>
      </c>
    </row>
    <row r="12031" spans="1:8">
      <c r="A12031" s="20" t="str">
        <f>B12031&amp;C12031</f>
        <v>45308贏傢</v>
      </c>
      <c r="B12031" s="62">
        <v>45308</v>
      </c>
      <c r="C12031" s="20" t="s">
        <v>12</v>
      </c>
      <c r="D12031" s="128">
        <v>0.66666666666666663</v>
      </c>
      <c r="E12031" s="109">
        <v>0.83333333333333337</v>
      </c>
      <c r="F12031" s="32">
        <v>2</v>
      </c>
      <c r="G12031" s="27"/>
      <c r="H12031" s="48" t="s">
        <v>523</v>
      </c>
    </row>
    <row r="12032" spans="1:8">
      <c r="A12032" s="20" t="str">
        <f>B12032&amp;C12032</f>
        <v>45309贏傢</v>
      </c>
      <c r="B12032" s="62">
        <v>45309</v>
      </c>
      <c r="C12032" s="20" t="s">
        <v>12</v>
      </c>
      <c r="D12032" s="128">
        <v>0.66666666666666663</v>
      </c>
      <c r="E12032" s="109">
        <v>0.83333333333333337</v>
      </c>
      <c r="F12032" s="32">
        <v>2</v>
      </c>
      <c r="G12032" s="27"/>
      <c r="H12032" s="48" t="s">
        <v>523</v>
      </c>
    </row>
    <row r="12033" spans="1:8">
      <c r="A12033" s="20" t="str">
        <f>B12033&amp;C12033</f>
        <v>45310贏傢</v>
      </c>
      <c r="B12033" s="62">
        <v>45310</v>
      </c>
      <c r="C12033" s="20" t="s">
        <v>12</v>
      </c>
      <c r="D12033" s="128">
        <v>0.66666666666666663</v>
      </c>
      <c r="E12033" s="109">
        <v>0.83333333333333337</v>
      </c>
      <c r="F12033" s="32">
        <v>2</v>
      </c>
      <c r="G12033" s="27"/>
      <c r="H12033" s="48" t="s">
        <v>2197</v>
      </c>
    </row>
    <row r="12034" spans="1:8" hidden="1">
      <c r="A12034" s="20" t="str">
        <f>B12034&amp;C12034</f>
        <v>45311贏傢</v>
      </c>
      <c r="B12034" s="62">
        <v>45311</v>
      </c>
      <c r="C12034" s="20" t="s">
        <v>12</v>
      </c>
      <c r="D12034" s="128">
        <v>0.66666666666666663</v>
      </c>
      <c r="E12034" s="109" t="s">
        <v>267</v>
      </c>
      <c r="F12034" s="32"/>
      <c r="G12034" s="27"/>
      <c r="H12034" s="48" t="s">
        <v>523</v>
      </c>
    </row>
    <row r="12035" spans="1:8" hidden="1">
      <c r="A12035" s="20" t="str">
        <f>B12035&amp;C12035</f>
        <v>45312贏傢</v>
      </c>
      <c r="B12035" s="61">
        <v>45312</v>
      </c>
      <c r="C12035" s="20" t="s">
        <v>12</v>
      </c>
      <c r="D12035" s="128">
        <v>0.66666666666666663</v>
      </c>
      <c r="E12035" s="109" t="s">
        <v>1293</v>
      </c>
      <c r="F12035" s="32"/>
      <c r="G12035" s="27"/>
      <c r="H12035" s="48"/>
    </row>
    <row r="12036" spans="1:8">
      <c r="A12036" s="20" t="str">
        <f>B12036&amp;C12036</f>
        <v>45313贏傢</v>
      </c>
      <c r="B12036" s="62">
        <v>45313</v>
      </c>
      <c r="C12036" s="20" t="s">
        <v>12</v>
      </c>
      <c r="D12036" s="128">
        <v>0.66666666666666663</v>
      </c>
      <c r="E12036" s="109">
        <v>0.83333333333333337</v>
      </c>
      <c r="F12036" s="32">
        <v>2</v>
      </c>
      <c r="G12036" s="27"/>
      <c r="H12036" s="48" t="s">
        <v>524</v>
      </c>
    </row>
    <row r="12037" spans="1:8">
      <c r="A12037" s="20" t="str">
        <f>B12037&amp;C12037</f>
        <v>45314贏傢</v>
      </c>
      <c r="B12037" s="62">
        <v>45314</v>
      </c>
      <c r="C12037" s="20" t="s">
        <v>12</v>
      </c>
      <c r="D12037" s="128">
        <v>0.66666666666666663</v>
      </c>
      <c r="E12037" s="109">
        <v>0.83333333333333337</v>
      </c>
      <c r="F12037" s="32">
        <v>2</v>
      </c>
      <c r="G12037" s="27"/>
      <c r="H12037" s="48" t="s">
        <v>519</v>
      </c>
    </row>
    <row r="12038" spans="1:8">
      <c r="A12038" s="20" t="str">
        <f>B12038&amp;C12038</f>
        <v>45315贏傢</v>
      </c>
      <c r="B12038" s="62">
        <v>45315</v>
      </c>
      <c r="C12038" s="20" t="s">
        <v>12</v>
      </c>
      <c r="D12038" s="128">
        <v>0.66666666666666663</v>
      </c>
      <c r="E12038" s="109">
        <v>0.83333333333333337</v>
      </c>
      <c r="F12038" s="32">
        <v>2</v>
      </c>
      <c r="G12038" s="27"/>
      <c r="H12038" s="48" t="s">
        <v>2198</v>
      </c>
    </row>
    <row r="12039" spans="1:8">
      <c r="A12039" s="20" t="str">
        <f>B12039&amp;C12039</f>
        <v>45316贏傢</v>
      </c>
      <c r="B12039" s="62">
        <v>45316</v>
      </c>
      <c r="C12039" s="20" t="s">
        <v>12</v>
      </c>
      <c r="D12039" s="128">
        <v>0.66666666666666663</v>
      </c>
      <c r="E12039" s="109">
        <v>0.83333333333333337</v>
      </c>
      <c r="F12039" s="32">
        <v>2</v>
      </c>
      <c r="G12039" s="27"/>
      <c r="H12039" s="48" t="s">
        <v>2199</v>
      </c>
    </row>
    <row r="12040" spans="1:8">
      <c r="A12040" s="20" t="str">
        <f>B12040&amp;C12040</f>
        <v>45317贏傢</v>
      </c>
      <c r="B12040" s="62">
        <v>45317</v>
      </c>
      <c r="C12040" s="20" t="s">
        <v>12</v>
      </c>
      <c r="D12040" s="128">
        <v>0.66666666666666663</v>
      </c>
      <c r="E12040" s="109">
        <v>0.83333333333333337</v>
      </c>
      <c r="F12040" s="32">
        <v>2</v>
      </c>
      <c r="G12040" s="27"/>
      <c r="H12040" s="48" t="s">
        <v>2200</v>
      </c>
    </row>
    <row r="12041" spans="1:8" hidden="1">
      <c r="A12041" s="20" t="str">
        <f>B12041&amp;C12041</f>
        <v>45318贏傢</v>
      </c>
      <c r="B12041" s="62">
        <v>45318</v>
      </c>
      <c r="C12041" s="20" t="s">
        <v>12</v>
      </c>
      <c r="D12041" s="128">
        <v>0.66666666666666663</v>
      </c>
      <c r="E12041" s="109" t="s">
        <v>2201</v>
      </c>
      <c r="F12041" s="32"/>
      <c r="G12041" s="27"/>
      <c r="H12041" s="48" t="s">
        <v>2202</v>
      </c>
    </row>
    <row r="12042" spans="1:8" hidden="1">
      <c r="A12042" s="20" t="str">
        <f>B12042&amp;C12042</f>
        <v>45319贏傢</v>
      </c>
      <c r="B12042" s="61">
        <v>45319</v>
      </c>
      <c r="C12042" s="20" t="s">
        <v>12</v>
      </c>
      <c r="D12042" s="128">
        <v>0.66666666666666663</v>
      </c>
      <c r="E12042" s="109" t="s">
        <v>2203</v>
      </c>
      <c r="F12042" s="32"/>
      <c r="G12042" s="27"/>
      <c r="H12042" s="48"/>
    </row>
    <row r="12043" spans="1:8">
      <c r="A12043" s="20" t="str">
        <f>B12043&amp;C12043</f>
        <v>45320贏傢</v>
      </c>
      <c r="B12043" s="62">
        <v>45320</v>
      </c>
      <c r="C12043" s="20" t="s">
        <v>12</v>
      </c>
      <c r="D12043" s="128">
        <v>0.66666666666666663</v>
      </c>
      <c r="E12043" s="109">
        <v>0.83333333333333337</v>
      </c>
      <c r="F12043" s="32">
        <v>1</v>
      </c>
      <c r="G12043" s="27"/>
      <c r="H12043" s="48" t="s">
        <v>1477</v>
      </c>
    </row>
    <row r="12044" spans="1:8">
      <c r="A12044" s="20" t="str">
        <f>B12044&amp;C12044</f>
        <v>45321贏傢</v>
      </c>
      <c r="B12044" s="62">
        <v>45321</v>
      </c>
      <c r="C12044" s="20" t="s">
        <v>12</v>
      </c>
      <c r="D12044" s="128">
        <v>0.66666666666666663</v>
      </c>
      <c r="E12044" s="109">
        <v>0.83333333333333337</v>
      </c>
      <c r="F12044" s="56">
        <v>2</v>
      </c>
      <c r="G12044" s="27"/>
      <c r="H12044" s="48" t="s">
        <v>521</v>
      </c>
    </row>
    <row r="12045" spans="1:8">
      <c r="A12045" s="20" t="str">
        <f>B12045&amp;C12045</f>
        <v>45322贏傢</v>
      </c>
      <c r="B12045" s="62">
        <v>45322</v>
      </c>
      <c r="C12045" s="20" t="s">
        <v>12</v>
      </c>
      <c r="D12045" s="128">
        <v>0.66666666666666663</v>
      </c>
      <c r="E12045" s="109">
        <v>0.83333333333333337</v>
      </c>
      <c r="F12045" s="56">
        <v>2</v>
      </c>
      <c r="G12045" s="19"/>
      <c r="H12045" s="48" t="s">
        <v>2204</v>
      </c>
    </row>
    <row r="12046" spans="1:8">
      <c r="A12046" s="20" t="str">
        <f>B12046&amp;C12046</f>
        <v>45323贏傢</v>
      </c>
      <c r="B12046" s="62">
        <v>45323</v>
      </c>
      <c r="C12046" s="20" t="s">
        <v>12</v>
      </c>
      <c r="D12046" s="128">
        <v>0.66666666666666663</v>
      </c>
      <c r="E12046" s="114">
        <v>0.83333333333333337</v>
      </c>
      <c r="F12046" s="32">
        <v>2</v>
      </c>
      <c r="G12046" s="27"/>
      <c r="H12046" s="48" t="s">
        <v>521</v>
      </c>
    </row>
    <row r="12047" spans="1:8" hidden="1">
      <c r="A12047" s="20" t="str">
        <f>B12047&amp;C12047</f>
        <v>45324贏傢</v>
      </c>
      <c r="B12047" s="62">
        <v>45324</v>
      </c>
      <c r="C12047" s="20" t="s">
        <v>12</v>
      </c>
      <c r="D12047" s="128">
        <v>0.66666666666666663</v>
      </c>
      <c r="E12047" s="109" t="s">
        <v>1293</v>
      </c>
      <c r="F12047" s="32"/>
      <c r="G12047" s="27"/>
      <c r="H12047" s="48" t="s">
        <v>1310</v>
      </c>
    </row>
    <row r="12048" spans="1:8" hidden="1">
      <c r="A12048" s="20" t="str">
        <f>B12048&amp;C12048</f>
        <v>45325贏傢</v>
      </c>
      <c r="B12048" s="62">
        <v>45325</v>
      </c>
      <c r="C12048" s="20" t="s">
        <v>12</v>
      </c>
      <c r="D12048" s="128">
        <v>0.66666666666666663</v>
      </c>
      <c r="E12048" s="109" t="s">
        <v>270</v>
      </c>
      <c r="F12048" s="32"/>
      <c r="G12048" s="27"/>
      <c r="H12048" s="48"/>
    </row>
    <row r="12049" spans="1:8" hidden="1">
      <c r="A12049" s="20" t="str">
        <f>B12049&amp;C12049</f>
        <v>45326贏傢</v>
      </c>
      <c r="B12049" s="61">
        <v>45326</v>
      </c>
      <c r="C12049" s="20" t="s">
        <v>12</v>
      </c>
      <c r="D12049" s="128">
        <v>0.66666666666666663</v>
      </c>
      <c r="E12049" s="109" t="s">
        <v>270</v>
      </c>
      <c r="F12049" s="32"/>
      <c r="G12049" s="27"/>
      <c r="H12049" s="48"/>
    </row>
    <row r="12050" spans="1:8" hidden="1">
      <c r="A12050" s="20" t="str">
        <f>B12050&amp;C12050</f>
        <v>45327贏傢</v>
      </c>
      <c r="B12050" s="62">
        <v>45327</v>
      </c>
      <c r="C12050" s="20" t="s">
        <v>12</v>
      </c>
      <c r="D12050" s="128">
        <v>0.66666666666666663</v>
      </c>
      <c r="E12050" s="109" t="s">
        <v>270</v>
      </c>
      <c r="F12050" s="32"/>
      <c r="G12050" s="27"/>
      <c r="H12050" s="48"/>
    </row>
    <row r="12051" spans="1:8" hidden="1">
      <c r="A12051" s="20" t="str">
        <f>B12051&amp;C12051</f>
        <v>45328贏傢</v>
      </c>
      <c r="B12051" s="62">
        <v>45328</v>
      </c>
      <c r="C12051" s="20" t="s">
        <v>12</v>
      </c>
      <c r="D12051" s="128">
        <v>0.66666666666666663</v>
      </c>
      <c r="E12051" s="109" t="s">
        <v>2205</v>
      </c>
      <c r="F12051" s="32"/>
      <c r="G12051" s="27"/>
      <c r="H12051" s="48"/>
    </row>
    <row r="12052" spans="1:8" hidden="1">
      <c r="A12052" s="20" t="str">
        <f>B12052&amp;C12052</f>
        <v>45329贏傢</v>
      </c>
      <c r="B12052" s="62">
        <v>45329</v>
      </c>
      <c r="C12052" s="20" t="s">
        <v>12</v>
      </c>
      <c r="D12052" s="128">
        <v>0.66666666666666663</v>
      </c>
      <c r="E12052" s="109" t="s">
        <v>270</v>
      </c>
      <c r="F12052" s="32"/>
      <c r="G12052" s="27"/>
      <c r="H12052" s="48"/>
    </row>
    <row r="12053" spans="1:8" hidden="1">
      <c r="A12053" s="20" t="str">
        <f>B12053&amp;C12053</f>
        <v>45330贏傢</v>
      </c>
      <c r="B12053" s="62">
        <v>45330</v>
      </c>
      <c r="C12053" s="20" t="s">
        <v>12</v>
      </c>
      <c r="D12053" s="128">
        <v>0.66666666666666663</v>
      </c>
      <c r="E12053" s="109" t="s">
        <v>1292</v>
      </c>
      <c r="F12053" s="32"/>
      <c r="G12053" s="27"/>
      <c r="H12053" s="48"/>
    </row>
    <row r="12054" spans="1:8" hidden="1">
      <c r="A12054" s="20" t="str">
        <f>B12054&amp;C12054</f>
        <v>45331贏傢</v>
      </c>
      <c r="B12054" s="62">
        <v>45331</v>
      </c>
      <c r="C12054" s="20" t="s">
        <v>12</v>
      </c>
      <c r="D12054" s="128">
        <v>0.66666666666666663</v>
      </c>
      <c r="E12054" s="109" t="s">
        <v>270</v>
      </c>
      <c r="F12054" s="32"/>
      <c r="G12054" s="27"/>
      <c r="H12054" s="48"/>
    </row>
    <row r="12055" spans="1:8" hidden="1">
      <c r="A12055" s="20" t="str">
        <f>B12055&amp;C12055</f>
        <v>45332贏傢</v>
      </c>
      <c r="B12055" s="62">
        <v>45332</v>
      </c>
      <c r="C12055" s="20" t="s">
        <v>12</v>
      </c>
      <c r="D12055" s="128">
        <v>0.66666666666666663</v>
      </c>
      <c r="E12055" s="109" t="s">
        <v>270</v>
      </c>
      <c r="F12055" s="32"/>
      <c r="G12055" s="27"/>
      <c r="H12055" s="36"/>
    </row>
    <row r="12056" spans="1:8" hidden="1">
      <c r="A12056" s="20" t="str">
        <f>B12056&amp;C12056</f>
        <v>45333贏傢</v>
      </c>
      <c r="B12056" s="61">
        <v>45333</v>
      </c>
      <c r="C12056" s="20" t="s">
        <v>12</v>
      </c>
      <c r="D12056" s="128">
        <v>0.66666666666666663</v>
      </c>
      <c r="E12056" s="109" t="s">
        <v>270</v>
      </c>
      <c r="F12056" s="32"/>
      <c r="G12056" s="27"/>
      <c r="H12056" s="48"/>
    </row>
    <row r="12057" spans="1:8" hidden="1">
      <c r="A12057" s="20" t="str">
        <f>B12057&amp;C12057</f>
        <v>45334贏傢</v>
      </c>
      <c r="B12057" s="62">
        <v>45334</v>
      </c>
      <c r="C12057" s="20" t="s">
        <v>12</v>
      </c>
      <c r="D12057" s="128">
        <v>0.66666666666666663</v>
      </c>
      <c r="E12057" s="109" t="s">
        <v>2205</v>
      </c>
      <c r="F12057" s="32"/>
      <c r="G12057" s="27"/>
      <c r="H12057" s="48"/>
    </row>
    <row r="12058" spans="1:8" hidden="1">
      <c r="A12058" s="20" t="str">
        <f>B12058&amp;C12058</f>
        <v>45335贏傢</v>
      </c>
      <c r="B12058" s="62">
        <v>45335</v>
      </c>
      <c r="C12058" s="20" t="s">
        <v>12</v>
      </c>
      <c r="D12058" s="128">
        <v>0.66666666666666663</v>
      </c>
      <c r="E12058" s="109" t="s">
        <v>270</v>
      </c>
      <c r="F12058" s="32"/>
      <c r="G12058" s="27"/>
      <c r="H12058" s="48"/>
    </row>
    <row r="12059" spans="1:8" hidden="1">
      <c r="A12059" s="20" t="str">
        <f>B12059&amp;C12059</f>
        <v>45336贏傢</v>
      </c>
      <c r="B12059" s="62">
        <v>45336</v>
      </c>
      <c r="C12059" s="20" t="s">
        <v>12</v>
      </c>
      <c r="D12059" s="128">
        <v>0.66666666666666663</v>
      </c>
      <c r="E12059" s="109" t="s">
        <v>1292</v>
      </c>
      <c r="F12059" s="32"/>
      <c r="G12059" s="27"/>
      <c r="H12059" s="48"/>
    </row>
    <row r="12060" spans="1:8" hidden="1">
      <c r="A12060" s="20" t="str">
        <f>B12060&amp;C12060</f>
        <v>45337贏傢</v>
      </c>
      <c r="B12060" s="62">
        <v>45337</v>
      </c>
      <c r="C12060" s="20" t="s">
        <v>12</v>
      </c>
      <c r="D12060" s="128">
        <v>0.66666666666666663</v>
      </c>
      <c r="E12060" s="109" t="s">
        <v>270</v>
      </c>
      <c r="F12060" s="32"/>
      <c r="G12060" s="27"/>
      <c r="H12060" s="48"/>
    </row>
    <row r="12061" spans="1:8" hidden="1">
      <c r="A12061" s="20" t="str">
        <f>B12061&amp;C12061</f>
        <v>45338贏傢</v>
      </c>
      <c r="B12061" s="62">
        <v>45338</v>
      </c>
      <c r="C12061" s="20" t="s">
        <v>12</v>
      </c>
      <c r="D12061" s="128">
        <v>0.66666666666666663</v>
      </c>
      <c r="E12061" s="109" t="s">
        <v>270</v>
      </c>
      <c r="F12061" s="32"/>
      <c r="G12061" s="27"/>
      <c r="H12061" s="48"/>
    </row>
    <row r="12062" spans="1:8" hidden="1">
      <c r="A12062" s="20" t="str">
        <f>B12062&amp;C12062</f>
        <v>45339贏傢</v>
      </c>
      <c r="B12062" s="62">
        <v>45339</v>
      </c>
      <c r="C12062" s="20" t="s">
        <v>12</v>
      </c>
      <c r="D12062" s="128">
        <v>0.66666666666666663</v>
      </c>
      <c r="E12062" s="109" t="s">
        <v>1543</v>
      </c>
      <c r="F12062" s="32"/>
      <c r="G12062" s="27"/>
      <c r="H12062" s="48"/>
    </row>
    <row r="12063" spans="1:8" hidden="1">
      <c r="A12063" s="20" t="str">
        <f>B12063&amp;C12063</f>
        <v>45340贏傢</v>
      </c>
      <c r="B12063" s="61">
        <v>45340</v>
      </c>
      <c r="C12063" s="20" t="s">
        <v>12</v>
      </c>
      <c r="D12063" s="128">
        <v>0.66666666666666663</v>
      </c>
      <c r="E12063" s="109" t="s">
        <v>1404</v>
      </c>
      <c r="F12063" s="32"/>
      <c r="G12063" s="27"/>
      <c r="H12063" s="36"/>
    </row>
    <row r="12064" spans="1:8" hidden="1">
      <c r="A12064" s="20" t="str">
        <f>B12064&amp;C12064</f>
        <v>45341贏傢</v>
      </c>
      <c r="B12064" s="62">
        <v>45341</v>
      </c>
      <c r="C12064" s="20" t="s">
        <v>12</v>
      </c>
      <c r="D12064" s="128">
        <v>0.66666666666666663</v>
      </c>
      <c r="E12064" s="109" t="s">
        <v>1291</v>
      </c>
      <c r="F12064" s="32"/>
      <c r="G12064" s="27"/>
      <c r="H12064" s="48" t="s">
        <v>2206</v>
      </c>
    </row>
    <row r="12065" spans="1:8">
      <c r="A12065" s="20" t="str">
        <f>B12065&amp;C12065</f>
        <v>45342贏傢</v>
      </c>
      <c r="B12065" s="62">
        <v>45342</v>
      </c>
      <c r="C12065" s="20" t="s">
        <v>12</v>
      </c>
      <c r="D12065" s="128">
        <v>0.66666666666666663</v>
      </c>
      <c r="E12065" s="109">
        <v>0.83333333333333337</v>
      </c>
      <c r="F12065" s="32">
        <v>2</v>
      </c>
      <c r="G12065" s="27"/>
      <c r="H12065" s="48" t="s">
        <v>2207</v>
      </c>
    </row>
    <row r="12066" spans="1:8">
      <c r="A12066" s="20" t="str">
        <f>B12066&amp;C12066</f>
        <v>45343贏傢</v>
      </c>
      <c r="B12066" s="62">
        <v>45343</v>
      </c>
      <c r="C12066" s="20" t="s">
        <v>12</v>
      </c>
      <c r="D12066" s="128">
        <v>0.66666666666666663</v>
      </c>
      <c r="E12066" s="109">
        <v>0.83333333333333337</v>
      </c>
      <c r="F12066" s="32">
        <v>2</v>
      </c>
      <c r="G12066" s="27"/>
      <c r="H12066" s="48" t="s">
        <v>2208</v>
      </c>
    </row>
    <row r="12067" spans="1:8">
      <c r="A12067" s="20" t="str">
        <f>B12067&amp;C12067</f>
        <v>45344贏傢</v>
      </c>
      <c r="B12067" s="62">
        <v>45344</v>
      </c>
      <c r="C12067" s="20" t="s">
        <v>12</v>
      </c>
      <c r="D12067" s="128">
        <v>0.66666666666666663</v>
      </c>
      <c r="E12067" s="109">
        <v>0.83333333333333337</v>
      </c>
      <c r="F12067" s="32">
        <v>2</v>
      </c>
      <c r="G12067" s="27"/>
      <c r="H12067" s="48" t="s">
        <v>2209</v>
      </c>
    </row>
    <row r="12068" spans="1:8">
      <c r="A12068" s="20" t="str">
        <f>B12068&amp;C12068</f>
        <v>45345贏傢</v>
      </c>
      <c r="B12068" s="62">
        <v>45345</v>
      </c>
      <c r="C12068" s="20" t="s">
        <v>12</v>
      </c>
      <c r="D12068" s="128">
        <v>0.66666666666666663</v>
      </c>
      <c r="E12068" s="109">
        <v>0.83333333333333337</v>
      </c>
      <c r="F12068" s="32">
        <v>2</v>
      </c>
      <c r="G12068" s="27"/>
      <c r="H12068" s="48" t="s">
        <v>521</v>
      </c>
    </row>
    <row r="12069" spans="1:8" hidden="1">
      <c r="A12069" s="20" t="str">
        <f>B12069&amp;C12069</f>
        <v>45346贏傢</v>
      </c>
      <c r="B12069" s="62">
        <v>45346</v>
      </c>
      <c r="C12069" s="20" t="s">
        <v>12</v>
      </c>
      <c r="D12069" s="128">
        <v>0.66666666666666663</v>
      </c>
      <c r="E12069" s="109" t="s">
        <v>2194</v>
      </c>
      <c r="F12069" s="32"/>
      <c r="G12069" s="27"/>
      <c r="H12069" s="48" t="s">
        <v>2210</v>
      </c>
    </row>
    <row r="12070" spans="1:8" hidden="1">
      <c r="A12070" s="20" t="str">
        <f>B12070&amp;C12070</f>
        <v>45347贏傢</v>
      </c>
      <c r="B12070" s="61">
        <v>45347</v>
      </c>
      <c r="C12070" s="20" t="s">
        <v>12</v>
      </c>
      <c r="D12070" s="128">
        <v>0.66666666666666663</v>
      </c>
      <c r="E12070" s="109" t="s">
        <v>267</v>
      </c>
      <c r="F12070" s="32"/>
      <c r="G12070" s="27"/>
      <c r="H12070" s="48"/>
    </row>
    <row r="12071" spans="1:8">
      <c r="A12071" s="20" t="str">
        <f>B12071&amp;C12071</f>
        <v>45348贏傢</v>
      </c>
      <c r="B12071" s="62">
        <v>45348</v>
      </c>
      <c r="C12071" s="20" t="s">
        <v>12</v>
      </c>
      <c r="D12071" s="128">
        <v>0.66666666666666663</v>
      </c>
      <c r="E12071" s="109">
        <v>0.83333333333333337</v>
      </c>
      <c r="F12071" s="32">
        <v>2</v>
      </c>
      <c r="G12071" s="27"/>
      <c r="H12071" s="48" t="s">
        <v>1310</v>
      </c>
    </row>
    <row r="12072" spans="1:8">
      <c r="A12072" s="20" t="str">
        <f>B12072&amp;C12072</f>
        <v>45349贏傢</v>
      </c>
      <c r="B12072" s="62">
        <v>45349</v>
      </c>
      <c r="C12072" s="20" t="s">
        <v>12</v>
      </c>
      <c r="D12072" s="128">
        <v>0.66666666666666663</v>
      </c>
      <c r="E12072" s="109">
        <v>0.83333333333333337</v>
      </c>
      <c r="F12072" s="32">
        <v>2</v>
      </c>
      <c r="G12072" s="35"/>
      <c r="H12072" s="48" t="s">
        <v>521</v>
      </c>
    </row>
    <row r="12073" spans="1:8">
      <c r="A12073" s="20" t="str">
        <f>B12073&amp;C12073</f>
        <v>45350贏傢</v>
      </c>
      <c r="B12073" s="62">
        <v>45350</v>
      </c>
      <c r="C12073" s="20" t="s">
        <v>12</v>
      </c>
      <c r="D12073" s="128">
        <v>0.66666666666666663</v>
      </c>
      <c r="E12073" s="109">
        <v>0.83333333333333337</v>
      </c>
      <c r="F12073" s="32">
        <v>2</v>
      </c>
      <c r="G12073" s="27"/>
      <c r="H12073" s="48" t="s">
        <v>525</v>
      </c>
    </row>
    <row r="12074" spans="1:8">
      <c r="A12074" s="20" t="str">
        <f>B12074&amp;C12074</f>
        <v>45351贏傢</v>
      </c>
      <c r="B12074" s="62">
        <v>45351</v>
      </c>
      <c r="C12074" s="20" t="s">
        <v>12</v>
      </c>
      <c r="D12074" s="128">
        <v>0.66666666666666663</v>
      </c>
      <c r="E12074" s="109">
        <v>0.83333333333333337</v>
      </c>
      <c r="F12074" s="32">
        <v>2</v>
      </c>
      <c r="G12074" s="27"/>
      <c r="H12074" s="48" t="s">
        <v>2211</v>
      </c>
    </row>
    <row r="12075" spans="1:8">
      <c r="A12075" s="20" t="str">
        <f>B12075&amp;C12075</f>
        <v>45352贏傢</v>
      </c>
      <c r="B12075" s="62">
        <v>45352</v>
      </c>
      <c r="C12075" s="20" t="s">
        <v>12</v>
      </c>
      <c r="D12075" s="128">
        <v>0.66666666666666663</v>
      </c>
      <c r="E12075" s="109">
        <v>0.83333333333333337</v>
      </c>
      <c r="F12075" s="32">
        <v>2</v>
      </c>
      <c r="G12075" s="27"/>
      <c r="H12075" s="36" t="s">
        <v>572</v>
      </c>
    </row>
    <row r="12076" spans="1:8" hidden="1">
      <c r="A12076" s="20" t="str">
        <f>B12076&amp;C12076</f>
        <v>45353贏傢</v>
      </c>
      <c r="B12076" s="62">
        <v>45353</v>
      </c>
      <c r="C12076" s="20" t="s">
        <v>12</v>
      </c>
      <c r="D12076" s="128">
        <v>0.66666666666666663</v>
      </c>
      <c r="E12076" s="109" t="s">
        <v>187</v>
      </c>
      <c r="F12076" s="32"/>
      <c r="G12076" s="27"/>
      <c r="H12076" s="36" t="s">
        <v>572</v>
      </c>
    </row>
    <row r="12077" spans="1:8" hidden="1">
      <c r="A12077" s="20" t="str">
        <f>B12077&amp;C12077</f>
        <v>45354贏傢</v>
      </c>
      <c r="B12077" s="61">
        <v>45354</v>
      </c>
      <c r="C12077" s="20" t="s">
        <v>12</v>
      </c>
      <c r="D12077" s="128">
        <v>0.66666666666666663</v>
      </c>
      <c r="E12077" s="109" t="s">
        <v>187</v>
      </c>
      <c r="F12077" s="32"/>
      <c r="G12077" s="27"/>
      <c r="H12077" s="48"/>
    </row>
    <row r="12078" spans="1:8">
      <c r="A12078" s="20" t="str">
        <f>B12078&amp;C12078</f>
        <v>45355贏傢</v>
      </c>
      <c r="B12078" s="62">
        <v>45355</v>
      </c>
      <c r="C12078" s="20" t="s">
        <v>12</v>
      </c>
      <c r="D12078" s="128">
        <v>0.66666666666666663</v>
      </c>
      <c r="E12078" s="109">
        <v>0.83333333333333337</v>
      </c>
      <c r="F12078" s="32">
        <v>2</v>
      </c>
      <c r="G12078" s="27"/>
      <c r="H12078" s="48" t="s">
        <v>2212</v>
      </c>
    </row>
    <row r="12079" spans="1:8">
      <c r="A12079" s="20" t="str">
        <f>B12079&amp;C12079</f>
        <v>45356贏傢</v>
      </c>
      <c r="B12079" s="62">
        <v>45356</v>
      </c>
      <c r="C12079" s="20" t="s">
        <v>12</v>
      </c>
      <c r="D12079" s="128">
        <v>0.66666666666666663</v>
      </c>
      <c r="E12079" s="109">
        <v>0.83333333333333337</v>
      </c>
      <c r="F12079" s="32">
        <v>2</v>
      </c>
      <c r="G12079" s="27"/>
      <c r="H12079" s="48" t="s">
        <v>526</v>
      </c>
    </row>
    <row r="12080" spans="1:8">
      <c r="A12080" s="20" t="str">
        <f>B12080&amp;C12080</f>
        <v>45357贏傢</v>
      </c>
      <c r="B12080" s="62">
        <v>45357</v>
      </c>
      <c r="C12080" s="20" t="s">
        <v>12</v>
      </c>
      <c r="D12080" s="128">
        <v>0.66666666666666663</v>
      </c>
      <c r="E12080" s="109">
        <v>0.83333333333333337</v>
      </c>
      <c r="F12080" s="32">
        <v>2</v>
      </c>
      <c r="G12080" s="27"/>
      <c r="H12080" s="48" t="s">
        <v>2213</v>
      </c>
    </row>
    <row r="12081" spans="1:8">
      <c r="A12081" s="20" t="str">
        <f>B12081&amp;C12081</f>
        <v>45358贏傢</v>
      </c>
      <c r="B12081" s="62">
        <v>45358</v>
      </c>
      <c r="C12081" s="20" t="s">
        <v>12</v>
      </c>
      <c r="D12081" s="128">
        <v>0.66666666666666663</v>
      </c>
      <c r="E12081" s="109">
        <v>0.83333333333333337</v>
      </c>
      <c r="F12081" s="32">
        <v>2</v>
      </c>
      <c r="G12081" s="27"/>
      <c r="H12081" s="48" t="s">
        <v>1482</v>
      </c>
    </row>
    <row r="12082" spans="1:8">
      <c r="A12082" s="20" t="str">
        <f>B12082&amp;C12082</f>
        <v>45359贏傢</v>
      </c>
      <c r="B12082" s="62">
        <v>45359</v>
      </c>
      <c r="C12082" s="20" t="s">
        <v>12</v>
      </c>
      <c r="D12082" s="128">
        <v>0.66666666666666663</v>
      </c>
      <c r="E12082" s="109">
        <v>0.83333333333333337</v>
      </c>
      <c r="F12082" s="32">
        <v>2</v>
      </c>
      <c r="G12082" s="27"/>
      <c r="H12082" s="48" t="s">
        <v>526</v>
      </c>
    </row>
    <row r="12083" spans="1:8" hidden="1">
      <c r="A12083" s="20" t="str">
        <f>B12083&amp;C12083</f>
        <v>45360贏傢</v>
      </c>
      <c r="B12083" s="62">
        <v>45360</v>
      </c>
      <c r="C12083" s="20" t="s">
        <v>12</v>
      </c>
      <c r="D12083" s="128">
        <v>0.66666666666666663</v>
      </c>
      <c r="E12083" s="109" t="s">
        <v>267</v>
      </c>
      <c r="F12083" s="32"/>
      <c r="G12083" s="27"/>
      <c r="H12083" s="48" t="s">
        <v>527</v>
      </c>
    </row>
    <row r="12084" spans="1:8" hidden="1">
      <c r="A12084" s="20" t="str">
        <f>B12084&amp;C12084</f>
        <v>45361贏傢</v>
      </c>
      <c r="B12084" s="61">
        <v>45361</v>
      </c>
      <c r="C12084" s="20" t="s">
        <v>12</v>
      </c>
      <c r="D12084" s="128">
        <v>0.66666666666666663</v>
      </c>
      <c r="E12084" s="109" t="s">
        <v>267</v>
      </c>
      <c r="F12084" s="32"/>
      <c r="G12084" s="27"/>
      <c r="H12084" s="36"/>
    </row>
    <row r="12085" spans="1:8">
      <c r="A12085" s="20" t="str">
        <f>B12085&amp;C12085</f>
        <v>45362贏傢</v>
      </c>
      <c r="B12085" s="62">
        <v>45362</v>
      </c>
      <c r="C12085" s="20" t="s">
        <v>12</v>
      </c>
      <c r="D12085" s="128">
        <v>0.66666666666666663</v>
      </c>
      <c r="E12085" s="114">
        <v>0.83333333333333337</v>
      </c>
      <c r="F12085" s="32">
        <v>2</v>
      </c>
      <c r="G12085" s="27"/>
      <c r="H12085" s="48" t="s">
        <v>2214</v>
      </c>
    </row>
    <row r="12086" spans="1:8">
      <c r="A12086" s="20" t="str">
        <f>B12086&amp;C12086</f>
        <v>45363贏傢</v>
      </c>
      <c r="B12086" s="62">
        <v>45363</v>
      </c>
      <c r="C12086" s="20" t="s">
        <v>12</v>
      </c>
      <c r="D12086" s="128">
        <v>0.66666666666666663</v>
      </c>
      <c r="E12086" s="109">
        <v>0.83333333333333337</v>
      </c>
      <c r="F12086" s="32">
        <v>2</v>
      </c>
      <c r="G12086" s="27"/>
      <c r="H12086" s="48" t="s">
        <v>521</v>
      </c>
    </row>
    <row r="12087" spans="1:8">
      <c r="A12087" s="20" t="str">
        <f>B12087&amp;C12087</f>
        <v>45364贏傢</v>
      </c>
      <c r="B12087" s="62">
        <v>45364</v>
      </c>
      <c r="C12087" s="20" t="s">
        <v>12</v>
      </c>
      <c r="D12087" s="128">
        <v>0.66666666666666663</v>
      </c>
      <c r="E12087" s="109">
        <v>0.83333333333333337</v>
      </c>
      <c r="F12087" s="32">
        <v>1</v>
      </c>
      <c r="G12087" s="27"/>
      <c r="H12087" s="48" t="s">
        <v>2215</v>
      </c>
    </row>
    <row r="12088" spans="1:8">
      <c r="A12088" s="20" t="str">
        <f>B12088&amp;C12088</f>
        <v>45365贏傢</v>
      </c>
      <c r="B12088" s="62">
        <v>45365</v>
      </c>
      <c r="C12088" s="20" t="s">
        <v>12</v>
      </c>
      <c r="D12088" s="128">
        <v>0.66666666666666663</v>
      </c>
      <c r="E12088" s="109">
        <v>0.83333333333333337</v>
      </c>
      <c r="F12088" s="32">
        <v>1</v>
      </c>
      <c r="G12088" s="27"/>
      <c r="H12088" s="48" t="s">
        <v>2215</v>
      </c>
    </row>
    <row r="12089" spans="1:8">
      <c r="A12089" s="20" t="str">
        <f>B12089&amp;C12089</f>
        <v>45366贏傢</v>
      </c>
      <c r="B12089" s="62">
        <v>45366</v>
      </c>
      <c r="C12089" s="20" t="s">
        <v>12</v>
      </c>
      <c r="D12089" s="128">
        <v>0.66666666666666663</v>
      </c>
      <c r="E12089" s="109">
        <v>0.83333333333333337</v>
      </c>
      <c r="F12089" s="32">
        <v>1</v>
      </c>
      <c r="G12089" s="27"/>
      <c r="H12089" s="48" t="s">
        <v>2216</v>
      </c>
    </row>
    <row r="12090" spans="1:8" hidden="1">
      <c r="A12090" s="20" t="str">
        <f>B12090&amp;C12090</f>
        <v>45367贏傢</v>
      </c>
      <c r="B12090" s="62">
        <v>45367</v>
      </c>
      <c r="C12090" s="20" t="s">
        <v>12</v>
      </c>
      <c r="D12090" s="128">
        <v>0.66666666666666663</v>
      </c>
      <c r="E12090" s="109" t="s">
        <v>267</v>
      </c>
      <c r="F12090" s="32"/>
      <c r="G12090" s="27"/>
      <c r="H12090" s="48" t="s">
        <v>521</v>
      </c>
    </row>
    <row r="12091" spans="1:8" hidden="1">
      <c r="A12091" s="20" t="str">
        <f>B12091&amp;C12091</f>
        <v>45368贏傢</v>
      </c>
      <c r="B12091" s="61">
        <v>45368</v>
      </c>
      <c r="C12091" s="20" t="s">
        <v>12</v>
      </c>
      <c r="D12091" s="128">
        <v>0.66666666666666663</v>
      </c>
      <c r="E12091" s="109" t="s">
        <v>301</v>
      </c>
      <c r="F12091" s="32"/>
      <c r="G12091" s="27"/>
      <c r="H12091" s="48"/>
    </row>
    <row r="12092" spans="1:8">
      <c r="A12092" s="20" t="str">
        <f>B12092&amp;C12092</f>
        <v>45369贏傢</v>
      </c>
      <c r="B12092" s="62">
        <v>45369</v>
      </c>
      <c r="C12092" s="20" t="s">
        <v>12</v>
      </c>
      <c r="D12092" s="128">
        <v>0.66666666666666663</v>
      </c>
      <c r="E12092" s="109">
        <v>0.83333333333333337</v>
      </c>
      <c r="F12092" s="32">
        <v>1</v>
      </c>
      <c r="G12092" s="27"/>
      <c r="H12092" s="48" t="s">
        <v>521</v>
      </c>
    </row>
    <row r="12093" spans="1:8">
      <c r="A12093" s="20" t="str">
        <f>B12093&amp;C12093</f>
        <v>45370贏傢</v>
      </c>
      <c r="B12093" s="62">
        <v>45370</v>
      </c>
      <c r="C12093" s="20" t="s">
        <v>12</v>
      </c>
      <c r="D12093" s="128">
        <v>0.66666666666666663</v>
      </c>
      <c r="E12093" s="109">
        <v>0.83333333333333337</v>
      </c>
      <c r="F12093" s="32">
        <v>1</v>
      </c>
      <c r="G12093" s="27"/>
      <c r="H12093" s="48" t="s">
        <v>1480</v>
      </c>
    </row>
    <row r="12094" spans="1:8">
      <c r="A12094" s="20" t="str">
        <f>B12094&amp;C12094</f>
        <v>45371贏傢</v>
      </c>
      <c r="B12094" s="62">
        <v>45371</v>
      </c>
      <c r="C12094" s="20" t="s">
        <v>12</v>
      </c>
      <c r="D12094" s="128">
        <v>0.66666666666666663</v>
      </c>
      <c r="E12094" s="109">
        <v>0.83333333333333337</v>
      </c>
      <c r="F12094" s="32">
        <v>1</v>
      </c>
      <c r="G12094" s="27"/>
      <c r="H12094" s="48" t="s">
        <v>521</v>
      </c>
    </row>
    <row r="12095" spans="1:8">
      <c r="A12095" s="20" t="str">
        <f>B12095&amp;C12095</f>
        <v>45372贏傢</v>
      </c>
      <c r="B12095" s="62">
        <v>45372</v>
      </c>
      <c r="C12095" s="20" t="s">
        <v>12</v>
      </c>
      <c r="D12095" s="128">
        <v>0.66666666666666663</v>
      </c>
      <c r="E12095" s="109">
        <v>0.83333333333333337</v>
      </c>
      <c r="F12095" s="32">
        <v>1</v>
      </c>
      <c r="G12095" s="27"/>
      <c r="H12095" s="48" t="s">
        <v>521</v>
      </c>
    </row>
    <row r="12096" spans="1:8">
      <c r="A12096" s="20" t="str">
        <f>B12096&amp;C12096</f>
        <v>45373贏傢</v>
      </c>
      <c r="B12096" s="62">
        <v>45373</v>
      </c>
      <c r="C12096" s="20" t="s">
        <v>12</v>
      </c>
      <c r="D12096" s="128">
        <v>0.66666666666666663</v>
      </c>
      <c r="E12096" s="109">
        <v>0.83333333333333337</v>
      </c>
      <c r="F12096" s="32">
        <v>1</v>
      </c>
      <c r="G12096" s="27"/>
      <c r="H12096" s="48" t="s">
        <v>547</v>
      </c>
    </row>
    <row r="12097" spans="1:8" hidden="1">
      <c r="A12097" s="20" t="str">
        <f>B12097&amp;C12097</f>
        <v>45374贏傢</v>
      </c>
      <c r="B12097" s="62">
        <v>45374</v>
      </c>
      <c r="C12097" s="20" t="s">
        <v>12</v>
      </c>
      <c r="D12097" s="128">
        <v>0.66666666666666663</v>
      </c>
      <c r="E12097" s="109" t="s">
        <v>274</v>
      </c>
      <c r="F12097" s="32"/>
      <c r="G12097" s="27"/>
      <c r="H12097" s="48" t="s">
        <v>551</v>
      </c>
    </row>
    <row r="12098" spans="1:8" hidden="1">
      <c r="A12098" s="20" t="str">
        <f>B12098&amp;C12098</f>
        <v>45375贏傢</v>
      </c>
      <c r="B12098" s="61">
        <v>45375</v>
      </c>
      <c r="C12098" s="20" t="s">
        <v>12</v>
      </c>
      <c r="D12098" s="128">
        <v>0.66666666666666663</v>
      </c>
      <c r="E12098" s="109" t="s">
        <v>274</v>
      </c>
      <c r="F12098" s="32"/>
      <c r="G12098" s="27"/>
      <c r="H12098" s="48"/>
    </row>
    <row r="12099" spans="1:8">
      <c r="A12099" s="20" t="str">
        <f>B12099&amp;C12099</f>
        <v>45376贏傢</v>
      </c>
      <c r="B12099" s="62">
        <v>45376</v>
      </c>
      <c r="C12099" s="20" t="s">
        <v>12</v>
      </c>
      <c r="D12099" s="128">
        <v>0.66666666666666663</v>
      </c>
      <c r="E12099" s="109">
        <v>0.83333333333333337</v>
      </c>
      <c r="F12099" s="32">
        <v>2</v>
      </c>
      <c r="G12099" s="27"/>
      <c r="H12099" s="48" t="s">
        <v>521</v>
      </c>
    </row>
    <row r="12100" spans="1:8">
      <c r="A12100" s="20" t="str">
        <f>B12100&amp;C12100</f>
        <v>45377贏傢</v>
      </c>
      <c r="B12100" s="62">
        <v>45377</v>
      </c>
      <c r="C12100" s="20" t="s">
        <v>12</v>
      </c>
      <c r="D12100" s="128">
        <v>0.66666666666666663</v>
      </c>
      <c r="E12100" s="109">
        <v>0.83333333333333337</v>
      </c>
      <c r="F12100" s="32">
        <v>2</v>
      </c>
      <c r="G12100" s="27"/>
      <c r="H12100" s="48" t="s">
        <v>521</v>
      </c>
    </row>
    <row r="12101" spans="1:8">
      <c r="A12101" s="20" t="str">
        <f>B12101&amp;C12101</f>
        <v>45378贏傢</v>
      </c>
      <c r="B12101" s="62">
        <v>45378</v>
      </c>
      <c r="C12101" s="20" t="s">
        <v>12</v>
      </c>
      <c r="D12101" s="128">
        <v>0.66666666666666663</v>
      </c>
      <c r="E12101" s="109">
        <v>0.83333333333333337</v>
      </c>
      <c r="F12101" s="32">
        <v>2</v>
      </c>
      <c r="G12101" s="27"/>
      <c r="H12101" s="48" t="s">
        <v>521</v>
      </c>
    </row>
    <row r="12102" spans="1:8">
      <c r="A12102" s="20" t="str">
        <f>B12102&amp;C12102</f>
        <v>45379贏傢</v>
      </c>
      <c r="B12102" s="62">
        <v>45379</v>
      </c>
      <c r="C12102" s="20" t="s">
        <v>12</v>
      </c>
      <c r="D12102" s="128">
        <v>0.66666666666666663</v>
      </c>
      <c r="E12102" s="109">
        <v>0.83333333333333337</v>
      </c>
      <c r="F12102" s="32">
        <v>2</v>
      </c>
      <c r="G12102" s="27"/>
      <c r="H12102" s="48" t="s">
        <v>521</v>
      </c>
    </row>
    <row r="12103" spans="1:8">
      <c r="A12103" s="20" t="str">
        <f>B12103&amp;C12103</f>
        <v>45380贏傢</v>
      </c>
      <c r="B12103" s="62">
        <v>45380</v>
      </c>
      <c r="C12103" s="20" t="s">
        <v>12</v>
      </c>
      <c r="D12103" s="128">
        <v>0.66666666666666663</v>
      </c>
      <c r="E12103" s="109">
        <v>0.83333333333333337</v>
      </c>
      <c r="F12103" s="32">
        <v>2</v>
      </c>
      <c r="G12103" s="27"/>
      <c r="H12103" s="48" t="s">
        <v>521</v>
      </c>
    </row>
    <row r="12104" spans="1:8" hidden="1">
      <c r="A12104" s="20" t="str">
        <f>B12104&amp;C12104</f>
        <v>45381贏傢</v>
      </c>
      <c r="B12104" s="62">
        <v>45381</v>
      </c>
      <c r="C12104" s="20" t="s">
        <v>12</v>
      </c>
      <c r="D12104" s="128">
        <v>0.66666666666666663</v>
      </c>
      <c r="E12104" s="109" t="s">
        <v>2217</v>
      </c>
      <c r="F12104" s="32"/>
      <c r="G12104" s="27"/>
      <c r="H12104" s="48" t="s">
        <v>2218</v>
      </c>
    </row>
    <row r="12105" spans="1:8" hidden="1">
      <c r="A12105" s="20" t="str">
        <f>B12105&amp;C12105</f>
        <v>45382贏傢</v>
      </c>
      <c r="B12105" s="61">
        <v>45382</v>
      </c>
      <c r="C12105" s="20" t="s">
        <v>12</v>
      </c>
      <c r="D12105" s="128">
        <v>0.66666666666666663</v>
      </c>
      <c r="E12105" s="109" t="s">
        <v>2217</v>
      </c>
      <c r="F12105" s="32"/>
      <c r="G12105" s="27"/>
      <c r="H12105" s="36"/>
    </row>
    <row r="12106" spans="1:8">
      <c r="A12106" s="20" t="str">
        <f>B12106&amp;C12106</f>
        <v>45383贏傢</v>
      </c>
      <c r="B12106" s="62">
        <v>45383</v>
      </c>
      <c r="C12106" s="20" t="s">
        <v>12</v>
      </c>
      <c r="D12106" s="128">
        <v>0.66666666666666663</v>
      </c>
      <c r="E12106" s="109">
        <v>0.83333333333333337</v>
      </c>
      <c r="F12106" s="32">
        <v>2</v>
      </c>
      <c r="G12106" s="27"/>
      <c r="H12106" s="48" t="s">
        <v>525</v>
      </c>
    </row>
    <row r="12107" spans="1:8">
      <c r="A12107" s="20" t="str">
        <f>B12107&amp;C12107</f>
        <v>45384贏傢</v>
      </c>
      <c r="B12107" s="62">
        <v>45384</v>
      </c>
      <c r="C12107" s="20" t="s">
        <v>12</v>
      </c>
      <c r="D12107" s="128">
        <v>0.66666666666666663</v>
      </c>
      <c r="E12107" s="109">
        <v>0.83333333333333337</v>
      </c>
      <c r="F12107" s="32">
        <v>2</v>
      </c>
      <c r="G12107" s="27"/>
      <c r="H12107" s="48" t="s">
        <v>525</v>
      </c>
    </row>
    <row r="12108" spans="1:8">
      <c r="A12108" s="20" t="str">
        <f>B12108&amp;C12108</f>
        <v>45385贏傢</v>
      </c>
      <c r="B12108" s="62">
        <v>45385</v>
      </c>
      <c r="C12108" s="20" t="s">
        <v>12</v>
      </c>
      <c r="D12108" s="128">
        <v>0.66666666666666663</v>
      </c>
      <c r="E12108" s="109">
        <v>0.83333333333333337</v>
      </c>
      <c r="F12108" s="32">
        <v>2</v>
      </c>
      <c r="G12108" s="27"/>
      <c r="H12108" s="48" t="s">
        <v>1480</v>
      </c>
    </row>
    <row r="12109" spans="1:8">
      <c r="A12109" s="20" t="str">
        <f>B12109&amp;C12109</f>
        <v>45386贏傢</v>
      </c>
      <c r="B12109" s="62">
        <v>45386</v>
      </c>
      <c r="C12109" s="20" t="s">
        <v>12</v>
      </c>
      <c r="D12109" s="128">
        <v>0.66666666666666663</v>
      </c>
      <c r="E12109" s="109">
        <v>0.83333333333333337</v>
      </c>
      <c r="F12109" s="32">
        <v>2</v>
      </c>
      <c r="G12109" s="27"/>
      <c r="H12109" s="48" t="s">
        <v>1478</v>
      </c>
    </row>
    <row r="12110" spans="1:8">
      <c r="A12110" s="20" t="str">
        <f>B12110&amp;C12110</f>
        <v>45387贏傢</v>
      </c>
      <c r="B12110" s="62">
        <v>45387</v>
      </c>
      <c r="C12110" s="20" t="s">
        <v>12</v>
      </c>
      <c r="D12110" s="128">
        <v>0.66666666666666663</v>
      </c>
      <c r="E12110" s="109">
        <v>0.83333333333333337</v>
      </c>
      <c r="F12110" s="32">
        <v>2</v>
      </c>
      <c r="G12110" s="27"/>
      <c r="H12110" s="48" t="s">
        <v>525</v>
      </c>
    </row>
    <row r="12111" spans="1:8" hidden="1">
      <c r="A12111" s="20" t="str">
        <f>B12111&amp;C12111</f>
        <v>45388贏傢</v>
      </c>
      <c r="B12111" s="62">
        <v>45388</v>
      </c>
      <c r="C12111" s="20" t="s">
        <v>12</v>
      </c>
      <c r="D12111" s="128">
        <v>0.66666666666666663</v>
      </c>
      <c r="E12111" s="109" t="s">
        <v>267</v>
      </c>
      <c r="F12111" s="32"/>
      <c r="G12111" s="27"/>
      <c r="H12111" s="48" t="s">
        <v>528</v>
      </c>
    </row>
    <row r="12112" spans="1:8" hidden="1">
      <c r="A12112" s="20" t="str">
        <f>B12112&amp;C12112</f>
        <v>45389贏傢</v>
      </c>
      <c r="B12112" s="61">
        <v>45389</v>
      </c>
      <c r="C12112" s="20" t="s">
        <v>12</v>
      </c>
      <c r="D12112" s="128">
        <v>0.66666666666666663</v>
      </c>
      <c r="E12112" s="109" t="s">
        <v>267</v>
      </c>
      <c r="F12112" s="32"/>
      <c r="G12112" s="27"/>
      <c r="H12112" s="48"/>
    </row>
    <row r="12113" spans="1:8">
      <c r="A12113" s="20" t="str">
        <f>B12113&amp;C12113</f>
        <v>45390贏傢</v>
      </c>
      <c r="B12113" s="62">
        <v>45390</v>
      </c>
      <c r="C12113" s="20" t="s">
        <v>12</v>
      </c>
      <c r="D12113" s="128">
        <v>0.66666666666666663</v>
      </c>
      <c r="E12113" s="109">
        <v>0.83333333333333337</v>
      </c>
      <c r="F12113" s="32">
        <v>2</v>
      </c>
      <c r="G12113" s="27"/>
      <c r="H12113" s="48" t="s">
        <v>2219</v>
      </c>
    </row>
    <row r="12114" spans="1:8">
      <c r="A12114" s="20" t="str">
        <f>B12114&amp;C12114</f>
        <v>45391贏傢</v>
      </c>
      <c r="B12114" s="62">
        <v>45391</v>
      </c>
      <c r="C12114" s="20" t="s">
        <v>12</v>
      </c>
      <c r="D12114" s="128">
        <v>0.66666666666666663</v>
      </c>
      <c r="E12114" s="109">
        <v>0.83333333333333337</v>
      </c>
      <c r="F12114" s="32">
        <v>2</v>
      </c>
      <c r="G12114" s="27"/>
      <c r="H12114" s="48" t="s">
        <v>521</v>
      </c>
    </row>
    <row r="12115" spans="1:8">
      <c r="A12115" s="20" t="str">
        <f>B12115&amp;C12115</f>
        <v>45392贏傢</v>
      </c>
      <c r="B12115" s="62">
        <v>45392</v>
      </c>
      <c r="C12115" s="20" t="s">
        <v>12</v>
      </c>
      <c r="D12115" s="128">
        <v>0.66666666666666663</v>
      </c>
      <c r="E12115" s="109">
        <v>0.83333333333333337</v>
      </c>
      <c r="F12115" s="32">
        <v>2</v>
      </c>
      <c r="G12115" s="27"/>
      <c r="H12115" s="48" t="s">
        <v>2220</v>
      </c>
    </row>
    <row r="12116" spans="1:8">
      <c r="A12116" s="20" t="str">
        <f>B12116&amp;C12116</f>
        <v>45393贏傢</v>
      </c>
      <c r="B12116" s="62">
        <v>45393</v>
      </c>
      <c r="C12116" s="20" t="s">
        <v>12</v>
      </c>
      <c r="D12116" s="128">
        <v>0.66666666666666663</v>
      </c>
      <c r="E12116" s="109">
        <v>0.83333333333333337</v>
      </c>
      <c r="F12116" s="32">
        <v>2</v>
      </c>
      <c r="G12116" s="27"/>
      <c r="H12116" s="48" t="s">
        <v>2220</v>
      </c>
    </row>
    <row r="12117" spans="1:8">
      <c r="A12117" s="20" t="str">
        <f>B12117&amp;C12117</f>
        <v>45394贏傢</v>
      </c>
      <c r="B12117" s="62">
        <v>45394</v>
      </c>
      <c r="C12117" s="20" t="s">
        <v>12</v>
      </c>
      <c r="D12117" s="128">
        <v>0.66666666666666663</v>
      </c>
      <c r="E12117" s="109">
        <v>0.83333333333333337</v>
      </c>
      <c r="F12117" s="32">
        <v>2</v>
      </c>
      <c r="G12117" s="27"/>
      <c r="H12117" s="48" t="s">
        <v>2221</v>
      </c>
    </row>
    <row r="12118" spans="1:8" hidden="1">
      <c r="A12118" s="20" t="str">
        <f>B12118&amp;C12118</f>
        <v>45395贏傢</v>
      </c>
      <c r="B12118" s="62">
        <v>45395</v>
      </c>
      <c r="C12118" s="20" t="s">
        <v>12</v>
      </c>
      <c r="D12118" s="128">
        <v>0.66666666666666663</v>
      </c>
      <c r="E12118" s="109" t="s">
        <v>267</v>
      </c>
      <c r="F12118" s="32"/>
      <c r="G12118" s="27"/>
      <c r="H12118" s="48" t="s">
        <v>529</v>
      </c>
    </row>
    <row r="12119" spans="1:8" hidden="1">
      <c r="A12119" s="20" t="str">
        <f>B12119&amp;C12119</f>
        <v>45396贏傢</v>
      </c>
      <c r="B12119" s="61">
        <v>45396</v>
      </c>
      <c r="C12119" s="20" t="s">
        <v>12</v>
      </c>
      <c r="D12119" s="128">
        <v>0.66666666666666663</v>
      </c>
      <c r="E12119" s="109" t="s">
        <v>301</v>
      </c>
      <c r="F12119" s="32"/>
      <c r="G12119" s="27"/>
      <c r="H12119" s="48"/>
    </row>
    <row r="12120" spans="1:8">
      <c r="A12120" s="20" t="str">
        <f>B12120&amp;C12120</f>
        <v>45397贏傢</v>
      </c>
      <c r="B12120" s="62">
        <v>45397</v>
      </c>
      <c r="C12120" s="20" t="s">
        <v>12</v>
      </c>
      <c r="D12120" s="128">
        <v>0.66666666666666663</v>
      </c>
      <c r="E12120" s="109">
        <v>0.83333333333333337</v>
      </c>
      <c r="F12120" s="32">
        <v>2</v>
      </c>
      <c r="G12120" s="27"/>
      <c r="H12120" s="48" t="s">
        <v>519</v>
      </c>
    </row>
    <row r="12121" spans="1:8">
      <c r="A12121" s="20" t="str">
        <f>B12121&amp;C12121</f>
        <v>45398贏傢</v>
      </c>
      <c r="B12121" s="62">
        <v>45398</v>
      </c>
      <c r="C12121" s="20" t="s">
        <v>12</v>
      </c>
      <c r="D12121" s="128">
        <v>0.66666666666666663</v>
      </c>
      <c r="E12121" s="109">
        <v>0.83333333333333337</v>
      </c>
      <c r="F12121" s="32">
        <v>2</v>
      </c>
      <c r="G12121" s="27"/>
      <c r="H12121" s="48" t="s">
        <v>2222</v>
      </c>
    </row>
    <row r="12122" spans="1:8">
      <c r="A12122" s="20" t="str">
        <f>B12122&amp;C12122</f>
        <v>45399贏傢</v>
      </c>
      <c r="B12122" s="62">
        <v>45399</v>
      </c>
      <c r="C12122" s="20" t="s">
        <v>12</v>
      </c>
      <c r="D12122" s="128">
        <v>0.66666666666666663</v>
      </c>
      <c r="E12122" s="109">
        <v>0.83333333333333337</v>
      </c>
      <c r="F12122" s="32">
        <v>2</v>
      </c>
      <c r="G12122" s="27"/>
      <c r="H12122" s="48" t="s">
        <v>530</v>
      </c>
    </row>
    <row r="12123" spans="1:8">
      <c r="A12123" s="20" t="str">
        <f>B12123&amp;C12123</f>
        <v>45400贏傢</v>
      </c>
      <c r="B12123" s="62">
        <v>45400</v>
      </c>
      <c r="C12123" s="20" t="s">
        <v>12</v>
      </c>
      <c r="D12123" s="128">
        <v>0.66666666666666663</v>
      </c>
      <c r="E12123" s="109">
        <v>0.83333333333333337</v>
      </c>
      <c r="F12123" s="32">
        <v>2</v>
      </c>
      <c r="G12123" s="27"/>
      <c r="H12123" s="48" t="s">
        <v>530</v>
      </c>
    </row>
    <row r="12124" spans="1:8">
      <c r="A12124" s="20" t="str">
        <f>B12124&amp;C12124</f>
        <v>45401贏傢</v>
      </c>
      <c r="B12124" s="62">
        <v>45401</v>
      </c>
      <c r="C12124" s="20" t="s">
        <v>12</v>
      </c>
      <c r="D12124" s="128">
        <v>0.66666666666666663</v>
      </c>
      <c r="E12124" s="109">
        <v>0.83333333333333337</v>
      </c>
      <c r="F12124" s="32">
        <v>2</v>
      </c>
      <c r="G12124" s="27"/>
      <c r="H12124" s="48" t="s">
        <v>2223</v>
      </c>
    </row>
    <row r="12125" spans="1:8" hidden="1">
      <c r="A12125" s="20" t="str">
        <f>B12125&amp;C12125</f>
        <v>45402贏傢</v>
      </c>
      <c r="B12125" s="62">
        <v>45402</v>
      </c>
      <c r="C12125" s="20" t="s">
        <v>12</v>
      </c>
      <c r="D12125" s="128">
        <v>0.66666666666666663</v>
      </c>
      <c r="E12125" s="109" t="s">
        <v>274</v>
      </c>
      <c r="F12125" s="32"/>
      <c r="G12125" s="27"/>
      <c r="H12125" s="48" t="s">
        <v>2224</v>
      </c>
    </row>
    <row r="12126" spans="1:8" hidden="1">
      <c r="A12126" s="20" t="str">
        <f>B12126&amp;C12126</f>
        <v>45403贏傢</v>
      </c>
      <c r="B12126" s="61">
        <v>45403</v>
      </c>
      <c r="C12126" s="20" t="s">
        <v>12</v>
      </c>
      <c r="D12126" s="128">
        <v>0.66666666666666663</v>
      </c>
      <c r="E12126" s="109" t="s">
        <v>274</v>
      </c>
      <c r="F12126" s="32"/>
      <c r="G12126" s="27"/>
      <c r="H12126" s="48"/>
    </row>
    <row r="12127" spans="1:8">
      <c r="A12127" s="20" t="str">
        <f>B12127&amp;C12127</f>
        <v>45404贏傢</v>
      </c>
      <c r="B12127" s="62">
        <v>45404</v>
      </c>
      <c r="C12127" s="20" t="s">
        <v>12</v>
      </c>
      <c r="D12127" s="128">
        <v>0.66666666666666663</v>
      </c>
      <c r="E12127" s="109">
        <v>0.83333333333333337</v>
      </c>
      <c r="F12127" s="32">
        <v>2</v>
      </c>
      <c r="G12127" s="27"/>
      <c r="H12127" s="48" t="s">
        <v>519</v>
      </c>
    </row>
    <row r="12128" spans="1:8">
      <c r="A12128" s="20" t="str">
        <f>B12128&amp;C12128</f>
        <v>45405贏傢</v>
      </c>
      <c r="B12128" s="62">
        <v>45405</v>
      </c>
      <c r="C12128" s="20" t="s">
        <v>12</v>
      </c>
      <c r="D12128" s="128">
        <v>0.66666666666666663</v>
      </c>
      <c r="E12128" s="109">
        <v>0.83333333333333337</v>
      </c>
      <c r="F12128" s="32">
        <v>2</v>
      </c>
      <c r="G12128" s="27"/>
      <c r="H12128" s="48" t="s">
        <v>529</v>
      </c>
    </row>
    <row r="12129" spans="1:8">
      <c r="A12129" s="20" t="str">
        <f>B12129&amp;C12129</f>
        <v>45406贏傢</v>
      </c>
      <c r="B12129" s="62">
        <v>45406</v>
      </c>
      <c r="C12129" s="20" t="s">
        <v>12</v>
      </c>
      <c r="D12129" s="128">
        <v>0.66666666666666663</v>
      </c>
      <c r="E12129" s="109">
        <v>0.83333333333333337</v>
      </c>
      <c r="F12129" s="32">
        <v>2</v>
      </c>
      <c r="G12129" s="27"/>
      <c r="H12129" s="48" t="s">
        <v>531</v>
      </c>
    </row>
    <row r="12130" spans="1:8">
      <c r="A12130" s="20" t="str">
        <f>B12130&amp;C12130</f>
        <v>45407贏傢</v>
      </c>
      <c r="B12130" s="62">
        <v>45407</v>
      </c>
      <c r="C12130" s="20" t="s">
        <v>12</v>
      </c>
      <c r="D12130" s="128">
        <v>0.66666666666666663</v>
      </c>
      <c r="E12130" s="109">
        <v>0.83333333333333337</v>
      </c>
      <c r="F12130" s="32">
        <v>2</v>
      </c>
      <c r="G12130" s="27"/>
      <c r="H12130" s="48" t="s">
        <v>531</v>
      </c>
    </row>
    <row r="12131" spans="1:8">
      <c r="A12131" s="20" t="str">
        <f>B12131&amp;C12131</f>
        <v>45408贏傢</v>
      </c>
      <c r="B12131" s="62">
        <v>45408</v>
      </c>
      <c r="C12131" s="20" t="s">
        <v>12</v>
      </c>
      <c r="D12131" s="128">
        <v>0.66666666666666663</v>
      </c>
      <c r="E12131" s="109">
        <v>0.83333333333333337</v>
      </c>
      <c r="F12131" s="32">
        <v>3</v>
      </c>
      <c r="G12131" s="27"/>
      <c r="H12131" s="48" t="s">
        <v>532</v>
      </c>
    </row>
    <row r="12132" spans="1:8" hidden="1">
      <c r="A12132" s="20" t="str">
        <f>B12132&amp;C12132</f>
        <v>45409贏傢</v>
      </c>
      <c r="B12132" s="62">
        <v>45409</v>
      </c>
      <c r="C12132" s="20" t="s">
        <v>12</v>
      </c>
      <c r="D12132" s="128">
        <v>0.66666666666666663</v>
      </c>
      <c r="E12132" s="120" t="s">
        <v>2217</v>
      </c>
      <c r="F12132" s="32"/>
      <c r="G12132" s="27"/>
      <c r="H12132" s="48" t="s">
        <v>2225</v>
      </c>
    </row>
    <row r="12133" spans="1:8" hidden="1">
      <c r="A12133" s="20" t="str">
        <f>B12133&amp;C12133</f>
        <v>45410贏傢</v>
      </c>
      <c r="B12133" s="61">
        <v>45410</v>
      </c>
      <c r="C12133" s="20" t="s">
        <v>12</v>
      </c>
      <c r="D12133" s="128">
        <v>0.66666666666666663</v>
      </c>
      <c r="E12133" s="120" t="s">
        <v>2217</v>
      </c>
      <c r="F12133" s="32"/>
      <c r="G12133" s="27"/>
      <c r="H12133" s="48"/>
    </row>
    <row r="12134" spans="1:8" hidden="1">
      <c r="A12134" s="20" t="str">
        <f>B12134&amp;C12134</f>
        <v>45411贏傢</v>
      </c>
      <c r="B12134" s="62">
        <v>45411</v>
      </c>
      <c r="C12134" s="20" t="s">
        <v>12</v>
      </c>
      <c r="D12134" s="128">
        <v>0.66666666666666663</v>
      </c>
      <c r="E12134" s="109"/>
      <c r="F12134" s="32"/>
      <c r="G12134" s="27"/>
      <c r="H12134" s="48"/>
    </row>
    <row r="12135" spans="1:8" hidden="1">
      <c r="A12135" s="20" t="str">
        <f>B12135&amp;C12135</f>
        <v>45412贏傢</v>
      </c>
      <c r="B12135" s="62">
        <v>45412</v>
      </c>
      <c r="C12135" s="20" t="s">
        <v>12</v>
      </c>
      <c r="D12135" s="128">
        <v>0.66666666666666663</v>
      </c>
      <c r="E12135" s="109"/>
      <c r="F12135" s="32"/>
      <c r="G12135" s="27"/>
      <c r="H12135" s="48"/>
    </row>
    <row r="12136" spans="1:8" hidden="1">
      <c r="A12136" s="20" t="str">
        <f>B12136&amp;C12136</f>
        <v>45413贏傢</v>
      </c>
      <c r="B12136" s="62">
        <v>45413</v>
      </c>
      <c r="C12136" s="20" t="s">
        <v>12</v>
      </c>
      <c r="D12136" s="128">
        <v>0.66666666666666663</v>
      </c>
      <c r="E12136" s="109"/>
      <c r="F12136" s="32"/>
      <c r="G12136" s="27"/>
      <c r="H12136" s="48"/>
    </row>
    <row r="12137" spans="1:8">
      <c r="A12137" s="20" t="str">
        <f>B12137&amp;C12137</f>
        <v>45414贏傢</v>
      </c>
      <c r="B12137" s="62">
        <v>45414</v>
      </c>
      <c r="C12137" s="20" t="s">
        <v>12</v>
      </c>
      <c r="D12137" s="128">
        <v>0.66666666666666663</v>
      </c>
      <c r="E12137" s="109">
        <v>0.83333333333333337</v>
      </c>
      <c r="F12137" s="32">
        <v>3</v>
      </c>
      <c r="G12137" s="27" t="s">
        <v>2226</v>
      </c>
      <c r="H12137" s="48" t="s">
        <v>2227</v>
      </c>
    </row>
    <row r="12138" spans="1:8">
      <c r="A12138" s="20" t="str">
        <f>B12138&amp;C12138</f>
        <v>45415贏傢</v>
      </c>
      <c r="B12138" s="62">
        <v>45415</v>
      </c>
      <c r="C12138" s="20" t="s">
        <v>12</v>
      </c>
      <c r="D12138" s="128">
        <v>0.66666666666666663</v>
      </c>
      <c r="E12138" s="109">
        <v>0.83333333333333337</v>
      </c>
      <c r="F12138" s="32">
        <v>3</v>
      </c>
      <c r="G12138" s="27"/>
      <c r="H12138" s="48" t="s">
        <v>519</v>
      </c>
    </row>
    <row r="12139" spans="1:8">
      <c r="A12139" s="20" t="str">
        <f>B12139&amp;C12139</f>
        <v>45416贏傢</v>
      </c>
      <c r="B12139" s="62">
        <v>45416</v>
      </c>
      <c r="C12139" s="20" t="s">
        <v>12</v>
      </c>
      <c r="D12139" s="128">
        <v>0.66666666666666663</v>
      </c>
      <c r="E12139" s="109">
        <v>0.83333333333333337</v>
      </c>
      <c r="F12139" s="32">
        <v>2</v>
      </c>
      <c r="G12139" s="29"/>
      <c r="H12139" s="48" t="s">
        <v>529</v>
      </c>
    </row>
    <row r="12140" spans="1:8" hidden="1">
      <c r="A12140" s="20" t="str">
        <f>B12140&amp;C12140</f>
        <v>45417贏傢</v>
      </c>
      <c r="B12140" s="61">
        <v>45417</v>
      </c>
      <c r="C12140" s="20" t="s">
        <v>12</v>
      </c>
      <c r="D12140" s="128">
        <v>0.66666666666666663</v>
      </c>
      <c r="E12140" s="120" t="s">
        <v>267</v>
      </c>
      <c r="F12140" s="32"/>
      <c r="G12140" s="27"/>
      <c r="H12140" s="48"/>
    </row>
    <row r="12141" spans="1:8">
      <c r="A12141" s="20" t="str">
        <f>B12141&amp;C12141</f>
        <v>45418贏傢</v>
      </c>
      <c r="B12141" s="62">
        <v>45418</v>
      </c>
      <c r="C12141" s="20" t="s">
        <v>12</v>
      </c>
      <c r="D12141" s="128">
        <v>0.66666666666666663</v>
      </c>
      <c r="E12141" s="120">
        <v>0.83333333333333337</v>
      </c>
      <c r="F12141" s="32">
        <v>2</v>
      </c>
      <c r="G12141" s="27"/>
      <c r="H12141" s="48" t="s">
        <v>2228</v>
      </c>
    </row>
    <row r="12142" spans="1:8">
      <c r="A12142" s="20" t="str">
        <f>B12142&amp;C12142</f>
        <v>45419贏傢</v>
      </c>
      <c r="B12142" s="62">
        <v>45419</v>
      </c>
      <c r="C12142" s="20" t="s">
        <v>12</v>
      </c>
      <c r="D12142" s="128">
        <v>0.66666666666666663</v>
      </c>
      <c r="E12142" s="109">
        <v>0.91666666666666663</v>
      </c>
      <c r="F12142" s="32">
        <v>1</v>
      </c>
      <c r="G12142" s="29" t="s">
        <v>533</v>
      </c>
      <c r="H12142" s="48" t="s">
        <v>521</v>
      </c>
    </row>
    <row r="12143" spans="1:8">
      <c r="A12143" s="20" t="str">
        <f>B12143&amp;C12143</f>
        <v>45420贏傢</v>
      </c>
      <c r="B12143" s="62">
        <v>45420</v>
      </c>
      <c r="C12143" s="20" t="s">
        <v>12</v>
      </c>
      <c r="D12143" s="128">
        <v>0.66666666666666663</v>
      </c>
      <c r="E12143" s="109">
        <v>0.83333333333333337</v>
      </c>
      <c r="F12143" s="32">
        <v>2</v>
      </c>
      <c r="G12143" s="27"/>
      <c r="H12143" s="55" t="s">
        <v>2215</v>
      </c>
    </row>
    <row r="12144" spans="1:8">
      <c r="A12144" s="20" t="str">
        <f>B12144&amp;C12144</f>
        <v>45421贏傢</v>
      </c>
      <c r="B12144" s="62">
        <v>45421</v>
      </c>
      <c r="C12144" s="20" t="s">
        <v>12</v>
      </c>
      <c r="D12144" s="128">
        <v>0.66666666666666663</v>
      </c>
      <c r="E12144" s="109">
        <v>0.83333333333333337</v>
      </c>
      <c r="F12144" s="32">
        <v>2</v>
      </c>
      <c r="G12144" s="27"/>
      <c r="H12144" s="48" t="s">
        <v>2229</v>
      </c>
    </row>
    <row r="12145" spans="1:8">
      <c r="A12145" s="20" t="str">
        <f>B12145&amp;C12145</f>
        <v>45422贏傢</v>
      </c>
      <c r="B12145" s="62">
        <v>45422</v>
      </c>
      <c r="C12145" s="20" t="s">
        <v>12</v>
      </c>
      <c r="D12145" s="128">
        <v>0.66666666666666663</v>
      </c>
      <c r="E12145" s="109">
        <v>0.83333333333333337</v>
      </c>
      <c r="F12145" s="32">
        <v>2</v>
      </c>
      <c r="G12145" s="27"/>
      <c r="H12145" s="48" t="s">
        <v>2230</v>
      </c>
    </row>
    <row r="12146" spans="1:8" hidden="1">
      <c r="A12146" s="20" t="str">
        <f>B12146&amp;C12146</f>
        <v>45423贏傢</v>
      </c>
      <c r="B12146" s="62">
        <v>45423</v>
      </c>
      <c r="C12146" s="20" t="s">
        <v>12</v>
      </c>
      <c r="D12146" s="128">
        <v>0.66666666666666663</v>
      </c>
      <c r="E12146" s="109" t="s">
        <v>267</v>
      </c>
      <c r="F12146" s="32"/>
      <c r="G12146" s="27"/>
      <c r="H12146" s="48" t="s">
        <v>534</v>
      </c>
    </row>
    <row r="12147" spans="1:8">
      <c r="A12147" s="20" t="str">
        <f>B12147&amp;C12147</f>
        <v>45424贏傢</v>
      </c>
      <c r="B12147" s="61">
        <v>45424</v>
      </c>
      <c r="C12147" s="20" t="s">
        <v>12</v>
      </c>
      <c r="D12147" s="128">
        <v>0.66666666666666663</v>
      </c>
      <c r="E12147" s="109">
        <v>0.66666666666666663</v>
      </c>
      <c r="F12147" s="32">
        <v>2</v>
      </c>
      <c r="G12147" s="27"/>
      <c r="H12147" s="48" t="s">
        <v>2231</v>
      </c>
    </row>
    <row r="12148" spans="1:8">
      <c r="A12148" s="20" t="str">
        <f>B12148&amp;C12148</f>
        <v>45425贏傢</v>
      </c>
      <c r="B12148" s="62">
        <v>45425</v>
      </c>
      <c r="C12148" s="20" t="s">
        <v>12</v>
      </c>
      <c r="D12148" s="128">
        <v>0.66666666666666663</v>
      </c>
      <c r="E12148" s="109">
        <v>0.83333333333333337</v>
      </c>
      <c r="F12148" s="32">
        <v>2</v>
      </c>
      <c r="G12148" s="27"/>
      <c r="H12148" s="48" t="s">
        <v>523</v>
      </c>
    </row>
    <row r="12149" spans="1:8">
      <c r="A12149" s="20" t="str">
        <f>B12149&amp;C12149</f>
        <v>45426贏傢</v>
      </c>
      <c r="B12149" s="62">
        <v>45426</v>
      </c>
      <c r="C12149" s="20" t="s">
        <v>12</v>
      </c>
      <c r="D12149" s="128">
        <v>0.66666666666666663</v>
      </c>
      <c r="E12149" s="109">
        <v>0.83333333333333337</v>
      </c>
      <c r="F12149" s="32">
        <v>2</v>
      </c>
      <c r="G12149" s="27"/>
      <c r="H12149" s="48" t="s">
        <v>2232</v>
      </c>
    </row>
    <row r="12150" spans="1:8">
      <c r="A12150" s="20" t="str">
        <f>B12150&amp;C12150</f>
        <v>45427贏傢</v>
      </c>
      <c r="B12150" s="62">
        <v>45427</v>
      </c>
      <c r="C12150" s="20" t="s">
        <v>12</v>
      </c>
      <c r="D12150" s="128">
        <v>0.66666666666666663</v>
      </c>
      <c r="E12150" s="109">
        <v>0.83333333333333337</v>
      </c>
      <c r="F12150" s="32">
        <v>2</v>
      </c>
      <c r="G12150" s="27"/>
      <c r="H12150" s="48" t="s">
        <v>529</v>
      </c>
    </row>
    <row r="12151" spans="1:8">
      <c r="A12151" s="20" t="str">
        <f>B12151&amp;C12151</f>
        <v>45428贏傢</v>
      </c>
      <c r="B12151" s="62">
        <v>45428</v>
      </c>
      <c r="C12151" s="20" t="s">
        <v>12</v>
      </c>
      <c r="D12151" s="128">
        <v>0.66666666666666663</v>
      </c>
      <c r="E12151" s="109">
        <v>0.83333333333333337</v>
      </c>
      <c r="F12151" s="32">
        <v>2</v>
      </c>
      <c r="G12151" s="29"/>
      <c r="H12151" s="48" t="s">
        <v>529</v>
      </c>
    </row>
    <row r="12152" spans="1:8">
      <c r="A12152" s="20" t="str">
        <f>B12152&amp;C12152</f>
        <v>45429贏傢</v>
      </c>
      <c r="B12152" s="62">
        <v>45429</v>
      </c>
      <c r="C12152" s="20" t="s">
        <v>12</v>
      </c>
      <c r="D12152" s="128">
        <v>0.66666666666666663</v>
      </c>
      <c r="E12152" s="109">
        <v>0.83333333333333337</v>
      </c>
      <c r="F12152" s="32">
        <v>2</v>
      </c>
      <c r="G12152" s="29"/>
      <c r="H12152" s="48" t="s">
        <v>547</v>
      </c>
    </row>
    <row r="12153" spans="1:8" ht="16.8">
      <c r="A12153" s="20" t="str">
        <f>B12153&amp;C12153</f>
        <v>45430贏傢</v>
      </c>
      <c r="B12153" s="62">
        <v>45430</v>
      </c>
      <c r="C12153" s="20" t="s">
        <v>12</v>
      </c>
      <c r="D12153" s="128">
        <v>0.66666666666666663</v>
      </c>
      <c r="E12153" s="109">
        <v>0.83333333333333337</v>
      </c>
      <c r="F12153" s="32">
        <v>1</v>
      </c>
      <c r="G12153" s="157"/>
      <c r="H12153" s="48" t="s">
        <v>2233</v>
      </c>
    </row>
    <row r="12154" spans="1:8" hidden="1">
      <c r="A12154" s="20" t="str">
        <f>B12154&amp;C12154</f>
        <v>45431贏傢</v>
      </c>
      <c r="B12154" s="61">
        <v>45431</v>
      </c>
      <c r="C12154" s="20" t="s">
        <v>12</v>
      </c>
      <c r="D12154" s="128">
        <v>0.66666666666666663</v>
      </c>
      <c r="E12154" s="109" t="s">
        <v>274</v>
      </c>
      <c r="F12154" s="32"/>
      <c r="G12154" s="27"/>
      <c r="H12154" s="48"/>
    </row>
    <row r="12155" spans="1:8">
      <c r="A12155" s="20" t="str">
        <f>B12155&amp;C12155</f>
        <v>45432贏傢</v>
      </c>
      <c r="B12155" s="62">
        <v>45432</v>
      </c>
      <c r="C12155" s="20" t="s">
        <v>12</v>
      </c>
      <c r="D12155" s="128">
        <v>0.66666666666666663</v>
      </c>
      <c r="E12155" s="109">
        <v>0.83333333333333337</v>
      </c>
      <c r="F12155" s="32">
        <v>1</v>
      </c>
      <c r="G12155" s="27"/>
      <c r="H12155" s="48" t="s">
        <v>535</v>
      </c>
    </row>
    <row r="12156" spans="1:8">
      <c r="A12156" s="20" t="str">
        <f>B12156&amp;C12156</f>
        <v>45433贏傢</v>
      </c>
      <c r="B12156" s="62">
        <v>45433</v>
      </c>
      <c r="C12156" s="20" t="s">
        <v>12</v>
      </c>
      <c r="D12156" s="128">
        <v>0.66666666666666663</v>
      </c>
      <c r="E12156" s="109">
        <v>0.83333333333333337</v>
      </c>
      <c r="F12156" s="32">
        <v>1</v>
      </c>
      <c r="G12156" s="27"/>
      <c r="H12156" s="48" t="s">
        <v>521</v>
      </c>
    </row>
    <row r="12157" spans="1:8">
      <c r="A12157" s="20" t="str">
        <f>B12157&amp;C12157</f>
        <v>45434贏傢</v>
      </c>
      <c r="B12157" s="62">
        <v>45434</v>
      </c>
      <c r="C12157" s="20" t="s">
        <v>12</v>
      </c>
      <c r="D12157" s="128">
        <v>0.66666666666666663</v>
      </c>
      <c r="E12157" s="109">
        <v>0.83333333333333337</v>
      </c>
      <c r="F12157" s="32">
        <v>1</v>
      </c>
      <c r="G12157" s="27"/>
      <c r="H12157" s="48" t="s">
        <v>521</v>
      </c>
    </row>
    <row r="12158" spans="1:8">
      <c r="A12158" s="20" t="str">
        <f>B12158&amp;C12158</f>
        <v>45435贏傢</v>
      </c>
      <c r="B12158" s="62">
        <v>45435</v>
      </c>
      <c r="C12158" s="20" t="s">
        <v>12</v>
      </c>
      <c r="D12158" s="128">
        <v>0.66666666666666663</v>
      </c>
      <c r="E12158" s="109">
        <v>0.83333333333333337</v>
      </c>
      <c r="F12158" s="32">
        <v>1</v>
      </c>
      <c r="G12158" s="27"/>
      <c r="H12158" s="48" t="s">
        <v>521</v>
      </c>
    </row>
    <row r="12159" spans="1:8">
      <c r="A12159" s="20" t="str">
        <f>B12159&amp;C12159</f>
        <v>45436贏傢</v>
      </c>
      <c r="B12159" s="62">
        <v>45436</v>
      </c>
      <c r="C12159" s="20" t="s">
        <v>12</v>
      </c>
      <c r="D12159" s="128">
        <v>0.66666666666666663</v>
      </c>
      <c r="E12159" s="109">
        <v>0.83333333333333337</v>
      </c>
      <c r="F12159" s="32">
        <v>1</v>
      </c>
      <c r="G12159" s="27"/>
      <c r="H12159" s="48" t="s">
        <v>536</v>
      </c>
    </row>
    <row r="12160" spans="1:8" hidden="1">
      <c r="A12160" s="20" t="str">
        <f>B12160&amp;C12160</f>
        <v>45437贏傢</v>
      </c>
      <c r="B12160" s="62">
        <v>45437</v>
      </c>
      <c r="C12160" s="20" t="s">
        <v>12</v>
      </c>
      <c r="D12160" s="128">
        <v>0.66666666666666663</v>
      </c>
      <c r="E12160" s="109" t="s">
        <v>267</v>
      </c>
      <c r="F12160" s="32"/>
      <c r="G12160" s="27"/>
      <c r="H12160" s="48" t="s">
        <v>536</v>
      </c>
    </row>
    <row r="12161" spans="1:8" hidden="1">
      <c r="A12161" s="20" t="str">
        <f>B12161&amp;C12161</f>
        <v>45438贏傢</v>
      </c>
      <c r="B12161" s="61">
        <v>45438</v>
      </c>
      <c r="C12161" s="20" t="s">
        <v>12</v>
      </c>
      <c r="D12161" s="128">
        <v>0.66666666666666663</v>
      </c>
      <c r="E12161" s="109" t="s">
        <v>335</v>
      </c>
      <c r="F12161" s="32"/>
      <c r="G12161" s="27"/>
      <c r="H12161" s="48"/>
    </row>
    <row r="12162" spans="1:8">
      <c r="A12162" s="20" t="str">
        <f>B12162&amp;C12162</f>
        <v>45439贏傢</v>
      </c>
      <c r="B12162" s="62">
        <v>45439</v>
      </c>
      <c r="C12162" s="20" t="s">
        <v>12</v>
      </c>
      <c r="D12162" s="128">
        <v>0.66666666666666663</v>
      </c>
      <c r="E12162" s="109">
        <v>0.83333333333333337</v>
      </c>
      <c r="F12162" s="32">
        <v>2</v>
      </c>
      <c r="G12162" s="27"/>
      <c r="H12162" s="48" t="s">
        <v>521</v>
      </c>
    </row>
    <row r="12163" spans="1:8">
      <c r="A12163" s="20" t="str">
        <f>B12163&amp;C12163</f>
        <v>45440贏傢</v>
      </c>
      <c r="B12163" s="62">
        <v>45440</v>
      </c>
      <c r="C12163" s="20" t="s">
        <v>12</v>
      </c>
      <c r="D12163" s="128">
        <v>0.66666666666666663</v>
      </c>
      <c r="E12163" s="109">
        <v>0.83333333333333337</v>
      </c>
      <c r="F12163" s="32">
        <v>1</v>
      </c>
      <c r="G12163" s="27"/>
      <c r="H12163" s="48" t="s">
        <v>521</v>
      </c>
    </row>
    <row r="12164" spans="1:8">
      <c r="A12164" s="20" t="str">
        <f>B12164&amp;C12164</f>
        <v>45441贏傢</v>
      </c>
      <c r="B12164" s="62">
        <v>45441</v>
      </c>
      <c r="C12164" s="20" t="s">
        <v>12</v>
      </c>
      <c r="D12164" s="128">
        <v>0.66666666666666663</v>
      </c>
      <c r="E12164" s="109">
        <v>0.83333333333333337</v>
      </c>
      <c r="F12164" s="32">
        <v>1</v>
      </c>
      <c r="G12164" s="27"/>
      <c r="H12164" s="48" t="s">
        <v>1480</v>
      </c>
    </row>
    <row r="12165" spans="1:8">
      <c r="A12165" s="20" t="str">
        <f>B12165&amp;C12165</f>
        <v>45442贏傢</v>
      </c>
      <c r="B12165" s="62">
        <v>45442</v>
      </c>
      <c r="C12165" s="20" t="s">
        <v>12</v>
      </c>
      <c r="D12165" s="128">
        <v>0.66666666666666663</v>
      </c>
      <c r="E12165" s="109">
        <v>0.83333333333333337</v>
      </c>
      <c r="F12165" s="32">
        <v>2</v>
      </c>
      <c r="G12165" s="27"/>
      <c r="H12165" s="48" t="s">
        <v>2234</v>
      </c>
    </row>
    <row r="12166" spans="1:8">
      <c r="A12166" s="20" t="str">
        <f>B12166&amp;C12166</f>
        <v>45443贏傢</v>
      </c>
      <c r="B12166" s="62">
        <v>45443</v>
      </c>
      <c r="C12166" s="20" t="s">
        <v>12</v>
      </c>
      <c r="D12166" s="128">
        <v>0.66666666666666663</v>
      </c>
      <c r="E12166" s="109">
        <v>0.83333333333333337</v>
      </c>
      <c r="F12166" s="32">
        <v>2</v>
      </c>
      <c r="G12166" s="27"/>
      <c r="H12166" s="48" t="s">
        <v>538</v>
      </c>
    </row>
    <row r="12167" spans="1:8" hidden="1">
      <c r="A12167" s="20" t="str">
        <f>B12167&amp;C12167</f>
        <v>45444贏傢</v>
      </c>
      <c r="B12167" s="62">
        <v>45444</v>
      </c>
      <c r="C12167" s="20" t="s">
        <v>12</v>
      </c>
      <c r="D12167" s="128">
        <v>0.66666666666666663</v>
      </c>
      <c r="E12167" s="109" t="s">
        <v>267</v>
      </c>
      <c r="F12167" s="32"/>
      <c r="G12167" s="27"/>
      <c r="H12167" s="48" t="s">
        <v>538</v>
      </c>
    </row>
    <row r="12168" spans="1:8">
      <c r="A12168" s="20" t="str">
        <f>B12168&amp;C12168</f>
        <v>45445贏傢</v>
      </c>
      <c r="B12168" s="61">
        <v>45445</v>
      </c>
      <c r="C12168" s="20" t="s">
        <v>12</v>
      </c>
      <c r="D12168" s="128">
        <v>0.66666666666666663</v>
      </c>
      <c r="E12168" s="109">
        <v>0.66666666666666663</v>
      </c>
      <c r="F12168" s="32">
        <v>2</v>
      </c>
      <c r="G12168" s="27"/>
      <c r="H12168" s="48" t="s">
        <v>539</v>
      </c>
    </row>
    <row r="12169" spans="1:8">
      <c r="A12169" s="20" t="str">
        <f>B12169&amp;C12169</f>
        <v>45446贏傢</v>
      </c>
      <c r="B12169" s="62">
        <v>45446</v>
      </c>
      <c r="C12169" s="20" t="s">
        <v>12</v>
      </c>
      <c r="D12169" s="128">
        <v>0.66666666666666663</v>
      </c>
      <c r="E12169" s="109">
        <v>0.83333333333333337</v>
      </c>
      <c r="F12169" s="32">
        <v>2</v>
      </c>
      <c r="G12169" s="27"/>
      <c r="H12169" s="48" t="s">
        <v>2214</v>
      </c>
    </row>
    <row r="12170" spans="1:8">
      <c r="A12170" s="20" t="str">
        <f>B12170&amp;C12170</f>
        <v>45447贏傢</v>
      </c>
      <c r="B12170" s="62">
        <v>45447</v>
      </c>
      <c r="C12170" s="20" t="s">
        <v>12</v>
      </c>
      <c r="D12170" s="128">
        <v>0.66666666666666663</v>
      </c>
      <c r="E12170" s="109">
        <v>0.83333333333333337</v>
      </c>
      <c r="F12170" s="32">
        <v>2</v>
      </c>
      <c r="G12170" s="27" t="s">
        <v>540</v>
      </c>
      <c r="H12170" s="48" t="s">
        <v>521</v>
      </c>
    </row>
    <row r="12171" spans="1:8" hidden="1">
      <c r="A12171" s="20" t="str">
        <f>B12171&amp;C12171</f>
        <v>45448贏傢</v>
      </c>
      <c r="B12171" s="62">
        <v>45448</v>
      </c>
      <c r="C12171" s="20" t="s">
        <v>12</v>
      </c>
      <c r="D12171" s="128">
        <v>0.66666666666666663</v>
      </c>
      <c r="E12171" s="109" t="s">
        <v>324</v>
      </c>
      <c r="F12171" s="32"/>
      <c r="G12171" s="27" t="s">
        <v>2235</v>
      </c>
      <c r="H12171" s="48" t="s">
        <v>2215</v>
      </c>
    </row>
    <row r="12172" spans="1:8">
      <c r="A12172" s="20" t="str">
        <f>B12172&amp;C12172</f>
        <v>45449贏傢</v>
      </c>
      <c r="B12172" s="62">
        <v>45449</v>
      </c>
      <c r="C12172" s="20" t="s">
        <v>12</v>
      </c>
      <c r="D12172" s="128">
        <v>0.66666666666666663</v>
      </c>
      <c r="E12172" s="109">
        <v>0.83333333333333337</v>
      </c>
      <c r="F12172" s="32">
        <v>2</v>
      </c>
      <c r="G12172" s="27"/>
      <c r="H12172" s="55" t="s">
        <v>2236</v>
      </c>
    </row>
    <row r="12173" spans="1:8">
      <c r="A12173" s="20" t="str">
        <f>B12173&amp;C12173</f>
        <v>45450贏傢</v>
      </c>
      <c r="B12173" s="62">
        <v>45450</v>
      </c>
      <c r="C12173" s="20" t="s">
        <v>12</v>
      </c>
      <c r="D12173" s="128">
        <v>0.66666666666666663</v>
      </c>
      <c r="E12173" s="109">
        <v>0.83333333333333337</v>
      </c>
      <c r="F12173" s="32">
        <v>2</v>
      </c>
      <c r="G12173" s="27"/>
      <c r="H12173" s="55" t="s">
        <v>2237</v>
      </c>
    </row>
    <row r="12174" spans="1:8" hidden="1">
      <c r="A12174" s="20" t="str">
        <f>B12174&amp;C12174</f>
        <v>45451贏傢</v>
      </c>
      <c r="B12174" s="62">
        <v>45451</v>
      </c>
      <c r="C12174" s="20" t="s">
        <v>12</v>
      </c>
      <c r="D12174" s="128">
        <v>0.66666666666666663</v>
      </c>
      <c r="E12174" s="109" t="s">
        <v>267</v>
      </c>
      <c r="F12174" s="32"/>
      <c r="G12174" s="27" t="s">
        <v>946</v>
      </c>
      <c r="H12174" s="48" t="s">
        <v>947</v>
      </c>
    </row>
    <row r="12175" spans="1:8" hidden="1">
      <c r="A12175" s="20" t="str">
        <f>B12175&amp;C12175</f>
        <v>45452贏傢</v>
      </c>
      <c r="B12175" s="61">
        <v>45452</v>
      </c>
      <c r="C12175" s="20" t="s">
        <v>12</v>
      </c>
      <c r="D12175" s="128">
        <v>0.66666666666666663</v>
      </c>
      <c r="E12175" s="109" t="s">
        <v>301</v>
      </c>
      <c r="F12175" s="32"/>
      <c r="G12175" s="27"/>
      <c r="H12175" s="48"/>
    </row>
    <row r="12176" spans="1:8">
      <c r="A12176" s="20" t="str">
        <f>B12176&amp;C12176</f>
        <v>45453贏傢</v>
      </c>
      <c r="B12176" s="62">
        <v>45453</v>
      </c>
      <c r="C12176" s="20" t="s">
        <v>12</v>
      </c>
      <c r="D12176" s="128">
        <v>0.66666666666666663</v>
      </c>
      <c r="E12176" s="109">
        <v>0.83333333333333337</v>
      </c>
      <c r="F12176" s="32">
        <v>2</v>
      </c>
      <c r="G12176" s="27"/>
      <c r="H12176" s="48" t="s">
        <v>541</v>
      </c>
    </row>
    <row r="12177" spans="1:8">
      <c r="A12177" s="20" t="str">
        <f>B12177&amp;C12177</f>
        <v>45454贏傢</v>
      </c>
      <c r="B12177" s="62">
        <v>45454</v>
      </c>
      <c r="C12177" s="20" t="s">
        <v>12</v>
      </c>
      <c r="D12177" s="128">
        <v>0.66666666666666663</v>
      </c>
      <c r="E12177" s="109">
        <v>0.83333333333333337</v>
      </c>
      <c r="F12177" s="32">
        <v>2</v>
      </c>
      <c r="G12177" s="27"/>
      <c r="H12177" s="48" t="s">
        <v>564</v>
      </c>
    </row>
    <row r="12178" spans="1:8">
      <c r="A12178" s="20" t="str">
        <f>B12178&amp;C12178</f>
        <v>45455贏傢</v>
      </c>
      <c r="B12178" s="62">
        <v>45455</v>
      </c>
      <c r="C12178" s="20" t="s">
        <v>12</v>
      </c>
      <c r="D12178" s="128">
        <v>0.66666666666666663</v>
      </c>
      <c r="E12178" s="109">
        <v>0.83333333333333337</v>
      </c>
      <c r="F12178" s="32">
        <v>2</v>
      </c>
      <c r="G12178" s="27"/>
      <c r="H12178" s="48" t="s">
        <v>523</v>
      </c>
    </row>
    <row r="12179" spans="1:8">
      <c r="A12179" s="20" t="str">
        <f>B12179&amp;C12179</f>
        <v>45456贏傢</v>
      </c>
      <c r="B12179" s="62">
        <v>45456</v>
      </c>
      <c r="C12179" s="20" t="s">
        <v>12</v>
      </c>
      <c r="D12179" s="128">
        <v>0.66666666666666663</v>
      </c>
      <c r="E12179" s="109">
        <v>0.83333333333333337</v>
      </c>
      <c r="F12179" s="32">
        <v>2</v>
      </c>
      <c r="G12179" s="27"/>
      <c r="H12179" s="48" t="s">
        <v>523</v>
      </c>
    </row>
    <row r="12180" spans="1:8">
      <c r="A12180" s="20" t="str">
        <f>B12180&amp;C12180</f>
        <v>45457贏傢</v>
      </c>
      <c r="B12180" s="62">
        <v>45457</v>
      </c>
      <c r="C12180" s="20" t="s">
        <v>12</v>
      </c>
      <c r="D12180" s="128">
        <v>0.66666666666666663</v>
      </c>
      <c r="E12180" s="109">
        <v>0.83333333333333337</v>
      </c>
      <c r="F12180" s="32">
        <v>2</v>
      </c>
      <c r="G12180" s="27"/>
      <c r="H12180" s="48" t="s">
        <v>2238</v>
      </c>
    </row>
    <row r="12181" spans="1:8" hidden="1">
      <c r="A12181" s="20" t="str">
        <f>B12181&amp;C12181</f>
        <v>45458贏傢</v>
      </c>
      <c r="B12181" s="62">
        <v>45458</v>
      </c>
      <c r="C12181" s="20" t="s">
        <v>12</v>
      </c>
      <c r="D12181" s="128">
        <v>0.66666666666666663</v>
      </c>
      <c r="E12181" s="109" t="s">
        <v>274</v>
      </c>
      <c r="F12181" s="32"/>
      <c r="G12181" s="27"/>
      <c r="H12181" s="48" t="s">
        <v>542</v>
      </c>
    </row>
    <row r="12182" spans="1:8" hidden="1">
      <c r="A12182" s="20" t="str">
        <f>B12182&amp;C12182</f>
        <v>45459贏傢</v>
      </c>
      <c r="B12182" s="61">
        <v>45459</v>
      </c>
      <c r="C12182" s="20" t="s">
        <v>12</v>
      </c>
      <c r="D12182" s="128">
        <v>0.66666666666666663</v>
      </c>
      <c r="E12182" s="109">
        <v>0.66666666666666663</v>
      </c>
      <c r="F12182" s="32"/>
      <c r="G12182" s="27"/>
      <c r="H12182" s="48" t="s">
        <v>2239</v>
      </c>
    </row>
    <row r="12183" spans="1:8">
      <c r="A12183" s="20" t="str">
        <f>B12183&amp;C12183</f>
        <v>45460贏傢</v>
      </c>
      <c r="B12183" s="62">
        <v>45460</v>
      </c>
      <c r="C12183" s="20" t="s">
        <v>12</v>
      </c>
      <c r="D12183" s="128">
        <v>0.66666666666666663</v>
      </c>
      <c r="E12183" s="109">
        <v>0.83333333333333337</v>
      </c>
      <c r="F12183" s="32">
        <v>2</v>
      </c>
      <c r="G12183" s="27"/>
      <c r="H12183" s="48" t="s">
        <v>523</v>
      </c>
    </row>
    <row r="12184" spans="1:8">
      <c r="A12184" s="20" t="str">
        <f>B12184&amp;C12184</f>
        <v>45461贏傢</v>
      </c>
      <c r="B12184" s="62">
        <v>45461</v>
      </c>
      <c r="C12184" s="20" t="s">
        <v>12</v>
      </c>
      <c r="D12184" s="128">
        <v>0.66666666666666663</v>
      </c>
      <c r="E12184" s="109">
        <v>0.83333333333333337</v>
      </c>
      <c r="F12184" s="32">
        <v>2</v>
      </c>
      <c r="G12184" s="27"/>
      <c r="H12184" s="48" t="s">
        <v>523</v>
      </c>
    </row>
    <row r="12185" spans="1:8">
      <c r="A12185" s="20" t="str">
        <f>B12185&amp;C12185</f>
        <v>45462贏傢</v>
      </c>
      <c r="B12185" s="62">
        <v>45462</v>
      </c>
      <c r="C12185" s="20" t="s">
        <v>12</v>
      </c>
      <c r="D12185" s="128">
        <v>0.66666666666666663</v>
      </c>
      <c r="E12185" s="109">
        <v>0.83333333333333337</v>
      </c>
      <c r="F12185" s="32">
        <v>2</v>
      </c>
      <c r="G12185" s="27"/>
      <c r="H12185" s="48" t="s">
        <v>523</v>
      </c>
    </row>
    <row r="12186" spans="1:8">
      <c r="A12186" s="20" t="str">
        <f>B12186&amp;C12186</f>
        <v>45463贏傢</v>
      </c>
      <c r="B12186" s="62">
        <v>45463</v>
      </c>
      <c r="C12186" s="20" t="s">
        <v>12</v>
      </c>
      <c r="D12186" s="128">
        <v>0.66666666666666663</v>
      </c>
      <c r="E12186" s="109">
        <v>0.83333333333333337</v>
      </c>
      <c r="F12186" s="32">
        <v>2</v>
      </c>
      <c r="G12186" s="29" t="s">
        <v>543</v>
      </c>
      <c r="H12186" s="48" t="s">
        <v>521</v>
      </c>
    </row>
    <row r="12187" spans="1:8">
      <c r="A12187" s="20" t="str">
        <f>B12187&amp;C12187</f>
        <v>45464贏傢</v>
      </c>
      <c r="B12187" s="62">
        <v>45464</v>
      </c>
      <c r="C12187" s="20" t="s">
        <v>12</v>
      </c>
      <c r="D12187" s="128">
        <v>0.66666666666666663</v>
      </c>
      <c r="E12187" s="109">
        <v>0.83333333333333337</v>
      </c>
      <c r="F12187" s="32">
        <v>1</v>
      </c>
      <c r="G12187" s="29"/>
      <c r="H12187" s="48" t="s">
        <v>521</v>
      </c>
    </row>
    <row r="12188" spans="1:8">
      <c r="A12188" s="20" t="str">
        <f>B12188&amp;C12188</f>
        <v>45465贏傢</v>
      </c>
      <c r="B12188" s="62">
        <v>45465</v>
      </c>
      <c r="C12188" s="20" t="s">
        <v>12</v>
      </c>
      <c r="D12188" s="128">
        <v>0.66666666666666663</v>
      </c>
      <c r="E12188" s="109">
        <v>0.83333333333333337</v>
      </c>
      <c r="F12188" s="32">
        <v>1</v>
      </c>
      <c r="G12188" s="29"/>
      <c r="H12188" s="48" t="s">
        <v>521</v>
      </c>
    </row>
    <row r="12189" spans="1:8">
      <c r="A12189" s="20" t="str">
        <f>B12189&amp;C12189</f>
        <v>45466贏傢</v>
      </c>
      <c r="B12189" s="61">
        <v>45466</v>
      </c>
      <c r="C12189" s="20" t="s">
        <v>12</v>
      </c>
      <c r="D12189" s="128">
        <v>0.66666666666666663</v>
      </c>
      <c r="E12189" s="109">
        <v>0.66666666666666663</v>
      </c>
      <c r="F12189" s="32">
        <v>2</v>
      </c>
      <c r="G12189" s="27"/>
      <c r="H12189" s="48" t="s">
        <v>2240</v>
      </c>
    </row>
    <row r="12190" spans="1:8">
      <c r="A12190" s="20" t="str">
        <f>B12190&amp;C12190</f>
        <v>45467贏傢</v>
      </c>
      <c r="B12190" s="62">
        <v>45467</v>
      </c>
      <c r="C12190" s="20" t="s">
        <v>12</v>
      </c>
      <c r="D12190" s="128">
        <v>0.66666666666666663</v>
      </c>
      <c r="E12190" s="109">
        <v>0.83333333333333337</v>
      </c>
      <c r="F12190" s="32">
        <v>1</v>
      </c>
      <c r="G12190" s="27"/>
      <c r="H12190" s="48" t="s">
        <v>546</v>
      </c>
    </row>
    <row r="12191" spans="1:8">
      <c r="A12191" s="20" t="str">
        <f>B12191&amp;C12191</f>
        <v>45468贏傢</v>
      </c>
      <c r="B12191" s="62">
        <v>45468</v>
      </c>
      <c r="C12191" s="20" t="s">
        <v>12</v>
      </c>
      <c r="D12191" s="128">
        <v>0.66666666666666663</v>
      </c>
      <c r="E12191" s="109">
        <v>0.83333333333333337</v>
      </c>
      <c r="F12191" s="32">
        <v>1</v>
      </c>
      <c r="G12191" s="27"/>
      <c r="H12191" s="48" t="s">
        <v>545</v>
      </c>
    </row>
    <row r="12192" spans="1:8">
      <c r="A12192" s="20" t="str">
        <f>B12192&amp;C12192</f>
        <v>45469贏傢</v>
      </c>
      <c r="B12192" s="62">
        <v>45469</v>
      </c>
      <c r="C12192" s="20" t="s">
        <v>12</v>
      </c>
      <c r="D12192" s="128">
        <v>0.66666666666666663</v>
      </c>
      <c r="E12192" s="109">
        <v>0.83333333333333337</v>
      </c>
      <c r="F12192" s="32">
        <v>2</v>
      </c>
      <c r="G12192" s="27" t="s">
        <v>2241</v>
      </c>
      <c r="H12192" s="48" t="s">
        <v>544</v>
      </c>
    </row>
    <row r="12193" spans="1:8">
      <c r="A12193" s="20" t="str">
        <f>B12193&amp;C12193</f>
        <v>45470贏傢</v>
      </c>
      <c r="B12193" s="62">
        <v>45470</v>
      </c>
      <c r="C12193" s="20" t="s">
        <v>12</v>
      </c>
      <c r="D12193" s="128">
        <v>0.66666666666666663</v>
      </c>
      <c r="E12193" s="109">
        <v>0.83333333333333337</v>
      </c>
      <c r="F12193" s="32">
        <v>2</v>
      </c>
      <c r="G12193" s="27" t="s">
        <v>2242</v>
      </c>
      <c r="H12193" s="48" t="s">
        <v>1478</v>
      </c>
    </row>
    <row r="12194" spans="1:8">
      <c r="A12194" s="20" t="str">
        <f>B12194&amp;C12194</f>
        <v>45471贏傢</v>
      </c>
      <c r="B12194" s="62">
        <v>45471</v>
      </c>
      <c r="C12194" s="20" t="s">
        <v>12</v>
      </c>
      <c r="D12194" s="128">
        <v>0.66666666666666663</v>
      </c>
      <c r="E12194" s="109">
        <v>0.83333333333333337</v>
      </c>
      <c r="F12194" s="32">
        <v>2</v>
      </c>
      <c r="G12194" s="27"/>
      <c r="H12194" s="48" t="s">
        <v>550</v>
      </c>
    </row>
    <row r="12195" spans="1:8" hidden="1">
      <c r="A12195" s="20" t="str">
        <f>B12195&amp;C12195</f>
        <v>45472贏傢</v>
      </c>
      <c r="B12195" s="62">
        <v>45472</v>
      </c>
      <c r="C12195" s="20" t="s">
        <v>12</v>
      </c>
      <c r="D12195" s="128">
        <v>0.66666666666666663</v>
      </c>
      <c r="E12195" s="109" t="s">
        <v>267</v>
      </c>
      <c r="F12195" s="32"/>
      <c r="G12195" s="27"/>
      <c r="H12195" s="48" t="s">
        <v>550</v>
      </c>
    </row>
    <row r="12196" spans="1:8" hidden="1">
      <c r="A12196" s="20" t="str">
        <f>B12196&amp;C12196</f>
        <v>45473贏傢</v>
      </c>
      <c r="B12196" s="61">
        <v>45473</v>
      </c>
      <c r="C12196" s="20" t="s">
        <v>12</v>
      </c>
      <c r="D12196" s="128">
        <v>0.66666666666666663</v>
      </c>
      <c r="E12196" s="109" t="s">
        <v>267</v>
      </c>
      <c r="F12196" s="32"/>
      <c r="G12196" s="27"/>
      <c r="H12196" s="48"/>
    </row>
    <row r="12197" spans="1:8" hidden="1">
      <c r="A12197" s="20" t="str">
        <f>B12197&amp;C12197</f>
        <v>45474贏傢</v>
      </c>
      <c r="B12197" s="62">
        <v>45474</v>
      </c>
      <c r="C12197" s="20" t="s">
        <v>12</v>
      </c>
      <c r="D12197" s="128">
        <v>0.66666666666666663</v>
      </c>
      <c r="E12197" s="109"/>
      <c r="F12197" s="32"/>
      <c r="G12197" s="27"/>
      <c r="H12197" s="48" t="s">
        <v>2228</v>
      </c>
    </row>
    <row r="12198" spans="1:8" hidden="1">
      <c r="A12198" s="20" t="str">
        <f>B12198&amp;C12198</f>
        <v>45475贏傢</v>
      </c>
      <c r="B12198" s="62">
        <v>45475</v>
      </c>
      <c r="C12198" s="20" t="s">
        <v>12</v>
      </c>
      <c r="D12198" s="128">
        <v>0.66666666666666663</v>
      </c>
      <c r="E12198" s="109"/>
      <c r="F12198" s="32"/>
      <c r="G12198" s="27"/>
      <c r="H12198" s="48"/>
    </row>
    <row r="12199" spans="1:8" hidden="1">
      <c r="A12199" s="20" t="str">
        <f>B12199&amp;C12199</f>
        <v>45476贏傢</v>
      </c>
      <c r="B12199" s="62">
        <v>45476</v>
      </c>
      <c r="C12199" s="20" t="s">
        <v>12</v>
      </c>
      <c r="D12199" s="128">
        <v>0.66666666666666663</v>
      </c>
      <c r="E12199" s="109"/>
      <c r="F12199" s="32"/>
      <c r="G12199" s="27"/>
      <c r="H12199" s="48"/>
    </row>
    <row r="12200" spans="1:8" hidden="1">
      <c r="A12200" s="20" t="str">
        <f>B12200&amp;C12200</f>
        <v>45477贏傢</v>
      </c>
      <c r="B12200" s="62">
        <v>45477</v>
      </c>
      <c r="C12200" s="20" t="s">
        <v>12</v>
      </c>
      <c r="D12200" s="128">
        <v>0.66666666666666663</v>
      </c>
      <c r="E12200" s="109"/>
      <c r="F12200" s="32"/>
      <c r="G12200" s="27"/>
      <c r="H12200" s="48"/>
    </row>
    <row r="12201" spans="1:8" hidden="1">
      <c r="A12201" s="20" t="str">
        <f>B12201&amp;C12201</f>
        <v>45478贏傢</v>
      </c>
      <c r="B12201" s="62">
        <v>45478</v>
      </c>
      <c r="C12201" s="20" t="s">
        <v>12</v>
      </c>
      <c r="D12201" s="128">
        <v>0.66666666666666663</v>
      </c>
      <c r="E12201" s="109"/>
      <c r="F12201" s="32"/>
      <c r="G12201" s="27"/>
      <c r="H12201" s="48"/>
    </row>
    <row r="12202" spans="1:8" hidden="1">
      <c r="A12202" s="20" t="str">
        <f>B12202&amp;C12202</f>
        <v>45479贏傢</v>
      </c>
      <c r="B12202" s="62">
        <v>45479</v>
      </c>
      <c r="C12202" s="20" t="s">
        <v>12</v>
      </c>
      <c r="D12202" s="128">
        <v>0.66666666666666663</v>
      </c>
      <c r="E12202" s="109"/>
      <c r="F12202" s="32"/>
      <c r="G12202" s="29"/>
      <c r="H12202" s="48"/>
    </row>
    <row r="12203" spans="1:8" hidden="1">
      <c r="A12203" s="20" t="str">
        <f>B12203&amp;C12203</f>
        <v>45480贏傢</v>
      </c>
      <c r="B12203" s="61">
        <v>45480</v>
      </c>
      <c r="C12203" s="20" t="s">
        <v>12</v>
      </c>
      <c r="D12203" s="128">
        <v>0.66666666666666663</v>
      </c>
      <c r="E12203" s="109"/>
      <c r="F12203" s="32"/>
      <c r="G12203" s="29"/>
      <c r="H12203" s="48"/>
    </row>
    <row r="12204" spans="1:8" hidden="1">
      <c r="A12204" s="20" t="str">
        <f>B12204&amp;C12204</f>
        <v>45481贏傢</v>
      </c>
      <c r="B12204" s="62">
        <v>45481</v>
      </c>
      <c r="C12204" s="20" t="s">
        <v>12</v>
      </c>
      <c r="D12204" s="128">
        <v>0.66666666666666663</v>
      </c>
      <c r="E12204" s="109"/>
      <c r="F12204" s="32"/>
      <c r="G12204" s="27"/>
      <c r="H12204" s="48"/>
    </row>
    <row r="12205" spans="1:8" hidden="1">
      <c r="A12205" s="20" t="str">
        <f>B12205&amp;C12205</f>
        <v>45482贏傢</v>
      </c>
      <c r="B12205" s="62">
        <v>45482</v>
      </c>
      <c r="C12205" s="20" t="s">
        <v>12</v>
      </c>
      <c r="D12205" s="128">
        <v>0.66666666666666663</v>
      </c>
      <c r="E12205" s="109"/>
      <c r="F12205" s="32"/>
      <c r="G12205" s="27"/>
      <c r="H12205" s="48"/>
    </row>
    <row r="12206" spans="1:8" hidden="1">
      <c r="A12206" s="20" t="str">
        <f>B12206&amp;C12206</f>
        <v>45483贏傢</v>
      </c>
      <c r="B12206" s="62">
        <v>45483</v>
      </c>
      <c r="C12206" s="20" t="s">
        <v>12</v>
      </c>
      <c r="D12206" s="128">
        <v>0.66666666666666663</v>
      </c>
      <c r="E12206" s="109"/>
      <c r="F12206" s="32"/>
      <c r="G12206" s="27"/>
      <c r="H12206" s="48"/>
    </row>
    <row r="12207" spans="1:8" hidden="1">
      <c r="A12207" s="20" t="str">
        <f>B12207&amp;C12207</f>
        <v>45484贏傢</v>
      </c>
      <c r="B12207" s="62">
        <v>45484</v>
      </c>
      <c r="C12207" s="20" t="s">
        <v>12</v>
      </c>
      <c r="D12207" s="128">
        <v>0.66666666666666663</v>
      </c>
      <c r="E12207" s="109"/>
      <c r="F12207" s="32"/>
      <c r="G12207" s="27"/>
      <c r="H12207" s="48"/>
    </row>
    <row r="12208" spans="1:8" hidden="1">
      <c r="A12208" s="20" t="str">
        <f>B12208&amp;C12208</f>
        <v>45485贏傢</v>
      </c>
      <c r="B12208" s="62">
        <v>45485</v>
      </c>
      <c r="C12208" s="20" t="s">
        <v>12</v>
      </c>
      <c r="D12208" s="128">
        <v>0.66666666666666663</v>
      </c>
      <c r="E12208" s="109"/>
      <c r="F12208" s="32"/>
      <c r="G12208" s="27"/>
      <c r="H12208" s="48"/>
    </row>
    <row r="12209" spans="1:8" hidden="1">
      <c r="A12209" s="20" t="str">
        <f>B12209&amp;C12209</f>
        <v>45486贏傢</v>
      </c>
      <c r="B12209" s="62">
        <v>45486</v>
      </c>
      <c r="C12209" s="20" t="s">
        <v>12</v>
      </c>
      <c r="D12209" s="128">
        <v>0.66666666666666663</v>
      </c>
      <c r="E12209" s="109"/>
      <c r="F12209" s="32"/>
      <c r="G12209" s="27"/>
      <c r="H12209" s="48"/>
    </row>
    <row r="12210" spans="1:8" hidden="1">
      <c r="A12210" s="20" t="str">
        <f>B12210&amp;C12210</f>
        <v>45487贏傢</v>
      </c>
      <c r="B12210" s="61">
        <v>45487</v>
      </c>
      <c r="C12210" s="20" t="s">
        <v>12</v>
      </c>
      <c r="D12210" s="128">
        <v>0.66666666666666663</v>
      </c>
      <c r="E12210" s="109"/>
      <c r="F12210" s="32"/>
      <c r="G12210" s="27"/>
      <c r="H12210" s="48"/>
    </row>
    <row r="12211" spans="1:8" hidden="1">
      <c r="A12211" s="20" t="str">
        <f>B12211&amp;C12211</f>
        <v>45488贏傢</v>
      </c>
      <c r="B12211" s="62">
        <v>45488</v>
      </c>
      <c r="C12211" s="20" t="s">
        <v>12</v>
      </c>
      <c r="D12211" s="128">
        <v>0.66666666666666663</v>
      </c>
      <c r="E12211" s="109"/>
      <c r="F12211" s="32"/>
      <c r="G12211" s="27"/>
      <c r="H12211" s="48"/>
    </row>
    <row r="12212" spans="1:8" hidden="1">
      <c r="A12212" s="20" t="str">
        <f>B12212&amp;C12212</f>
        <v>45489贏傢</v>
      </c>
      <c r="B12212" s="62">
        <v>45489</v>
      </c>
      <c r="C12212" s="20" t="s">
        <v>12</v>
      </c>
      <c r="D12212" s="128">
        <v>0.66666666666666663</v>
      </c>
      <c r="E12212" s="109"/>
      <c r="F12212" s="32"/>
      <c r="G12212" s="27"/>
      <c r="H12212" s="48"/>
    </row>
    <row r="12213" spans="1:8" hidden="1">
      <c r="A12213" s="20" t="str">
        <f>B12213&amp;C12213</f>
        <v>45490贏傢</v>
      </c>
      <c r="B12213" s="62">
        <v>45490</v>
      </c>
      <c r="C12213" s="20" t="s">
        <v>12</v>
      </c>
      <c r="D12213" s="128">
        <v>0.66666666666666663</v>
      </c>
      <c r="E12213" s="109"/>
      <c r="F12213" s="32"/>
      <c r="G12213" s="27"/>
      <c r="H12213" s="48"/>
    </row>
    <row r="12214" spans="1:8" hidden="1">
      <c r="A12214" s="20" t="str">
        <f>B12214&amp;C12214</f>
        <v>45491贏傢</v>
      </c>
      <c r="B12214" s="62">
        <v>45491</v>
      </c>
      <c r="C12214" s="20" t="s">
        <v>12</v>
      </c>
      <c r="D12214" s="128">
        <v>0.66666666666666663</v>
      </c>
      <c r="E12214" s="109"/>
      <c r="F12214" s="32"/>
      <c r="G12214" s="27"/>
      <c r="H12214" s="48"/>
    </row>
    <row r="12215" spans="1:8" hidden="1">
      <c r="A12215" s="20" t="str">
        <f>B12215&amp;C12215</f>
        <v>45492贏傢</v>
      </c>
      <c r="B12215" s="62">
        <v>45492</v>
      </c>
      <c r="C12215" s="20" t="s">
        <v>12</v>
      </c>
      <c r="D12215" s="128">
        <v>0.66666666666666663</v>
      </c>
      <c r="E12215" s="109"/>
      <c r="F12215" s="32"/>
      <c r="G12215" s="27"/>
      <c r="H12215" s="48"/>
    </row>
    <row r="12216" spans="1:8" hidden="1">
      <c r="A12216" s="20" t="str">
        <f>B12216&amp;C12216</f>
        <v>45493贏傢</v>
      </c>
      <c r="B12216" s="62">
        <v>45493</v>
      </c>
      <c r="C12216" s="20" t="s">
        <v>12</v>
      </c>
      <c r="D12216" s="128">
        <v>0.66666666666666663</v>
      </c>
      <c r="E12216" s="109"/>
      <c r="F12216" s="32"/>
      <c r="G12216" s="27"/>
      <c r="H12216" s="48"/>
    </row>
    <row r="12217" spans="1:8" hidden="1">
      <c r="A12217" s="20" t="str">
        <f>B12217&amp;C12217</f>
        <v>45494贏傢</v>
      </c>
      <c r="B12217" s="61">
        <v>45494</v>
      </c>
      <c r="C12217" s="20" t="s">
        <v>12</v>
      </c>
      <c r="D12217" s="128">
        <v>0.66666666666666663</v>
      </c>
      <c r="E12217" s="109"/>
      <c r="F12217" s="32"/>
      <c r="G12217" s="27"/>
      <c r="H12217" s="48"/>
    </row>
    <row r="12218" spans="1:8" hidden="1">
      <c r="A12218" s="20" t="str">
        <f>B12218&amp;C12218</f>
        <v>45495贏傢</v>
      </c>
      <c r="B12218" s="62">
        <v>45495</v>
      </c>
      <c r="C12218" s="20" t="s">
        <v>12</v>
      </c>
      <c r="D12218" s="128">
        <v>0.66666666666666663</v>
      </c>
      <c r="E12218" s="109"/>
      <c r="F12218" s="32"/>
      <c r="G12218" s="27"/>
      <c r="H12218" s="48"/>
    </row>
    <row r="12219" spans="1:8" hidden="1">
      <c r="A12219" s="20" t="str">
        <f>B12219&amp;C12219</f>
        <v>45496贏傢</v>
      </c>
      <c r="B12219" s="62">
        <v>45496</v>
      </c>
      <c r="C12219" s="20" t="s">
        <v>12</v>
      </c>
      <c r="D12219" s="128">
        <v>0.66666666666666663</v>
      </c>
      <c r="E12219" s="109"/>
      <c r="F12219" s="32"/>
      <c r="G12219" s="27"/>
      <c r="H12219" s="48"/>
    </row>
    <row r="12220" spans="1:8" hidden="1">
      <c r="A12220" s="20" t="str">
        <f>B12220&amp;C12220</f>
        <v>45497贏傢</v>
      </c>
      <c r="B12220" s="62">
        <v>45497</v>
      </c>
      <c r="C12220" s="20" t="s">
        <v>12</v>
      </c>
      <c r="D12220" s="128">
        <v>0.66666666666666663</v>
      </c>
      <c r="E12220" s="109"/>
      <c r="F12220" s="32"/>
      <c r="G12220" s="27"/>
      <c r="H12220" s="48"/>
    </row>
    <row r="12221" spans="1:8" hidden="1">
      <c r="A12221" s="20" t="str">
        <f>B12221&amp;C12221</f>
        <v>45498贏傢</v>
      </c>
      <c r="B12221" s="62">
        <v>45498</v>
      </c>
      <c r="C12221" s="20" t="s">
        <v>12</v>
      </c>
      <c r="D12221" s="128">
        <v>0.66666666666666663</v>
      </c>
      <c r="E12221" s="109"/>
      <c r="F12221" s="32"/>
      <c r="G12221" s="27"/>
      <c r="H12221" s="48"/>
    </row>
    <row r="12222" spans="1:8" hidden="1">
      <c r="A12222" s="20" t="str">
        <f>B12222&amp;C12222</f>
        <v>45499贏傢</v>
      </c>
      <c r="B12222" s="62">
        <v>45499</v>
      </c>
      <c r="C12222" s="20" t="s">
        <v>12</v>
      </c>
      <c r="D12222" s="128">
        <v>0.66666666666666663</v>
      </c>
      <c r="E12222" s="109"/>
      <c r="F12222" s="32"/>
      <c r="G12222" s="27"/>
      <c r="H12222" s="48"/>
    </row>
    <row r="12223" spans="1:8" hidden="1">
      <c r="A12223" s="20" t="str">
        <f>B12223&amp;C12223</f>
        <v>45500贏傢</v>
      </c>
      <c r="B12223" s="62">
        <v>45500</v>
      </c>
      <c r="C12223" s="20" t="s">
        <v>12</v>
      </c>
      <c r="D12223" s="128">
        <v>0.66666666666666663</v>
      </c>
      <c r="E12223" s="109"/>
      <c r="F12223" s="32"/>
      <c r="G12223" s="27"/>
      <c r="H12223" s="48"/>
    </row>
    <row r="12224" spans="1:8" hidden="1">
      <c r="A12224" s="20" t="str">
        <f>B12224&amp;C12224</f>
        <v>45501贏傢</v>
      </c>
      <c r="B12224" s="61">
        <v>45501</v>
      </c>
      <c r="C12224" s="20" t="s">
        <v>12</v>
      </c>
      <c r="D12224" s="128">
        <v>0.66666666666666663</v>
      </c>
      <c r="E12224" s="109"/>
      <c r="F12224" s="32"/>
      <c r="G12224" s="27"/>
      <c r="H12224" s="48"/>
    </row>
    <row r="12225" spans="1:8" hidden="1">
      <c r="A12225" s="20" t="str">
        <f>B12225&amp;C12225</f>
        <v>45502贏傢</v>
      </c>
      <c r="B12225" s="62">
        <v>45502</v>
      </c>
      <c r="C12225" s="20" t="s">
        <v>12</v>
      </c>
      <c r="D12225" s="128">
        <v>0.66666666666666663</v>
      </c>
      <c r="E12225" s="109"/>
      <c r="F12225" s="32"/>
      <c r="G12225" s="27"/>
      <c r="H12225" s="48"/>
    </row>
    <row r="12226" spans="1:8" hidden="1">
      <c r="A12226" s="20" t="str">
        <f>B12226&amp;C12226</f>
        <v>45503贏傢</v>
      </c>
      <c r="B12226" s="62">
        <v>45503</v>
      </c>
      <c r="C12226" s="20" t="s">
        <v>12</v>
      </c>
      <c r="D12226" s="128">
        <v>0.66666666666666663</v>
      </c>
      <c r="E12226" s="109"/>
      <c r="F12226" s="32"/>
      <c r="G12226" s="27"/>
      <c r="H12226" s="48"/>
    </row>
    <row r="12227" spans="1:8" hidden="1">
      <c r="A12227" s="20" t="str">
        <f>B12227&amp;C12227</f>
        <v>45504贏傢</v>
      </c>
      <c r="B12227" s="62">
        <v>45504</v>
      </c>
      <c r="C12227" s="20" t="s">
        <v>12</v>
      </c>
      <c r="D12227" s="128">
        <v>0.66666666666666663</v>
      </c>
      <c r="E12227" s="109"/>
      <c r="F12227" s="32"/>
      <c r="G12227" s="27"/>
      <c r="H12227" s="48"/>
    </row>
    <row r="12228" spans="1:8">
      <c r="A12228" s="20" t="str">
        <f>B12228&amp;C12228</f>
        <v>45505贏傢</v>
      </c>
      <c r="B12228" s="62">
        <v>45505</v>
      </c>
      <c r="C12228" s="20" t="s">
        <v>12</v>
      </c>
      <c r="D12228" s="128">
        <v>0.66666666666666663</v>
      </c>
      <c r="E12228" s="109">
        <v>0.83333333333333337</v>
      </c>
      <c r="F12228" s="32">
        <v>2</v>
      </c>
      <c r="G12228" s="27" t="s">
        <v>2243</v>
      </c>
      <c r="H12228" s="48"/>
    </row>
    <row r="12229" spans="1:8">
      <c r="A12229" s="20" t="str">
        <f>B12229&amp;C12229</f>
        <v>45506贏傢</v>
      </c>
      <c r="B12229" s="62">
        <v>45506</v>
      </c>
      <c r="C12229" s="20" t="s">
        <v>12</v>
      </c>
      <c r="D12229" s="128">
        <v>0.66666666666666663</v>
      </c>
      <c r="E12229" s="109">
        <v>0.83333333333333337</v>
      </c>
      <c r="F12229" s="32">
        <v>1</v>
      </c>
      <c r="G12229" s="27" t="s">
        <v>2244</v>
      </c>
      <c r="H12229" s="48"/>
    </row>
    <row r="12230" spans="1:8" hidden="1">
      <c r="A12230" s="20" t="str">
        <f>B12230&amp;C12230</f>
        <v>45507贏傢</v>
      </c>
      <c r="B12230" s="62">
        <v>45507</v>
      </c>
      <c r="C12230" s="20" t="s">
        <v>12</v>
      </c>
      <c r="D12230" s="128">
        <v>0.66666666666666663</v>
      </c>
      <c r="E12230" s="109" t="s">
        <v>1289</v>
      </c>
      <c r="F12230" s="32"/>
      <c r="G12230" s="55" t="s">
        <v>2245</v>
      </c>
      <c r="H12230" s="55"/>
    </row>
    <row r="12231" spans="1:8" hidden="1">
      <c r="A12231" s="20" t="str">
        <f>B12231&amp;C12231</f>
        <v>45508贏傢</v>
      </c>
      <c r="B12231" s="61">
        <v>45508</v>
      </c>
      <c r="C12231" s="20" t="s">
        <v>12</v>
      </c>
      <c r="D12231" s="128">
        <v>0.66666666666666663</v>
      </c>
      <c r="E12231" s="109" t="s">
        <v>267</v>
      </c>
      <c r="F12231" s="32"/>
      <c r="G12231" s="55" t="s">
        <v>548</v>
      </c>
      <c r="H12231" s="55"/>
    </row>
    <row r="12232" spans="1:8" hidden="1">
      <c r="A12232" s="20" t="str">
        <f>B12232&amp;C12232</f>
        <v>45509贏傢</v>
      </c>
      <c r="B12232" s="62">
        <v>45509</v>
      </c>
      <c r="C12232" s="20" t="s">
        <v>12</v>
      </c>
      <c r="D12232" s="128">
        <v>0.66666666666666663</v>
      </c>
      <c r="E12232" s="109" t="s">
        <v>301</v>
      </c>
      <c r="F12232" s="32"/>
      <c r="G12232" s="27"/>
      <c r="H12232" s="48"/>
    </row>
    <row r="12233" spans="1:8">
      <c r="A12233" s="20" t="str">
        <f>B12233&amp;C12233</f>
        <v>45510贏傢</v>
      </c>
      <c r="B12233" s="62">
        <v>45510</v>
      </c>
      <c r="C12233" s="20" t="s">
        <v>12</v>
      </c>
      <c r="D12233" s="128">
        <v>0.66666666666666663</v>
      </c>
      <c r="E12233" s="109">
        <v>0.83333333333333337</v>
      </c>
      <c r="F12233" s="32">
        <v>2</v>
      </c>
      <c r="G12233" s="27" t="s">
        <v>549</v>
      </c>
      <c r="H12233" s="48"/>
    </row>
    <row r="12234" spans="1:8" hidden="1">
      <c r="A12234" s="20" t="str">
        <f>B12234&amp;C12234</f>
        <v>45511贏傢</v>
      </c>
      <c r="B12234" s="62">
        <v>45511</v>
      </c>
      <c r="C12234" s="20" t="s">
        <v>12</v>
      </c>
      <c r="D12234" s="128">
        <v>0.66666666666666663</v>
      </c>
      <c r="E12234" s="109" t="s">
        <v>275</v>
      </c>
      <c r="F12234" s="32"/>
      <c r="G12234" s="27" t="s">
        <v>1479</v>
      </c>
      <c r="H12234" s="48"/>
    </row>
    <row r="12235" spans="1:8">
      <c r="A12235" s="20" t="str">
        <f>B12235&amp;C12235</f>
        <v>45512贏傢</v>
      </c>
      <c r="B12235" s="62">
        <v>45512</v>
      </c>
      <c r="C12235" s="20" t="s">
        <v>12</v>
      </c>
      <c r="D12235" s="128">
        <v>0.66666666666666663</v>
      </c>
      <c r="E12235" s="109">
        <v>0.83333333333333337</v>
      </c>
      <c r="F12235" s="32">
        <v>2</v>
      </c>
      <c r="G12235" s="27" t="s">
        <v>549</v>
      </c>
      <c r="H12235" s="48"/>
    </row>
    <row r="12236" spans="1:8">
      <c r="A12236" s="20" t="str">
        <f>B12236&amp;C12236</f>
        <v>45513贏傢</v>
      </c>
      <c r="B12236" s="62">
        <v>45513</v>
      </c>
      <c r="C12236" s="20" t="s">
        <v>12</v>
      </c>
      <c r="D12236" s="128">
        <v>0.66666666666666663</v>
      </c>
      <c r="E12236" s="109">
        <v>0.83333333333333337</v>
      </c>
      <c r="F12236" s="32">
        <v>2</v>
      </c>
      <c r="G12236" s="27" t="s">
        <v>549</v>
      </c>
      <c r="H12236" s="48"/>
    </row>
    <row r="12237" spans="1:8">
      <c r="A12237" s="20" t="str">
        <f>B12237&amp;C12237</f>
        <v>45514贏傢</v>
      </c>
      <c r="B12237" s="62">
        <v>45514</v>
      </c>
      <c r="C12237" s="20" t="s">
        <v>12</v>
      </c>
      <c r="D12237" s="128">
        <v>0.66666666666666663</v>
      </c>
      <c r="E12237" s="109">
        <v>0.83333333333333337</v>
      </c>
      <c r="F12237" s="32">
        <v>2</v>
      </c>
      <c r="G12237" s="27" t="s">
        <v>547</v>
      </c>
      <c r="H12237" s="48"/>
    </row>
    <row r="12238" spans="1:8" hidden="1">
      <c r="A12238" s="20" t="str">
        <f>B12238&amp;C12238</f>
        <v>45515贏傢</v>
      </c>
      <c r="B12238" s="61">
        <v>45515</v>
      </c>
      <c r="C12238" s="20" t="s">
        <v>12</v>
      </c>
      <c r="D12238" s="128">
        <v>0.66666666666666663</v>
      </c>
      <c r="E12238" s="109" t="s">
        <v>274</v>
      </c>
      <c r="F12238" s="32"/>
      <c r="G12238" s="27" t="s">
        <v>2246</v>
      </c>
      <c r="H12238" s="48"/>
    </row>
    <row r="12239" spans="1:8" hidden="1">
      <c r="A12239" s="20" t="str">
        <f>B12239&amp;C12239</f>
        <v>45516贏傢</v>
      </c>
      <c r="B12239" s="62">
        <v>45516</v>
      </c>
      <c r="C12239" s="20" t="s">
        <v>12</v>
      </c>
      <c r="D12239" s="128">
        <v>0.66666666666666663</v>
      </c>
      <c r="E12239" s="109">
        <v>0.66666666666666663</v>
      </c>
      <c r="F12239" s="32"/>
      <c r="G12239" s="27" t="s">
        <v>551</v>
      </c>
      <c r="H12239" s="48"/>
    </row>
    <row r="12240" spans="1:8">
      <c r="A12240" s="20" t="str">
        <f>B12240&amp;C12240</f>
        <v>45517贏傢</v>
      </c>
      <c r="B12240" s="62">
        <v>45517</v>
      </c>
      <c r="C12240" s="20" t="s">
        <v>12</v>
      </c>
      <c r="D12240" s="128">
        <v>0.66666666666666663</v>
      </c>
      <c r="E12240" s="109">
        <v>0.83333333333333337</v>
      </c>
      <c r="F12240" s="57">
        <v>2</v>
      </c>
      <c r="G12240" s="27" t="s">
        <v>552</v>
      </c>
      <c r="H12240" s="48"/>
    </row>
    <row r="12241" spans="1:8">
      <c r="A12241" s="20" t="str">
        <f>B12241&amp;C12241</f>
        <v>45518贏傢</v>
      </c>
      <c r="B12241" s="62">
        <v>45518</v>
      </c>
      <c r="C12241" s="20" t="s">
        <v>12</v>
      </c>
      <c r="D12241" s="128">
        <v>0.66666666666666663</v>
      </c>
      <c r="E12241" s="109">
        <v>0.83333333333333337</v>
      </c>
      <c r="F12241" s="57">
        <v>2</v>
      </c>
      <c r="G12241" s="27" t="s">
        <v>552</v>
      </c>
      <c r="H12241" s="48" t="s">
        <v>521</v>
      </c>
    </row>
    <row r="12242" spans="1:8">
      <c r="A12242" s="20" t="str">
        <f>B12242&amp;C12242</f>
        <v>45519贏傢</v>
      </c>
      <c r="B12242" s="62">
        <v>45519</v>
      </c>
      <c r="C12242" s="20" t="s">
        <v>12</v>
      </c>
      <c r="D12242" s="128">
        <v>0.66666666666666663</v>
      </c>
      <c r="E12242" s="109">
        <v>0.83333333333333337</v>
      </c>
      <c r="F12242" s="32">
        <v>2</v>
      </c>
      <c r="G12242" s="27" t="s">
        <v>550</v>
      </c>
      <c r="H12242" s="48" t="s">
        <v>521</v>
      </c>
    </row>
    <row r="12243" spans="1:8">
      <c r="A12243" s="20" t="str">
        <f>B12243&amp;C12243</f>
        <v>45520贏傢</v>
      </c>
      <c r="B12243" s="62">
        <v>45520</v>
      </c>
      <c r="C12243" s="20" t="s">
        <v>12</v>
      </c>
      <c r="D12243" s="128">
        <v>0.66666666666666663</v>
      </c>
      <c r="E12243" s="109">
        <v>0.83333333333333337</v>
      </c>
      <c r="F12243" s="32">
        <v>2</v>
      </c>
      <c r="G12243" s="27" t="s">
        <v>550</v>
      </c>
      <c r="H12243" s="48" t="s">
        <v>521</v>
      </c>
    </row>
    <row r="12244" spans="1:8">
      <c r="A12244" s="20" t="str">
        <f>B12244&amp;C12244</f>
        <v>45521贏傢</v>
      </c>
      <c r="B12244" s="62">
        <v>45521</v>
      </c>
      <c r="C12244" s="20" t="s">
        <v>12</v>
      </c>
      <c r="D12244" s="128">
        <v>0.66666666666666663</v>
      </c>
      <c r="E12244" s="109">
        <v>0.83333333333333337</v>
      </c>
      <c r="F12244" s="32">
        <v>2</v>
      </c>
      <c r="G12244" s="27" t="s">
        <v>550</v>
      </c>
      <c r="H12244" s="48" t="s">
        <v>553</v>
      </c>
    </row>
    <row r="12245" spans="1:8" hidden="1">
      <c r="A12245" s="20" t="str">
        <f>B12245&amp;C12245</f>
        <v>45522贏傢</v>
      </c>
      <c r="B12245" s="61">
        <v>45522</v>
      </c>
      <c r="C12245" s="20" t="s">
        <v>12</v>
      </c>
      <c r="D12245" s="128">
        <v>0.66666666666666663</v>
      </c>
      <c r="E12245" s="109" t="s">
        <v>267</v>
      </c>
      <c r="F12245" s="32"/>
      <c r="G12245" s="27" t="s">
        <v>554</v>
      </c>
      <c r="H12245" s="48"/>
    </row>
    <row r="12246" spans="1:8" hidden="1">
      <c r="A12246" s="20" t="str">
        <f>B12246&amp;C12246</f>
        <v>45523贏傢</v>
      </c>
      <c r="B12246" s="62">
        <v>45523</v>
      </c>
      <c r="C12246" s="20" t="s">
        <v>12</v>
      </c>
      <c r="D12246" s="128">
        <v>0.66666666666666663</v>
      </c>
      <c r="E12246" s="109" t="s">
        <v>335</v>
      </c>
      <c r="F12246" s="32"/>
      <c r="G12246" s="27"/>
      <c r="H12246" s="48"/>
    </row>
    <row r="12247" spans="1:8">
      <c r="A12247" s="20" t="str">
        <f>B12247&amp;C12247</f>
        <v>45524贏傢</v>
      </c>
      <c r="B12247" s="62">
        <v>45524</v>
      </c>
      <c r="C12247" s="20" t="s">
        <v>12</v>
      </c>
      <c r="D12247" s="128">
        <v>0.66666666666666663</v>
      </c>
      <c r="E12247" s="109">
        <v>0.83333333333333337</v>
      </c>
      <c r="F12247" s="32">
        <v>2</v>
      </c>
      <c r="G12247" s="27"/>
      <c r="H12247" s="27" t="s">
        <v>554</v>
      </c>
    </row>
    <row r="12248" spans="1:8">
      <c r="A12248" s="20" t="str">
        <f>B12248&amp;C12248</f>
        <v>45525贏傢</v>
      </c>
      <c r="B12248" s="62">
        <v>45525</v>
      </c>
      <c r="C12248" s="20" t="s">
        <v>12</v>
      </c>
      <c r="D12248" s="128">
        <v>0.66666666666666663</v>
      </c>
      <c r="E12248" s="109">
        <v>0.83333333333333337</v>
      </c>
      <c r="F12248" s="32">
        <v>2</v>
      </c>
      <c r="G12248" s="27"/>
      <c r="H12248" s="27" t="s">
        <v>554</v>
      </c>
    </row>
    <row r="12249" spans="1:8">
      <c r="A12249" s="20" t="str">
        <f>B12249&amp;C12249</f>
        <v>45526贏傢</v>
      </c>
      <c r="B12249" s="62">
        <v>45526</v>
      </c>
      <c r="C12249" s="20" t="s">
        <v>12</v>
      </c>
      <c r="D12249" s="128">
        <v>0.66666666666666663</v>
      </c>
      <c r="E12249" s="109">
        <v>0.83333333333333337</v>
      </c>
      <c r="F12249" s="32">
        <v>2</v>
      </c>
      <c r="G12249" s="27" t="s">
        <v>1479</v>
      </c>
      <c r="H12249" s="27" t="s">
        <v>2247</v>
      </c>
    </row>
    <row r="12250" spans="1:8">
      <c r="A12250" s="20" t="str">
        <f>B12250&amp;C12250</f>
        <v>45527贏傢</v>
      </c>
      <c r="B12250" s="62">
        <v>45527</v>
      </c>
      <c r="C12250" s="20" t="s">
        <v>12</v>
      </c>
      <c r="D12250" s="128">
        <v>0.66666666666666663</v>
      </c>
      <c r="E12250" s="109">
        <v>0.83333333333333337</v>
      </c>
      <c r="F12250" s="32">
        <v>2</v>
      </c>
      <c r="G12250" s="27" t="s">
        <v>1481</v>
      </c>
      <c r="H12250" s="27" t="s">
        <v>2248</v>
      </c>
    </row>
    <row r="12251" spans="1:8">
      <c r="A12251" s="20" t="str">
        <f>B12251&amp;C12251</f>
        <v>45528贏傢</v>
      </c>
      <c r="B12251" s="62">
        <v>45528</v>
      </c>
      <c r="C12251" s="20" t="s">
        <v>12</v>
      </c>
      <c r="D12251" s="128">
        <v>0.66666666666666663</v>
      </c>
      <c r="E12251" s="109">
        <v>0.83333333333333337</v>
      </c>
      <c r="F12251" s="32">
        <v>2</v>
      </c>
      <c r="G12251" s="27" t="s">
        <v>948</v>
      </c>
      <c r="H12251" s="27"/>
    </row>
    <row r="12252" spans="1:8" hidden="1">
      <c r="A12252" s="20" t="str">
        <f>B12252&amp;C12252</f>
        <v>45529贏傢</v>
      </c>
      <c r="B12252" s="61">
        <v>45529</v>
      </c>
      <c r="C12252" s="20" t="s">
        <v>12</v>
      </c>
      <c r="D12252" s="128">
        <v>0.66666666666666663</v>
      </c>
      <c r="E12252" s="109" t="s">
        <v>267</v>
      </c>
      <c r="F12252" s="32"/>
      <c r="G12252" s="27" t="s">
        <v>555</v>
      </c>
      <c r="H12252" s="27"/>
    </row>
    <row r="12253" spans="1:8" hidden="1">
      <c r="A12253" s="20" t="str">
        <f>B12253&amp;C12253</f>
        <v>45530贏傢</v>
      </c>
      <c r="B12253" s="62">
        <v>45530</v>
      </c>
      <c r="C12253" s="20" t="s">
        <v>12</v>
      </c>
      <c r="D12253" s="128">
        <v>0.66666666666666663</v>
      </c>
      <c r="E12253" s="109" t="s">
        <v>267</v>
      </c>
      <c r="F12253" s="32"/>
      <c r="G12253" s="27"/>
      <c r="H12253" s="48"/>
    </row>
    <row r="12254" spans="1:8">
      <c r="A12254" s="20" t="str">
        <f>B12254&amp;C12254</f>
        <v>45531贏傢</v>
      </c>
      <c r="B12254" s="62">
        <v>45531</v>
      </c>
      <c r="C12254" s="20" t="s">
        <v>12</v>
      </c>
      <c r="D12254" s="128">
        <v>0.66666666666666663</v>
      </c>
      <c r="E12254" s="109">
        <v>0.83333333333333337</v>
      </c>
      <c r="F12254" s="32">
        <v>1</v>
      </c>
      <c r="G12254" s="48"/>
      <c r="H12254" s="48" t="s">
        <v>2214</v>
      </c>
    </row>
    <row r="12255" spans="1:8">
      <c r="A12255" s="20" t="str">
        <f>B12255&amp;C12255</f>
        <v>45532贏傢</v>
      </c>
      <c r="B12255" s="62">
        <v>45532</v>
      </c>
      <c r="C12255" s="20" t="s">
        <v>12</v>
      </c>
      <c r="D12255" s="128">
        <v>0.66666666666666663</v>
      </c>
      <c r="E12255" s="109">
        <v>0.83333333333333337</v>
      </c>
      <c r="F12255" s="32">
        <v>1</v>
      </c>
      <c r="G12255" s="48"/>
      <c r="H12255" s="48" t="s">
        <v>521</v>
      </c>
    </row>
    <row r="12256" spans="1:8">
      <c r="A12256" s="20" t="str">
        <f>B12256&amp;C12256</f>
        <v>45533贏傢</v>
      </c>
      <c r="B12256" s="62">
        <v>45533</v>
      </c>
      <c r="C12256" s="20" t="s">
        <v>12</v>
      </c>
      <c r="D12256" s="128">
        <v>0.66666666666666663</v>
      </c>
      <c r="E12256" s="109">
        <v>0.83333333333333337</v>
      </c>
      <c r="F12256" s="32">
        <v>2</v>
      </c>
      <c r="G12256" s="27" t="s">
        <v>2249</v>
      </c>
      <c r="H12256" s="48" t="s">
        <v>2215</v>
      </c>
    </row>
    <row r="12257" spans="1:8" hidden="1">
      <c r="A12257" s="20" t="str">
        <f>B12257&amp;C12257</f>
        <v>45534贏傢</v>
      </c>
      <c r="B12257" s="62">
        <v>45534</v>
      </c>
      <c r="C12257" s="20" t="s">
        <v>12</v>
      </c>
      <c r="D12257" s="128">
        <v>0.66666666666666663</v>
      </c>
      <c r="E12257" s="109" t="s">
        <v>324</v>
      </c>
      <c r="F12257" s="32"/>
      <c r="G12257" s="27" t="s">
        <v>2249</v>
      </c>
      <c r="H12257" s="48" t="s">
        <v>2215</v>
      </c>
    </row>
    <row r="12258" spans="1:8" hidden="1">
      <c r="A12258" s="20" t="str">
        <f>B12258&amp;C12258</f>
        <v>45535贏傢</v>
      </c>
      <c r="B12258" s="62">
        <v>45535</v>
      </c>
      <c r="C12258" s="20" t="s">
        <v>12</v>
      </c>
      <c r="D12258" s="128">
        <v>0.66666666666666663</v>
      </c>
      <c r="E12258" s="113" t="s">
        <v>330</v>
      </c>
      <c r="F12258" s="32"/>
      <c r="G12258" s="27"/>
      <c r="H12258" s="48"/>
    </row>
    <row r="12259" spans="1:8" hidden="1">
      <c r="A12259" s="20" t="str">
        <f>B12259&amp;C12259</f>
        <v>45536贏傢</v>
      </c>
      <c r="B12259" s="61">
        <v>45536</v>
      </c>
      <c r="C12259" s="20" t="s">
        <v>12</v>
      </c>
      <c r="D12259" s="128">
        <v>0.66666666666666663</v>
      </c>
      <c r="E12259" s="113" t="s">
        <v>270</v>
      </c>
      <c r="F12259" s="32"/>
      <c r="G12259" s="27"/>
      <c r="H12259" s="48"/>
    </row>
    <row r="12260" spans="1:8" hidden="1">
      <c r="A12260" s="20" t="str">
        <f>B12260&amp;C12260</f>
        <v>45537贏傢</v>
      </c>
      <c r="B12260" s="62">
        <v>45537</v>
      </c>
      <c r="C12260" s="20" t="s">
        <v>12</v>
      </c>
      <c r="D12260" s="128">
        <v>0.66666666666666663</v>
      </c>
      <c r="E12260" s="109"/>
      <c r="F12260" s="32"/>
      <c r="G12260" s="27"/>
      <c r="H12260" s="48"/>
    </row>
    <row r="12261" spans="1:8">
      <c r="A12261" s="20" t="str">
        <f>B12261&amp;C12261</f>
        <v>45538贏傢</v>
      </c>
      <c r="B12261" s="62">
        <v>45538</v>
      </c>
      <c r="C12261" s="20" t="s">
        <v>12</v>
      </c>
      <c r="D12261" s="128">
        <v>0.66666666666666663</v>
      </c>
      <c r="E12261" s="109">
        <v>0.83333333333333337</v>
      </c>
      <c r="F12261" s="32">
        <v>1</v>
      </c>
      <c r="G12261" s="27" t="s">
        <v>550</v>
      </c>
      <c r="H12261" s="48"/>
    </row>
    <row r="12262" spans="1:8" hidden="1">
      <c r="A12262" s="20" t="str">
        <f>B12262&amp;C12262</f>
        <v>45539贏傢</v>
      </c>
      <c r="B12262" s="62">
        <v>45539</v>
      </c>
      <c r="C12262" s="20" t="s">
        <v>12</v>
      </c>
      <c r="D12262" s="128">
        <v>0.66666666666666663</v>
      </c>
      <c r="E12262" s="109" t="s">
        <v>275</v>
      </c>
      <c r="F12262" s="32"/>
      <c r="G12262" s="27" t="s">
        <v>1479</v>
      </c>
      <c r="H12262" s="48"/>
    </row>
    <row r="12263" spans="1:8">
      <c r="A12263" s="20" t="str">
        <f>B12263&amp;C12263</f>
        <v>45540贏傢</v>
      </c>
      <c r="B12263" s="62">
        <v>45540</v>
      </c>
      <c r="C12263" s="20" t="s">
        <v>12</v>
      </c>
      <c r="D12263" s="128">
        <v>0.66666666666666663</v>
      </c>
      <c r="E12263" s="109">
        <v>0.83333333333333337</v>
      </c>
      <c r="F12263" s="32">
        <v>1</v>
      </c>
      <c r="G12263" s="27" t="s">
        <v>521</v>
      </c>
      <c r="H12263" s="48"/>
    </row>
    <row r="12264" spans="1:8" hidden="1">
      <c r="A12264" s="20" t="str">
        <f>B12264&amp;C12264</f>
        <v>45541贏傢</v>
      </c>
      <c r="B12264" s="62">
        <v>45541</v>
      </c>
      <c r="C12264" s="20" t="s">
        <v>12</v>
      </c>
      <c r="D12264" s="128">
        <v>0.66666666666666663</v>
      </c>
      <c r="E12264" s="109" t="s">
        <v>267</v>
      </c>
      <c r="F12264" s="32"/>
      <c r="G12264" s="27" t="s">
        <v>521</v>
      </c>
      <c r="H12264" s="48"/>
    </row>
    <row r="12265" spans="1:8">
      <c r="A12265" s="20" t="str">
        <f>B12265&amp;C12265</f>
        <v>45542贏傢</v>
      </c>
      <c r="B12265" s="62">
        <v>45542</v>
      </c>
      <c r="C12265" s="20" t="s">
        <v>12</v>
      </c>
      <c r="D12265" s="128">
        <v>0.66666666666666663</v>
      </c>
      <c r="E12265" s="109">
        <v>0.83333333333333337</v>
      </c>
      <c r="F12265" s="32">
        <v>2</v>
      </c>
      <c r="G12265" s="27"/>
      <c r="H12265" s="48" t="s">
        <v>2250</v>
      </c>
    </row>
    <row r="12266" spans="1:8" hidden="1">
      <c r="A12266" s="20" t="str">
        <f>B12266&amp;C12266</f>
        <v>45543贏傢</v>
      </c>
      <c r="B12266" s="61">
        <v>45543</v>
      </c>
      <c r="C12266" s="20" t="s">
        <v>12</v>
      </c>
      <c r="D12266" s="128">
        <v>0.66666666666666663</v>
      </c>
      <c r="E12266" s="109" t="s">
        <v>274</v>
      </c>
      <c r="F12266" s="32"/>
      <c r="G12266" s="27" t="s">
        <v>2251</v>
      </c>
      <c r="H12266" s="48"/>
    </row>
    <row r="12267" spans="1:8" hidden="1">
      <c r="A12267" s="20" t="str">
        <f>B12267&amp;C12267</f>
        <v>45544贏傢</v>
      </c>
      <c r="B12267" s="62">
        <v>45544</v>
      </c>
      <c r="C12267" s="20" t="s">
        <v>12</v>
      </c>
      <c r="D12267" s="128">
        <v>0.66666666666666663</v>
      </c>
      <c r="E12267" s="109" t="s">
        <v>274</v>
      </c>
      <c r="F12267" s="32"/>
      <c r="G12267" s="27"/>
      <c r="H12267" s="48"/>
    </row>
    <row r="12268" spans="1:8">
      <c r="A12268" s="20" t="str">
        <f>B12268&amp;C12268</f>
        <v>45545贏傢</v>
      </c>
      <c r="B12268" s="62">
        <v>45545</v>
      </c>
      <c r="C12268" s="20" t="s">
        <v>12</v>
      </c>
      <c r="D12268" s="128">
        <v>0.66666666666666663</v>
      </c>
      <c r="E12268" s="109">
        <v>0.83333333333333337</v>
      </c>
      <c r="F12268" s="32">
        <v>2</v>
      </c>
      <c r="G12268" s="27" t="s">
        <v>556</v>
      </c>
      <c r="H12268" s="48" t="s">
        <v>521</v>
      </c>
    </row>
    <row r="12269" spans="1:8" hidden="1">
      <c r="A12269" s="20" t="str">
        <f>B12269&amp;C12269</f>
        <v>45546贏傢</v>
      </c>
      <c r="B12269" s="62">
        <v>45546</v>
      </c>
      <c r="C12269" s="20" t="s">
        <v>12</v>
      </c>
      <c r="D12269" s="128">
        <v>0.66666666666666663</v>
      </c>
      <c r="E12269" s="109" t="s">
        <v>267</v>
      </c>
      <c r="F12269" s="32"/>
      <c r="G12269" s="27" t="s">
        <v>557</v>
      </c>
      <c r="H12269" s="48"/>
    </row>
    <row r="12270" spans="1:8">
      <c r="A12270" s="20" t="str">
        <f>B12270&amp;C12270</f>
        <v>45547贏傢</v>
      </c>
      <c r="B12270" s="62">
        <v>45547</v>
      </c>
      <c r="C12270" s="20" t="s">
        <v>12</v>
      </c>
      <c r="D12270" s="128">
        <v>0.66666666666666663</v>
      </c>
      <c r="E12270" s="109">
        <v>0.83333333333333337</v>
      </c>
      <c r="F12270" s="32">
        <v>2</v>
      </c>
      <c r="G12270" s="27" t="s">
        <v>558</v>
      </c>
      <c r="H12270" s="48" t="s">
        <v>521</v>
      </c>
    </row>
    <row r="12271" spans="1:8" hidden="1">
      <c r="A12271" s="20" t="str">
        <f>B12271&amp;C12271</f>
        <v>45548贏傢</v>
      </c>
      <c r="B12271" s="62">
        <v>45548</v>
      </c>
      <c r="C12271" s="20" t="s">
        <v>12</v>
      </c>
      <c r="D12271" s="128">
        <v>0.66666666666666663</v>
      </c>
      <c r="E12271" s="109" t="s">
        <v>267</v>
      </c>
      <c r="F12271" s="32"/>
      <c r="G12271" s="27" t="s">
        <v>558</v>
      </c>
      <c r="H12271" s="48" t="s">
        <v>521</v>
      </c>
    </row>
    <row r="12272" spans="1:8">
      <c r="A12272" s="20" t="str">
        <f>B12272&amp;C12272</f>
        <v>45549贏傢</v>
      </c>
      <c r="B12272" s="62">
        <v>45549</v>
      </c>
      <c r="C12272" s="20" t="s">
        <v>12</v>
      </c>
      <c r="D12272" s="128">
        <v>0.66666666666666663</v>
      </c>
      <c r="E12272" s="109">
        <v>0.83333333333333337</v>
      </c>
      <c r="F12272" s="32">
        <v>2</v>
      </c>
      <c r="G12272" s="27" t="s">
        <v>521</v>
      </c>
      <c r="H12272" s="48"/>
    </row>
    <row r="12273" spans="1:8" hidden="1">
      <c r="A12273" s="20" t="str">
        <f>B12273&amp;C12273</f>
        <v>45550贏傢</v>
      </c>
      <c r="B12273" s="61">
        <v>45550</v>
      </c>
      <c r="C12273" s="20" t="s">
        <v>12</v>
      </c>
      <c r="D12273" s="128">
        <v>0.66666666666666663</v>
      </c>
      <c r="E12273" s="109" t="s">
        <v>267</v>
      </c>
      <c r="F12273" s="32"/>
      <c r="G12273" s="27" t="s">
        <v>521</v>
      </c>
      <c r="H12273" s="48"/>
    </row>
    <row r="12274" spans="1:8" hidden="1">
      <c r="A12274" s="20" t="str">
        <f>B12274&amp;C12274</f>
        <v>45551贏傢</v>
      </c>
      <c r="B12274" s="62">
        <v>45551</v>
      </c>
      <c r="C12274" s="20" t="s">
        <v>12</v>
      </c>
      <c r="D12274" s="128">
        <v>0.66666666666666663</v>
      </c>
      <c r="E12274" s="109" t="s">
        <v>307</v>
      </c>
      <c r="F12274" s="32"/>
      <c r="G12274" s="27"/>
      <c r="H12274" s="48"/>
    </row>
    <row r="12275" spans="1:8">
      <c r="A12275" s="20" t="str">
        <f>B12275&amp;C12275</f>
        <v>45552贏傢</v>
      </c>
      <c r="B12275" s="62">
        <v>45552</v>
      </c>
      <c r="C12275" s="20" t="s">
        <v>12</v>
      </c>
      <c r="D12275" s="128">
        <v>0.66666666666666663</v>
      </c>
      <c r="E12275" s="109">
        <v>0.83333333333333337</v>
      </c>
      <c r="F12275" s="32">
        <v>2</v>
      </c>
      <c r="G12275" s="27" t="s">
        <v>521</v>
      </c>
      <c r="H12275" s="48"/>
    </row>
    <row r="12276" spans="1:8" hidden="1">
      <c r="A12276" s="20" t="str">
        <f>B12276&amp;C12276</f>
        <v>45553贏傢</v>
      </c>
      <c r="B12276" s="62">
        <v>45553</v>
      </c>
      <c r="C12276" s="20" t="s">
        <v>12</v>
      </c>
      <c r="D12276" s="128">
        <v>0.66666666666666663</v>
      </c>
      <c r="E12276" s="109" t="s">
        <v>267</v>
      </c>
      <c r="F12276" s="32"/>
      <c r="G12276" s="27" t="s">
        <v>559</v>
      </c>
      <c r="H12276" s="48"/>
    </row>
    <row r="12277" spans="1:8">
      <c r="A12277" s="20" t="str">
        <f>B12277&amp;C12277</f>
        <v>45554贏傢</v>
      </c>
      <c r="B12277" s="62">
        <v>45554</v>
      </c>
      <c r="C12277" s="20" t="s">
        <v>12</v>
      </c>
      <c r="D12277" s="128">
        <v>0.66666666666666663</v>
      </c>
      <c r="E12277" s="109">
        <v>0.83333333333333337</v>
      </c>
      <c r="F12277" s="32">
        <v>2</v>
      </c>
      <c r="G12277" s="27" t="s">
        <v>1480</v>
      </c>
      <c r="H12277" s="48"/>
    </row>
    <row r="12278" spans="1:8" hidden="1">
      <c r="A12278" s="20" t="str">
        <f>B12278&amp;C12278</f>
        <v>45555贏傢</v>
      </c>
      <c r="B12278" s="62">
        <v>45555</v>
      </c>
      <c r="C12278" s="20" t="s">
        <v>12</v>
      </c>
      <c r="D12278" s="128">
        <v>0.66666666666666663</v>
      </c>
      <c r="E12278" s="109" t="s">
        <v>279</v>
      </c>
      <c r="F12278" s="32"/>
      <c r="G12278" s="27" t="s">
        <v>2252</v>
      </c>
      <c r="H12278" s="48"/>
    </row>
    <row r="12279" spans="1:8">
      <c r="A12279" s="20" t="str">
        <f>B12279&amp;C12279</f>
        <v>45556贏傢</v>
      </c>
      <c r="B12279" s="62">
        <v>45556</v>
      </c>
      <c r="C12279" s="20" t="s">
        <v>12</v>
      </c>
      <c r="D12279" s="128">
        <v>0.66666666666666663</v>
      </c>
      <c r="E12279" s="109">
        <v>0.83333333333333337</v>
      </c>
      <c r="F12279" s="32">
        <v>2</v>
      </c>
      <c r="G12279" s="27" t="s">
        <v>526</v>
      </c>
      <c r="H12279" s="48"/>
    </row>
    <row r="12280" spans="1:8" hidden="1">
      <c r="A12280" s="20" t="str">
        <f>B12280&amp;C12280</f>
        <v>45557贏傢</v>
      </c>
      <c r="B12280" s="61">
        <v>45557</v>
      </c>
      <c r="C12280" s="20" t="s">
        <v>12</v>
      </c>
      <c r="D12280" s="128">
        <v>0.66666666666666663</v>
      </c>
      <c r="E12280" s="109" t="s">
        <v>267</v>
      </c>
      <c r="F12280" s="32"/>
      <c r="G12280" s="27" t="s">
        <v>537</v>
      </c>
      <c r="H12280" s="48"/>
    </row>
    <row r="12281" spans="1:8" hidden="1">
      <c r="A12281" s="20" t="str">
        <f>B12281&amp;C12281</f>
        <v>45558贏傢</v>
      </c>
      <c r="B12281" s="62">
        <v>45558</v>
      </c>
      <c r="C12281" s="20" t="s">
        <v>12</v>
      </c>
      <c r="D12281" s="128">
        <v>0.66666666666666663</v>
      </c>
      <c r="E12281" s="109" t="s">
        <v>267</v>
      </c>
      <c r="F12281" s="32"/>
      <c r="G12281" s="27"/>
      <c r="H12281" s="48"/>
    </row>
    <row r="12282" spans="1:8">
      <c r="A12282" s="20" t="str">
        <f>B12282&amp;C12282</f>
        <v>45559贏傢</v>
      </c>
      <c r="B12282" s="62">
        <v>45559</v>
      </c>
      <c r="C12282" s="20" t="s">
        <v>12</v>
      </c>
      <c r="D12282" s="128">
        <v>0.66666666666666663</v>
      </c>
      <c r="E12282" s="109">
        <v>0.83333333333333337</v>
      </c>
      <c r="F12282" s="32">
        <v>2</v>
      </c>
      <c r="G12282" s="27" t="s">
        <v>2253</v>
      </c>
      <c r="H12282" s="48"/>
    </row>
    <row r="12283" spans="1:8">
      <c r="A12283" s="20" t="str">
        <f>B12283&amp;C12283</f>
        <v>45560贏傢</v>
      </c>
      <c r="B12283" s="62">
        <v>45560</v>
      </c>
      <c r="C12283" s="20" t="s">
        <v>12</v>
      </c>
      <c r="D12283" s="128">
        <v>0.66666666666666663</v>
      </c>
      <c r="E12283" s="109">
        <v>0.83333333333333337</v>
      </c>
      <c r="F12283" s="32">
        <v>2</v>
      </c>
      <c r="G12283" s="27" t="s">
        <v>521</v>
      </c>
      <c r="H12283" s="48"/>
    </row>
    <row r="12284" spans="1:8">
      <c r="A12284" s="20" t="str">
        <f>B12284&amp;C12284</f>
        <v>45561贏傢</v>
      </c>
      <c r="B12284" s="62">
        <v>45561</v>
      </c>
      <c r="C12284" s="20" t="s">
        <v>12</v>
      </c>
      <c r="D12284" s="128">
        <v>0.66666666666666663</v>
      </c>
      <c r="E12284" s="109">
        <v>0.95833333333333337</v>
      </c>
      <c r="F12284" s="32">
        <v>2</v>
      </c>
      <c r="G12284" s="27" t="s">
        <v>2254</v>
      </c>
      <c r="H12284" s="48"/>
    </row>
    <row r="12285" spans="1:8">
      <c r="A12285" s="20" t="str">
        <f>B12285&amp;C12285</f>
        <v>45562贏傢</v>
      </c>
      <c r="B12285" s="62">
        <v>45562</v>
      </c>
      <c r="C12285" s="20" t="s">
        <v>12</v>
      </c>
      <c r="D12285" s="128">
        <v>0.66666666666666663</v>
      </c>
      <c r="E12285" s="109">
        <v>0.83333333333333337</v>
      </c>
      <c r="F12285" s="32">
        <v>2</v>
      </c>
      <c r="G12285" s="27" t="s">
        <v>2255</v>
      </c>
      <c r="H12285" s="48"/>
    </row>
    <row r="12286" spans="1:8">
      <c r="A12286" s="20" t="str">
        <f>B12286&amp;C12286</f>
        <v>45563贏傢</v>
      </c>
      <c r="B12286" s="62">
        <v>45563</v>
      </c>
      <c r="C12286" s="20" t="s">
        <v>12</v>
      </c>
      <c r="D12286" s="128">
        <v>0.66666666666666663</v>
      </c>
      <c r="E12286" s="109">
        <v>0.83333333333333337</v>
      </c>
      <c r="F12286" s="32">
        <v>2</v>
      </c>
      <c r="G12286" s="27" t="s">
        <v>2256</v>
      </c>
      <c r="H12286" s="48"/>
    </row>
    <row r="12287" spans="1:8" hidden="1">
      <c r="A12287" s="20" t="str">
        <f>B12287&amp;C12287</f>
        <v>45564贏傢</v>
      </c>
      <c r="B12287" s="61">
        <v>45564</v>
      </c>
      <c r="C12287" s="20" t="s">
        <v>12</v>
      </c>
      <c r="D12287" s="128">
        <v>0.66666666666666663</v>
      </c>
      <c r="E12287" s="109" t="s">
        <v>267</v>
      </c>
      <c r="F12287" s="32"/>
      <c r="G12287" s="27" t="s">
        <v>560</v>
      </c>
      <c r="H12287" s="48"/>
    </row>
    <row r="12288" spans="1:8" hidden="1">
      <c r="A12288" s="20" t="str">
        <f>B12288&amp;C12288</f>
        <v>45565贏傢</v>
      </c>
      <c r="B12288" s="62">
        <v>45565</v>
      </c>
      <c r="C12288" s="20" t="s">
        <v>12</v>
      </c>
      <c r="D12288" s="128">
        <v>0.66666666666666663</v>
      </c>
      <c r="E12288" s="109" t="s">
        <v>301</v>
      </c>
      <c r="F12288" s="32"/>
      <c r="G12288" s="27"/>
      <c r="H12288" s="48"/>
    </row>
    <row r="12289" spans="1:8">
      <c r="A12289" s="20" t="str">
        <f>B12289&amp;C12289</f>
        <v>45566贏傢</v>
      </c>
      <c r="B12289" s="62">
        <v>45566</v>
      </c>
      <c r="C12289" s="20" t="s">
        <v>12</v>
      </c>
      <c r="D12289" s="128">
        <v>0.66666666666666663</v>
      </c>
      <c r="E12289" s="109">
        <v>0.83333333333333337</v>
      </c>
      <c r="F12289" s="32">
        <v>2</v>
      </c>
      <c r="G12289" s="27" t="s">
        <v>561</v>
      </c>
      <c r="H12289" s="48"/>
    </row>
    <row r="12290" spans="1:8">
      <c r="A12290" s="20" t="str">
        <f>B12290&amp;C12290</f>
        <v>45567贏傢</v>
      </c>
      <c r="B12290" s="62">
        <v>45567</v>
      </c>
      <c r="C12290" s="20" t="s">
        <v>12</v>
      </c>
      <c r="D12290" s="128">
        <v>0.66666666666666663</v>
      </c>
      <c r="E12290" s="109">
        <v>0.83333333333333337</v>
      </c>
      <c r="F12290" s="32">
        <v>2</v>
      </c>
      <c r="G12290" s="27" t="s">
        <v>2257</v>
      </c>
      <c r="H12290" s="48"/>
    </row>
    <row r="12291" spans="1:8" hidden="1">
      <c r="A12291" s="20" t="str">
        <f>B12291&amp;C12291</f>
        <v>45568贏傢</v>
      </c>
      <c r="B12291" s="62">
        <v>45568</v>
      </c>
      <c r="C12291" s="20" t="s">
        <v>12</v>
      </c>
      <c r="D12291" s="128">
        <v>0.66666666666666663</v>
      </c>
      <c r="E12291" s="109" t="s">
        <v>267</v>
      </c>
      <c r="F12291" s="32"/>
      <c r="G12291" s="27" t="s">
        <v>561</v>
      </c>
      <c r="H12291" s="48"/>
    </row>
    <row r="12292" spans="1:8">
      <c r="A12292" s="20" t="str">
        <f>B12292&amp;C12292</f>
        <v>45569贏傢</v>
      </c>
      <c r="B12292" s="62">
        <v>45569</v>
      </c>
      <c r="C12292" s="20" t="s">
        <v>12</v>
      </c>
      <c r="D12292" s="128">
        <v>0.66666666666666663</v>
      </c>
      <c r="E12292" s="109">
        <v>0.83333333333333337</v>
      </c>
      <c r="F12292" s="32">
        <v>2</v>
      </c>
      <c r="G12292" s="27" t="s">
        <v>521</v>
      </c>
      <c r="H12292" s="48"/>
    </row>
    <row r="12293" spans="1:8">
      <c r="A12293" s="20" t="str">
        <f>B12293&amp;C12293</f>
        <v>45570贏傢</v>
      </c>
      <c r="B12293" s="62">
        <v>45570</v>
      </c>
      <c r="C12293" s="20" t="s">
        <v>12</v>
      </c>
      <c r="D12293" s="128">
        <v>0.66666666666666663</v>
      </c>
      <c r="E12293" s="109">
        <v>0.83333333333333337</v>
      </c>
      <c r="F12293" s="32">
        <v>2</v>
      </c>
      <c r="G12293" s="27" t="s">
        <v>547</v>
      </c>
      <c r="H12293" s="48"/>
    </row>
    <row r="12294" spans="1:8" hidden="1">
      <c r="A12294" s="20" t="str">
        <f>B12294&amp;C12294</f>
        <v>45571贏傢</v>
      </c>
      <c r="B12294" s="61">
        <v>45571</v>
      </c>
      <c r="C12294" s="20" t="s">
        <v>12</v>
      </c>
      <c r="D12294" s="128">
        <v>0.66666666666666663</v>
      </c>
      <c r="E12294" s="109" t="s">
        <v>274</v>
      </c>
      <c r="F12294" s="32"/>
      <c r="G12294" s="27" t="s">
        <v>551</v>
      </c>
      <c r="H12294" s="48"/>
    </row>
    <row r="12295" spans="1:8" hidden="1">
      <c r="A12295" s="20" t="str">
        <f>B12295&amp;C12295</f>
        <v>45572贏傢</v>
      </c>
      <c r="B12295" s="62">
        <v>45572</v>
      </c>
      <c r="C12295" s="20" t="s">
        <v>12</v>
      </c>
      <c r="D12295" s="128">
        <v>0.66666666666666663</v>
      </c>
      <c r="E12295" s="109" t="s">
        <v>274</v>
      </c>
      <c r="F12295" s="32"/>
      <c r="G12295" s="27"/>
      <c r="H12295" s="48"/>
    </row>
    <row r="12296" spans="1:8">
      <c r="A12296" s="20" t="str">
        <f>B12296&amp;C12296</f>
        <v>45573贏傢</v>
      </c>
      <c r="B12296" s="62">
        <v>45573</v>
      </c>
      <c r="C12296" s="20" t="s">
        <v>12</v>
      </c>
      <c r="D12296" s="128">
        <v>0.66666666666666663</v>
      </c>
      <c r="E12296" s="109">
        <v>0.83333333333333337</v>
      </c>
      <c r="F12296" s="32">
        <v>2</v>
      </c>
      <c r="G12296" s="27" t="s">
        <v>521</v>
      </c>
      <c r="H12296" s="48"/>
    </row>
    <row r="12297" spans="1:8">
      <c r="A12297" s="20" t="str">
        <f>B12297&amp;C12297</f>
        <v>45574贏傢</v>
      </c>
      <c r="B12297" s="62">
        <v>45574</v>
      </c>
      <c r="C12297" s="20" t="s">
        <v>12</v>
      </c>
      <c r="D12297" s="128">
        <v>0.66666666666666663</v>
      </c>
      <c r="E12297" s="109">
        <v>0.83333333333333337</v>
      </c>
      <c r="F12297" s="32">
        <v>2</v>
      </c>
      <c r="G12297" s="27" t="s">
        <v>521</v>
      </c>
      <c r="H12297" s="48"/>
    </row>
    <row r="12298" spans="1:8" hidden="1">
      <c r="A12298" s="20" t="str">
        <f>B12298&amp;C12298</f>
        <v>45575贏傢</v>
      </c>
      <c r="B12298" s="62">
        <v>45575</v>
      </c>
      <c r="C12298" s="20" t="s">
        <v>12</v>
      </c>
      <c r="D12298" s="128">
        <v>0.66666666666666663</v>
      </c>
      <c r="E12298" s="109" t="s">
        <v>267</v>
      </c>
      <c r="F12298" s="32"/>
      <c r="G12298" s="27" t="s">
        <v>562</v>
      </c>
      <c r="H12298" s="48"/>
    </row>
    <row r="12299" spans="1:8">
      <c r="A12299" s="20" t="str">
        <f>B12299&amp;C12299</f>
        <v>45576贏傢</v>
      </c>
      <c r="B12299" s="62">
        <v>45576</v>
      </c>
      <c r="C12299" s="20" t="s">
        <v>12</v>
      </c>
      <c r="D12299" s="128">
        <v>0.66666666666666663</v>
      </c>
      <c r="E12299" s="109">
        <v>0.83333333333333337</v>
      </c>
      <c r="F12299" s="32">
        <v>2</v>
      </c>
      <c r="G12299" s="27" t="s">
        <v>523</v>
      </c>
      <c r="H12299" s="48"/>
    </row>
    <row r="12300" spans="1:8">
      <c r="A12300" s="20" t="str">
        <f>B12300&amp;C12300</f>
        <v>45577贏傢</v>
      </c>
      <c r="B12300" s="62">
        <v>45577</v>
      </c>
      <c r="C12300" s="20" t="s">
        <v>12</v>
      </c>
      <c r="D12300" s="128">
        <v>0.66666666666666663</v>
      </c>
      <c r="E12300" s="109">
        <v>0.83333333333333337</v>
      </c>
      <c r="F12300" s="32">
        <v>2</v>
      </c>
      <c r="G12300" s="27" t="s">
        <v>563</v>
      </c>
      <c r="H12300" s="48"/>
    </row>
    <row r="12301" spans="1:8" hidden="1">
      <c r="A12301" s="20" t="str">
        <f>B12301&amp;C12301</f>
        <v>45578贏傢</v>
      </c>
      <c r="B12301" s="61">
        <v>45578</v>
      </c>
      <c r="C12301" s="20" t="s">
        <v>12</v>
      </c>
      <c r="D12301" s="128">
        <v>0.66666666666666663</v>
      </c>
      <c r="E12301" s="109" t="s">
        <v>267</v>
      </c>
      <c r="F12301" s="32"/>
      <c r="G12301" s="27" t="s">
        <v>519</v>
      </c>
      <c r="H12301" s="48"/>
    </row>
    <row r="12302" spans="1:8" hidden="1">
      <c r="A12302" s="20" t="str">
        <f>B12302&amp;C12302</f>
        <v>45579贏傢</v>
      </c>
      <c r="B12302" s="62">
        <v>45579</v>
      </c>
      <c r="C12302" s="20" t="s">
        <v>12</v>
      </c>
      <c r="D12302" s="128">
        <v>0.66666666666666663</v>
      </c>
      <c r="E12302" s="109" t="s">
        <v>267</v>
      </c>
      <c r="F12302" s="32"/>
      <c r="G12302" s="27"/>
      <c r="H12302" s="48"/>
    </row>
    <row r="12303" spans="1:8">
      <c r="A12303" s="20" t="str">
        <f>B12303&amp;C12303</f>
        <v>45580贏傢</v>
      </c>
      <c r="B12303" s="62">
        <v>45580</v>
      </c>
      <c r="C12303" s="20" t="s">
        <v>12</v>
      </c>
      <c r="D12303" s="128">
        <v>0.66666666666666663</v>
      </c>
      <c r="E12303" s="109">
        <v>0.83333333333333337</v>
      </c>
      <c r="F12303" s="32">
        <v>2</v>
      </c>
      <c r="G12303" s="27" t="s">
        <v>523</v>
      </c>
      <c r="H12303" s="48"/>
    </row>
    <row r="12304" spans="1:8">
      <c r="A12304" s="20" t="str">
        <f>B12304&amp;C12304</f>
        <v>45581贏傢</v>
      </c>
      <c r="B12304" s="62">
        <v>45581</v>
      </c>
      <c r="C12304" s="20" t="s">
        <v>12</v>
      </c>
      <c r="D12304" s="128">
        <v>0.66666666666666663</v>
      </c>
      <c r="E12304" s="109">
        <v>0.83333333333333337</v>
      </c>
      <c r="F12304" s="32">
        <v>2</v>
      </c>
      <c r="G12304" s="27" t="s">
        <v>565</v>
      </c>
      <c r="H12304" s="48"/>
    </row>
    <row r="12305" spans="1:8">
      <c r="A12305" s="20" t="str">
        <f>B12305&amp;C12305</f>
        <v>45582贏傢</v>
      </c>
      <c r="B12305" s="62">
        <v>45582</v>
      </c>
      <c r="C12305" s="20" t="s">
        <v>12</v>
      </c>
      <c r="D12305" s="128">
        <v>0.66666666666666663</v>
      </c>
      <c r="E12305" s="109">
        <v>0.83333333333333337</v>
      </c>
      <c r="F12305" s="32">
        <v>2</v>
      </c>
      <c r="G12305" s="27" t="s">
        <v>2258</v>
      </c>
      <c r="H12305" s="36"/>
    </row>
    <row r="12306" spans="1:8">
      <c r="A12306" s="20" t="str">
        <f>B12306&amp;C12306</f>
        <v>45583贏傢</v>
      </c>
      <c r="B12306" s="62">
        <v>45583</v>
      </c>
      <c r="C12306" s="20" t="s">
        <v>12</v>
      </c>
      <c r="D12306" s="128">
        <v>0.66666666666666663</v>
      </c>
      <c r="E12306" s="109">
        <v>0.91666666666666663</v>
      </c>
      <c r="F12306" s="32">
        <v>2</v>
      </c>
      <c r="G12306" s="27" t="s">
        <v>2259</v>
      </c>
      <c r="H12306" s="36"/>
    </row>
    <row r="12307" spans="1:8">
      <c r="A12307" s="20" t="str">
        <f>B12307&amp;C12307</f>
        <v>45584贏傢</v>
      </c>
      <c r="B12307" s="62">
        <v>45584</v>
      </c>
      <c r="C12307" s="20" t="s">
        <v>12</v>
      </c>
      <c r="D12307" s="128">
        <v>0.66666666666666663</v>
      </c>
      <c r="E12307" s="109">
        <v>0.83333333333333337</v>
      </c>
      <c r="F12307" s="32">
        <v>2</v>
      </c>
      <c r="G12307" s="27" t="s">
        <v>566</v>
      </c>
      <c r="H12307" s="48"/>
    </row>
    <row r="12308" spans="1:8" hidden="1">
      <c r="A12308" s="20" t="str">
        <f>B12308&amp;C12308</f>
        <v>45585贏傢</v>
      </c>
      <c r="B12308" s="61">
        <v>45585</v>
      </c>
      <c r="C12308" s="20" t="s">
        <v>12</v>
      </c>
      <c r="D12308" s="128">
        <v>0.66666666666666663</v>
      </c>
      <c r="E12308" s="109" t="s">
        <v>267</v>
      </c>
      <c r="F12308" s="32"/>
      <c r="G12308" s="27" t="s">
        <v>566</v>
      </c>
      <c r="H12308" s="48"/>
    </row>
    <row r="12309" spans="1:8" hidden="1">
      <c r="A12309" s="20" t="str">
        <f>B12309&amp;C12309</f>
        <v>45586贏傢</v>
      </c>
      <c r="B12309" s="62">
        <v>45586</v>
      </c>
      <c r="C12309" s="20" t="s">
        <v>12</v>
      </c>
      <c r="D12309" s="128">
        <v>0.66666666666666663</v>
      </c>
      <c r="E12309" s="109" t="s">
        <v>267</v>
      </c>
      <c r="F12309" s="32"/>
      <c r="G12309" s="27"/>
      <c r="H12309" s="36"/>
    </row>
    <row r="12310" spans="1:8">
      <c r="A12310" s="20" t="str">
        <f>B12310&amp;C12310</f>
        <v>45587贏傢</v>
      </c>
      <c r="B12310" s="62">
        <v>45587</v>
      </c>
      <c r="C12310" s="20" t="s">
        <v>12</v>
      </c>
      <c r="D12310" s="128">
        <v>0.66666666666666663</v>
      </c>
      <c r="E12310" s="109">
        <v>0.83333333333333337</v>
      </c>
      <c r="F12310" s="32">
        <v>2</v>
      </c>
      <c r="G12310" s="27" t="s">
        <v>2231</v>
      </c>
      <c r="H12310" s="48"/>
    </row>
    <row r="12311" spans="1:8">
      <c r="A12311" s="20" t="str">
        <f>B12311&amp;C12311</f>
        <v>45588贏傢</v>
      </c>
      <c r="B12311" s="62">
        <v>45588</v>
      </c>
      <c r="C12311" s="20" t="s">
        <v>12</v>
      </c>
      <c r="D12311" s="128">
        <v>0.66666666666666663</v>
      </c>
      <c r="E12311" s="109">
        <v>0.83333333333333337</v>
      </c>
      <c r="F12311" s="32">
        <v>2</v>
      </c>
      <c r="G12311" s="27" t="s">
        <v>523</v>
      </c>
      <c r="H12311" s="36"/>
    </row>
    <row r="12312" spans="1:8">
      <c r="A12312" s="20" t="str">
        <f>B12312&amp;C12312</f>
        <v>45589贏傢</v>
      </c>
      <c r="B12312" s="62">
        <v>45589</v>
      </c>
      <c r="C12312" s="20" t="s">
        <v>12</v>
      </c>
      <c r="D12312" s="128">
        <v>0.66666666666666663</v>
      </c>
      <c r="E12312" s="109">
        <v>0.83333333333333337</v>
      </c>
      <c r="F12312" s="32">
        <v>2</v>
      </c>
      <c r="G12312" s="27" t="s">
        <v>2260</v>
      </c>
      <c r="H12312" s="48"/>
    </row>
    <row r="12313" spans="1:8">
      <c r="A12313" s="20" t="str">
        <f>B12313&amp;C12313</f>
        <v>45590贏傢</v>
      </c>
      <c r="B12313" s="62">
        <v>45590</v>
      </c>
      <c r="C12313" s="20" t="s">
        <v>12</v>
      </c>
      <c r="D12313" s="128">
        <v>0.66666666666666663</v>
      </c>
      <c r="E12313" s="109">
        <v>0.91666666666666663</v>
      </c>
      <c r="F12313" s="32">
        <v>2</v>
      </c>
      <c r="G12313" s="27" t="s">
        <v>2261</v>
      </c>
      <c r="H12313" s="48"/>
    </row>
    <row r="12314" spans="1:8">
      <c r="A12314" s="20" t="str">
        <f>B12314&amp;C12314</f>
        <v>45591贏傢</v>
      </c>
      <c r="B12314" s="62">
        <v>45591</v>
      </c>
      <c r="C12314" s="20" t="s">
        <v>12</v>
      </c>
      <c r="D12314" s="128">
        <v>0.66666666666666663</v>
      </c>
      <c r="E12314" s="109">
        <v>0.91666666666666663</v>
      </c>
      <c r="F12314" s="32">
        <v>2</v>
      </c>
      <c r="G12314" s="27" t="s">
        <v>2262</v>
      </c>
      <c r="H12314" s="48"/>
    </row>
    <row r="12315" spans="1:8" hidden="1">
      <c r="A12315" s="20" t="str">
        <f>B12315&amp;C12315</f>
        <v>45592贏傢</v>
      </c>
      <c r="B12315" s="61">
        <v>45592</v>
      </c>
      <c r="C12315" s="20" t="s">
        <v>12</v>
      </c>
      <c r="D12315" s="128">
        <v>0.66666666666666663</v>
      </c>
      <c r="E12315" s="109" t="s">
        <v>267</v>
      </c>
      <c r="F12315" s="32"/>
      <c r="G12315" s="27" t="s">
        <v>567</v>
      </c>
      <c r="H12315" s="48"/>
    </row>
    <row r="12316" spans="1:8" hidden="1">
      <c r="A12316" s="20" t="str">
        <f>B12316&amp;C12316</f>
        <v>45593贏傢</v>
      </c>
      <c r="B12316" s="62">
        <v>45593</v>
      </c>
      <c r="C12316" s="20" t="s">
        <v>12</v>
      </c>
      <c r="D12316" s="128">
        <v>0.66666666666666663</v>
      </c>
      <c r="E12316" s="109" t="s">
        <v>301</v>
      </c>
      <c r="F12316" s="32"/>
      <c r="G12316" s="27"/>
      <c r="H12316" s="48"/>
    </row>
    <row r="12317" spans="1:8">
      <c r="A12317" s="20" t="str">
        <f>B12317&amp;C12317</f>
        <v>45594贏傢</v>
      </c>
      <c r="B12317" s="62">
        <v>45594</v>
      </c>
      <c r="C12317" s="20" t="s">
        <v>12</v>
      </c>
      <c r="D12317" s="128">
        <v>0.66666666666666663</v>
      </c>
      <c r="E12317" s="109">
        <v>0.83333333333333337</v>
      </c>
      <c r="F12317" s="32">
        <v>2</v>
      </c>
      <c r="G12317" s="27" t="s">
        <v>568</v>
      </c>
      <c r="H12317" s="48"/>
    </row>
    <row r="12318" spans="1:8">
      <c r="A12318" s="20" t="str">
        <f>B12318&amp;C12318</f>
        <v>45595贏傢</v>
      </c>
      <c r="B12318" s="62">
        <v>45595</v>
      </c>
      <c r="C12318" s="20" t="s">
        <v>12</v>
      </c>
      <c r="D12318" s="128">
        <v>0.66666666666666663</v>
      </c>
      <c r="E12318" s="109">
        <v>0.83333333333333337</v>
      </c>
      <c r="F12318" s="32">
        <v>1</v>
      </c>
      <c r="G12318" s="27" t="s">
        <v>1483</v>
      </c>
      <c r="H12318" s="48"/>
    </row>
    <row r="12319" spans="1:8">
      <c r="A12319" s="20" t="str">
        <f>B12319&amp;C12319</f>
        <v>45596贏傢</v>
      </c>
      <c r="B12319" s="62">
        <v>45596</v>
      </c>
      <c r="C12319" s="20" t="s">
        <v>12</v>
      </c>
      <c r="D12319" s="128">
        <v>0.66666666666666663</v>
      </c>
      <c r="E12319" s="109">
        <v>0.91666666666666663</v>
      </c>
      <c r="F12319" s="32">
        <v>1</v>
      </c>
      <c r="G12319" s="27" t="s">
        <v>568</v>
      </c>
      <c r="H12319" s="48"/>
    </row>
    <row r="12320" spans="1:8">
      <c r="A12320" s="20" t="str">
        <f>B12320&amp;C12320</f>
        <v>45597贏傢</v>
      </c>
      <c r="B12320" s="62">
        <v>45597</v>
      </c>
      <c r="C12320" s="20" t="s">
        <v>12</v>
      </c>
      <c r="D12320" s="128">
        <v>0.66666666666666663</v>
      </c>
      <c r="E12320" s="109">
        <v>0.83333333333333337</v>
      </c>
      <c r="F12320" s="32">
        <v>1</v>
      </c>
      <c r="G12320" s="27" t="s">
        <v>568</v>
      </c>
      <c r="H12320" s="48"/>
    </row>
    <row r="12321" spans="1:8">
      <c r="A12321" s="20" t="str">
        <f>B12321&amp;C12321</f>
        <v>45598贏傢</v>
      </c>
      <c r="B12321" s="62">
        <v>45598</v>
      </c>
      <c r="C12321" s="20" t="s">
        <v>12</v>
      </c>
      <c r="D12321" s="128">
        <v>0.66666666666666663</v>
      </c>
      <c r="E12321" s="109">
        <v>0.83333333333333337</v>
      </c>
      <c r="F12321" s="32">
        <v>2</v>
      </c>
      <c r="G12321" s="27" t="s">
        <v>547</v>
      </c>
      <c r="H12321" s="48"/>
    </row>
    <row r="12322" spans="1:8" hidden="1">
      <c r="A12322" s="20" t="str">
        <f>B12322&amp;C12322</f>
        <v>45599贏傢</v>
      </c>
      <c r="B12322" s="61">
        <v>45599</v>
      </c>
      <c r="C12322" s="20" t="s">
        <v>12</v>
      </c>
      <c r="D12322" s="128">
        <v>0.66666666666666663</v>
      </c>
      <c r="E12322" s="109" t="s">
        <v>274</v>
      </c>
      <c r="F12322" s="32"/>
      <c r="G12322" s="27" t="s">
        <v>551</v>
      </c>
      <c r="H12322" s="48"/>
    </row>
    <row r="12323" spans="1:8">
      <c r="A12323" s="20" t="str">
        <f>B12323&amp;C12323</f>
        <v>45600贏傢</v>
      </c>
      <c r="B12323" s="62">
        <v>45600</v>
      </c>
      <c r="C12323" s="20" t="s">
        <v>12</v>
      </c>
      <c r="D12323" s="128">
        <v>0.66666666666666663</v>
      </c>
      <c r="E12323" s="109">
        <v>0.66666666666666663</v>
      </c>
      <c r="F12323" s="32">
        <v>2</v>
      </c>
      <c r="G12323" s="27" t="s">
        <v>2263</v>
      </c>
      <c r="H12323" s="48"/>
    </row>
    <row r="12324" spans="1:8">
      <c r="A12324" s="20" t="str">
        <f>B12324&amp;C12324</f>
        <v>45601贏傢</v>
      </c>
      <c r="B12324" s="62">
        <v>45601</v>
      </c>
      <c r="C12324" s="20" t="s">
        <v>12</v>
      </c>
      <c r="D12324" s="128">
        <v>0.66666666666666663</v>
      </c>
      <c r="E12324" s="109">
        <v>0.83333333333333337</v>
      </c>
      <c r="F12324" s="32">
        <v>2</v>
      </c>
      <c r="G12324" s="27"/>
      <c r="H12324" s="48" t="s">
        <v>527</v>
      </c>
    </row>
    <row r="12325" spans="1:8">
      <c r="A12325" s="20" t="str">
        <f>B12325&amp;C12325</f>
        <v>45602贏傢</v>
      </c>
      <c r="B12325" s="62">
        <v>45602</v>
      </c>
      <c r="C12325" s="20" t="s">
        <v>12</v>
      </c>
      <c r="D12325" s="128">
        <v>0.66666666666666663</v>
      </c>
      <c r="E12325" s="109">
        <v>0.83333333333333337</v>
      </c>
      <c r="F12325" s="32">
        <v>2</v>
      </c>
      <c r="G12325" s="27"/>
      <c r="H12325" s="48" t="s">
        <v>537</v>
      </c>
    </row>
    <row r="12326" spans="1:8" hidden="1">
      <c r="A12326" s="20" t="str">
        <f>B12326&amp;C12326</f>
        <v>45603贏傢</v>
      </c>
      <c r="B12326" s="62">
        <v>45603</v>
      </c>
      <c r="C12326" s="20" t="s">
        <v>12</v>
      </c>
      <c r="D12326" s="128">
        <v>0.66666666666666663</v>
      </c>
      <c r="E12326" s="109" t="s">
        <v>267</v>
      </c>
      <c r="F12326" s="32"/>
      <c r="G12326" s="27"/>
      <c r="H12326" s="48" t="s">
        <v>521</v>
      </c>
    </row>
    <row r="12327" spans="1:8">
      <c r="A12327" s="20" t="str">
        <f>B12327&amp;C12327</f>
        <v>45604贏傢</v>
      </c>
      <c r="B12327" s="62">
        <v>45604</v>
      </c>
      <c r="C12327" s="20" t="s">
        <v>12</v>
      </c>
      <c r="D12327" s="128">
        <v>0.66666666666666663</v>
      </c>
      <c r="E12327" s="109">
        <v>0.83333333333333337</v>
      </c>
      <c r="F12327" s="32">
        <v>2</v>
      </c>
      <c r="G12327" s="27"/>
      <c r="H12327" s="48" t="s">
        <v>567</v>
      </c>
    </row>
    <row r="12328" spans="1:8">
      <c r="A12328" s="20" t="str">
        <f>B12328&amp;C12328</f>
        <v>45605贏傢</v>
      </c>
      <c r="B12328" s="62">
        <v>45605</v>
      </c>
      <c r="C12328" s="20" t="s">
        <v>12</v>
      </c>
      <c r="D12328" s="128">
        <v>0.66666666666666663</v>
      </c>
      <c r="E12328" s="109">
        <v>0.83333333333333337</v>
      </c>
      <c r="F12328" s="32">
        <v>2</v>
      </c>
      <c r="G12328" s="27"/>
      <c r="H12328" s="48" t="s">
        <v>521</v>
      </c>
    </row>
    <row r="12329" spans="1:8" hidden="1">
      <c r="A12329" s="20" t="str">
        <f>B12329&amp;C12329</f>
        <v>45606贏傢</v>
      </c>
      <c r="B12329" s="61">
        <v>45606</v>
      </c>
      <c r="C12329" s="20" t="s">
        <v>12</v>
      </c>
      <c r="D12329" s="128">
        <v>0.66666666666666663</v>
      </c>
      <c r="E12329" s="109" t="s">
        <v>335</v>
      </c>
      <c r="F12329" s="32"/>
      <c r="G12329" s="27"/>
      <c r="H12329" s="48" t="s">
        <v>2264</v>
      </c>
    </row>
    <row r="12330" spans="1:8" hidden="1">
      <c r="A12330" s="20" t="str">
        <f>B12330&amp;C12330</f>
        <v>45607贏傢</v>
      </c>
      <c r="B12330" s="62">
        <v>45607</v>
      </c>
      <c r="C12330" s="20" t="s">
        <v>12</v>
      </c>
      <c r="D12330" s="128">
        <v>0.66666666666666663</v>
      </c>
      <c r="E12330" s="109" t="s">
        <v>2265</v>
      </c>
      <c r="F12330" s="32"/>
      <c r="G12330" s="27"/>
      <c r="H12330" s="27"/>
    </row>
    <row r="12331" spans="1:8">
      <c r="A12331" s="20" t="str">
        <f>B12331&amp;C12331</f>
        <v>45608贏傢</v>
      </c>
      <c r="B12331" s="62">
        <v>45608</v>
      </c>
      <c r="C12331" s="20" t="s">
        <v>12</v>
      </c>
      <c r="D12331" s="128">
        <v>0.66666666666666663</v>
      </c>
      <c r="E12331" s="109">
        <v>0.83333333333333337</v>
      </c>
      <c r="F12331" s="32">
        <v>1</v>
      </c>
      <c r="G12331" s="27"/>
      <c r="H12331" s="48" t="s">
        <v>567</v>
      </c>
    </row>
    <row r="12332" spans="1:8">
      <c r="A12332" s="20" t="str">
        <f>B12332&amp;C12332</f>
        <v>45609贏傢</v>
      </c>
      <c r="B12332" s="62">
        <v>45609</v>
      </c>
      <c r="C12332" s="20" t="s">
        <v>12</v>
      </c>
      <c r="D12332" s="128">
        <v>0.66666666666666663</v>
      </c>
      <c r="E12332" s="109">
        <v>0.83333333333333337</v>
      </c>
      <c r="F12332" s="32">
        <v>1</v>
      </c>
      <c r="G12332" s="27"/>
      <c r="H12332" s="36" t="s">
        <v>567</v>
      </c>
    </row>
    <row r="12333" spans="1:8" hidden="1">
      <c r="A12333" s="20" t="str">
        <f>B12333&amp;C12333</f>
        <v>45610贏傢</v>
      </c>
      <c r="B12333" s="62">
        <v>45610</v>
      </c>
      <c r="C12333" s="20" t="s">
        <v>12</v>
      </c>
      <c r="D12333" s="128">
        <v>0.66666666666666663</v>
      </c>
      <c r="E12333" s="109" t="s">
        <v>267</v>
      </c>
      <c r="F12333" s="32"/>
      <c r="G12333" s="27"/>
      <c r="H12333" s="36" t="s">
        <v>521</v>
      </c>
    </row>
    <row r="12334" spans="1:8">
      <c r="A12334" s="20" t="str">
        <f>B12334&amp;C12334</f>
        <v>45611贏傢</v>
      </c>
      <c r="B12334" s="62">
        <v>45611</v>
      </c>
      <c r="C12334" s="20" t="s">
        <v>12</v>
      </c>
      <c r="D12334" s="128">
        <v>0.66666666666666663</v>
      </c>
      <c r="E12334" s="109">
        <v>0.83333333333333337</v>
      </c>
      <c r="F12334" s="32">
        <v>2</v>
      </c>
      <c r="G12334" s="27"/>
      <c r="H12334" s="36" t="s">
        <v>521</v>
      </c>
    </row>
    <row r="12335" spans="1:8">
      <c r="A12335" s="20" t="str">
        <f>B12335&amp;C12335</f>
        <v>45612贏傢</v>
      </c>
      <c r="B12335" s="62">
        <v>45612</v>
      </c>
      <c r="C12335" s="20" t="s">
        <v>12</v>
      </c>
      <c r="D12335" s="128">
        <v>0.66666666666666663</v>
      </c>
      <c r="E12335" s="109">
        <v>0.83333333333333337</v>
      </c>
      <c r="F12335" s="32">
        <v>2</v>
      </c>
      <c r="G12335" s="27"/>
      <c r="H12335" s="36" t="s">
        <v>2266</v>
      </c>
    </row>
    <row r="12336" spans="1:8" hidden="1">
      <c r="A12336" s="20" t="str">
        <f>B12336&amp;C12336</f>
        <v>45613贏傢</v>
      </c>
      <c r="B12336" s="61">
        <v>45613</v>
      </c>
      <c r="C12336" s="20" t="s">
        <v>12</v>
      </c>
      <c r="D12336" s="128">
        <v>0.66666666666666663</v>
      </c>
      <c r="E12336" s="109" t="s">
        <v>267</v>
      </c>
      <c r="F12336" s="32"/>
      <c r="G12336" s="27"/>
      <c r="H12336" s="36" t="s">
        <v>528</v>
      </c>
    </row>
    <row r="12337" spans="1:8" hidden="1">
      <c r="A12337" s="20" t="str">
        <f>B12337&amp;C12337</f>
        <v>45614贏傢</v>
      </c>
      <c r="B12337" s="62">
        <v>45614</v>
      </c>
      <c r="C12337" s="20" t="s">
        <v>12</v>
      </c>
      <c r="D12337" s="128">
        <v>0.66666666666666663</v>
      </c>
      <c r="E12337" s="109" t="s">
        <v>1293</v>
      </c>
      <c r="F12337" s="32"/>
      <c r="G12337" s="27"/>
      <c r="H12337" s="48"/>
    </row>
    <row r="12338" spans="1:8">
      <c r="A12338" s="20" t="str">
        <f>B12338&amp;C12338</f>
        <v>45615贏傢</v>
      </c>
      <c r="B12338" s="62">
        <v>45615</v>
      </c>
      <c r="C12338" s="20" t="s">
        <v>12</v>
      </c>
      <c r="D12338" s="128">
        <v>0.66666666666666663</v>
      </c>
      <c r="E12338" s="109">
        <v>0.83333333333333337</v>
      </c>
      <c r="F12338" s="32">
        <v>2</v>
      </c>
      <c r="G12338" s="27"/>
      <c r="H12338" s="48" t="s">
        <v>526</v>
      </c>
    </row>
    <row r="12339" spans="1:8">
      <c r="A12339" s="20" t="str">
        <f>B12339&amp;C12339</f>
        <v>45616贏傢</v>
      </c>
      <c r="B12339" s="62">
        <v>45616</v>
      </c>
      <c r="C12339" s="20" t="s">
        <v>12</v>
      </c>
      <c r="D12339" s="128">
        <v>0.66666666666666663</v>
      </c>
      <c r="E12339" s="109">
        <v>0.83333333333333337</v>
      </c>
      <c r="F12339" s="32">
        <v>2</v>
      </c>
      <c r="G12339" s="27"/>
      <c r="H12339" s="48" t="s">
        <v>526</v>
      </c>
    </row>
    <row r="12340" spans="1:8">
      <c r="A12340" s="20" t="str">
        <f>B12340&amp;C12340</f>
        <v>45617贏傢</v>
      </c>
      <c r="B12340" s="62">
        <v>45617</v>
      </c>
      <c r="C12340" s="20" t="s">
        <v>12</v>
      </c>
      <c r="D12340" s="128">
        <v>0.66666666666666663</v>
      </c>
      <c r="E12340" s="109">
        <v>0.83333333333333337</v>
      </c>
      <c r="F12340" s="32">
        <v>2</v>
      </c>
      <c r="G12340" s="27"/>
      <c r="H12340" s="48" t="s">
        <v>528</v>
      </c>
    </row>
    <row r="12341" spans="1:8">
      <c r="A12341" s="20" t="str">
        <f>B12341&amp;C12341</f>
        <v>45618贏傢</v>
      </c>
      <c r="B12341" s="62">
        <v>45618</v>
      </c>
      <c r="C12341" s="20" t="s">
        <v>12</v>
      </c>
      <c r="D12341" s="128">
        <v>0.66666666666666663</v>
      </c>
      <c r="E12341" s="109">
        <v>0.91666666666666663</v>
      </c>
      <c r="F12341" s="32">
        <v>2</v>
      </c>
      <c r="G12341" s="27"/>
      <c r="H12341" s="48" t="s">
        <v>2267</v>
      </c>
    </row>
    <row r="12342" spans="1:8">
      <c r="A12342" s="20" t="str">
        <f>B12342&amp;C12342</f>
        <v>45619贏傢</v>
      </c>
      <c r="B12342" s="62">
        <v>45619</v>
      </c>
      <c r="C12342" s="20" t="s">
        <v>12</v>
      </c>
      <c r="D12342" s="128">
        <v>0.66666666666666663</v>
      </c>
      <c r="E12342" s="109">
        <v>0.91666666666666663</v>
      </c>
      <c r="F12342" s="32">
        <v>2</v>
      </c>
      <c r="G12342" s="27"/>
      <c r="H12342" s="48" t="s">
        <v>526</v>
      </c>
    </row>
    <row r="12343" spans="1:8" hidden="1">
      <c r="A12343" s="20" t="str">
        <f>B12343&amp;C12343</f>
        <v>45620贏傢</v>
      </c>
      <c r="B12343" s="61">
        <v>45620</v>
      </c>
      <c r="C12343" s="20" t="s">
        <v>12</v>
      </c>
      <c r="D12343" s="128">
        <v>0.66666666666666663</v>
      </c>
      <c r="E12343" s="109" t="s">
        <v>1293</v>
      </c>
      <c r="F12343" s="32"/>
      <c r="G12343" s="27"/>
      <c r="H12343" s="48" t="s">
        <v>1310</v>
      </c>
    </row>
    <row r="12344" spans="1:8" hidden="1">
      <c r="A12344" s="20" t="str">
        <f>B12344&amp;C12344</f>
        <v>45621贏傢</v>
      </c>
      <c r="B12344" s="62">
        <v>45621</v>
      </c>
      <c r="C12344" s="20" t="s">
        <v>12</v>
      </c>
      <c r="D12344" s="128">
        <v>0.66666666666666663</v>
      </c>
      <c r="E12344" s="109" t="s">
        <v>267</v>
      </c>
      <c r="F12344" s="32"/>
      <c r="G12344" s="27"/>
      <c r="H12344" s="48"/>
    </row>
    <row r="12345" spans="1:8">
      <c r="A12345" s="20" t="str">
        <f>B12345&amp;C12345</f>
        <v>45622贏傢</v>
      </c>
      <c r="B12345" s="62">
        <v>45622</v>
      </c>
      <c r="C12345" s="20" t="s">
        <v>12</v>
      </c>
      <c r="D12345" s="128">
        <v>0.66666666666666663</v>
      </c>
      <c r="E12345" s="109">
        <v>0.83333333333333337</v>
      </c>
      <c r="F12345" s="32">
        <v>2</v>
      </c>
      <c r="G12345" s="27"/>
      <c r="H12345" s="48" t="s">
        <v>526</v>
      </c>
    </row>
    <row r="12346" spans="1:8">
      <c r="A12346" s="20" t="str">
        <f>B12346&amp;C12346</f>
        <v>45623贏傢</v>
      </c>
      <c r="B12346" s="62">
        <v>45623</v>
      </c>
      <c r="C12346" s="20" t="s">
        <v>12</v>
      </c>
      <c r="D12346" s="128">
        <v>0.66666666666666663</v>
      </c>
      <c r="E12346" s="109">
        <v>0.91666666666666663</v>
      </c>
      <c r="F12346" s="32">
        <v>1</v>
      </c>
      <c r="G12346" s="27"/>
      <c r="H12346" s="48" t="s">
        <v>528</v>
      </c>
    </row>
    <row r="12347" spans="1:8" hidden="1">
      <c r="A12347" s="20" t="str">
        <f>B12347&amp;C12347</f>
        <v>45624贏傢</v>
      </c>
      <c r="B12347" s="62">
        <v>45624</v>
      </c>
      <c r="C12347" s="20" t="s">
        <v>12</v>
      </c>
      <c r="D12347" s="128">
        <v>0.66666666666666663</v>
      </c>
      <c r="E12347" s="109" t="s">
        <v>1415</v>
      </c>
      <c r="F12347" s="32"/>
      <c r="G12347" s="27"/>
      <c r="H12347" s="48" t="s">
        <v>2268</v>
      </c>
    </row>
    <row r="12348" spans="1:8">
      <c r="A12348" s="20" t="str">
        <f>B12348&amp;C12348</f>
        <v>45625贏傢</v>
      </c>
      <c r="B12348" s="62">
        <v>45625</v>
      </c>
      <c r="C12348" s="20" t="s">
        <v>12</v>
      </c>
      <c r="D12348" s="128">
        <v>0.66666666666666663</v>
      </c>
      <c r="E12348" s="109">
        <v>0.83333333333333337</v>
      </c>
      <c r="F12348" s="32">
        <v>1</v>
      </c>
      <c r="G12348" s="27"/>
      <c r="H12348" s="48" t="s">
        <v>521</v>
      </c>
    </row>
    <row r="12349" spans="1:8">
      <c r="A12349" s="20" t="str">
        <f>B12349&amp;C12349</f>
        <v>45626贏傢</v>
      </c>
      <c r="B12349" s="62">
        <v>45626</v>
      </c>
      <c r="C12349" s="20" t="s">
        <v>12</v>
      </c>
      <c r="D12349" s="128">
        <v>0.66666666666666663</v>
      </c>
      <c r="E12349" s="109">
        <v>0.83333333333333337</v>
      </c>
      <c r="F12349" s="32">
        <v>1</v>
      </c>
      <c r="G12349" s="27"/>
      <c r="H12349" s="48" t="s">
        <v>2269</v>
      </c>
    </row>
    <row r="12350" spans="1:8" hidden="1">
      <c r="A12350" s="20" t="str">
        <f>B12350&amp;C12350</f>
        <v>45627贏傢</v>
      </c>
      <c r="B12350" s="61">
        <v>45627</v>
      </c>
      <c r="C12350" s="20" t="s">
        <v>12</v>
      </c>
      <c r="D12350" s="128">
        <v>0.66666666666666663</v>
      </c>
      <c r="E12350" s="109" t="s">
        <v>267</v>
      </c>
      <c r="F12350" s="32"/>
      <c r="G12350" s="27"/>
      <c r="H12350" s="48" t="s">
        <v>521</v>
      </c>
    </row>
    <row r="12351" spans="1:8" hidden="1">
      <c r="A12351" s="20" t="str">
        <f>B12351&amp;C12351</f>
        <v>45628贏傢</v>
      </c>
      <c r="B12351" s="62">
        <v>45628</v>
      </c>
      <c r="C12351" s="20" t="s">
        <v>12</v>
      </c>
      <c r="D12351" s="128">
        <v>0.66666666666666663</v>
      </c>
      <c r="E12351" s="109" t="s">
        <v>267</v>
      </c>
      <c r="F12351" s="32"/>
      <c r="G12351" s="27"/>
      <c r="H12351" s="48"/>
    </row>
    <row r="12352" spans="1:8">
      <c r="A12352" s="20" t="str">
        <f>B12352&amp;C12352</f>
        <v>45629贏傢</v>
      </c>
      <c r="B12352" s="62">
        <v>45629</v>
      </c>
      <c r="C12352" s="20" t="s">
        <v>12</v>
      </c>
      <c r="D12352" s="128">
        <v>0.66666666666666663</v>
      </c>
      <c r="E12352" s="109">
        <v>0.83333333333333337</v>
      </c>
      <c r="F12352" s="32">
        <v>2</v>
      </c>
      <c r="G12352" s="27"/>
      <c r="H12352" s="48" t="s">
        <v>521</v>
      </c>
    </row>
    <row r="12353" spans="1:8">
      <c r="A12353" s="20" t="str">
        <f>B12353&amp;C12353</f>
        <v>45630贏傢</v>
      </c>
      <c r="B12353" s="62">
        <v>45630</v>
      </c>
      <c r="C12353" s="20" t="s">
        <v>12</v>
      </c>
      <c r="D12353" s="128">
        <v>0.66666666666666663</v>
      </c>
      <c r="E12353" s="109">
        <v>0.83333333333333337</v>
      </c>
      <c r="F12353" s="32">
        <v>2</v>
      </c>
      <c r="G12353" s="27"/>
      <c r="H12353" s="48" t="s">
        <v>2270</v>
      </c>
    </row>
    <row r="12354" spans="1:8" hidden="1">
      <c r="A12354" s="20" t="str">
        <f>B12354&amp;C12354</f>
        <v>45631贏傢</v>
      </c>
      <c r="B12354" s="62">
        <v>45631</v>
      </c>
      <c r="C12354" s="20" t="s">
        <v>12</v>
      </c>
      <c r="D12354" s="128">
        <v>0.66666666666666663</v>
      </c>
      <c r="E12354" s="109" t="s">
        <v>267</v>
      </c>
      <c r="F12354" s="32"/>
      <c r="G12354" s="27"/>
      <c r="H12354" s="48" t="s">
        <v>569</v>
      </c>
    </row>
    <row r="12355" spans="1:8">
      <c r="A12355" s="20" t="str">
        <f>B12355&amp;C12355</f>
        <v>45632贏傢</v>
      </c>
      <c r="B12355" s="62">
        <v>45632</v>
      </c>
      <c r="C12355" s="20" t="s">
        <v>12</v>
      </c>
      <c r="D12355" s="128">
        <v>0.66666666666666663</v>
      </c>
      <c r="E12355" s="109">
        <v>0.83333333333333337</v>
      </c>
      <c r="F12355" s="32">
        <v>1</v>
      </c>
      <c r="G12355" s="27"/>
      <c r="H12355" s="48" t="s">
        <v>1310</v>
      </c>
    </row>
    <row r="12356" spans="1:8">
      <c r="A12356" s="20" t="str">
        <f>B12356&amp;C12356</f>
        <v>45633贏傢</v>
      </c>
      <c r="B12356" s="62">
        <v>45633</v>
      </c>
      <c r="C12356" s="20" t="s">
        <v>12</v>
      </c>
      <c r="D12356" s="128">
        <v>0.66666666666666663</v>
      </c>
      <c r="E12356" s="109">
        <v>0.83333333333333337</v>
      </c>
      <c r="F12356" s="32">
        <v>1</v>
      </c>
      <c r="G12356" s="27"/>
      <c r="H12356" s="48" t="s">
        <v>521</v>
      </c>
    </row>
    <row r="12357" spans="1:8" hidden="1">
      <c r="A12357" s="20" t="str">
        <f>B12357&amp;C12357</f>
        <v>45634贏傢</v>
      </c>
      <c r="B12357" s="61">
        <v>45634</v>
      </c>
      <c r="C12357" s="20" t="s">
        <v>12</v>
      </c>
      <c r="D12357" s="128">
        <v>0.66666666666666663</v>
      </c>
      <c r="E12357" s="109" t="s">
        <v>267</v>
      </c>
      <c r="F12357" s="32"/>
      <c r="G12357" s="27"/>
      <c r="H12357" s="48" t="s">
        <v>521</v>
      </c>
    </row>
    <row r="12358" spans="1:8" hidden="1">
      <c r="A12358" s="20" t="str">
        <f>B12358&amp;C12358</f>
        <v>45635贏傢</v>
      </c>
      <c r="B12358" s="62">
        <v>45635</v>
      </c>
      <c r="C12358" s="20" t="s">
        <v>12</v>
      </c>
      <c r="D12358" s="128">
        <v>0.66666666666666663</v>
      </c>
      <c r="E12358" s="109" t="s">
        <v>267</v>
      </c>
      <c r="F12358" s="32"/>
      <c r="G12358" s="27"/>
      <c r="H12358" s="48"/>
    </row>
    <row r="12359" spans="1:8">
      <c r="A12359" s="20" t="str">
        <f>B12359&amp;C12359</f>
        <v>45636贏傢</v>
      </c>
      <c r="B12359" s="62">
        <v>45636</v>
      </c>
      <c r="C12359" s="20" t="s">
        <v>12</v>
      </c>
      <c r="D12359" s="128">
        <v>0.66666666666666663</v>
      </c>
      <c r="E12359" s="109">
        <v>0.83333333333333337</v>
      </c>
      <c r="F12359" s="32">
        <v>2</v>
      </c>
      <c r="G12359" s="27"/>
      <c r="H12359" s="48" t="s">
        <v>2271</v>
      </c>
    </row>
    <row r="12360" spans="1:8">
      <c r="A12360" s="20" t="str">
        <f>B12360&amp;C12360</f>
        <v>45637贏傢</v>
      </c>
      <c r="B12360" s="62">
        <v>45637</v>
      </c>
      <c r="C12360" s="20" t="s">
        <v>12</v>
      </c>
      <c r="D12360" s="128">
        <v>0.66666666666666663</v>
      </c>
      <c r="E12360" s="109">
        <v>0.83333333333333337</v>
      </c>
      <c r="F12360" s="32">
        <v>2</v>
      </c>
      <c r="G12360" s="27"/>
      <c r="H12360" s="48" t="s">
        <v>570</v>
      </c>
    </row>
    <row r="12361" spans="1:8">
      <c r="A12361" s="20" t="str">
        <f>B12361&amp;C12361</f>
        <v>45638贏傢</v>
      </c>
      <c r="B12361" s="62">
        <v>45638</v>
      </c>
      <c r="C12361" s="20" t="s">
        <v>12</v>
      </c>
      <c r="D12361" s="128">
        <v>0.66666666666666663</v>
      </c>
      <c r="E12361" s="109">
        <v>0.83333333333333337</v>
      </c>
      <c r="F12361" s="32">
        <v>2</v>
      </c>
      <c r="G12361" s="27"/>
      <c r="H12361" s="48" t="s">
        <v>1314</v>
      </c>
    </row>
    <row r="12362" spans="1:8">
      <c r="A12362" s="20" t="str">
        <f>B12362&amp;C12362</f>
        <v>45639贏傢</v>
      </c>
      <c r="B12362" s="62">
        <v>45639</v>
      </c>
      <c r="C12362" s="20" t="s">
        <v>12</v>
      </c>
      <c r="D12362" s="128">
        <v>0.66666666666666663</v>
      </c>
      <c r="E12362" s="109">
        <v>0.83333333333333337</v>
      </c>
      <c r="F12362" s="32">
        <v>2</v>
      </c>
      <c r="G12362" s="27"/>
      <c r="H12362" s="48" t="s">
        <v>570</v>
      </c>
    </row>
    <row r="12363" spans="1:8">
      <c r="A12363" s="20" t="str">
        <f>B12363&amp;C12363</f>
        <v>45640贏傢</v>
      </c>
      <c r="B12363" s="62">
        <v>45640</v>
      </c>
      <c r="C12363" s="20" t="s">
        <v>12</v>
      </c>
      <c r="D12363" s="128">
        <v>0.66666666666666663</v>
      </c>
      <c r="E12363" s="109">
        <v>0.83333333333333337</v>
      </c>
      <c r="F12363" s="32">
        <v>2</v>
      </c>
      <c r="G12363" s="27"/>
      <c r="H12363" s="48" t="s">
        <v>570</v>
      </c>
    </row>
    <row r="12364" spans="1:8" hidden="1">
      <c r="A12364" s="20" t="str">
        <f>B12364&amp;C12364</f>
        <v>45641贏傢</v>
      </c>
      <c r="B12364" s="61">
        <v>45641</v>
      </c>
      <c r="C12364" s="20" t="s">
        <v>12</v>
      </c>
      <c r="D12364" s="128">
        <v>0.66666666666666663</v>
      </c>
      <c r="E12364" s="109" t="s">
        <v>267</v>
      </c>
      <c r="F12364" s="32"/>
      <c r="G12364" s="27"/>
      <c r="H12364" s="48" t="s">
        <v>571</v>
      </c>
    </row>
    <row r="12365" spans="1:8" hidden="1">
      <c r="A12365" s="20" t="str">
        <f>B12365&amp;C12365</f>
        <v>45642贏傢</v>
      </c>
      <c r="B12365" s="62">
        <v>45642</v>
      </c>
      <c r="C12365" s="20" t="s">
        <v>12</v>
      </c>
      <c r="D12365" s="128">
        <v>0.66666666666666663</v>
      </c>
      <c r="E12365" s="109" t="s">
        <v>1415</v>
      </c>
      <c r="F12365" s="32"/>
      <c r="G12365" s="27"/>
      <c r="H12365" s="48"/>
    </row>
    <row r="12366" spans="1:8">
      <c r="A12366" s="20" t="str">
        <f>B12366&amp;C12366</f>
        <v>45643贏傢</v>
      </c>
      <c r="B12366" s="62">
        <v>45643</v>
      </c>
      <c r="C12366" s="20" t="s">
        <v>12</v>
      </c>
      <c r="D12366" s="128">
        <v>0.66666666666666663</v>
      </c>
      <c r="E12366" s="109">
        <v>0.83333333333333337</v>
      </c>
      <c r="F12366" s="32">
        <v>2</v>
      </c>
      <c r="G12366" s="27"/>
      <c r="H12366" s="48" t="s">
        <v>570</v>
      </c>
    </row>
    <row r="12367" spans="1:8">
      <c r="A12367" s="20" t="str">
        <f>B12367&amp;C12367</f>
        <v>45644贏傢</v>
      </c>
      <c r="B12367" s="62">
        <v>45644</v>
      </c>
      <c r="C12367" s="20" t="s">
        <v>12</v>
      </c>
      <c r="D12367" s="128">
        <v>0.66666666666666663</v>
      </c>
      <c r="E12367" s="109">
        <v>0.83333333333333337</v>
      </c>
      <c r="F12367" s="32">
        <v>2</v>
      </c>
      <c r="G12367" s="27"/>
      <c r="H12367" s="48" t="s">
        <v>1314</v>
      </c>
    </row>
    <row r="12368" spans="1:8">
      <c r="A12368" s="20" t="str">
        <f>B12368&amp;C12368</f>
        <v>45645贏傢</v>
      </c>
      <c r="B12368" s="62">
        <v>45645</v>
      </c>
      <c r="C12368" s="20" t="s">
        <v>12</v>
      </c>
      <c r="D12368" s="128">
        <v>0.66666666666666663</v>
      </c>
      <c r="E12368" s="109">
        <v>0.83333333333333337</v>
      </c>
      <c r="F12368" s="32">
        <v>2</v>
      </c>
      <c r="G12368" s="27"/>
      <c r="H12368" s="48" t="s">
        <v>570</v>
      </c>
    </row>
    <row r="12369" spans="1:8">
      <c r="A12369" s="20" t="str">
        <f>B12369&amp;C12369</f>
        <v>45646贏傢</v>
      </c>
      <c r="B12369" s="62">
        <v>45646</v>
      </c>
      <c r="C12369" s="20" t="s">
        <v>12</v>
      </c>
      <c r="D12369" s="128">
        <v>0.66666666666666663</v>
      </c>
      <c r="E12369" s="109">
        <v>0.83333333333333337</v>
      </c>
      <c r="F12369" s="32">
        <v>2</v>
      </c>
      <c r="G12369" s="27"/>
      <c r="H12369" s="48" t="s">
        <v>521</v>
      </c>
    </row>
    <row r="12370" spans="1:8">
      <c r="A12370" s="20" t="str">
        <f>B12370&amp;C12370</f>
        <v>45647贏傢</v>
      </c>
      <c r="B12370" s="62">
        <v>45647</v>
      </c>
      <c r="C12370" s="20" t="s">
        <v>12</v>
      </c>
      <c r="D12370" s="128">
        <v>0.66666666666666663</v>
      </c>
      <c r="E12370" s="109">
        <v>0.83333333333333337</v>
      </c>
      <c r="F12370" s="32">
        <v>2</v>
      </c>
      <c r="G12370" s="27"/>
      <c r="H12370" s="48" t="s">
        <v>949</v>
      </c>
    </row>
    <row r="12371" spans="1:8" hidden="1">
      <c r="A12371" s="20" t="str">
        <f>B12371&amp;C12371</f>
        <v>45648贏傢</v>
      </c>
      <c r="B12371" s="61">
        <v>45648</v>
      </c>
      <c r="C12371" s="20" t="s">
        <v>12</v>
      </c>
      <c r="D12371" s="128">
        <v>0.66666666666666663</v>
      </c>
      <c r="E12371" s="109" t="s">
        <v>1415</v>
      </c>
      <c r="F12371" s="32"/>
      <c r="G12371" s="27"/>
      <c r="H12371" s="48" t="s">
        <v>2272</v>
      </c>
    </row>
    <row r="12372" spans="1:8" hidden="1">
      <c r="A12372" s="20" t="str">
        <f>B12372&amp;C12372</f>
        <v>45649贏傢</v>
      </c>
      <c r="B12372" s="62">
        <v>45649</v>
      </c>
      <c r="C12372" s="20" t="s">
        <v>12</v>
      </c>
      <c r="D12372" s="128">
        <v>0.66666666666666663</v>
      </c>
      <c r="E12372" s="109" t="s">
        <v>267</v>
      </c>
      <c r="F12372" s="32"/>
      <c r="G12372" s="27"/>
      <c r="H12372" s="48"/>
    </row>
    <row r="12373" spans="1:8">
      <c r="A12373" s="20" t="str">
        <f>B12373&amp;C12373</f>
        <v>45650贏傢</v>
      </c>
      <c r="B12373" s="62">
        <v>45650</v>
      </c>
      <c r="C12373" s="20" t="s">
        <v>12</v>
      </c>
      <c r="D12373" s="128">
        <v>0.66666666666666663</v>
      </c>
      <c r="E12373" s="109">
        <v>0.83333333333333337</v>
      </c>
      <c r="F12373" s="32">
        <v>3</v>
      </c>
      <c r="G12373" s="27"/>
      <c r="H12373" s="48" t="s">
        <v>2273</v>
      </c>
    </row>
    <row r="12374" spans="1:8">
      <c r="A12374" s="20" t="str">
        <f>B12374&amp;C12374</f>
        <v>45651贏傢</v>
      </c>
      <c r="B12374" s="62">
        <v>45651</v>
      </c>
      <c r="C12374" s="20" t="s">
        <v>12</v>
      </c>
      <c r="D12374" s="128">
        <v>0.66666666666666663</v>
      </c>
      <c r="E12374" s="109">
        <v>0.91666666666666663</v>
      </c>
      <c r="F12374" s="32">
        <v>2</v>
      </c>
      <c r="G12374" s="27"/>
      <c r="H12374" s="48" t="s">
        <v>521</v>
      </c>
    </row>
    <row r="12375" spans="1:8">
      <c r="A12375" s="20" t="str">
        <f>B12375&amp;C12375</f>
        <v>45652贏傢</v>
      </c>
      <c r="B12375" s="62">
        <v>45652</v>
      </c>
      <c r="C12375" s="20" t="s">
        <v>12</v>
      </c>
      <c r="D12375" s="128">
        <v>0.66666666666666663</v>
      </c>
      <c r="E12375" s="109">
        <v>0.83333333333333337</v>
      </c>
      <c r="F12375" s="32">
        <v>3</v>
      </c>
      <c r="G12375" s="27"/>
      <c r="H12375" s="48" t="s">
        <v>950</v>
      </c>
    </row>
    <row r="12376" spans="1:8">
      <c r="A12376" s="20" t="str">
        <f>B12376&amp;C12376</f>
        <v>45653贏傢</v>
      </c>
      <c r="B12376" s="62">
        <v>45653</v>
      </c>
      <c r="C12376" s="20" t="s">
        <v>12</v>
      </c>
      <c r="D12376" s="128">
        <v>0.66666666666666663</v>
      </c>
      <c r="E12376" s="109">
        <v>0.83333333333333337</v>
      </c>
      <c r="F12376" s="32">
        <v>4</v>
      </c>
      <c r="G12376" s="27"/>
      <c r="H12376" s="48" t="s">
        <v>573</v>
      </c>
    </row>
    <row r="12377" spans="1:8">
      <c r="A12377" s="20" t="str">
        <f>B12377&amp;C12377</f>
        <v>45654贏傢</v>
      </c>
      <c r="B12377" s="62">
        <v>45654</v>
      </c>
      <c r="C12377" s="20" t="s">
        <v>12</v>
      </c>
      <c r="D12377" s="128">
        <v>0.66666666666666663</v>
      </c>
      <c r="E12377" s="109">
        <v>0.83333333333333337</v>
      </c>
      <c r="F12377" s="32">
        <v>3</v>
      </c>
      <c r="G12377" s="27"/>
      <c r="H12377" s="48" t="s">
        <v>2266</v>
      </c>
    </row>
    <row r="12378" spans="1:8" hidden="1">
      <c r="A12378" s="20" t="str">
        <f>B12378&amp;C12378</f>
        <v>45655贏傢</v>
      </c>
      <c r="B12378" s="61">
        <v>45655</v>
      </c>
      <c r="C12378" s="20" t="s">
        <v>12</v>
      </c>
      <c r="D12378" s="128">
        <v>0.66666666666666663</v>
      </c>
      <c r="E12378" s="109" t="s">
        <v>267</v>
      </c>
      <c r="F12378" s="32"/>
      <c r="G12378" s="27"/>
      <c r="H12378" s="48" t="s">
        <v>521</v>
      </c>
    </row>
    <row r="12379" spans="1:8" hidden="1">
      <c r="A12379" s="20" t="str">
        <f>B12379&amp;C12379</f>
        <v>45656贏傢</v>
      </c>
      <c r="B12379" s="62">
        <v>45656</v>
      </c>
      <c r="C12379" s="20" t="s">
        <v>12</v>
      </c>
      <c r="D12379" s="128">
        <v>0.66666666666666663</v>
      </c>
      <c r="E12379" s="109" t="s">
        <v>1293</v>
      </c>
      <c r="F12379" s="32"/>
      <c r="G12379" s="27"/>
      <c r="H12379" s="48"/>
    </row>
    <row r="12380" spans="1:8" hidden="1">
      <c r="A12380" s="20" t="str">
        <f>B12380&amp;C12380</f>
        <v>45292越美</v>
      </c>
      <c r="B12380" s="20">
        <v>45292</v>
      </c>
      <c r="C12380" s="80" t="s">
        <v>908</v>
      </c>
      <c r="D12380" s="128">
        <v>0.66666666666666663</v>
      </c>
      <c r="E12380" s="124"/>
      <c r="F12380" s="57"/>
      <c r="G12380" s="69"/>
      <c r="H12380" s="70"/>
    </row>
    <row r="12381" spans="1:8" hidden="1">
      <c r="A12381" s="20" t="str">
        <f>B12381&amp;C12381</f>
        <v>45293越美</v>
      </c>
      <c r="B12381" s="21">
        <v>45293</v>
      </c>
      <c r="C12381" s="80" t="s">
        <v>1433</v>
      </c>
      <c r="D12381" s="128">
        <v>0.66666666666666663</v>
      </c>
      <c r="E12381" s="124"/>
      <c r="F12381" s="57"/>
      <c r="G12381" s="69"/>
      <c r="H12381" s="70"/>
    </row>
    <row r="12382" spans="1:8" hidden="1">
      <c r="A12382" s="20" t="str">
        <f>B12382&amp;C12382</f>
        <v>45294越美</v>
      </c>
      <c r="B12382" s="21">
        <v>45294</v>
      </c>
      <c r="C12382" s="80" t="s">
        <v>908</v>
      </c>
      <c r="D12382" s="128">
        <v>0.66666666666666663</v>
      </c>
      <c r="E12382" s="124"/>
      <c r="F12382" s="57"/>
      <c r="G12382" s="69"/>
      <c r="H12382" s="70"/>
    </row>
    <row r="12383" spans="1:8" hidden="1">
      <c r="A12383" s="20" t="str">
        <f>B12383&amp;C12383</f>
        <v>45295越美</v>
      </c>
      <c r="B12383" s="21">
        <v>45295</v>
      </c>
      <c r="C12383" s="80" t="s">
        <v>908</v>
      </c>
      <c r="D12383" s="128">
        <v>0.66666666666666663</v>
      </c>
      <c r="E12383" s="124"/>
      <c r="F12383" s="57"/>
      <c r="G12383" s="69"/>
      <c r="H12383" s="70"/>
    </row>
    <row r="12384" spans="1:8" hidden="1">
      <c r="A12384" s="20" t="str">
        <f>B12384&amp;C12384</f>
        <v>45296越美</v>
      </c>
      <c r="B12384" s="21">
        <v>45296</v>
      </c>
      <c r="C12384" s="80" t="s">
        <v>908</v>
      </c>
      <c r="D12384" s="128">
        <v>0.66666666666666663</v>
      </c>
      <c r="E12384" s="124"/>
      <c r="F12384" s="57"/>
      <c r="G12384" s="69"/>
      <c r="H12384" s="70"/>
    </row>
    <row r="12385" spans="1:8" hidden="1">
      <c r="A12385" s="20" t="str">
        <f>B12385&amp;C12385</f>
        <v>45297越美</v>
      </c>
      <c r="B12385" s="21">
        <v>45297</v>
      </c>
      <c r="C12385" s="80" t="s">
        <v>1554</v>
      </c>
      <c r="D12385" s="128">
        <v>0.66666666666666663</v>
      </c>
      <c r="E12385" s="124"/>
      <c r="F12385" s="57"/>
      <c r="G12385" s="69"/>
      <c r="H12385" s="70"/>
    </row>
    <row r="12386" spans="1:8" hidden="1">
      <c r="A12386" s="20" t="str">
        <f>B12386&amp;C12386</f>
        <v>45298越美</v>
      </c>
      <c r="B12386" s="20">
        <v>45298</v>
      </c>
      <c r="C12386" s="80" t="s">
        <v>909</v>
      </c>
      <c r="D12386" s="128">
        <v>0.66666666666666663</v>
      </c>
      <c r="E12386" s="124"/>
      <c r="F12386" s="57"/>
      <c r="G12386" s="69"/>
      <c r="H12386" s="70"/>
    </row>
    <row r="12387" spans="1:8" hidden="1">
      <c r="A12387" s="20" t="str">
        <f>B12387&amp;C12387</f>
        <v>45299越美</v>
      </c>
      <c r="B12387" s="21">
        <v>45299</v>
      </c>
      <c r="C12387" s="80" t="s">
        <v>908</v>
      </c>
      <c r="D12387" s="128">
        <v>0.66666666666666663</v>
      </c>
      <c r="E12387" s="124"/>
      <c r="F12387" s="57"/>
      <c r="G12387" s="69"/>
      <c r="H12387" s="70"/>
    </row>
    <row r="12388" spans="1:8" hidden="1">
      <c r="A12388" s="20" t="str">
        <f>B12388&amp;C12388</f>
        <v>45300越美</v>
      </c>
      <c r="B12388" s="21">
        <v>45300</v>
      </c>
      <c r="C12388" s="80" t="s">
        <v>908</v>
      </c>
      <c r="D12388" s="128">
        <v>0.66666666666666663</v>
      </c>
      <c r="E12388" s="124"/>
      <c r="F12388" s="57"/>
      <c r="G12388" s="69"/>
      <c r="H12388" s="70"/>
    </row>
    <row r="12389" spans="1:8" hidden="1">
      <c r="A12389" s="20" t="str">
        <f>B12389&amp;C12389</f>
        <v>45301越美</v>
      </c>
      <c r="B12389" s="21">
        <v>45301</v>
      </c>
      <c r="C12389" s="80" t="s">
        <v>908</v>
      </c>
      <c r="D12389" s="128">
        <v>0.66666666666666663</v>
      </c>
      <c r="E12389" s="124"/>
      <c r="F12389" s="57"/>
      <c r="G12389" s="69"/>
      <c r="H12389" s="70"/>
    </row>
    <row r="12390" spans="1:8" hidden="1">
      <c r="A12390" s="20" t="str">
        <f>B12390&amp;C12390</f>
        <v>45302越美</v>
      </c>
      <c r="B12390" s="21">
        <v>45302</v>
      </c>
      <c r="C12390" s="80" t="s">
        <v>1435</v>
      </c>
      <c r="D12390" s="128">
        <v>0.66666666666666663</v>
      </c>
      <c r="E12390" s="124"/>
      <c r="F12390" s="57"/>
      <c r="G12390" s="69"/>
      <c r="H12390" s="70"/>
    </row>
    <row r="12391" spans="1:8" hidden="1">
      <c r="A12391" s="20" t="str">
        <f>B12391&amp;C12391</f>
        <v>45303越美</v>
      </c>
      <c r="B12391" s="21">
        <v>45303</v>
      </c>
      <c r="C12391" s="80" t="s">
        <v>908</v>
      </c>
      <c r="D12391" s="128">
        <v>0.66666666666666663</v>
      </c>
      <c r="E12391" s="124"/>
      <c r="F12391" s="57"/>
      <c r="G12391" s="69"/>
      <c r="H12391" s="70"/>
    </row>
    <row r="12392" spans="1:8" hidden="1">
      <c r="A12392" s="20" t="str">
        <f>B12392&amp;C12392</f>
        <v>45304越美</v>
      </c>
      <c r="B12392" s="21">
        <v>45304</v>
      </c>
      <c r="C12392" s="80" t="s">
        <v>1436</v>
      </c>
      <c r="D12392" s="128">
        <v>0.66666666666666663</v>
      </c>
      <c r="E12392" s="124"/>
      <c r="F12392" s="57"/>
      <c r="G12392" s="69"/>
      <c r="H12392" s="70"/>
    </row>
    <row r="12393" spans="1:8" hidden="1">
      <c r="A12393" s="20" t="str">
        <f>B12393&amp;C12393</f>
        <v>45305越美</v>
      </c>
      <c r="B12393" s="20">
        <v>45305</v>
      </c>
      <c r="C12393" s="80" t="s">
        <v>1436</v>
      </c>
      <c r="D12393" s="128">
        <v>0.66666666666666663</v>
      </c>
      <c r="E12393" s="124"/>
      <c r="F12393" s="57"/>
      <c r="G12393" s="69"/>
      <c r="H12393" s="70"/>
    </row>
    <row r="12394" spans="1:8" hidden="1">
      <c r="A12394" s="20" t="str">
        <f>B12394&amp;C12394</f>
        <v>45306越美</v>
      </c>
      <c r="B12394" s="21">
        <v>45306</v>
      </c>
      <c r="C12394" s="80" t="s">
        <v>1555</v>
      </c>
      <c r="D12394" s="128">
        <v>0.66666666666666663</v>
      </c>
      <c r="E12394" s="124"/>
      <c r="F12394" s="57"/>
      <c r="G12394" s="69"/>
      <c r="H12394" s="70"/>
    </row>
    <row r="12395" spans="1:8" hidden="1">
      <c r="A12395" s="20" t="str">
        <f>B12395&amp;C12395</f>
        <v>45307越美</v>
      </c>
      <c r="B12395" s="21">
        <v>45307</v>
      </c>
      <c r="C12395" s="80" t="s">
        <v>908</v>
      </c>
      <c r="D12395" s="128">
        <v>0.66666666666666663</v>
      </c>
      <c r="E12395" s="124"/>
      <c r="F12395" s="57"/>
      <c r="G12395" s="69"/>
      <c r="H12395" s="70"/>
    </row>
    <row r="12396" spans="1:8" hidden="1">
      <c r="A12396" s="20" t="str">
        <f>B12396&amp;C12396</f>
        <v>45308越美</v>
      </c>
      <c r="B12396" s="21">
        <v>45308</v>
      </c>
      <c r="C12396" s="80" t="s">
        <v>1435</v>
      </c>
      <c r="D12396" s="128">
        <v>0.66666666666666663</v>
      </c>
      <c r="E12396" s="124"/>
      <c r="F12396" s="57"/>
      <c r="G12396" s="69"/>
      <c r="H12396" s="70"/>
    </row>
    <row r="12397" spans="1:8" hidden="1">
      <c r="A12397" s="20" t="str">
        <f>B12397&amp;C12397</f>
        <v>45309越美</v>
      </c>
      <c r="B12397" s="21">
        <v>45309</v>
      </c>
      <c r="C12397" s="80" t="s">
        <v>908</v>
      </c>
      <c r="D12397" s="128">
        <v>0.66666666666666663</v>
      </c>
      <c r="E12397" s="124"/>
      <c r="F12397" s="57"/>
      <c r="G12397" s="69"/>
      <c r="H12397" s="70"/>
    </row>
    <row r="12398" spans="1:8" hidden="1">
      <c r="A12398" s="20" t="str">
        <f>B12398&amp;C12398</f>
        <v>45310越美</v>
      </c>
      <c r="B12398" s="21">
        <v>45310</v>
      </c>
      <c r="C12398" s="80" t="s">
        <v>1554</v>
      </c>
      <c r="D12398" s="128">
        <v>0.66666666666666663</v>
      </c>
      <c r="E12398" s="124"/>
      <c r="F12398" s="57"/>
      <c r="G12398" s="69"/>
      <c r="H12398" s="70"/>
    </row>
    <row r="12399" spans="1:8" hidden="1">
      <c r="A12399" s="20" t="str">
        <f>B12399&amp;C12399</f>
        <v>45311越美</v>
      </c>
      <c r="B12399" s="21">
        <v>45311</v>
      </c>
      <c r="C12399" s="80" t="s">
        <v>908</v>
      </c>
      <c r="D12399" s="128">
        <v>0.66666666666666663</v>
      </c>
      <c r="E12399" s="124"/>
      <c r="F12399" s="57"/>
      <c r="G12399" s="69"/>
      <c r="H12399" s="70"/>
    </row>
    <row r="12400" spans="1:8" hidden="1">
      <c r="A12400" s="20" t="str">
        <f>B12400&amp;C12400</f>
        <v>45312越美</v>
      </c>
      <c r="B12400" s="20">
        <v>45312</v>
      </c>
      <c r="C12400" s="80" t="s">
        <v>908</v>
      </c>
      <c r="D12400" s="128">
        <v>0.66666666666666663</v>
      </c>
      <c r="E12400" s="124"/>
      <c r="F12400" s="57"/>
      <c r="G12400" s="69"/>
      <c r="H12400" s="70"/>
    </row>
    <row r="12401" spans="1:8" hidden="1">
      <c r="A12401" s="20" t="str">
        <f>B12401&amp;C12401</f>
        <v>45313越美</v>
      </c>
      <c r="B12401" s="21">
        <v>45313</v>
      </c>
      <c r="C12401" s="80" t="s">
        <v>3030</v>
      </c>
      <c r="D12401" s="128">
        <v>0.66666666666666663</v>
      </c>
      <c r="E12401" s="124"/>
      <c r="F12401" s="57"/>
      <c r="G12401" s="69"/>
      <c r="H12401" s="70"/>
    </row>
    <row r="12402" spans="1:8" hidden="1">
      <c r="A12402" s="20" t="str">
        <f>B12402&amp;C12402</f>
        <v>45314越美</v>
      </c>
      <c r="B12402" s="21">
        <v>45314</v>
      </c>
      <c r="C12402" s="80" t="s">
        <v>1556</v>
      </c>
      <c r="D12402" s="128">
        <v>0.66666666666666663</v>
      </c>
      <c r="E12402" s="124"/>
      <c r="F12402" s="57"/>
      <c r="G12402" s="69"/>
      <c r="H12402" s="70"/>
    </row>
    <row r="12403" spans="1:8" hidden="1">
      <c r="A12403" s="20" t="str">
        <f>B12403&amp;C12403</f>
        <v>45315越美</v>
      </c>
      <c r="B12403" s="21">
        <v>45315</v>
      </c>
      <c r="C12403" s="80" t="s">
        <v>1556</v>
      </c>
      <c r="D12403" s="128">
        <v>0.66666666666666663</v>
      </c>
      <c r="E12403" s="124"/>
      <c r="F12403" s="57"/>
      <c r="G12403" s="69"/>
      <c r="H12403" s="70"/>
    </row>
    <row r="12404" spans="1:8" hidden="1">
      <c r="A12404" s="20" t="str">
        <f>B12404&amp;C12404</f>
        <v>45316越美</v>
      </c>
      <c r="B12404" s="21">
        <v>45316</v>
      </c>
      <c r="C12404" s="80" t="s">
        <v>908</v>
      </c>
      <c r="D12404" s="128">
        <v>0.66666666666666663</v>
      </c>
      <c r="E12404" s="124"/>
      <c r="F12404" s="57"/>
      <c r="G12404" s="69"/>
      <c r="H12404" s="70"/>
    </row>
    <row r="12405" spans="1:8" hidden="1">
      <c r="A12405" s="20" t="str">
        <f>B12405&amp;C12405</f>
        <v>45317越美</v>
      </c>
      <c r="B12405" s="21">
        <v>45317</v>
      </c>
      <c r="C12405" s="80" t="s">
        <v>908</v>
      </c>
      <c r="D12405" s="128">
        <v>0.66666666666666663</v>
      </c>
      <c r="E12405" s="124"/>
      <c r="F12405" s="57"/>
      <c r="G12405" s="69"/>
      <c r="H12405" s="70"/>
    </row>
    <row r="12406" spans="1:8" hidden="1">
      <c r="A12406" s="20" t="str">
        <f>B12406&amp;C12406</f>
        <v>45318越美</v>
      </c>
      <c r="B12406" s="21">
        <v>45318</v>
      </c>
      <c r="C12406" s="80" t="s">
        <v>908</v>
      </c>
      <c r="D12406" s="128">
        <v>0.66666666666666663</v>
      </c>
      <c r="E12406" s="124"/>
      <c r="F12406" s="57"/>
      <c r="G12406" s="69"/>
      <c r="H12406" s="70"/>
    </row>
    <row r="12407" spans="1:8" hidden="1">
      <c r="A12407" s="20" t="str">
        <f>B12407&amp;C12407</f>
        <v>45319越美</v>
      </c>
      <c r="B12407" s="20">
        <v>45319</v>
      </c>
      <c r="C12407" s="80" t="s">
        <v>908</v>
      </c>
      <c r="D12407" s="128">
        <v>0.66666666666666663</v>
      </c>
      <c r="E12407" s="124"/>
      <c r="F12407" s="57"/>
      <c r="G12407" s="69"/>
      <c r="H12407" s="70"/>
    </row>
    <row r="12408" spans="1:8" hidden="1">
      <c r="A12408" s="20" t="str">
        <f>B12408&amp;C12408</f>
        <v>45320越美</v>
      </c>
      <c r="B12408" s="21">
        <v>45320</v>
      </c>
      <c r="C12408" s="80" t="s">
        <v>908</v>
      </c>
      <c r="D12408" s="128">
        <v>0.66666666666666663</v>
      </c>
      <c r="E12408" s="124"/>
      <c r="F12408" s="57"/>
      <c r="G12408" s="69"/>
      <c r="H12408" s="70"/>
    </row>
    <row r="12409" spans="1:8" hidden="1">
      <c r="A12409" s="20" t="str">
        <f>B12409&amp;C12409</f>
        <v>45321越美</v>
      </c>
      <c r="B12409" s="21">
        <v>45321</v>
      </c>
      <c r="C12409" s="80" t="s">
        <v>908</v>
      </c>
      <c r="D12409" s="128">
        <v>0.66666666666666663</v>
      </c>
      <c r="E12409" s="124"/>
      <c r="F12409" s="57"/>
      <c r="G12409" s="69"/>
      <c r="H12409" s="70"/>
    </row>
    <row r="12410" spans="1:8" hidden="1">
      <c r="A12410" s="20" t="str">
        <f>B12410&amp;C12410</f>
        <v>45322越美</v>
      </c>
      <c r="B12410" s="21">
        <v>45322</v>
      </c>
      <c r="C12410" s="80" t="s">
        <v>1432</v>
      </c>
      <c r="D12410" s="128">
        <v>0.66666666666666663</v>
      </c>
      <c r="E12410" s="124"/>
      <c r="F12410" s="57"/>
      <c r="G12410" s="69"/>
      <c r="H12410" s="70"/>
    </row>
    <row r="12411" spans="1:8" hidden="1">
      <c r="A12411" s="20" t="str">
        <f>B12411&amp;C12411</f>
        <v>45323越美</v>
      </c>
      <c r="B12411" s="21">
        <v>45323</v>
      </c>
      <c r="C12411" s="80" t="s">
        <v>1434</v>
      </c>
      <c r="D12411" s="128">
        <v>0.66666666666666663</v>
      </c>
      <c r="E12411" s="124"/>
      <c r="F12411" s="57"/>
      <c r="G12411" s="69"/>
      <c r="H12411" s="70"/>
    </row>
    <row r="12412" spans="1:8" hidden="1">
      <c r="A12412" s="20" t="str">
        <f>B12412&amp;C12412</f>
        <v>45324越美</v>
      </c>
      <c r="B12412" s="21">
        <v>45324</v>
      </c>
      <c r="C12412" s="80" t="s">
        <v>908</v>
      </c>
      <c r="D12412" s="128">
        <v>0.66666666666666663</v>
      </c>
      <c r="E12412" s="124"/>
      <c r="F12412" s="57"/>
      <c r="G12412" s="69"/>
      <c r="H12412" s="70"/>
    </row>
    <row r="12413" spans="1:8" hidden="1">
      <c r="A12413" s="20" t="str">
        <f>B12413&amp;C12413</f>
        <v>45325越美</v>
      </c>
      <c r="B12413" s="21">
        <v>45325</v>
      </c>
      <c r="C12413" s="80" t="s">
        <v>908</v>
      </c>
      <c r="D12413" s="128">
        <v>0.66666666666666663</v>
      </c>
      <c r="E12413" s="124"/>
      <c r="F12413" s="57"/>
      <c r="G12413" s="69"/>
      <c r="H12413" s="70"/>
    </row>
    <row r="12414" spans="1:8" hidden="1">
      <c r="A12414" s="20" t="str">
        <f>B12414&amp;C12414</f>
        <v>45326越美</v>
      </c>
      <c r="B12414" s="20">
        <v>45326</v>
      </c>
      <c r="C12414" s="80" t="s">
        <v>908</v>
      </c>
      <c r="D12414" s="128">
        <v>0.66666666666666663</v>
      </c>
      <c r="E12414" s="124"/>
      <c r="F12414" s="57"/>
      <c r="G12414" s="69"/>
      <c r="H12414" s="70"/>
    </row>
    <row r="12415" spans="1:8" hidden="1">
      <c r="A12415" s="20" t="str">
        <f>B12415&amp;C12415</f>
        <v>45327越美</v>
      </c>
      <c r="B12415" s="21">
        <v>45327</v>
      </c>
      <c r="C12415" s="80" t="s">
        <v>908</v>
      </c>
      <c r="D12415" s="128">
        <v>0.66666666666666663</v>
      </c>
      <c r="E12415" s="124"/>
      <c r="F12415" s="57"/>
      <c r="G12415" s="69"/>
      <c r="H12415" s="70"/>
    </row>
    <row r="12416" spans="1:8" hidden="1">
      <c r="A12416" s="20" t="str">
        <f>B12416&amp;C12416</f>
        <v>45328越美</v>
      </c>
      <c r="B12416" s="21">
        <v>45328</v>
      </c>
      <c r="C12416" s="80" t="s">
        <v>908</v>
      </c>
      <c r="D12416" s="128">
        <v>0.66666666666666663</v>
      </c>
      <c r="E12416" s="124"/>
      <c r="F12416" s="57"/>
      <c r="G12416" s="69"/>
      <c r="H12416" s="70"/>
    </row>
    <row r="12417" spans="1:8" hidden="1">
      <c r="A12417" s="20" t="str">
        <f>B12417&amp;C12417</f>
        <v>45329越美</v>
      </c>
      <c r="B12417" s="21">
        <v>45329</v>
      </c>
      <c r="C12417" s="80" t="s">
        <v>1554</v>
      </c>
      <c r="D12417" s="128">
        <v>0.66666666666666663</v>
      </c>
      <c r="E12417" s="124"/>
      <c r="F12417" s="57"/>
      <c r="G12417" s="69"/>
      <c r="H12417" s="70"/>
    </row>
    <row r="12418" spans="1:8" hidden="1">
      <c r="A12418" s="20" t="str">
        <f>B12418&amp;C12418</f>
        <v>45330越美</v>
      </c>
      <c r="B12418" s="21">
        <v>45330</v>
      </c>
      <c r="C12418" s="80" t="s">
        <v>909</v>
      </c>
      <c r="D12418" s="128">
        <v>0.66666666666666663</v>
      </c>
      <c r="E12418" s="124"/>
      <c r="F12418" s="57"/>
      <c r="G12418" s="69"/>
      <c r="H12418" s="70"/>
    </row>
    <row r="12419" spans="1:8" hidden="1">
      <c r="A12419" s="20" t="str">
        <f>B12419&amp;C12419</f>
        <v>45331越美</v>
      </c>
      <c r="B12419" s="21">
        <v>45331</v>
      </c>
      <c r="C12419" s="80" t="s">
        <v>908</v>
      </c>
      <c r="D12419" s="128">
        <v>0.66666666666666663</v>
      </c>
      <c r="E12419" s="124"/>
      <c r="F12419" s="57"/>
      <c r="G12419" s="69"/>
      <c r="H12419" s="70"/>
    </row>
    <row r="12420" spans="1:8" hidden="1">
      <c r="A12420" s="20" t="str">
        <f>B12420&amp;C12420</f>
        <v>45332越美</v>
      </c>
      <c r="B12420" s="21">
        <v>45332</v>
      </c>
      <c r="C12420" s="80" t="s">
        <v>908</v>
      </c>
      <c r="D12420" s="128">
        <v>0.66666666666666663</v>
      </c>
      <c r="E12420" s="124"/>
      <c r="F12420" s="57"/>
      <c r="G12420" s="69"/>
      <c r="H12420" s="70"/>
    </row>
    <row r="12421" spans="1:8" hidden="1">
      <c r="A12421" s="20" t="str">
        <f>B12421&amp;C12421</f>
        <v>45333越美</v>
      </c>
      <c r="B12421" s="20">
        <v>45333</v>
      </c>
      <c r="C12421" s="80" t="s">
        <v>908</v>
      </c>
      <c r="D12421" s="128">
        <v>0.66666666666666663</v>
      </c>
      <c r="E12421" s="124"/>
      <c r="F12421" s="57"/>
      <c r="G12421" s="69"/>
      <c r="H12421" s="70"/>
    </row>
    <row r="12422" spans="1:8" hidden="1">
      <c r="A12422" s="20" t="str">
        <f>B12422&amp;C12422</f>
        <v>45334越美</v>
      </c>
      <c r="B12422" s="21">
        <v>45334</v>
      </c>
      <c r="C12422" s="80" t="s">
        <v>1435</v>
      </c>
      <c r="D12422" s="128">
        <v>0.66666666666666663</v>
      </c>
      <c r="E12422" s="124"/>
      <c r="F12422" s="57"/>
      <c r="G12422" s="69"/>
      <c r="H12422" s="70"/>
    </row>
    <row r="12423" spans="1:8" hidden="1">
      <c r="A12423" s="20" t="str">
        <f>B12423&amp;C12423</f>
        <v>45335越美</v>
      </c>
      <c r="B12423" s="21">
        <v>45335</v>
      </c>
      <c r="C12423" s="80" t="s">
        <v>908</v>
      </c>
      <c r="D12423" s="128">
        <v>0.66666666666666663</v>
      </c>
      <c r="E12423" s="124"/>
      <c r="F12423" s="57"/>
      <c r="G12423" s="69"/>
      <c r="H12423" s="70"/>
    </row>
    <row r="12424" spans="1:8" hidden="1">
      <c r="A12424" s="20" t="str">
        <f>B12424&amp;C12424</f>
        <v>45336越美</v>
      </c>
      <c r="B12424" s="21">
        <v>45336</v>
      </c>
      <c r="C12424" s="80" t="s">
        <v>1436</v>
      </c>
      <c r="D12424" s="128">
        <v>0.66666666666666663</v>
      </c>
      <c r="E12424" s="124"/>
      <c r="F12424" s="57"/>
      <c r="G12424" s="69"/>
      <c r="H12424" s="70"/>
    </row>
    <row r="12425" spans="1:8" hidden="1">
      <c r="A12425" s="20" t="str">
        <f>B12425&amp;C12425</f>
        <v>45337越美</v>
      </c>
      <c r="B12425" s="21">
        <v>45337</v>
      </c>
      <c r="C12425" s="80" t="s">
        <v>1436</v>
      </c>
      <c r="D12425" s="128">
        <v>0.66666666666666663</v>
      </c>
      <c r="E12425" s="124"/>
      <c r="F12425" s="57"/>
      <c r="G12425" s="69"/>
      <c r="H12425" s="70"/>
    </row>
    <row r="12426" spans="1:8" hidden="1">
      <c r="A12426" s="20" t="str">
        <f>B12426&amp;C12426</f>
        <v>45338越美</v>
      </c>
      <c r="B12426" s="21">
        <v>45338</v>
      </c>
      <c r="C12426" s="80" t="s">
        <v>1555</v>
      </c>
      <c r="D12426" s="128">
        <v>0.66666666666666663</v>
      </c>
      <c r="E12426" s="124"/>
      <c r="F12426" s="57"/>
      <c r="G12426" s="69"/>
      <c r="H12426" s="70"/>
    </row>
    <row r="12427" spans="1:8" hidden="1">
      <c r="A12427" s="20" t="str">
        <f>B12427&amp;C12427</f>
        <v>45339越美</v>
      </c>
      <c r="B12427" s="21">
        <v>45339</v>
      </c>
      <c r="C12427" s="80" t="s">
        <v>908</v>
      </c>
      <c r="D12427" s="128">
        <v>0.66666666666666663</v>
      </c>
      <c r="E12427" s="124"/>
      <c r="F12427" s="57"/>
      <c r="G12427" s="69"/>
      <c r="H12427" s="70"/>
    </row>
    <row r="12428" spans="1:8" hidden="1">
      <c r="A12428" s="20" t="str">
        <f>B12428&amp;C12428</f>
        <v>45340越美</v>
      </c>
      <c r="B12428" s="20">
        <v>45340</v>
      </c>
      <c r="C12428" s="80" t="s">
        <v>1435</v>
      </c>
      <c r="D12428" s="128">
        <v>0.66666666666666663</v>
      </c>
      <c r="E12428" s="124"/>
      <c r="F12428" s="57"/>
      <c r="G12428" s="69"/>
      <c r="H12428" s="70"/>
    </row>
    <row r="12429" spans="1:8" hidden="1">
      <c r="A12429" s="20" t="str">
        <f>B12429&amp;C12429</f>
        <v>45341越美</v>
      </c>
      <c r="B12429" s="21">
        <v>45341</v>
      </c>
      <c r="C12429" s="80" t="s">
        <v>908</v>
      </c>
      <c r="D12429" s="128">
        <v>0.66666666666666663</v>
      </c>
      <c r="E12429" s="124"/>
      <c r="F12429" s="57"/>
      <c r="G12429" s="69"/>
      <c r="H12429" s="70"/>
    </row>
    <row r="12430" spans="1:8" hidden="1">
      <c r="A12430" s="20" t="str">
        <f>B12430&amp;C12430</f>
        <v>45342越美</v>
      </c>
      <c r="B12430" s="21">
        <v>45342</v>
      </c>
      <c r="C12430" s="80" t="s">
        <v>1554</v>
      </c>
      <c r="D12430" s="128">
        <v>0.66666666666666663</v>
      </c>
      <c r="E12430" s="124"/>
      <c r="F12430" s="57"/>
      <c r="G12430" s="69"/>
      <c r="H12430" s="70"/>
    </row>
    <row r="12431" spans="1:8" hidden="1">
      <c r="A12431" s="20" t="str">
        <f>B12431&amp;C12431</f>
        <v>45343越美</v>
      </c>
      <c r="B12431" s="21">
        <v>45343</v>
      </c>
      <c r="C12431" s="80" t="s">
        <v>908</v>
      </c>
      <c r="D12431" s="128">
        <v>0.66666666666666663</v>
      </c>
      <c r="E12431" s="124"/>
      <c r="F12431" s="57"/>
      <c r="G12431" s="69"/>
      <c r="H12431" s="70"/>
    </row>
    <row r="12432" spans="1:8" hidden="1">
      <c r="A12432" s="20" t="str">
        <f>B12432&amp;C12432</f>
        <v>45344越美</v>
      </c>
      <c r="B12432" s="21">
        <v>45344</v>
      </c>
      <c r="C12432" s="80" t="s">
        <v>908</v>
      </c>
      <c r="D12432" s="128">
        <v>0.66666666666666663</v>
      </c>
      <c r="E12432" s="124"/>
      <c r="F12432" s="57"/>
      <c r="G12432" s="69"/>
      <c r="H12432" s="70"/>
    </row>
    <row r="12433" spans="1:8" hidden="1">
      <c r="A12433" s="20" t="str">
        <f>B12433&amp;C12433</f>
        <v>45345越美</v>
      </c>
      <c r="B12433" s="21">
        <v>45345</v>
      </c>
      <c r="C12433" s="80" t="s">
        <v>3030</v>
      </c>
      <c r="D12433" s="128">
        <v>0.66666666666666663</v>
      </c>
      <c r="E12433" s="124"/>
      <c r="F12433" s="57"/>
      <c r="G12433" s="69"/>
      <c r="H12433" s="70"/>
    </row>
    <row r="12434" spans="1:8" hidden="1">
      <c r="A12434" s="20" t="str">
        <f>B12434&amp;C12434</f>
        <v>45346越美</v>
      </c>
      <c r="B12434" s="21">
        <v>45346</v>
      </c>
      <c r="C12434" s="80" t="s">
        <v>1556</v>
      </c>
      <c r="D12434" s="128">
        <v>0.66666666666666663</v>
      </c>
      <c r="E12434" s="124"/>
      <c r="F12434" s="57"/>
      <c r="G12434" s="69"/>
      <c r="H12434" s="70"/>
    </row>
    <row r="12435" spans="1:8" hidden="1">
      <c r="A12435" s="20" t="str">
        <f>B12435&amp;C12435</f>
        <v>45347越美</v>
      </c>
      <c r="B12435" s="20">
        <v>45347</v>
      </c>
      <c r="C12435" s="80" t="s">
        <v>1556</v>
      </c>
      <c r="D12435" s="128">
        <v>0.66666666666666663</v>
      </c>
      <c r="E12435" s="124"/>
      <c r="F12435" s="57"/>
      <c r="G12435" s="69"/>
      <c r="H12435" s="70"/>
    </row>
    <row r="12436" spans="1:8" hidden="1">
      <c r="A12436" s="20" t="str">
        <f>B12436&amp;C12436</f>
        <v>45348越美</v>
      </c>
      <c r="B12436" s="21">
        <v>45348</v>
      </c>
      <c r="C12436" s="80" t="s">
        <v>908</v>
      </c>
      <c r="D12436" s="128">
        <v>0.66666666666666663</v>
      </c>
      <c r="E12436" s="124"/>
      <c r="F12436" s="57"/>
      <c r="G12436" s="69"/>
      <c r="H12436" s="70"/>
    </row>
    <row r="12437" spans="1:8" hidden="1">
      <c r="A12437" s="20" t="str">
        <f>B12437&amp;C12437</f>
        <v>45349越美</v>
      </c>
      <c r="B12437" s="21">
        <v>45349</v>
      </c>
      <c r="C12437" s="80" t="s">
        <v>908</v>
      </c>
      <c r="D12437" s="128">
        <v>0.66666666666666663</v>
      </c>
      <c r="E12437" s="124"/>
      <c r="F12437" s="57"/>
      <c r="G12437" s="69"/>
      <c r="H12437" s="70"/>
    </row>
    <row r="12438" spans="1:8" hidden="1">
      <c r="A12438" s="20" t="str">
        <f>B12438&amp;C12438</f>
        <v>45350越美</v>
      </c>
      <c r="B12438" s="21">
        <v>45350</v>
      </c>
      <c r="C12438" s="80" t="s">
        <v>908</v>
      </c>
      <c r="D12438" s="128">
        <v>0.66666666666666663</v>
      </c>
      <c r="E12438" s="124"/>
      <c r="F12438" s="57"/>
      <c r="G12438" s="69"/>
      <c r="H12438" s="70"/>
    </row>
    <row r="12439" spans="1:8" hidden="1">
      <c r="A12439" s="20" t="str">
        <f>B12439&amp;C12439</f>
        <v>45351越美</v>
      </c>
      <c r="B12439" s="21">
        <v>45351</v>
      </c>
      <c r="C12439" s="80" t="s">
        <v>908</v>
      </c>
      <c r="D12439" s="128">
        <v>0.66666666666666663</v>
      </c>
      <c r="E12439" s="124"/>
      <c r="F12439" s="57"/>
      <c r="G12439" s="69"/>
      <c r="H12439" s="70"/>
    </row>
    <row r="12440" spans="1:8" hidden="1">
      <c r="A12440" s="20" t="str">
        <f>B12440&amp;C12440</f>
        <v>45352越美</v>
      </c>
      <c r="B12440" s="21">
        <v>45352</v>
      </c>
      <c r="C12440" s="80" t="s">
        <v>908</v>
      </c>
      <c r="D12440" s="128">
        <v>0.66666666666666663</v>
      </c>
      <c r="E12440" s="124"/>
      <c r="F12440" s="57"/>
      <c r="G12440" s="69"/>
      <c r="H12440" s="70"/>
    </row>
    <row r="12441" spans="1:8" hidden="1">
      <c r="A12441" s="20" t="str">
        <f>B12441&amp;C12441</f>
        <v>45353越美</v>
      </c>
      <c r="B12441" s="21">
        <v>45353</v>
      </c>
      <c r="C12441" s="80" t="s">
        <v>908</v>
      </c>
      <c r="D12441" s="128">
        <v>0.66666666666666663</v>
      </c>
      <c r="E12441" s="124"/>
      <c r="F12441" s="57"/>
      <c r="G12441" s="69"/>
      <c r="H12441" s="70"/>
    </row>
    <row r="12442" spans="1:8" hidden="1">
      <c r="A12442" s="20" t="str">
        <f>B12442&amp;C12442</f>
        <v>45354越美</v>
      </c>
      <c r="B12442" s="20">
        <v>45354</v>
      </c>
      <c r="C12442" s="80" t="s">
        <v>1435</v>
      </c>
      <c r="D12442" s="128">
        <v>0.66666666666666663</v>
      </c>
      <c r="E12442" s="124"/>
      <c r="F12442" s="57"/>
      <c r="G12442" s="69"/>
      <c r="H12442" s="70"/>
    </row>
    <row r="12443" spans="1:8" hidden="1">
      <c r="A12443" s="20" t="str">
        <f>B12443&amp;C12443</f>
        <v>45355越美</v>
      </c>
      <c r="B12443" s="21">
        <v>45355</v>
      </c>
      <c r="C12443" s="80" t="s">
        <v>908</v>
      </c>
      <c r="D12443" s="128">
        <v>0.66666666666666663</v>
      </c>
      <c r="E12443" s="124"/>
      <c r="F12443" s="57"/>
      <c r="G12443" s="69"/>
      <c r="H12443" s="70"/>
    </row>
    <row r="12444" spans="1:8" hidden="1">
      <c r="A12444" s="20" t="str">
        <f>B12444&amp;C12444</f>
        <v>45356越美</v>
      </c>
      <c r="B12444" s="21">
        <v>45356</v>
      </c>
      <c r="C12444" s="80" t="s">
        <v>908</v>
      </c>
      <c r="D12444" s="128">
        <v>0.66666666666666663</v>
      </c>
      <c r="E12444" s="124"/>
      <c r="F12444" s="57"/>
      <c r="G12444" s="69"/>
      <c r="H12444" s="70"/>
    </row>
    <row r="12445" spans="1:8" hidden="1">
      <c r="A12445" s="20" t="str">
        <f>B12445&amp;C12445</f>
        <v>45357越美</v>
      </c>
      <c r="B12445" s="21">
        <v>45357</v>
      </c>
      <c r="C12445" s="80" t="s">
        <v>1554</v>
      </c>
      <c r="D12445" s="128">
        <v>0.66666666666666663</v>
      </c>
      <c r="E12445" s="124"/>
      <c r="F12445" s="57"/>
      <c r="G12445" s="69"/>
      <c r="H12445" s="70"/>
    </row>
    <row r="12446" spans="1:8" hidden="1">
      <c r="A12446" s="20" t="str">
        <f>B12446&amp;C12446</f>
        <v>45358越美</v>
      </c>
      <c r="B12446" s="21">
        <v>45358</v>
      </c>
      <c r="C12446" s="80" t="s">
        <v>909</v>
      </c>
      <c r="D12446" s="128">
        <v>0.66666666666666663</v>
      </c>
      <c r="E12446" s="124"/>
      <c r="F12446" s="57"/>
      <c r="G12446" s="69"/>
      <c r="H12446" s="70"/>
    </row>
    <row r="12447" spans="1:8" hidden="1">
      <c r="A12447" s="20" t="str">
        <f>B12447&amp;C12447</f>
        <v>45359越美</v>
      </c>
      <c r="B12447" s="21">
        <v>45359</v>
      </c>
      <c r="C12447" s="80" t="s">
        <v>908</v>
      </c>
      <c r="D12447" s="128">
        <v>0.66666666666666663</v>
      </c>
      <c r="E12447" s="124"/>
      <c r="F12447" s="57"/>
      <c r="G12447" s="69"/>
      <c r="H12447" s="70"/>
    </row>
    <row r="12448" spans="1:8" hidden="1">
      <c r="A12448" s="20" t="str">
        <f>B12448&amp;C12448</f>
        <v>45360越美</v>
      </c>
      <c r="B12448" s="21">
        <v>45360</v>
      </c>
      <c r="C12448" s="80" t="s">
        <v>908</v>
      </c>
      <c r="D12448" s="128">
        <v>0.66666666666666663</v>
      </c>
      <c r="E12448" s="124"/>
      <c r="F12448" s="57"/>
      <c r="G12448" s="69"/>
      <c r="H12448" s="70"/>
    </row>
    <row r="12449" spans="1:8" hidden="1">
      <c r="A12449" s="20" t="str">
        <f>B12449&amp;C12449</f>
        <v>45361越美</v>
      </c>
      <c r="B12449" s="20">
        <v>45361</v>
      </c>
      <c r="C12449" s="80" t="s">
        <v>908</v>
      </c>
      <c r="D12449" s="128">
        <v>0.66666666666666663</v>
      </c>
      <c r="E12449" s="124"/>
      <c r="F12449" s="57"/>
      <c r="G12449" s="69"/>
      <c r="H12449" s="70"/>
    </row>
    <row r="12450" spans="1:8" hidden="1">
      <c r="A12450" s="20" t="str">
        <f>B12450&amp;C12450</f>
        <v>45362越美</v>
      </c>
      <c r="B12450" s="21">
        <v>45362</v>
      </c>
      <c r="C12450" s="80" t="s">
        <v>1435</v>
      </c>
      <c r="D12450" s="128">
        <v>0.66666666666666663</v>
      </c>
      <c r="E12450" s="124"/>
      <c r="F12450" s="57"/>
      <c r="G12450" s="69"/>
      <c r="H12450" s="70"/>
    </row>
    <row r="12451" spans="1:8" hidden="1">
      <c r="A12451" s="20" t="str">
        <f>B12451&amp;C12451</f>
        <v>45363越美</v>
      </c>
      <c r="B12451" s="21">
        <v>45363</v>
      </c>
      <c r="C12451" s="80" t="s">
        <v>908</v>
      </c>
      <c r="D12451" s="128">
        <v>0.66666666666666663</v>
      </c>
      <c r="E12451" s="124"/>
      <c r="F12451" s="57"/>
      <c r="G12451" s="69"/>
      <c r="H12451" s="70"/>
    </row>
    <row r="12452" spans="1:8" hidden="1">
      <c r="A12452" s="20" t="str">
        <f>B12452&amp;C12452</f>
        <v>45364越美</v>
      </c>
      <c r="B12452" s="21">
        <v>45364</v>
      </c>
      <c r="C12452" s="80" t="s">
        <v>1436</v>
      </c>
      <c r="D12452" s="128">
        <v>0.66666666666666663</v>
      </c>
      <c r="E12452" s="124"/>
      <c r="F12452" s="57"/>
      <c r="G12452" s="69"/>
      <c r="H12452" s="70"/>
    </row>
    <row r="12453" spans="1:8" hidden="1">
      <c r="A12453" s="20" t="str">
        <f>B12453&amp;C12453</f>
        <v>45365越美</v>
      </c>
      <c r="B12453" s="21">
        <v>45365</v>
      </c>
      <c r="C12453" s="80" t="s">
        <v>1436</v>
      </c>
      <c r="D12453" s="128">
        <v>0.66666666666666663</v>
      </c>
      <c r="E12453" s="124"/>
      <c r="F12453" s="57"/>
      <c r="G12453" s="69"/>
      <c r="H12453" s="70"/>
    </row>
    <row r="12454" spans="1:8" hidden="1">
      <c r="A12454" s="20" t="str">
        <f>B12454&amp;C12454</f>
        <v>45366越美</v>
      </c>
      <c r="B12454" s="21">
        <v>45366</v>
      </c>
      <c r="C12454" s="80" t="s">
        <v>1555</v>
      </c>
      <c r="D12454" s="128">
        <v>0.66666666666666663</v>
      </c>
      <c r="E12454" s="124"/>
      <c r="F12454" s="57"/>
      <c r="G12454" s="69"/>
      <c r="H12454" s="70"/>
    </row>
    <row r="12455" spans="1:8" hidden="1">
      <c r="A12455" s="20" t="str">
        <f>B12455&amp;C12455</f>
        <v>45367越美</v>
      </c>
      <c r="B12455" s="21">
        <v>45367</v>
      </c>
      <c r="C12455" s="80" t="s">
        <v>908</v>
      </c>
      <c r="D12455" s="128">
        <v>0.66666666666666663</v>
      </c>
      <c r="E12455" s="124"/>
      <c r="F12455" s="57"/>
      <c r="G12455" s="69"/>
      <c r="H12455" s="70"/>
    </row>
    <row r="12456" spans="1:8" hidden="1">
      <c r="A12456" s="20" t="str">
        <f>B12456&amp;C12456</f>
        <v>45368越美</v>
      </c>
      <c r="B12456" s="20">
        <v>45368</v>
      </c>
      <c r="C12456" s="80" t="s">
        <v>1435</v>
      </c>
      <c r="D12456" s="128">
        <v>0.66666666666666663</v>
      </c>
      <c r="E12456" s="124"/>
      <c r="F12456" s="57"/>
      <c r="G12456" s="69"/>
      <c r="H12456" s="70"/>
    </row>
    <row r="12457" spans="1:8" hidden="1">
      <c r="A12457" s="20" t="str">
        <f>B12457&amp;C12457</f>
        <v>45369越美</v>
      </c>
      <c r="B12457" s="21">
        <v>45369</v>
      </c>
      <c r="C12457" s="80" t="s">
        <v>908</v>
      </c>
      <c r="D12457" s="128">
        <v>0.66666666666666663</v>
      </c>
      <c r="E12457" s="124"/>
      <c r="F12457" s="57"/>
      <c r="G12457" s="69"/>
      <c r="H12457" s="70"/>
    </row>
    <row r="12458" spans="1:8" hidden="1">
      <c r="A12458" s="20" t="str">
        <f>B12458&amp;C12458</f>
        <v>45370越美</v>
      </c>
      <c r="B12458" s="21">
        <v>45370</v>
      </c>
      <c r="C12458" s="80" t="s">
        <v>1554</v>
      </c>
      <c r="D12458" s="128">
        <v>0.66666666666666663</v>
      </c>
      <c r="E12458" s="124"/>
      <c r="F12458" s="57"/>
      <c r="G12458" s="69"/>
      <c r="H12458" s="70"/>
    </row>
    <row r="12459" spans="1:8" hidden="1">
      <c r="A12459" s="20" t="str">
        <f>B12459&amp;C12459</f>
        <v>45371越美</v>
      </c>
      <c r="B12459" s="21">
        <v>45371</v>
      </c>
      <c r="C12459" s="80" t="s">
        <v>908</v>
      </c>
      <c r="D12459" s="128">
        <v>0.66666666666666663</v>
      </c>
      <c r="E12459" s="124"/>
      <c r="F12459" s="57"/>
      <c r="G12459" s="69"/>
      <c r="H12459" s="70"/>
    </row>
    <row r="12460" spans="1:8" hidden="1">
      <c r="A12460" s="20" t="str">
        <f>B12460&amp;C12460</f>
        <v>45372越美</v>
      </c>
      <c r="B12460" s="21">
        <v>45372</v>
      </c>
      <c r="C12460" s="80" t="s">
        <v>908</v>
      </c>
      <c r="D12460" s="128">
        <v>0.66666666666666663</v>
      </c>
      <c r="E12460" s="124"/>
      <c r="F12460" s="57"/>
      <c r="G12460" s="69"/>
      <c r="H12460" s="70"/>
    </row>
    <row r="12461" spans="1:8" hidden="1">
      <c r="A12461" s="20" t="str">
        <f>B12461&amp;C12461</f>
        <v>45373越美</v>
      </c>
      <c r="B12461" s="21">
        <v>45373</v>
      </c>
      <c r="C12461" s="80" t="s">
        <v>3030</v>
      </c>
      <c r="D12461" s="128">
        <v>0.66666666666666663</v>
      </c>
      <c r="E12461" s="124"/>
      <c r="F12461" s="57"/>
      <c r="G12461" s="69"/>
      <c r="H12461" s="70"/>
    </row>
    <row r="12462" spans="1:8" hidden="1">
      <c r="A12462" s="20" t="str">
        <f>B12462&amp;C12462</f>
        <v>45374越美</v>
      </c>
      <c r="B12462" s="21">
        <v>45374</v>
      </c>
      <c r="C12462" s="80" t="s">
        <v>1556</v>
      </c>
      <c r="D12462" s="128">
        <v>0.66666666666666663</v>
      </c>
      <c r="E12462" s="124"/>
      <c r="F12462" s="57"/>
      <c r="G12462" s="69"/>
      <c r="H12462" s="70"/>
    </row>
    <row r="12463" spans="1:8" hidden="1">
      <c r="A12463" s="20" t="str">
        <f>B12463&amp;C12463</f>
        <v>45375越美</v>
      </c>
      <c r="B12463" s="20">
        <v>45375</v>
      </c>
      <c r="C12463" s="80" t="s">
        <v>1556</v>
      </c>
      <c r="D12463" s="128">
        <v>0.66666666666666663</v>
      </c>
      <c r="E12463" s="124"/>
      <c r="F12463" s="57"/>
      <c r="G12463" s="69"/>
      <c r="H12463" s="70"/>
    </row>
    <row r="12464" spans="1:8" hidden="1">
      <c r="A12464" s="20" t="str">
        <f>B12464&amp;C12464</f>
        <v>45376越美</v>
      </c>
      <c r="B12464" s="21">
        <v>45376</v>
      </c>
      <c r="C12464" s="80" t="s">
        <v>908</v>
      </c>
      <c r="D12464" s="128">
        <v>0.66666666666666663</v>
      </c>
      <c r="E12464" s="124"/>
      <c r="F12464" s="57"/>
      <c r="G12464" s="69"/>
      <c r="H12464" s="70"/>
    </row>
    <row r="12465" spans="1:8" hidden="1">
      <c r="A12465" s="20" t="str">
        <f>B12465&amp;C12465</f>
        <v>45377越美</v>
      </c>
      <c r="B12465" s="21">
        <v>45377</v>
      </c>
      <c r="C12465" s="80" t="s">
        <v>908</v>
      </c>
      <c r="D12465" s="128">
        <v>0.66666666666666663</v>
      </c>
      <c r="E12465" s="124"/>
      <c r="F12465" s="57"/>
      <c r="G12465" s="69"/>
      <c r="H12465" s="70"/>
    </row>
    <row r="12466" spans="1:8" hidden="1">
      <c r="A12466" s="20" t="str">
        <f>B12466&amp;C12466</f>
        <v>45378越美</v>
      </c>
      <c r="B12466" s="21">
        <v>45378</v>
      </c>
      <c r="C12466" s="80" t="s">
        <v>908</v>
      </c>
      <c r="D12466" s="128">
        <v>0.66666666666666663</v>
      </c>
      <c r="E12466" s="124"/>
      <c r="F12466" s="57"/>
      <c r="G12466" s="69"/>
      <c r="H12466" s="70"/>
    </row>
    <row r="12467" spans="1:8" hidden="1">
      <c r="A12467" s="20" t="str">
        <f>B12467&amp;C12467</f>
        <v>45379越美</v>
      </c>
      <c r="B12467" s="21">
        <v>45379</v>
      </c>
      <c r="C12467" s="80" t="s">
        <v>908</v>
      </c>
      <c r="D12467" s="128">
        <v>0.66666666666666663</v>
      </c>
      <c r="E12467" s="124"/>
      <c r="F12467" s="57"/>
      <c r="G12467" s="69"/>
      <c r="H12467" s="70"/>
    </row>
    <row r="12468" spans="1:8" hidden="1">
      <c r="A12468" s="20" t="str">
        <f>B12468&amp;C12468</f>
        <v>45380越美</v>
      </c>
      <c r="B12468" s="21">
        <v>45380</v>
      </c>
      <c r="C12468" s="80" t="s">
        <v>908</v>
      </c>
      <c r="D12468" s="128">
        <v>0.66666666666666663</v>
      </c>
      <c r="E12468" s="124"/>
      <c r="F12468" s="57"/>
      <c r="G12468" s="69"/>
      <c r="H12468" s="70"/>
    </row>
    <row r="12469" spans="1:8" hidden="1">
      <c r="A12469" s="20" t="str">
        <f>B12469&amp;C12469</f>
        <v>45381越美</v>
      </c>
      <c r="B12469" s="21">
        <v>45381</v>
      </c>
      <c r="C12469" s="80" t="s">
        <v>908</v>
      </c>
      <c r="D12469" s="128">
        <v>0.66666666666666663</v>
      </c>
      <c r="E12469" s="124"/>
      <c r="F12469" s="57"/>
      <c r="G12469" s="69"/>
      <c r="H12469" s="70"/>
    </row>
    <row r="12470" spans="1:8" hidden="1">
      <c r="A12470" s="20" t="str">
        <f>B12470&amp;C12470</f>
        <v>45382越美</v>
      </c>
      <c r="B12470" s="20">
        <v>45382</v>
      </c>
      <c r="C12470" s="80" t="s">
        <v>1435</v>
      </c>
      <c r="D12470" s="128">
        <v>0.66666666666666663</v>
      </c>
      <c r="E12470" s="124"/>
      <c r="F12470" s="57"/>
      <c r="G12470" s="69"/>
      <c r="H12470" s="70"/>
    </row>
    <row r="12471" spans="1:8" hidden="1">
      <c r="A12471" s="20" t="str">
        <f>B12471&amp;C12471</f>
        <v>45383越美</v>
      </c>
      <c r="B12471" s="21">
        <v>45383</v>
      </c>
      <c r="C12471" s="80" t="s">
        <v>908</v>
      </c>
      <c r="D12471" s="128">
        <v>0.66666666666666663</v>
      </c>
      <c r="E12471" s="124"/>
      <c r="F12471" s="57"/>
      <c r="G12471" s="69"/>
      <c r="H12471" s="70"/>
    </row>
    <row r="12472" spans="1:8" hidden="1">
      <c r="A12472" s="20" t="str">
        <f>B12472&amp;C12472</f>
        <v>45384越美</v>
      </c>
      <c r="B12472" s="21">
        <v>45384</v>
      </c>
      <c r="C12472" s="80" t="s">
        <v>908</v>
      </c>
      <c r="D12472" s="128">
        <v>0.66666666666666663</v>
      </c>
      <c r="E12472" s="124"/>
      <c r="F12472" s="57"/>
      <c r="G12472" s="69"/>
      <c r="H12472" s="70"/>
    </row>
    <row r="12473" spans="1:8" hidden="1">
      <c r="A12473" s="20" t="str">
        <f>B12473&amp;C12473</f>
        <v>45385越美</v>
      </c>
      <c r="B12473" s="21">
        <v>45385</v>
      </c>
      <c r="C12473" s="80" t="s">
        <v>1554</v>
      </c>
      <c r="D12473" s="128">
        <v>0.66666666666666663</v>
      </c>
      <c r="E12473" s="124"/>
      <c r="F12473" s="57"/>
      <c r="G12473" s="69"/>
      <c r="H12473" s="70"/>
    </row>
    <row r="12474" spans="1:8" hidden="1">
      <c r="A12474" s="20" t="str">
        <f>B12474&amp;C12474</f>
        <v>45386越美</v>
      </c>
      <c r="B12474" s="21">
        <v>45386</v>
      </c>
      <c r="C12474" s="80" t="s">
        <v>909</v>
      </c>
      <c r="D12474" s="128">
        <v>0.66666666666666663</v>
      </c>
      <c r="E12474" s="124"/>
      <c r="F12474" s="57"/>
      <c r="G12474" s="69"/>
      <c r="H12474" s="70"/>
    </row>
    <row r="12475" spans="1:8" hidden="1">
      <c r="A12475" s="20" t="str">
        <f>B12475&amp;C12475</f>
        <v>45387越美</v>
      </c>
      <c r="B12475" s="21">
        <v>45387</v>
      </c>
      <c r="C12475" s="80" t="s">
        <v>908</v>
      </c>
      <c r="D12475" s="128">
        <v>0.66666666666666663</v>
      </c>
      <c r="E12475" s="124"/>
      <c r="F12475" s="57"/>
      <c r="G12475" s="69"/>
      <c r="H12475" s="70"/>
    </row>
    <row r="12476" spans="1:8" hidden="1">
      <c r="A12476" s="20" t="str">
        <f>B12476&amp;C12476</f>
        <v>45388越美</v>
      </c>
      <c r="B12476" s="21">
        <v>45388</v>
      </c>
      <c r="C12476" s="80" t="s">
        <v>908</v>
      </c>
      <c r="D12476" s="128">
        <v>0.66666666666666663</v>
      </c>
      <c r="E12476" s="124"/>
      <c r="F12476" s="57"/>
      <c r="G12476" s="69"/>
      <c r="H12476" s="70"/>
    </row>
    <row r="12477" spans="1:8" hidden="1">
      <c r="A12477" s="20" t="str">
        <f>B12477&amp;C12477</f>
        <v>45389越美</v>
      </c>
      <c r="B12477" s="20">
        <v>45389</v>
      </c>
      <c r="C12477" s="80" t="s">
        <v>908</v>
      </c>
      <c r="D12477" s="128">
        <v>0.66666666666666663</v>
      </c>
      <c r="E12477" s="124"/>
      <c r="F12477" s="57"/>
      <c r="G12477" s="69"/>
      <c r="H12477" s="70"/>
    </row>
    <row r="12478" spans="1:8" hidden="1">
      <c r="A12478" s="20" t="str">
        <f>B12478&amp;C12478</f>
        <v>45390越美</v>
      </c>
      <c r="B12478" s="21">
        <v>45390</v>
      </c>
      <c r="C12478" s="80" t="s">
        <v>1435</v>
      </c>
      <c r="D12478" s="128">
        <v>0.66666666666666663</v>
      </c>
      <c r="E12478" s="124"/>
      <c r="F12478" s="57"/>
      <c r="G12478" s="69"/>
      <c r="H12478" s="70"/>
    </row>
    <row r="12479" spans="1:8" hidden="1">
      <c r="A12479" s="20" t="str">
        <f>B12479&amp;C12479</f>
        <v>45391越美</v>
      </c>
      <c r="B12479" s="21">
        <v>45391</v>
      </c>
      <c r="C12479" s="80" t="s">
        <v>908</v>
      </c>
      <c r="D12479" s="128">
        <v>0.66666666666666663</v>
      </c>
      <c r="E12479" s="124"/>
      <c r="F12479" s="57"/>
      <c r="G12479" s="69"/>
      <c r="H12479" s="70"/>
    </row>
    <row r="12480" spans="1:8" hidden="1">
      <c r="A12480" s="20" t="str">
        <f>B12480&amp;C12480</f>
        <v>45392越美</v>
      </c>
      <c r="B12480" s="21">
        <v>45392</v>
      </c>
      <c r="C12480" s="80" t="s">
        <v>1436</v>
      </c>
      <c r="D12480" s="128">
        <v>0.66666666666666663</v>
      </c>
      <c r="E12480" s="124"/>
      <c r="F12480" s="57"/>
      <c r="G12480" s="69"/>
      <c r="H12480" s="70"/>
    </row>
    <row r="12481" spans="1:8" hidden="1">
      <c r="A12481" s="20" t="str">
        <f>B12481&amp;C12481</f>
        <v>45393越美</v>
      </c>
      <c r="B12481" s="21">
        <v>45393</v>
      </c>
      <c r="C12481" s="80" t="s">
        <v>1436</v>
      </c>
      <c r="D12481" s="128">
        <v>0.66666666666666663</v>
      </c>
      <c r="E12481" s="124"/>
      <c r="F12481" s="57"/>
      <c r="G12481" s="69"/>
      <c r="H12481" s="70"/>
    </row>
    <row r="12482" spans="1:8" hidden="1">
      <c r="A12482" s="20" t="str">
        <f>B12482&amp;C12482</f>
        <v>45394越美</v>
      </c>
      <c r="B12482" s="21">
        <v>45394</v>
      </c>
      <c r="C12482" s="80" t="s">
        <v>1555</v>
      </c>
      <c r="D12482" s="128">
        <v>0.66666666666666663</v>
      </c>
      <c r="E12482" s="124"/>
      <c r="F12482" s="57"/>
      <c r="G12482" s="69"/>
      <c r="H12482" s="70"/>
    </row>
    <row r="12483" spans="1:8" hidden="1">
      <c r="A12483" s="20" t="str">
        <f>B12483&amp;C12483</f>
        <v>45395越美</v>
      </c>
      <c r="B12483" s="21">
        <v>45395</v>
      </c>
      <c r="C12483" s="80" t="s">
        <v>908</v>
      </c>
      <c r="D12483" s="128">
        <v>0.66666666666666663</v>
      </c>
      <c r="E12483" s="124"/>
      <c r="F12483" s="57"/>
      <c r="G12483" s="69"/>
      <c r="H12483" s="70"/>
    </row>
    <row r="12484" spans="1:8" hidden="1">
      <c r="A12484" s="20" t="str">
        <f>B12484&amp;C12484</f>
        <v>45396越美</v>
      </c>
      <c r="B12484" s="20">
        <v>45396</v>
      </c>
      <c r="C12484" s="80" t="s">
        <v>1435</v>
      </c>
      <c r="D12484" s="128">
        <v>0.66666666666666663</v>
      </c>
      <c r="E12484" s="124"/>
      <c r="F12484" s="57"/>
      <c r="G12484" s="69"/>
      <c r="H12484" s="70"/>
    </row>
    <row r="12485" spans="1:8" hidden="1">
      <c r="A12485" s="20" t="str">
        <f>B12485&amp;C12485</f>
        <v>45397越美</v>
      </c>
      <c r="B12485" s="21">
        <v>45397</v>
      </c>
      <c r="C12485" s="80" t="s">
        <v>908</v>
      </c>
      <c r="D12485" s="128">
        <v>0.66666666666666663</v>
      </c>
      <c r="E12485" s="124"/>
      <c r="F12485" s="57"/>
      <c r="G12485" s="69"/>
      <c r="H12485" s="70"/>
    </row>
    <row r="12486" spans="1:8" hidden="1">
      <c r="A12486" s="20" t="str">
        <f>B12486&amp;C12486</f>
        <v>45398越美</v>
      </c>
      <c r="B12486" s="21">
        <v>45398</v>
      </c>
      <c r="C12486" s="80" t="s">
        <v>1554</v>
      </c>
      <c r="D12486" s="128">
        <v>0.66666666666666663</v>
      </c>
      <c r="E12486" s="124"/>
      <c r="F12486" s="57"/>
      <c r="G12486" s="69"/>
      <c r="H12486" s="70"/>
    </row>
    <row r="12487" spans="1:8" hidden="1">
      <c r="A12487" s="20" t="str">
        <f>B12487&amp;C12487</f>
        <v>45399越美</v>
      </c>
      <c r="B12487" s="21">
        <v>45399</v>
      </c>
      <c r="C12487" s="80" t="s">
        <v>908</v>
      </c>
      <c r="D12487" s="128">
        <v>0.66666666666666663</v>
      </c>
      <c r="E12487" s="124"/>
      <c r="F12487" s="57"/>
      <c r="G12487" s="69"/>
      <c r="H12487" s="70"/>
    </row>
    <row r="12488" spans="1:8" hidden="1">
      <c r="A12488" s="20" t="str">
        <f>B12488&amp;C12488</f>
        <v>45400越美</v>
      </c>
      <c r="B12488" s="21">
        <v>45400</v>
      </c>
      <c r="C12488" s="80" t="s">
        <v>908</v>
      </c>
      <c r="D12488" s="128">
        <v>0.66666666666666663</v>
      </c>
      <c r="E12488" s="124"/>
      <c r="F12488" s="57"/>
      <c r="G12488" s="69"/>
      <c r="H12488" s="70"/>
    </row>
    <row r="12489" spans="1:8" hidden="1">
      <c r="A12489" s="20" t="str">
        <f>B12489&amp;C12489</f>
        <v>45401越美</v>
      </c>
      <c r="B12489" s="21">
        <v>45401</v>
      </c>
      <c r="C12489" s="80" t="s">
        <v>3030</v>
      </c>
      <c r="D12489" s="128">
        <v>0.66666666666666663</v>
      </c>
      <c r="E12489" s="124"/>
      <c r="F12489" s="57"/>
      <c r="G12489" s="69"/>
      <c r="H12489" s="70"/>
    </row>
    <row r="12490" spans="1:8" hidden="1">
      <c r="A12490" s="20" t="str">
        <f>B12490&amp;C12490</f>
        <v>45402越美</v>
      </c>
      <c r="B12490" s="21">
        <v>45402</v>
      </c>
      <c r="C12490" s="80" t="s">
        <v>1556</v>
      </c>
      <c r="D12490" s="128">
        <v>0.66666666666666663</v>
      </c>
      <c r="E12490" s="124"/>
      <c r="F12490" s="57"/>
      <c r="G12490" s="69"/>
      <c r="H12490" s="70"/>
    </row>
    <row r="12491" spans="1:8" hidden="1">
      <c r="A12491" s="20" t="str">
        <f>B12491&amp;C12491</f>
        <v>45403越美</v>
      </c>
      <c r="B12491" s="20">
        <v>45403</v>
      </c>
      <c r="C12491" s="80" t="s">
        <v>1556</v>
      </c>
      <c r="D12491" s="128">
        <v>0.66666666666666663</v>
      </c>
      <c r="E12491" s="124"/>
      <c r="F12491" s="57"/>
      <c r="G12491" s="69"/>
      <c r="H12491" s="70"/>
    </row>
    <row r="12492" spans="1:8" hidden="1">
      <c r="A12492" s="20" t="str">
        <f>B12492&amp;C12492</f>
        <v>45404越美</v>
      </c>
      <c r="B12492" s="21">
        <v>45404</v>
      </c>
      <c r="C12492" s="80" t="s">
        <v>908</v>
      </c>
      <c r="D12492" s="128">
        <v>0.66666666666666663</v>
      </c>
      <c r="E12492" s="124"/>
      <c r="F12492" s="57"/>
      <c r="G12492" s="69"/>
      <c r="H12492" s="70"/>
    </row>
    <row r="12493" spans="1:8" hidden="1">
      <c r="A12493" s="20" t="str">
        <f>B12493&amp;C12493</f>
        <v>45405越美</v>
      </c>
      <c r="B12493" s="21">
        <v>45405</v>
      </c>
      <c r="C12493" s="80" t="s">
        <v>908</v>
      </c>
      <c r="D12493" s="128">
        <v>0.66666666666666663</v>
      </c>
      <c r="E12493" s="124"/>
      <c r="F12493" s="57"/>
      <c r="G12493" s="69"/>
      <c r="H12493" s="70"/>
    </row>
    <row r="12494" spans="1:8" hidden="1">
      <c r="A12494" s="20" t="str">
        <f>B12494&amp;C12494</f>
        <v>45406越美</v>
      </c>
      <c r="B12494" s="21">
        <v>45406</v>
      </c>
      <c r="C12494" s="80" t="s">
        <v>908</v>
      </c>
      <c r="D12494" s="128">
        <v>0.66666666666666663</v>
      </c>
      <c r="E12494" s="124"/>
      <c r="F12494" s="57"/>
      <c r="G12494" s="69"/>
      <c r="H12494" s="70"/>
    </row>
    <row r="12495" spans="1:8" hidden="1">
      <c r="A12495" s="20" t="str">
        <f>B12495&amp;C12495</f>
        <v>45407越美</v>
      </c>
      <c r="B12495" s="21">
        <v>45407</v>
      </c>
      <c r="C12495" s="80" t="s">
        <v>908</v>
      </c>
      <c r="D12495" s="128">
        <v>0.66666666666666663</v>
      </c>
      <c r="E12495" s="124"/>
      <c r="F12495" s="57"/>
      <c r="G12495" s="69"/>
      <c r="H12495" s="70"/>
    </row>
    <row r="12496" spans="1:8" hidden="1">
      <c r="A12496" s="20" t="str">
        <f>B12496&amp;C12496</f>
        <v>45408越美</v>
      </c>
      <c r="B12496" s="21">
        <v>45408</v>
      </c>
      <c r="C12496" s="80" t="s">
        <v>908</v>
      </c>
      <c r="D12496" s="128">
        <v>0.66666666666666663</v>
      </c>
      <c r="E12496" s="124"/>
      <c r="F12496" s="57"/>
      <c r="G12496" s="69"/>
      <c r="H12496" s="70"/>
    </row>
    <row r="12497" spans="1:8" hidden="1">
      <c r="A12497" s="20" t="str">
        <f>B12497&amp;C12497</f>
        <v>45409越美</v>
      </c>
      <c r="B12497" s="21">
        <v>45409</v>
      </c>
      <c r="C12497" s="80" t="s">
        <v>908</v>
      </c>
      <c r="D12497" s="128">
        <v>0.66666666666666663</v>
      </c>
      <c r="E12497" s="124"/>
      <c r="F12497" s="57"/>
      <c r="G12497" s="69"/>
      <c r="H12497" s="70"/>
    </row>
    <row r="12498" spans="1:8" hidden="1">
      <c r="A12498" s="20" t="str">
        <f>B12498&amp;C12498</f>
        <v>45410越美</v>
      </c>
      <c r="B12498" s="20">
        <v>45410</v>
      </c>
      <c r="C12498" s="80" t="s">
        <v>1435</v>
      </c>
      <c r="D12498" s="128">
        <v>0.66666666666666663</v>
      </c>
      <c r="E12498" s="124"/>
      <c r="F12498" s="57"/>
      <c r="G12498" s="69"/>
      <c r="H12498" s="70"/>
    </row>
    <row r="12499" spans="1:8" hidden="1">
      <c r="A12499" s="20" t="str">
        <f>B12499&amp;C12499</f>
        <v>45411越美</v>
      </c>
      <c r="B12499" s="21">
        <v>45411</v>
      </c>
      <c r="C12499" s="80" t="s">
        <v>908</v>
      </c>
      <c r="D12499" s="128">
        <v>0.66666666666666663</v>
      </c>
      <c r="E12499" s="124"/>
      <c r="F12499" s="57"/>
      <c r="G12499" s="69"/>
      <c r="H12499" s="70"/>
    </row>
    <row r="12500" spans="1:8" hidden="1">
      <c r="A12500" s="20" t="str">
        <f>B12500&amp;C12500</f>
        <v>45412越美</v>
      </c>
      <c r="B12500" s="21">
        <v>45412</v>
      </c>
      <c r="C12500" s="80" t="s">
        <v>908</v>
      </c>
      <c r="D12500" s="128">
        <v>0.66666666666666663</v>
      </c>
      <c r="E12500" s="124"/>
      <c r="F12500" s="57"/>
      <c r="G12500" s="69"/>
      <c r="H12500" s="70"/>
    </row>
    <row r="12501" spans="1:8" hidden="1">
      <c r="A12501" s="20" t="str">
        <f>B12501&amp;C12501</f>
        <v>45413越美</v>
      </c>
      <c r="B12501" s="21">
        <v>45413</v>
      </c>
      <c r="C12501" s="80" t="s">
        <v>1554</v>
      </c>
      <c r="D12501" s="128">
        <v>0.66666666666666663</v>
      </c>
      <c r="E12501" s="124"/>
      <c r="F12501" s="57"/>
      <c r="G12501" s="69"/>
      <c r="H12501" s="70"/>
    </row>
    <row r="12502" spans="1:8" hidden="1">
      <c r="A12502" s="20" t="str">
        <f>B12502&amp;C12502</f>
        <v>45414越美</v>
      </c>
      <c r="B12502" s="21">
        <v>45414</v>
      </c>
      <c r="C12502" s="80" t="s">
        <v>909</v>
      </c>
      <c r="D12502" s="128">
        <v>0.66666666666666663</v>
      </c>
      <c r="E12502" s="124"/>
      <c r="F12502" s="57"/>
      <c r="G12502" s="69"/>
      <c r="H12502" s="70"/>
    </row>
    <row r="12503" spans="1:8" hidden="1">
      <c r="A12503" s="20" t="str">
        <f>B12503&amp;C12503</f>
        <v>45415越美</v>
      </c>
      <c r="B12503" s="21">
        <v>45415</v>
      </c>
      <c r="C12503" s="80" t="s">
        <v>908</v>
      </c>
      <c r="D12503" s="128">
        <v>0.66666666666666663</v>
      </c>
      <c r="E12503" s="124"/>
      <c r="F12503" s="57"/>
      <c r="G12503" s="69"/>
      <c r="H12503" s="70"/>
    </row>
    <row r="12504" spans="1:8" hidden="1">
      <c r="A12504" s="20" t="str">
        <f>B12504&amp;C12504</f>
        <v>45416越美</v>
      </c>
      <c r="B12504" s="21">
        <v>45416</v>
      </c>
      <c r="C12504" s="80" t="s">
        <v>908</v>
      </c>
      <c r="D12504" s="128">
        <v>0.66666666666666663</v>
      </c>
      <c r="E12504" s="124"/>
      <c r="F12504" s="57"/>
      <c r="G12504" s="69"/>
      <c r="H12504" s="70"/>
    </row>
    <row r="12505" spans="1:8" hidden="1">
      <c r="A12505" s="20" t="str">
        <f>B12505&amp;C12505</f>
        <v>45417越美</v>
      </c>
      <c r="B12505" s="20">
        <v>45417</v>
      </c>
      <c r="C12505" s="80" t="s">
        <v>908</v>
      </c>
      <c r="D12505" s="128">
        <v>0.66666666666666663</v>
      </c>
      <c r="E12505" s="124"/>
      <c r="F12505" s="57"/>
      <c r="G12505" s="69"/>
      <c r="H12505" s="70"/>
    </row>
    <row r="12506" spans="1:8" hidden="1">
      <c r="A12506" s="20" t="str">
        <f>B12506&amp;C12506</f>
        <v>45418越美</v>
      </c>
      <c r="B12506" s="21">
        <v>45418</v>
      </c>
      <c r="C12506" s="80" t="s">
        <v>1435</v>
      </c>
      <c r="D12506" s="128">
        <v>0.66666666666666663</v>
      </c>
      <c r="E12506" s="124"/>
      <c r="F12506" s="57"/>
      <c r="G12506" s="69"/>
      <c r="H12506" s="70"/>
    </row>
    <row r="12507" spans="1:8" hidden="1">
      <c r="A12507" s="20" t="str">
        <f>B12507&amp;C12507</f>
        <v>45419越美</v>
      </c>
      <c r="B12507" s="21">
        <v>45419</v>
      </c>
      <c r="C12507" s="80" t="s">
        <v>908</v>
      </c>
      <c r="D12507" s="128">
        <v>0.66666666666666663</v>
      </c>
      <c r="E12507" s="124"/>
      <c r="F12507" s="57"/>
      <c r="G12507" s="69"/>
      <c r="H12507" s="70"/>
    </row>
    <row r="12508" spans="1:8" hidden="1">
      <c r="A12508" s="20" t="str">
        <f>B12508&amp;C12508</f>
        <v>45420越美</v>
      </c>
      <c r="B12508" s="21">
        <v>45420</v>
      </c>
      <c r="C12508" s="80" t="s">
        <v>1436</v>
      </c>
      <c r="D12508" s="128">
        <v>0.66666666666666663</v>
      </c>
      <c r="E12508" s="124"/>
      <c r="F12508" s="57"/>
      <c r="G12508" s="69"/>
      <c r="H12508" s="70"/>
    </row>
    <row r="12509" spans="1:8" hidden="1">
      <c r="A12509" s="20" t="str">
        <f>B12509&amp;C12509</f>
        <v>45421越美</v>
      </c>
      <c r="B12509" s="21">
        <v>45421</v>
      </c>
      <c r="C12509" s="80" t="s">
        <v>1436</v>
      </c>
      <c r="D12509" s="128">
        <v>0.66666666666666663</v>
      </c>
      <c r="E12509" s="124"/>
      <c r="F12509" s="57"/>
      <c r="G12509" s="69"/>
      <c r="H12509" s="70"/>
    </row>
    <row r="12510" spans="1:8" hidden="1">
      <c r="A12510" s="20" t="str">
        <f>B12510&amp;C12510</f>
        <v>45422越美</v>
      </c>
      <c r="B12510" s="21">
        <v>45422</v>
      </c>
      <c r="C12510" s="80" t="s">
        <v>1555</v>
      </c>
      <c r="D12510" s="128">
        <v>0.66666666666666663</v>
      </c>
      <c r="E12510" s="124"/>
      <c r="F12510" s="57"/>
      <c r="G12510" s="69"/>
      <c r="H12510" s="70"/>
    </row>
    <row r="12511" spans="1:8" hidden="1">
      <c r="A12511" s="20" t="str">
        <f>B12511&amp;C12511</f>
        <v>45423越美</v>
      </c>
      <c r="B12511" s="21">
        <v>45423</v>
      </c>
      <c r="C12511" s="80" t="s">
        <v>908</v>
      </c>
      <c r="D12511" s="128">
        <v>0.66666666666666663</v>
      </c>
      <c r="E12511" s="124"/>
      <c r="F12511" s="57"/>
      <c r="G12511" s="69"/>
      <c r="H12511" s="70"/>
    </row>
    <row r="12512" spans="1:8" hidden="1">
      <c r="A12512" s="20" t="str">
        <f>B12512&amp;C12512</f>
        <v>45424越美</v>
      </c>
      <c r="B12512" s="20">
        <v>45424</v>
      </c>
      <c r="C12512" s="80" t="s">
        <v>1435</v>
      </c>
      <c r="D12512" s="128">
        <v>0.66666666666666663</v>
      </c>
      <c r="E12512" s="124"/>
      <c r="F12512" s="57"/>
      <c r="G12512" s="69"/>
      <c r="H12512" s="70"/>
    </row>
    <row r="12513" spans="1:8" hidden="1">
      <c r="A12513" s="20" t="str">
        <f>B12513&amp;C12513</f>
        <v>45425越美</v>
      </c>
      <c r="B12513" s="21">
        <v>45425</v>
      </c>
      <c r="C12513" s="80" t="s">
        <v>908</v>
      </c>
      <c r="D12513" s="128">
        <v>0.66666666666666663</v>
      </c>
      <c r="E12513" s="124"/>
      <c r="F12513" s="57"/>
      <c r="G12513" s="69"/>
      <c r="H12513" s="70"/>
    </row>
    <row r="12514" spans="1:8" hidden="1">
      <c r="A12514" s="20" t="str">
        <f>B12514&amp;C12514</f>
        <v>45426越美</v>
      </c>
      <c r="B12514" s="21">
        <v>45426</v>
      </c>
      <c r="C12514" s="80" t="s">
        <v>1554</v>
      </c>
      <c r="D12514" s="128">
        <v>0.66666666666666663</v>
      </c>
      <c r="E12514" s="124"/>
      <c r="F12514" s="57"/>
      <c r="G12514" s="69"/>
      <c r="H12514" s="70"/>
    </row>
    <row r="12515" spans="1:8" hidden="1">
      <c r="A12515" s="20" t="str">
        <f>B12515&amp;C12515</f>
        <v>45427越美</v>
      </c>
      <c r="B12515" s="21">
        <v>45427</v>
      </c>
      <c r="C12515" s="80" t="s">
        <v>908</v>
      </c>
      <c r="D12515" s="128">
        <v>0.66666666666666663</v>
      </c>
      <c r="E12515" s="124"/>
      <c r="F12515" s="57"/>
      <c r="G12515" s="69"/>
      <c r="H12515" s="70"/>
    </row>
    <row r="12516" spans="1:8" hidden="1">
      <c r="A12516" s="20" t="str">
        <f>B12516&amp;C12516</f>
        <v>45428越美</v>
      </c>
      <c r="B12516" s="21">
        <v>45428</v>
      </c>
      <c r="C12516" s="80" t="s">
        <v>908</v>
      </c>
      <c r="D12516" s="128">
        <v>0.66666666666666663</v>
      </c>
      <c r="E12516" s="124"/>
      <c r="F12516" s="57"/>
      <c r="G12516" s="69"/>
      <c r="H12516" s="70"/>
    </row>
    <row r="12517" spans="1:8" hidden="1">
      <c r="A12517" s="20" t="str">
        <f>B12517&amp;C12517</f>
        <v>45429越美</v>
      </c>
      <c r="B12517" s="21">
        <v>45429</v>
      </c>
      <c r="C12517" s="80" t="s">
        <v>3030</v>
      </c>
      <c r="D12517" s="128">
        <v>0.66666666666666663</v>
      </c>
      <c r="E12517" s="124"/>
      <c r="F12517" s="57"/>
      <c r="G12517" s="69"/>
      <c r="H12517" s="70"/>
    </row>
    <row r="12518" spans="1:8" hidden="1">
      <c r="A12518" s="20" t="str">
        <f>B12518&amp;C12518</f>
        <v>45430越美</v>
      </c>
      <c r="B12518" s="21">
        <v>45430</v>
      </c>
      <c r="C12518" s="80" t="s">
        <v>1556</v>
      </c>
      <c r="D12518" s="128">
        <v>0.66666666666666663</v>
      </c>
      <c r="E12518" s="124"/>
      <c r="F12518" s="57"/>
      <c r="G12518" s="69"/>
      <c r="H12518" s="70"/>
    </row>
    <row r="12519" spans="1:8" hidden="1">
      <c r="A12519" s="20" t="str">
        <f>B12519&amp;C12519</f>
        <v>45431越美</v>
      </c>
      <c r="B12519" s="20">
        <v>45431</v>
      </c>
      <c r="C12519" s="80" t="s">
        <v>1556</v>
      </c>
      <c r="D12519" s="128">
        <v>0.66666666666666663</v>
      </c>
      <c r="E12519" s="124"/>
      <c r="F12519" s="57"/>
      <c r="G12519" s="69"/>
      <c r="H12519" s="70"/>
    </row>
    <row r="12520" spans="1:8" hidden="1">
      <c r="A12520" s="20" t="str">
        <f>B12520&amp;C12520</f>
        <v>45432越美</v>
      </c>
      <c r="B12520" s="21">
        <v>45432</v>
      </c>
      <c r="C12520" s="80" t="s">
        <v>908</v>
      </c>
      <c r="D12520" s="128">
        <v>0.66666666666666663</v>
      </c>
      <c r="E12520" s="124"/>
      <c r="F12520" s="57"/>
      <c r="G12520" s="69"/>
      <c r="H12520" s="70"/>
    </row>
    <row r="12521" spans="1:8" hidden="1">
      <c r="A12521" s="20" t="str">
        <f>B12521&amp;C12521</f>
        <v>45433越美</v>
      </c>
      <c r="B12521" s="21">
        <v>45433</v>
      </c>
      <c r="C12521" s="80" t="s">
        <v>908</v>
      </c>
      <c r="D12521" s="128">
        <v>0.66666666666666663</v>
      </c>
      <c r="E12521" s="124"/>
      <c r="F12521" s="57"/>
      <c r="G12521" s="69"/>
      <c r="H12521" s="70"/>
    </row>
    <row r="12522" spans="1:8" hidden="1">
      <c r="A12522" s="20" t="str">
        <f>B12522&amp;C12522</f>
        <v>45434越美</v>
      </c>
      <c r="B12522" s="21">
        <v>45434</v>
      </c>
      <c r="C12522" s="80" t="s">
        <v>908</v>
      </c>
      <c r="D12522" s="128">
        <v>0.66666666666666663</v>
      </c>
      <c r="E12522" s="124"/>
      <c r="F12522" s="57"/>
      <c r="G12522" s="69"/>
      <c r="H12522" s="70"/>
    </row>
    <row r="12523" spans="1:8" hidden="1">
      <c r="A12523" s="20" t="str">
        <f>B12523&amp;C12523</f>
        <v>45435越美</v>
      </c>
      <c r="B12523" s="21">
        <v>45435</v>
      </c>
      <c r="C12523" s="80" t="s">
        <v>908</v>
      </c>
      <c r="D12523" s="128">
        <v>0.66666666666666663</v>
      </c>
      <c r="E12523" s="124"/>
      <c r="F12523" s="57"/>
      <c r="G12523" s="69"/>
      <c r="H12523" s="70"/>
    </row>
    <row r="12524" spans="1:8" hidden="1">
      <c r="A12524" s="20" t="str">
        <f>B12524&amp;C12524</f>
        <v>45436越美</v>
      </c>
      <c r="B12524" s="21">
        <v>45436</v>
      </c>
      <c r="C12524" s="80" t="s">
        <v>908</v>
      </c>
      <c r="D12524" s="128">
        <v>0.66666666666666663</v>
      </c>
      <c r="E12524" s="124"/>
      <c r="F12524" s="57"/>
      <c r="G12524" s="69"/>
      <c r="H12524" s="70"/>
    </row>
    <row r="12525" spans="1:8" hidden="1">
      <c r="A12525" s="20" t="str">
        <f>B12525&amp;C12525</f>
        <v>45437越美</v>
      </c>
      <c r="B12525" s="21">
        <v>45437</v>
      </c>
      <c r="C12525" s="80" t="s">
        <v>908</v>
      </c>
      <c r="D12525" s="128">
        <v>0.66666666666666663</v>
      </c>
      <c r="E12525" s="124"/>
      <c r="F12525" s="57"/>
      <c r="G12525" s="69"/>
      <c r="H12525" s="70"/>
    </row>
    <row r="12526" spans="1:8" hidden="1">
      <c r="A12526" s="20" t="str">
        <f>B12526&amp;C12526</f>
        <v>45438越美</v>
      </c>
      <c r="B12526" s="20">
        <v>45438</v>
      </c>
      <c r="C12526" s="80" t="s">
        <v>1435</v>
      </c>
      <c r="D12526" s="128">
        <v>0.66666666666666663</v>
      </c>
      <c r="E12526" s="124"/>
      <c r="F12526" s="57"/>
      <c r="G12526" s="69"/>
      <c r="H12526" s="70"/>
    </row>
    <row r="12527" spans="1:8" hidden="1">
      <c r="A12527" s="20" t="str">
        <f>B12527&amp;C12527</f>
        <v>45439越美</v>
      </c>
      <c r="B12527" s="21">
        <v>45439</v>
      </c>
      <c r="C12527" s="80" t="s">
        <v>908</v>
      </c>
      <c r="D12527" s="128">
        <v>0.66666666666666663</v>
      </c>
      <c r="E12527" s="124"/>
      <c r="F12527" s="57"/>
      <c r="G12527" s="69"/>
      <c r="H12527" s="70"/>
    </row>
    <row r="12528" spans="1:8" hidden="1">
      <c r="A12528" s="20" t="str">
        <f>B12528&amp;C12528</f>
        <v>45440越美</v>
      </c>
      <c r="B12528" s="21">
        <v>45440</v>
      </c>
      <c r="C12528" s="80" t="s">
        <v>908</v>
      </c>
      <c r="D12528" s="128">
        <v>0.66666666666666663</v>
      </c>
      <c r="E12528" s="124"/>
      <c r="F12528" s="57"/>
      <c r="G12528" s="69"/>
      <c r="H12528" s="70"/>
    </row>
    <row r="12529" spans="1:8" hidden="1">
      <c r="A12529" s="20" t="str">
        <f>B12529&amp;C12529</f>
        <v>45441越美</v>
      </c>
      <c r="B12529" s="21">
        <v>45441</v>
      </c>
      <c r="C12529" s="80" t="s">
        <v>1554</v>
      </c>
      <c r="D12529" s="128">
        <v>0.66666666666666663</v>
      </c>
      <c r="E12529" s="124"/>
      <c r="F12529" s="57"/>
      <c r="G12529" s="69"/>
      <c r="H12529" s="70"/>
    </row>
    <row r="12530" spans="1:8" hidden="1">
      <c r="A12530" s="20" t="str">
        <f>B12530&amp;C12530</f>
        <v>45442越美</v>
      </c>
      <c r="B12530" s="21">
        <v>45442</v>
      </c>
      <c r="C12530" s="80" t="s">
        <v>909</v>
      </c>
      <c r="D12530" s="128">
        <v>0.66666666666666663</v>
      </c>
      <c r="E12530" s="124"/>
      <c r="F12530" s="57"/>
      <c r="G12530" s="69"/>
      <c r="H12530" s="70"/>
    </row>
    <row r="12531" spans="1:8" hidden="1">
      <c r="A12531" s="20" t="str">
        <f>B12531&amp;C12531</f>
        <v>45443越美</v>
      </c>
      <c r="B12531" s="21">
        <v>45443</v>
      </c>
      <c r="C12531" s="80" t="s">
        <v>908</v>
      </c>
      <c r="D12531" s="128">
        <v>0.66666666666666663</v>
      </c>
      <c r="E12531" s="124"/>
      <c r="F12531" s="57"/>
      <c r="G12531" s="69"/>
      <c r="H12531" s="70"/>
    </row>
    <row r="12532" spans="1:8" hidden="1">
      <c r="A12532" s="20" t="str">
        <f>B12532&amp;C12532</f>
        <v>45444越美</v>
      </c>
      <c r="B12532" s="21">
        <v>45444</v>
      </c>
      <c r="C12532" s="80" t="s">
        <v>908</v>
      </c>
      <c r="D12532" s="128">
        <v>0.66666666666666663</v>
      </c>
      <c r="E12532" s="124"/>
      <c r="F12532" s="57"/>
      <c r="G12532" s="69"/>
      <c r="H12532" s="70"/>
    </row>
    <row r="12533" spans="1:8" hidden="1">
      <c r="A12533" s="20" t="str">
        <f>B12533&amp;C12533</f>
        <v>45445越美</v>
      </c>
      <c r="B12533" s="20">
        <v>45445</v>
      </c>
      <c r="C12533" s="80" t="s">
        <v>908</v>
      </c>
      <c r="D12533" s="128">
        <v>0.66666666666666663</v>
      </c>
      <c r="E12533" s="124"/>
      <c r="F12533" s="57"/>
      <c r="G12533" s="69"/>
      <c r="H12533" s="70"/>
    </row>
    <row r="12534" spans="1:8" hidden="1">
      <c r="A12534" s="20" t="str">
        <f>B12534&amp;C12534</f>
        <v>45446越美</v>
      </c>
      <c r="B12534" s="21">
        <v>45446</v>
      </c>
      <c r="C12534" s="80" t="s">
        <v>1435</v>
      </c>
      <c r="D12534" s="128">
        <v>0.66666666666666663</v>
      </c>
      <c r="E12534" s="124"/>
      <c r="F12534" s="57"/>
      <c r="G12534" s="69"/>
      <c r="H12534" s="70"/>
    </row>
    <row r="12535" spans="1:8" hidden="1">
      <c r="A12535" s="20" t="str">
        <f>B12535&amp;C12535</f>
        <v>45447越美</v>
      </c>
      <c r="B12535" s="21">
        <v>45447</v>
      </c>
      <c r="C12535" s="80" t="s">
        <v>908</v>
      </c>
      <c r="D12535" s="128">
        <v>0.66666666666666663</v>
      </c>
      <c r="E12535" s="124"/>
      <c r="F12535" s="57"/>
      <c r="G12535" s="69"/>
      <c r="H12535" s="70"/>
    </row>
    <row r="12536" spans="1:8" hidden="1">
      <c r="A12536" s="20" t="str">
        <f>B12536&amp;C12536</f>
        <v>45448越美</v>
      </c>
      <c r="B12536" s="21">
        <v>45448</v>
      </c>
      <c r="C12536" s="80" t="s">
        <v>1436</v>
      </c>
      <c r="D12536" s="128">
        <v>0.66666666666666663</v>
      </c>
      <c r="E12536" s="124"/>
      <c r="F12536" s="57"/>
      <c r="G12536" s="69"/>
      <c r="H12536" s="70"/>
    </row>
    <row r="12537" spans="1:8" hidden="1">
      <c r="A12537" s="20" t="str">
        <f>B12537&amp;C12537</f>
        <v>45449越美</v>
      </c>
      <c r="B12537" s="21">
        <v>45449</v>
      </c>
      <c r="C12537" s="80" t="s">
        <v>1436</v>
      </c>
      <c r="D12537" s="128">
        <v>0.66666666666666663</v>
      </c>
      <c r="E12537" s="124"/>
      <c r="F12537" s="57"/>
      <c r="G12537" s="69"/>
      <c r="H12537" s="70"/>
    </row>
    <row r="12538" spans="1:8" hidden="1">
      <c r="A12538" s="20" t="str">
        <f>B12538&amp;C12538</f>
        <v>45450越美</v>
      </c>
      <c r="B12538" s="21">
        <v>45450</v>
      </c>
      <c r="C12538" s="80" t="s">
        <v>1555</v>
      </c>
      <c r="D12538" s="128">
        <v>0.66666666666666663</v>
      </c>
      <c r="E12538" s="124"/>
      <c r="F12538" s="57"/>
      <c r="G12538" s="69"/>
      <c r="H12538" s="70"/>
    </row>
    <row r="12539" spans="1:8" hidden="1">
      <c r="A12539" s="20" t="str">
        <f>B12539&amp;C12539</f>
        <v>45451越美</v>
      </c>
      <c r="B12539" s="21">
        <v>45451</v>
      </c>
      <c r="C12539" s="80" t="s">
        <v>908</v>
      </c>
      <c r="D12539" s="128">
        <v>0.66666666666666663</v>
      </c>
      <c r="E12539" s="124"/>
      <c r="F12539" s="57"/>
      <c r="G12539" s="69"/>
      <c r="H12539" s="70"/>
    </row>
    <row r="12540" spans="1:8" hidden="1">
      <c r="A12540" s="20" t="str">
        <f>B12540&amp;C12540</f>
        <v>45452越美</v>
      </c>
      <c r="B12540" s="20">
        <v>45452</v>
      </c>
      <c r="C12540" s="80" t="s">
        <v>1435</v>
      </c>
      <c r="D12540" s="128">
        <v>0.66666666666666663</v>
      </c>
      <c r="E12540" s="124"/>
      <c r="F12540" s="57"/>
      <c r="G12540" s="69"/>
      <c r="H12540" s="70"/>
    </row>
    <row r="12541" spans="1:8" hidden="1">
      <c r="A12541" s="20" t="str">
        <f>B12541&amp;C12541</f>
        <v>45453越美</v>
      </c>
      <c r="B12541" s="21">
        <v>45453</v>
      </c>
      <c r="C12541" s="80" t="s">
        <v>908</v>
      </c>
      <c r="D12541" s="128">
        <v>0.66666666666666663</v>
      </c>
      <c r="E12541" s="124"/>
      <c r="F12541" s="57"/>
      <c r="G12541" s="69"/>
      <c r="H12541" s="70"/>
    </row>
    <row r="12542" spans="1:8" hidden="1">
      <c r="A12542" s="20" t="str">
        <f>B12542&amp;C12542</f>
        <v>45454越美</v>
      </c>
      <c r="B12542" s="21">
        <v>45454</v>
      </c>
      <c r="C12542" s="80" t="s">
        <v>908</v>
      </c>
      <c r="D12542" s="128">
        <v>0.66666666666666663</v>
      </c>
      <c r="E12542" s="124"/>
      <c r="F12542" s="57"/>
      <c r="G12542" s="69"/>
      <c r="H12542" s="70"/>
    </row>
    <row r="12543" spans="1:8" hidden="1">
      <c r="A12543" s="20" t="str">
        <f>B12543&amp;C12543</f>
        <v>45455越美</v>
      </c>
      <c r="B12543" s="21">
        <v>45455</v>
      </c>
      <c r="C12543" s="80" t="s">
        <v>1554</v>
      </c>
      <c r="D12543" s="128">
        <v>0.66666666666666663</v>
      </c>
      <c r="E12543" s="124"/>
      <c r="F12543" s="57"/>
      <c r="G12543" s="69"/>
      <c r="H12543" s="70"/>
    </row>
    <row r="12544" spans="1:8" hidden="1">
      <c r="A12544" s="20" t="str">
        <f>B12544&amp;C12544</f>
        <v>45456越美</v>
      </c>
      <c r="B12544" s="21">
        <v>45456</v>
      </c>
      <c r="C12544" s="80" t="s">
        <v>908</v>
      </c>
      <c r="D12544" s="128">
        <v>0.66666666666666663</v>
      </c>
      <c r="E12544" s="124" t="s">
        <v>267</v>
      </c>
      <c r="F12544" s="57"/>
      <c r="G12544" s="69"/>
      <c r="H12544" s="71" t="s">
        <v>269</v>
      </c>
    </row>
    <row r="12545" spans="1:8" hidden="1">
      <c r="A12545" s="20" t="str">
        <f>B12545&amp;C12545</f>
        <v>45457越美</v>
      </c>
      <c r="B12545" s="21">
        <v>45457</v>
      </c>
      <c r="C12545" s="80" t="s">
        <v>3030</v>
      </c>
      <c r="D12545" s="128">
        <v>0.66666666666666663</v>
      </c>
      <c r="E12545" s="124" t="s">
        <v>284</v>
      </c>
      <c r="F12545" s="57"/>
      <c r="G12545" s="69"/>
      <c r="H12545" s="71" t="s">
        <v>2995</v>
      </c>
    </row>
    <row r="12546" spans="1:8" hidden="1">
      <c r="A12546" s="20" t="str">
        <f>B12546&amp;C12546</f>
        <v>45458越美</v>
      </c>
      <c r="B12546" s="21">
        <v>45458</v>
      </c>
      <c r="C12546" s="80" t="s">
        <v>1556</v>
      </c>
      <c r="D12546" s="128">
        <v>0.66666666666666663</v>
      </c>
      <c r="E12546" s="124" t="s">
        <v>274</v>
      </c>
      <c r="F12546" s="57"/>
      <c r="G12546" s="69"/>
      <c r="H12546" s="71" t="s">
        <v>282</v>
      </c>
    </row>
    <row r="12547" spans="1:8" hidden="1">
      <c r="A12547" s="20" t="str">
        <f>B12547&amp;C12547</f>
        <v>45459越美</v>
      </c>
      <c r="B12547" s="20">
        <v>45459</v>
      </c>
      <c r="C12547" s="80" t="s">
        <v>1556</v>
      </c>
      <c r="D12547" s="128">
        <v>0.66666666666666663</v>
      </c>
      <c r="E12547" s="124" t="s">
        <v>274</v>
      </c>
      <c r="F12547" s="57"/>
      <c r="G12547" s="69"/>
      <c r="H12547" s="70"/>
    </row>
    <row r="12548" spans="1:8" hidden="1">
      <c r="A12548" s="20" t="str">
        <f>B12548&amp;C12548</f>
        <v>45460越美</v>
      </c>
      <c r="B12548" s="21">
        <v>45460</v>
      </c>
      <c r="C12548" s="80" t="s">
        <v>908</v>
      </c>
      <c r="D12548" s="128">
        <v>0.66666666666666663</v>
      </c>
      <c r="E12548" s="124"/>
      <c r="F12548" s="57"/>
      <c r="G12548" s="69"/>
      <c r="H12548" s="70"/>
    </row>
    <row r="12549" spans="1:8" hidden="1">
      <c r="A12549" s="20" t="str">
        <f>B12549&amp;C12549</f>
        <v>45461越美</v>
      </c>
      <c r="B12549" s="21">
        <v>45461</v>
      </c>
      <c r="C12549" s="80" t="s">
        <v>908</v>
      </c>
      <c r="D12549" s="128">
        <v>0.66666666666666663</v>
      </c>
      <c r="E12549" s="124"/>
      <c r="F12549" s="57"/>
      <c r="G12549" s="69"/>
      <c r="H12549" s="70"/>
    </row>
    <row r="12550" spans="1:8" hidden="1">
      <c r="A12550" s="20" t="str">
        <f>B12550&amp;C12550</f>
        <v>45462越美</v>
      </c>
      <c r="B12550" s="21">
        <v>45462</v>
      </c>
      <c r="C12550" s="80" t="s">
        <v>908</v>
      </c>
      <c r="D12550" s="128">
        <v>0.66666666666666663</v>
      </c>
      <c r="E12550" s="124"/>
      <c r="F12550" s="57"/>
      <c r="G12550" s="69"/>
      <c r="H12550" s="70"/>
    </row>
    <row r="12551" spans="1:8" hidden="1">
      <c r="A12551" s="20" t="str">
        <f>B12551&amp;C12551</f>
        <v>45463越美</v>
      </c>
      <c r="B12551" s="21">
        <v>45463</v>
      </c>
      <c r="C12551" s="80" t="s">
        <v>908</v>
      </c>
      <c r="D12551" s="128">
        <v>0.66666666666666663</v>
      </c>
      <c r="E12551" s="124"/>
      <c r="F12551" s="57"/>
      <c r="G12551" s="69"/>
      <c r="H12551" s="70"/>
    </row>
    <row r="12552" spans="1:8" hidden="1">
      <c r="A12552" s="20" t="str">
        <f>B12552&amp;C12552</f>
        <v>45464越美</v>
      </c>
      <c r="B12552" s="21">
        <v>45464</v>
      </c>
      <c r="C12552" s="80" t="s">
        <v>908</v>
      </c>
      <c r="D12552" s="128">
        <v>0.66666666666666663</v>
      </c>
      <c r="E12552" s="124"/>
      <c r="F12552" s="57"/>
      <c r="G12552" s="69"/>
      <c r="H12552" s="70"/>
    </row>
    <row r="12553" spans="1:8" hidden="1">
      <c r="A12553" s="20" t="str">
        <f>B12553&amp;C12553</f>
        <v>45465越美</v>
      </c>
      <c r="B12553" s="21">
        <v>45465</v>
      </c>
      <c r="C12553" s="80" t="s">
        <v>908</v>
      </c>
      <c r="D12553" s="128">
        <v>0.66666666666666663</v>
      </c>
      <c r="E12553" s="124"/>
      <c r="F12553" s="57"/>
      <c r="G12553" s="69"/>
      <c r="H12553" s="70"/>
    </row>
    <row r="12554" spans="1:8" hidden="1">
      <c r="A12554" s="20" t="str">
        <f>B12554&amp;C12554</f>
        <v>45466越美</v>
      </c>
      <c r="B12554" s="20">
        <v>45466</v>
      </c>
      <c r="C12554" s="80" t="s">
        <v>1435</v>
      </c>
      <c r="D12554" s="128">
        <v>0.66666666666666663</v>
      </c>
      <c r="E12554" s="124"/>
      <c r="F12554" s="57"/>
      <c r="G12554" s="69"/>
      <c r="H12554" s="70"/>
    </row>
    <row r="12555" spans="1:8" hidden="1">
      <c r="A12555" s="20" t="str">
        <f>B12555&amp;C12555</f>
        <v>45467越美</v>
      </c>
      <c r="B12555" s="21">
        <v>45467</v>
      </c>
      <c r="C12555" s="80" t="s">
        <v>908</v>
      </c>
      <c r="D12555" s="128">
        <v>0.66666666666666663</v>
      </c>
      <c r="E12555" s="124" t="s">
        <v>267</v>
      </c>
      <c r="F12555" s="57"/>
      <c r="G12555" s="69"/>
      <c r="H12555" s="71" t="s">
        <v>269</v>
      </c>
    </row>
    <row r="12556" spans="1:8">
      <c r="A12556" s="20" t="str">
        <f>B12556&amp;C12556</f>
        <v>45468越美</v>
      </c>
      <c r="B12556" s="21">
        <v>45468</v>
      </c>
      <c r="C12556" s="80" t="s">
        <v>908</v>
      </c>
      <c r="D12556" s="128">
        <v>0.66666666666666663</v>
      </c>
      <c r="E12556" s="124">
        <v>0.83333333333333337</v>
      </c>
      <c r="F12556" s="57">
        <v>1</v>
      </c>
      <c r="G12556" s="69"/>
      <c r="H12556" s="71" t="s">
        <v>269</v>
      </c>
    </row>
    <row r="12557" spans="1:8">
      <c r="A12557" s="20" t="str">
        <f>B12557&amp;C12557</f>
        <v>45469越美</v>
      </c>
      <c r="B12557" s="21">
        <v>45469</v>
      </c>
      <c r="C12557" s="80" t="s">
        <v>1554</v>
      </c>
      <c r="D12557" s="128">
        <v>0.66666666666666663</v>
      </c>
      <c r="E12557" s="124">
        <v>0.72916666666666663</v>
      </c>
      <c r="F12557" s="57">
        <v>1</v>
      </c>
      <c r="G12557" s="69"/>
      <c r="H12557" s="71" t="s">
        <v>1290</v>
      </c>
    </row>
    <row r="12558" spans="1:8">
      <c r="A12558" s="20" t="str">
        <f>B12558&amp;C12558</f>
        <v>45470越美</v>
      </c>
      <c r="B12558" s="21">
        <v>45470</v>
      </c>
      <c r="C12558" s="80" t="s">
        <v>909</v>
      </c>
      <c r="D12558" s="128">
        <v>0.66666666666666663</v>
      </c>
      <c r="E12558" s="124">
        <v>0.72916666666666663</v>
      </c>
      <c r="F12558" s="57">
        <v>1</v>
      </c>
      <c r="G12558" s="69"/>
      <c r="H12558" s="71" t="s">
        <v>883</v>
      </c>
    </row>
    <row r="12559" spans="1:8">
      <c r="A12559" s="20" t="str">
        <f>B12559&amp;C12559</f>
        <v>45471越美</v>
      </c>
      <c r="B12559" s="21">
        <v>45471</v>
      </c>
      <c r="C12559" s="80" t="s">
        <v>908</v>
      </c>
      <c r="D12559" s="128">
        <v>0.66666666666666663</v>
      </c>
      <c r="E12559" s="124">
        <v>0.72916666666666663</v>
      </c>
      <c r="F12559" s="57">
        <v>1</v>
      </c>
      <c r="G12559" s="69"/>
      <c r="H12559" s="71" t="s">
        <v>269</v>
      </c>
    </row>
    <row r="12560" spans="1:8">
      <c r="A12560" s="20" t="str">
        <f>B12560&amp;C12560</f>
        <v>45472越美</v>
      </c>
      <c r="B12560" s="21">
        <v>45472</v>
      </c>
      <c r="C12560" s="80" t="s">
        <v>908</v>
      </c>
      <c r="D12560" s="128">
        <v>0.66666666666666663</v>
      </c>
      <c r="E12560" s="124">
        <v>0.72916666666666663</v>
      </c>
      <c r="F12560" s="57">
        <v>1</v>
      </c>
      <c r="G12560" s="69"/>
      <c r="H12560" s="71" t="s">
        <v>269</v>
      </c>
    </row>
    <row r="12561" spans="1:8" hidden="1">
      <c r="A12561" s="20" t="str">
        <f>B12561&amp;C12561</f>
        <v>45473越美</v>
      </c>
      <c r="B12561" s="20">
        <v>45473</v>
      </c>
      <c r="C12561" s="80" t="s">
        <v>908</v>
      </c>
      <c r="D12561" s="128">
        <v>0.66666666666666663</v>
      </c>
      <c r="E12561" s="124" t="s">
        <v>267</v>
      </c>
      <c r="F12561" s="57"/>
      <c r="G12561" s="69"/>
      <c r="H12561" s="70"/>
    </row>
    <row r="12562" spans="1:8" hidden="1">
      <c r="A12562" s="20" t="str">
        <f>B12562&amp;C12562</f>
        <v>45474越美</v>
      </c>
      <c r="B12562" s="21">
        <v>45474</v>
      </c>
      <c r="C12562" s="80" t="s">
        <v>1435</v>
      </c>
      <c r="D12562" s="128">
        <v>0.66666666666666663</v>
      </c>
      <c r="E12562" s="124"/>
      <c r="F12562" s="57"/>
      <c r="G12562" s="69"/>
      <c r="H12562" s="70"/>
    </row>
    <row r="12563" spans="1:8" hidden="1">
      <c r="A12563" s="20" t="str">
        <f>B12563&amp;C12563</f>
        <v>45475越美</v>
      </c>
      <c r="B12563" s="21">
        <v>45475</v>
      </c>
      <c r="C12563" s="80" t="s">
        <v>908</v>
      </c>
      <c r="D12563" s="128">
        <v>0.66666666666666663</v>
      </c>
      <c r="E12563" s="124"/>
      <c r="F12563" s="57"/>
      <c r="G12563" s="69"/>
      <c r="H12563" s="70"/>
    </row>
    <row r="12564" spans="1:8" hidden="1">
      <c r="A12564" s="20" t="str">
        <f>B12564&amp;C12564</f>
        <v>45476越美</v>
      </c>
      <c r="B12564" s="21">
        <v>45476</v>
      </c>
      <c r="C12564" s="80" t="s">
        <v>1436</v>
      </c>
      <c r="D12564" s="128">
        <v>0.66666666666666663</v>
      </c>
      <c r="E12564" s="124"/>
      <c r="F12564" s="57"/>
      <c r="G12564" s="69"/>
      <c r="H12564" s="70"/>
    </row>
    <row r="12565" spans="1:8" hidden="1">
      <c r="A12565" s="20" t="str">
        <f>B12565&amp;C12565</f>
        <v>45477越美</v>
      </c>
      <c r="B12565" s="21">
        <v>45477</v>
      </c>
      <c r="C12565" s="80" t="s">
        <v>1436</v>
      </c>
      <c r="D12565" s="128">
        <v>0.66666666666666663</v>
      </c>
      <c r="E12565" s="124"/>
      <c r="F12565" s="57"/>
      <c r="G12565" s="69"/>
      <c r="H12565" s="70"/>
    </row>
    <row r="12566" spans="1:8" hidden="1">
      <c r="A12566" s="20" t="str">
        <f>B12566&amp;C12566</f>
        <v>45478越美</v>
      </c>
      <c r="B12566" s="21">
        <v>45478</v>
      </c>
      <c r="C12566" s="80" t="s">
        <v>1555</v>
      </c>
      <c r="D12566" s="128">
        <v>0.66666666666666663</v>
      </c>
      <c r="E12566" s="124"/>
      <c r="F12566" s="57"/>
      <c r="G12566" s="69"/>
      <c r="H12566" s="70"/>
    </row>
    <row r="12567" spans="1:8" hidden="1">
      <c r="A12567" s="20" t="str">
        <f>B12567&amp;C12567</f>
        <v>45479越美</v>
      </c>
      <c r="B12567" s="21">
        <v>45479</v>
      </c>
      <c r="C12567" s="80" t="s">
        <v>908</v>
      </c>
      <c r="D12567" s="128">
        <v>0.66666666666666663</v>
      </c>
      <c r="E12567" s="124"/>
      <c r="F12567" s="57"/>
      <c r="G12567" s="69"/>
      <c r="H12567" s="70"/>
    </row>
    <row r="12568" spans="1:8" hidden="1">
      <c r="A12568" s="20" t="str">
        <f>B12568&amp;C12568</f>
        <v>45480越美</v>
      </c>
      <c r="B12568" s="20">
        <v>45480</v>
      </c>
      <c r="C12568" s="80" t="s">
        <v>1435</v>
      </c>
      <c r="D12568" s="128">
        <v>0.66666666666666663</v>
      </c>
      <c r="E12568" s="124"/>
      <c r="F12568" s="57"/>
      <c r="G12568" s="69"/>
      <c r="H12568" s="70"/>
    </row>
    <row r="12569" spans="1:8" hidden="1">
      <c r="A12569" s="20" t="str">
        <f>B12569&amp;C12569</f>
        <v>45481越美</v>
      </c>
      <c r="B12569" s="21">
        <v>45481</v>
      </c>
      <c r="C12569" s="80" t="s">
        <v>908</v>
      </c>
      <c r="D12569" s="128">
        <v>0.66666666666666663</v>
      </c>
      <c r="E12569" s="124"/>
      <c r="F12569" s="57"/>
      <c r="G12569" s="69"/>
      <c r="H12569" s="70"/>
    </row>
    <row r="12570" spans="1:8" hidden="1">
      <c r="A12570" s="20" t="str">
        <f>B12570&amp;C12570</f>
        <v>45482越美</v>
      </c>
      <c r="B12570" s="21">
        <v>45482</v>
      </c>
      <c r="C12570" s="80" t="s">
        <v>1554</v>
      </c>
      <c r="D12570" s="128">
        <v>0.66666666666666663</v>
      </c>
      <c r="E12570" s="124"/>
      <c r="F12570" s="57"/>
      <c r="G12570" s="69"/>
      <c r="H12570" s="70"/>
    </row>
    <row r="12571" spans="1:8" hidden="1">
      <c r="A12571" s="20" t="str">
        <f>B12571&amp;C12571</f>
        <v>45483越美</v>
      </c>
      <c r="B12571" s="21">
        <v>45483</v>
      </c>
      <c r="C12571" s="80" t="s">
        <v>908</v>
      </c>
      <c r="D12571" s="128">
        <v>0.66666666666666663</v>
      </c>
      <c r="E12571" s="124"/>
      <c r="F12571" s="57"/>
      <c r="G12571" s="69"/>
      <c r="H12571" s="70"/>
    </row>
    <row r="12572" spans="1:8" hidden="1">
      <c r="A12572" s="20" t="str">
        <f>B12572&amp;C12572</f>
        <v>45484越美</v>
      </c>
      <c r="B12572" s="21">
        <v>45484</v>
      </c>
      <c r="C12572" s="80" t="s">
        <v>908</v>
      </c>
      <c r="D12572" s="128">
        <v>0.66666666666666663</v>
      </c>
      <c r="E12572" s="124"/>
      <c r="F12572" s="57"/>
      <c r="G12572" s="69"/>
      <c r="H12572" s="70"/>
    </row>
    <row r="12573" spans="1:8" hidden="1">
      <c r="A12573" s="20" t="str">
        <f>B12573&amp;C12573</f>
        <v>45485越美</v>
      </c>
      <c r="B12573" s="21">
        <v>45485</v>
      </c>
      <c r="C12573" s="80" t="s">
        <v>3030</v>
      </c>
      <c r="D12573" s="128">
        <v>0.66666666666666663</v>
      </c>
      <c r="E12573" s="124"/>
      <c r="F12573" s="57"/>
      <c r="G12573" s="69"/>
      <c r="H12573" s="70"/>
    </row>
    <row r="12574" spans="1:8" hidden="1">
      <c r="A12574" s="20" t="str">
        <f>B12574&amp;C12574</f>
        <v>45486越美</v>
      </c>
      <c r="B12574" s="21">
        <v>45486</v>
      </c>
      <c r="C12574" s="80" t="s">
        <v>1556</v>
      </c>
      <c r="D12574" s="128">
        <v>0.66666666666666663</v>
      </c>
      <c r="E12574" s="124"/>
      <c r="F12574" s="57"/>
      <c r="G12574" s="69"/>
      <c r="H12574" s="70"/>
    </row>
    <row r="12575" spans="1:8" hidden="1">
      <c r="A12575" s="20" t="str">
        <f>B12575&amp;C12575</f>
        <v>45487越美</v>
      </c>
      <c r="B12575" s="20">
        <v>45487</v>
      </c>
      <c r="C12575" s="80" t="s">
        <v>1556</v>
      </c>
      <c r="D12575" s="128">
        <v>0.66666666666666663</v>
      </c>
      <c r="E12575" s="124"/>
      <c r="F12575" s="57"/>
      <c r="G12575" s="69"/>
      <c r="H12575" s="70"/>
    </row>
    <row r="12576" spans="1:8" hidden="1">
      <c r="A12576" s="20" t="str">
        <f>B12576&amp;C12576</f>
        <v>45488越美</v>
      </c>
      <c r="B12576" s="21">
        <v>45488</v>
      </c>
      <c r="C12576" s="80" t="s">
        <v>908</v>
      </c>
      <c r="D12576" s="128">
        <v>0.66666666666666663</v>
      </c>
      <c r="E12576" s="124"/>
      <c r="F12576" s="57"/>
      <c r="G12576" s="69"/>
      <c r="H12576" s="70"/>
    </row>
    <row r="12577" spans="1:8" hidden="1">
      <c r="A12577" s="20" t="str">
        <f>B12577&amp;C12577</f>
        <v>45489越美</v>
      </c>
      <c r="B12577" s="21">
        <v>45489</v>
      </c>
      <c r="C12577" s="80" t="s">
        <v>908</v>
      </c>
      <c r="D12577" s="128">
        <v>0.66666666666666663</v>
      </c>
      <c r="E12577" s="124"/>
      <c r="F12577" s="57"/>
      <c r="G12577" s="69"/>
      <c r="H12577" s="70"/>
    </row>
    <row r="12578" spans="1:8" hidden="1">
      <c r="A12578" s="20" t="str">
        <f>B12578&amp;C12578</f>
        <v>45490越美</v>
      </c>
      <c r="B12578" s="21">
        <v>45490</v>
      </c>
      <c r="C12578" s="80" t="s">
        <v>908</v>
      </c>
      <c r="D12578" s="128">
        <v>0.66666666666666663</v>
      </c>
      <c r="E12578" s="124"/>
      <c r="F12578" s="57"/>
      <c r="G12578" s="69"/>
      <c r="H12578" s="70"/>
    </row>
    <row r="12579" spans="1:8" hidden="1">
      <c r="A12579" s="20" t="str">
        <f>B12579&amp;C12579</f>
        <v>45491越美</v>
      </c>
      <c r="B12579" s="21">
        <v>45491</v>
      </c>
      <c r="C12579" s="80" t="s">
        <v>908</v>
      </c>
      <c r="D12579" s="128">
        <v>0.66666666666666663</v>
      </c>
      <c r="E12579" s="124"/>
      <c r="F12579" s="57"/>
      <c r="G12579" s="69"/>
      <c r="H12579" s="70"/>
    </row>
    <row r="12580" spans="1:8" hidden="1">
      <c r="A12580" s="20" t="str">
        <f>B12580&amp;C12580</f>
        <v>45492越美</v>
      </c>
      <c r="B12580" s="21">
        <v>45492</v>
      </c>
      <c r="C12580" s="80" t="s">
        <v>908</v>
      </c>
      <c r="D12580" s="128">
        <v>0.66666666666666663</v>
      </c>
      <c r="E12580" s="124"/>
      <c r="F12580" s="57"/>
      <c r="G12580" s="69"/>
      <c r="H12580" s="70"/>
    </row>
    <row r="12581" spans="1:8" hidden="1">
      <c r="A12581" s="20" t="str">
        <f>B12581&amp;C12581</f>
        <v>45493越美</v>
      </c>
      <c r="B12581" s="21">
        <v>45493</v>
      </c>
      <c r="C12581" s="80" t="s">
        <v>908</v>
      </c>
      <c r="D12581" s="128">
        <v>0.66666666666666663</v>
      </c>
      <c r="E12581" s="124"/>
      <c r="F12581" s="57"/>
      <c r="G12581" s="69"/>
      <c r="H12581" s="70"/>
    </row>
    <row r="12582" spans="1:8" hidden="1">
      <c r="A12582" s="20" t="str">
        <f>B12582&amp;C12582</f>
        <v>45494越美</v>
      </c>
      <c r="B12582" s="20">
        <v>45494</v>
      </c>
      <c r="C12582" s="80" t="s">
        <v>1435</v>
      </c>
      <c r="D12582" s="128">
        <v>0.66666666666666663</v>
      </c>
      <c r="E12582" s="124"/>
      <c r="F12582" s="57"/>
      <c r="G12582" s="69"/>
      <c r="H12582" s="70"/>
    </row>
    <row r="12583" spans="1:8" hidden="1">
      <c r="A12583" s="20" t="str">
        <f>B12583&amp;C12583</f>
        <v>45495越美</v>
      </c>
      <c r="B12583" s="21">
        <v>45495</v>
      </c>
      <c r="C12583" s="80" t="s">
        <v>908</v>
      </c>
      <c r="D12583" s="128">
        <v>0.66666666666666663</v>
      </c>
      <c r="E12583" s="124"/>
      <c r="F12583" s="57"/>
      <c r="G12583" s="69"/>
      <c r="H12583" s="70"/>
    </row>
    <row r="12584" spans="1:8" hidden="1">
      <c r="A12584" s="20" t="str">
        <f>B12584&amp;C12584</f>
        <v>45496越美</v>
      </c>
      <c r="B12584" s="21">
        <v>45496</v>
      </c>
      <c r="C12584" s="80" t="s">
        <v>908</v>
      </c>
      <c r="D12584" s="128">
        <v>0.66666666666666663</v>
      </c>
      <c r="E12584" s="124"/>
      <c r="F12584" s="57"/>
      <c r="G12584" s="69"/>
      <c r="H12584" s="70"/>
    </row>
    <row r="12585" spans="1:8" hidden="1">
      <c r="A12585" s="20" t="str">
        <f>B12585&amp;C12585</f>
        <v>45497越美</v>
      </c>
      <c r="B12585" s="21">
        <v>45497</v>
      </c>
      <c r="C12585" s="80" t="s">
        <v>1554</v>
      </c>
      <c r="D12585" s="128">
        <v>0.66666666666666663</v>
      </c>
      <c r="E12585" s="124"/>
      <c r="F12585" s="57"/>
      <c r="G12585" s="69"/>
      <c r="H12585" s="70"/>
    </row>
    <row r="12586" spans="1:8" hidden="1">
      <c r="A12586" s="20" t="str">
        <f>B12586&amp;C12586</f>
        <v>45498越美</v>
      </c>
      <c r="B12586" s="21">
        <v>45498</v>
      </c>
      <c r="C12586" s="80" t="s">
        <v>909</v>
      </c>
      <c r="D12586" s="128">
        <v>0.66666666666666663</v>
      </c>
      <c r="E12586" s="124"/>
      <c r="F12586" s="57"/>
      <c r="G12586" s="69"/>
      <c r="H12586" s="70"/>
    </row>
    <row r="12587" spans="1:8" hidden="1">
      <c r="A12587" s="20" t="str">
        <f>B12587&amp;C12587</f>
        <v>45499越美</v>
      </c>
      <c r="B12587" s="21">
        <v>45499</v>
      </c>
      <c r="C12587" s="80" t="s">
        <v>908</v>
      </c>
      <c r="D12587" s="128">
        <v>0.66666666666666663</v>
      </c>
      <c r="E12587" s="124"/>
      <c r="F12587" s="57"/>
      <c r="G12587" s="69"/>
      <c r="H12587" s="70"/>
    </row>
    <row r="12588" spans="1:8" hidden="1">
      <c r="A12588" s="20" t="str">
        <f>B12588&amp;C12588</f>
        <v>45500越美</v>
      </c>
      <c r="B12588" s="21">
        <v>45500</v>
      </c>
      <c r="C12588" s="80" t="s">
        <v>908</v>
      </c>
      <c r="D12588" s="128">
        <v>0.66666666666666663</v>
      </c>
      <c r="E12588" s="124"/>
      <c r="F12588" s="57"/>
      <c r="G12588" s="69"/>
      <c r="H12588" s="70"/>
    </row>
    <row r="12589" spans="1:8" hidden="1">
      <c r="A12589" s="20" t="str">
        <f>B12589&amp;C12589</f>
        <v>45501越美</v>
      </c>
      <c r="B12589" s="20">
        <v>45501</v>
      </c>
      <c r="C12589" s="80" t="s">
        <v>908</v>
      </c>
      <c r="D12589" s="128">
        <v>0.66666666666666663</v>
      </c>
      <c r="E12589" s="124"/>
      <c r="F12589" s="57"/>
      <c r="G12589" s="69"/>
      <c r="H12589" s="70"/>
    </row>
    <row r="12590" spans="1:8" hidden="1">
      <c r="A12590" s="20" t="str">
        <f>B12590&amp;C12590</f>
        <v>45502越美</v>
      </c>
      <c r="B12590" s="21">
        <v>45502</v>
      </c>
      <c r="C12590" s="80" t="s">
        <v>1435</v>
      </c>
      <c r="D12590" s="128">
        <v>0.66666666666666663</v>
      </c>
      <c r="E12590" s="124"/>
      <c r="F12590" s="57"/>
      <c r="G12590" s="69"/>
      <c r="H12590" s="70"/>
    </row>
    <row r="12591" spans="1:8" hidden="1">
      <c r="A12591" s="20" t="str">
        <f>B12591&amp;C12591</f>
        <v>45503越美</v>
      </c>
      <c r="B12591" s="21">
        <v>45503</v>
      </c>
      <c r="C12591" s="80" t="s">
        <v>908</v>
      </c>
      <c r="D12591" s="128">
        <v>0.66666666666666663</v>
      </c>
      <c r="E12591" s="124"/>
      <c r="F12591" s="57"/>
      <c r="G12591" s="69"/>
      <c r="H12591" s="70"/>
    </row>
    <row r="12592" spans="1:8" hidden="1">
      <c r="A12592" s="20" t="str">
        <f>B12592&amp;C12592</f>
        <v>45504越美</v>
      </c>
      <c r="B12592" s="21">
        <v>45504</v>
      </c>
      <c r="C12592" s="80" t="s">
        <v>1436</v>
      </c>
      <c r="D12592" s="128">
        <v>0.66666666666666663</v>
      </c>
      <c r="E12592" s="124"/>
      <c r="F12592" s="57"/>
      <c r="G12592" s="69"/>
      <c r="H12592" s="70"/>
    </row>
    <row r="12593" spans="1:8" hidden="1">
      <c r="A12593" s="20" t="str">
        <f>B12593&amp;C12593</f>
        <v>45505越美</v>
      </c>
      <c r="B12593" s="21">
        <v>45505</v>
      </c>
      <c r="C12593" s="80" t="s">
        <v>1436</v>
      </c>
      <c r="D12593" s="128">
        <v>0.66666666666666663</v>
      </c>
      <c r="E12593" s="124"/>
      <c r="F12593" s="57"/>
      <c r="G12593" s="69"/>
      <c r="H12593" s="70"/>
    </row>
    <row r="12594" spans="1:8" hidden="1">
      <c r="A12594" s="20" t="str">
        <f>B12594&amp;C12594</f>
        <v>45506越美</v>
      </c>
      <c r="B12594" s="21">
        <v>45506</v>
      </c>
      <c r="C12594" s="80" t="s">
        <v>1555</v>
      </c>
      <c r="D12594" s="128">
        <v>0.66666666666666663</v>
      </c>
      <c r="E12594" s="124"/>
      <c r="F12594" s="57"/>
      <c r="G12594" s="69"/>
      <c r="H12594" s="70"/>
    </row>
    <row r="12595" spans="1:8" hidden="1">
      <c r="A12595" s="20" t="str">
        <f>B12595&amp;C12595</f>
        <v>45507越美</v>
      </c>
      <c r="B12595" s="21">
        <v>45507</v>
      </c>
      <c r="C12595" s="80" t="s">
        <v>908</v>
      </c>
      <c r="D12595" s="128">
        <v>0.66666666666666663</v>
      </c>
      <c r="E12595" s="124"/>
      <c r="F12595" s="57"/>
      <c r="G12595" s="69"/>
      <c r="H12595" s="70"/>
    </row>
    <row r="12596" spans="1:8" hidden="1">
      <c r="A12596" s="20" t="str">
        <f>B12596&amp;C12596</f>
        <v>45508越美</v>
      </c>
      <c r="B12596" s="20">
        <v>45508</v>
      </c>
      <c r="C12596" s="80" t="s">
        <v>1435</v>
      </c>
      <c r="D12596" s="128">
        <v>0.66666666666666663</v>
      </c>
      <c r="E12596" s="124"/>
      <c r="F12596" s="57"/>
      <c r="G12596" s="69"/>
      <c r="H12596" s="70"/>
    </row>
    <row r="12597" spans="1:8" hidden="1">
      <c r="A12597" s="20" t="str">
        <f>B12597&amp;C12597</f>
        <v>45509越美</v>
      </c>
      <c r="B12597" s="21">
        <v>45509</v>
      </c>
      <c r="C12597" s="80" t="s">
        <v>908</v>
      </c>
      <c r="D12597" s="128">
        <v>0.66666666666666663</v>
      </c>
      <c r="E12597" s="124"/>
      <c r="F12597" s="57"/>
      <c r="G12597" s="69"/>
      <c r="H12597" s="70"/>
    </row>
    <row r="12598" spans="1:8" hidden="1">
      <c r="A12598" s="20" t="str">
        <f>B12598&amp;C12598</f>
        <v>45510越美</v>
      </c>
      <c r="B12598" s="21">
        <v>45510</v>
      </c>
      <c r="C12598" s="80" t="s">
        <v>1554</v>
      </c>
      <c r="D12598" s="128">
        <v>0.66666666666666663</v>
      </c>
      <c r="E12598" s="124"/>
      <c r="F12598" s="57"/>
      <c r="G12598" s="69"/>
      <c r="H12598" s="70"/>
    </row>
    <row r="12599" spans="1:8" hidden="1">
      <c r="A12599" s="20" t="str">
        <f>B12599&amp;C12599</f>
        <v>45511越美</v>
      </c>
      <c r="B12599" s="21">
        <v>45511</v>
      </c>
      <c r="C12599" s="80" t="s">
        <v>908</v>
      </c>
      <c r="D12599" s="128">
        <v>0.66666666666666663</v>
      </c>
      <c r="E12599" s="124"/>
      <c r="F12599" s="57"/>
      <c r="G12599" s="69"/>
      <c r="H12599" s="70"/>
    </row>
    <row r="12600" spans="1:8" hidden="1">
      <c r="A12600" s="20" t="str">
        <f>B12600&amp;C12600</f>
        <v>45512越美</v>
      </c>
      <c r="B12600" s="21">
        <v>45512</v>
      </c>
      <c r="C12600" s="80" t="s">
        <v>908</v>
      </c>
      <c r="D12600" s="128">
        <v>0.66666666666666663</v>
      </c>
      <c r="E12600" s="124"/>
      <c r="F12600" s="57"/>
      <c r="G12600" s="69"/>
      <c r="H12600" s="70"/>
    </row>
    <row r="12601" spans="1:8" hidden="1">
      <c r="A12601" s="20" t="str">
        <f>B12601&amp;C12601</f>
        <v>45513越美</v>
      </c>
      <c r="B12601" s="21">
        <v>45513</v>
      </c>
      <c r="C12601" s="80" t="s">
        <v>3030</v>
      </c>
      <c r="D12601" s="128">
        <v>0.66666666666666663</v>
      </c>
      <c r="E12601" s="124"/>
      <c r="F12601" s="57"/>
      <c r="G12601" s="69"/>
      <c r="H12601" s="70"/>
    </row>
    <row r="12602" spans="1:8" hidden="1">
      <c r="A12602" s="20" t="str">
        <f>B12602&amp;C12602</f>
        <v>45514越美</v>
      </c>
      <c r="B12602" s="21">
        <v>45514</v>
      </c>
      <c r="C12602" s="80" t="s">
        <v>1556</v>
      </c>
      <c r="D12602" s="128">
        <v>0.66666666666666663</v>
      </c>
      <c r="E12602" s="124"/>
      <c r="F12602" s="57"/>
      <c r="G12602" s="69"/>
      <c r="H12602" s="70"/>
    </row>
    <row r="12603" spans="1:8" hidden="1">
      <c r="A12603" s="20" t="str">
        <f>B12603&amp;C12603</f>
        <v>45515越美</v>
      </c>
      <c r="B12603" s="20">
        <v>45515</v>
      </c>
      <c r="C12603" s="80" t="s">
        <v>1556</v>
      </c>
      <c r="D12603" s="128">
        <v>0.66666666666666663</v>
      </c>
      <c r="E12603" s="124"/>
      <c r="F12603" s="57"/>
      <c r="G12603" s="69"/>
      <c r="H12603" s="70"/>
    </row>
    <row r="12604" spans="1:8" hidden="1">
      <c r="A12604" s="20" t="str">
        <f>B12604&amp;C12604</f>
        <v>45516越美</v>
      </c>
      <c r="B12604" s="21">
        <v>45516</v>
      </c>
      <c r="C12604" s="80" t="s">
        <v>908</v>
      </c>
      <c r="D12604" s="128">
        <v>0.66666666666666663</v>
      </c>
      <c r="E12604" s="124"/>
      <c r="F12604" s="57"/>
      <c r="G12604" s="69"/>
      <c r="H12604" s="70"/>
    </row>
    <row r="12605" spans="1:8" hidden="1">
      <c r="A12605" s="20" t="str">
        <f>B12605&amp;C12605</f>
        <v>45517越美</v>
      </c>
      <c r="B12605" s="21">
        <v>45517</v>
      </c>
      <c r="C12605" s="80" t="s">
        <v>908</v>
      </c>
      <c r="D12605" s="128">
        <v>0.66666666666666663</v>
      </c>
      <c r="E12605" s="124"/>
      <c r="F12605" s="57"/>
      <c r="G12605" s="69"/>
      <c r="H12605" s="70"/>
    </row>
    <row r="12606" spans="1:8" hidden="1">
      <c r="A12606" s="20" t="str">
        <f>B12606&amp;C12606</f>
        <v>45518越美</v>
      </c>
      <c r="B12606" s="21">
        <v>45518</v>
      </c>
      <c r="C12606" s="80" t="s">
        <v>908</v>
      </c>
      <c r="D12606" s="128">
        <v>0.66666666666666663</v>
      </c>
      <c r="E12606" s="124"/>
      <c r="F12606" s="57"/>
      <c r="G12606" s="69"/>
      <c r="H12606" s="70"/>
    </row>
    <row r="12607" spans="1:8" hidden="1">
      <c r="A12607" s="20" t="str">
        <f>B12607&amp;C12607</f>
        <v>45519越美</v>
      </c>
      <c r="B12607" s="21">
        <v>45519</v>
      </c>
      <c r="C12607" s="80" t="s">
        <v>908</v>
      </c>
      <c r="D12607" s="128">
        <v>0.66666666666666663</v>
      </c>
      <c r="E12607" s="124"/>
      <c r="F12607" s="57"/>
      <c r="G12607" s="69"/>
      <c r="H12607" s="70"/>
    </row>
    <row r="12608" spans="1:8" hidden="1">
      <c r="A12608" s="20" t="str">
        <f>B12608&amp;C12608</f>
        <v>45520越美</v>
      </c>
      <c r="B12608" s="21">
        <v>45520</v>
      </c>
      <c r="C12608" s="80" t="s">
        <v>908</v>
      </c>
      <c r="D12608" s="128">
        <v>0.66666666666666663</v>
      </c>
      <c r="E12608" s="124"/>
      <c r="F12608" s="57"/>
      <c r="G12608" s="69"/>
      <c r="H12608" s="70"/>
    </row>
    <row r="12609" spans="1:8" hidden="1">
      <c r="A12609" s="20" t="str">
        <f>B12609&amp;C12609</f>
        <v>45521越美</v>
      </c>
      <c r="B12609" s="21">
        <v>45521</v>
      </c>
      <c r="C12609" s="80" t="s">
        <v>908</v>
      </c>
      <c r="D12609" s="128">
        <v>0.66666666666666663</v>
      </c>
      <c r="E12609" s="124"/>
      <c r="F12609" s="57"/>
      <c r="G12609" s="69"/>
      <c r="H12609" s="70"/>
    </row>
    <row r="12610" spans="1:8" hidden="1">
      <c r="A12610" s="20" t="str">
        <f>B12610&amp;C12610</f>
        <v>45522越美</v>
      </c>
      <c r="B12610" s="20">
        <v>45522</v>
      </c>
      <c r="C12610" s="80" t="s">
        <v>1435</v>
      </c>
      <c r="D12610" s="128">
        <v>0.66666666666666663</v>
      </c>
      <c r="E12610" s="124"/>
      <c r="F12610" s="57"/>
      <c r="G12610" s="69"/>
      <c r="H12610" s="70"/>
    </row>
    <row r="12611" spans="1:8" hidden="1">
      <c r="A12611" s="20" t="str">
        <f>B12611&amp;C12611</f>
        <v>45523越美</v>
      </c>
      <c r="B12611" s="21">
        <v>45523</v>
      </c>
      <c r="C12611" s="80" t="s">
        <v>908</v>
      </c>
      <c r="D12611" s="128">
        <v>0.66666666666666663</v>
      </c>
      <c r="E12611" s="124"/>
      <c r="F12611" s="57"/>
      <c r="G12611" s="69"/>
      <c r="H12611" s="70"/>
    </row>
    <row r="12612" spans="1:8" hidden="1">
      <c r="A12612" s="20" t="str">
        <f>B12612&amp;C12612</f>
        <v>45524越美</v>
      </c>
      <c r="B12612" s="21">
        <v>45524</v>
      </c>
      <c r="C12612" s="80" t="s">
        <v>908</v>
      </c>
      <c r="D12612" s="128">
        <v>0.66666666666666663</v>
      </c>
      <c r="E12612" s="124"/>
      <c r="F12612" s="57"/>
      <c r="G12612" s="69"/>
      <c r="H12612" s="70"/>
    </row>
    <row r="12613" spans="1:8" hidden="1">
      <c r="A12613" s="20" t="str">
        <f>B12613&amp;C12613</f>
        <v>45525越美</v>
      </c>
      <c r="B12613" s="21">
        <v>45525</v>
      </c>
      <c r="C12613" s="80" t="s">
        <v>1554</v>
      </c>
      <c r="D12613" s="128">
        <v>0.66666666666666663</v>
      </c>
      <c r="E12613" s="124"/>
      <c r="F12613" s="57"/>
      <c r="G12613" s="69"/>
      <c r="H12613" s="70"/>
    </row>
    <row r="12614" spans="1:8" hidden="1">
      <c r="A12614" s="20" t="str">
        <f>B12614&amp;C12614</f>
        <v>45526越美</v>
      </c>
      <c r="B12614" s="21">
        <v>45526</v>
      </c>
      <c r="C12614" s="80" t="s">
        <v>909</v>
      </c>
      <c r="D12614" s="128">
        <v>0.66666666666666663</v>
      </c>
      <c r="E12614" s="124"/>
      <c r="F12614" s="57"/>
      <c r="G12614" s="69"/>
      <c r="H12614" s="70"/>
    </row>
    <row r="12615" spans="1:8" hidden="1">
      <c r="A12615" s="20" t="str">
        <f>B12615&amp;C12615</f>
        <v>45527越美</v>
      </c>
      <c r="B12615" s="21">
        <v>45527</v>
      </c>
      <c r="C12615" s="80" t="s">
        <v>908</v>
      </c>
      <c r="D12615" s="128">
        <v>0.66666666666666663</v>
      </c>
      <c r="E12615" s="124"/>
      <c r="F12615" s="57"/>
      <c r="G12615" s="69"/>
      <c r="H12615" s="70"/>
    </row>
    <row r="12616" spans="1:8" hidden="1">
      <c r="A12616" s="20" t="str">
        <f>B12616&amp;C12616</f>
        <v>45528越美</v>
      </c>
      <c r="B12616" s="21">
        <v>45528</v>
      </c>
      <c r="C12616" s="80" t="s">
        <v>908</v>
      </c>
      <c r="D12616" s="128">
        <v>0.66666666666666663</v>
      </c>
      <c r="E12616" s="124"/>
      <c r="F12616" s="57"/>
      <c r="G12616" s="69"/>
      <c r="H12616" s="70"/>
    </row>
    <row r="12617" spans="1:8" hidden="1">
      <c r="A12617" s="20" t="str">
        <f>B12617&amp;C12617</f>
        <v>45529越美</v>
      </c>
      <c r="B12617" s="20">
        <v>45529</v>
      </c>
      <c r="C12617" s="80" t="s">
        <v>908</v>
      </c>
      <c r="D12617" s="128">
        <v>0.66666666666666663</v>
      </c>
      <c r="E12617" s="124"/>
      <c r="F12617" s="57"/>
      <c r="G12617" s="69"/>
      <c r="H12617" s="70"/>
    </row>
    <row r="12618" spans="1:8" hidden="1">
      <c r="A12618" s="20" t="str">
        <f>B12618&amp;C12618</f>
        <v>45530越美</v>
      </c>
      <c r="B12618" s="21">
        <v>45530</v>
      </c>
      <c r="C12618" s="80" t="s">
        <v>1435</v>
      </c>
      <c r="D12618" s="128">
        <v>0.66666666666666663</v>
      </c>
      <c r="E12618" s="124"/>
      <c r="F12618" s="57"/>
      <c r="G12618" s="69"/>
      <c r="H12618" s="70"/>
    </row>
    <row r="12619" spans="1:8" hidden="1">
      <c r="A12619" s="20" t="str">
        <f>B12619&amp;C12619</f>
        <v>45531越美</v>
      </c>
      <c r="B12619" s="21">
        <v>45531</v>
      </c>
      <c r="C12619" s="80" t="s">
        <v>908</v>
      </c>
      <c r="D12619" s="128">
        <v>0.66666666666666663</v>
      </c>
      <c r="E12619" s="124"/>
      <c r="F12619" s="57"/>
      <c r="G12619" s="69"/>
      <c r="H12619" s="70"/>
    </row>
    <row r="12620" spans="1:8" hidden="1">
      <c r="A12620" s="20" t="str">
        <f>B12620&amp;C12620</f>
        <v>45532越美</v>
      </c>
      <c r="B12620" s="21">
        <v>45532</v>
      </c>
      <c r="C12620" s="80" t="s">
        <v>1436</v>
      </c>
      <c r="D12620" s="128">
        <v>0.66666666666666663</v>
      </c>
      <c r="E12620" s="124"/>
      <c r="F12620" s="57"/>
      <c r="G12620" s="69"/>
      <c r="H12620" s="70"/>
    </row>
    <row r="12621" spans="1:8" hidden="1">
      <c r="A12621" s="20" t="str">
        <f>B12621&amp;C12621</f>
        <v>45533越美</v>
      </c>
      <c r="B12621" s="21">
        <v>45533</v>
      </c>
      <c r="C12621" s="80" t="s">
        <v>1436</v>
      </c>
      <c r="D12621" s="128">
        <v>0.66666666666666663</v>
      </c>
      <c r="E12621" s="124"/>
      <c r="F12621" s="57"/>
      <c r="G12621" s="69"/>
      <c r="H12621" s="70"/>
    </row>
    <row r="12622" spans="1:8" hidden="1">
      <c r="A12622" s="20" t="str">
        <f>B12622&amp;C12622</f>
        <v>45534越美</v>
      </c>
      <c r="B12622" s="21">
        <v>45534</v>
      </c>
      <c r="C12622" s="80" t="s">
        <v>1555</v>
      </c>
      <c r="D12622" s="128">
        <v>0.66666666666666663</v>
      </c>
      <c r="E12622" s="124"/>
      <c r="F12622" s="57"/>
      <c r="G12622" s="69"/>
      <c r="H12622" s="70"/>
    </row>
    <row r="12623" spans="1:8" hidden="1">
      <c r="A12623" s="20" t="str">
        <f>B12623&amp;C12623</f>
        <v>45535越美</v>
      </c>
      <c r="B12623" s="21">
        <v>45535</v>
      </c>
      <c r="C12623" s="80" t="s">
        <v>908</v>
      </c>
      <c r="D12623" s="128">
        <v>0.66666666666666663</v>
      </c>
      <c r="E12623" s="124"/>
      <c r="F12623" s="57"/>
      <c r="G12623" s="69"/>
      <c r="H12623" s="70"/>
    </row>
    <row r="12624" spans="1:8" hidden="1">
      <c r="A12624" s="20" t="str">
        <f>B12624&amp;C12624</f>
        <v>45536越美</v>
      </c>
      <c r="B12624" s="20">
        <v>45536</v>
      </c>
      <c r="C12624" s="80" t="s">
        <v>1435</v>
      </c>
      <c r="D12624" s="128">
        <v>0.66666666666666663</v>
      </c>
      <c r="E12624" s="124"/>
      <c r="F12624" s="57"/>
      <c r="G12624" s="69"/>
      <c r="H12624" s="70"/>
    </row>
    <row r="12625" spans="1:8" hidden="1">
      <c r="A12625" s="20" t="str">
        <f>B12625&amp;C12625</f>
        <v>45537越美</v>
      </c>
      <c r="B12625" s="21">
        <v>45537</v>
      </c>
      <c r="C12625" s="80" t="s">
        <v>908</v>
      </c>
      <c r="D12625" s="128">
        <v>0.66666666666666663</v>
      </c>
      <c r="E12625" s="124"/>
      <c r="F12625" s="57"/>
      <c r="G12625" s="69"/>
      <c r="H12625" s="70"/>
    </row>
    <row r="12626" spans="1:8" hidden="1">
      <c r="A12626" s="20" t="str">
        <f>B12626&amp;C12626</f>
        <v>45538越美</v>
      </c>
      <c r="B12626" s="21">
        <v>45538</v>
      </c>
      <c r="C12626" s="80" t="s">
        <v>1554</v>
      </c>
      <c r="D12626" s="128">
        <v>0.66666666666666663</v>
      </c>
      <c r="E12626" s="124"/>
      <c r="F12626" s="57"/>
      <c r="G12626" s="69"/>
      <c r="H12626" s="70"/>
    </row>
    <row r="12627" spans="1:8" hidden="1">
      <c r="A12627" s="20" t="str">
        <f>B12627&amp;C12627</f>
        <v>45539越美</v>
      </c>
      <c r="B12627" s="21">
        <v>45539</v>
      </c>
      <c r="C12627" s="80" t="s">
        <v>908</v>
      </c>
      <c r="D12627" s="128">
        <v>0.66666666666666663</v>
      </c>
      <c r="E12627" s="124"/>
      <c r="F12627" s="57"/>
      <c r="G12627" s="69"/>
      <c r="H12627" s="70"/>
    </row>
    <row r="12628" spans="1:8" hidden="1">
      <c r="A12628" s="20" t="str">
        <f>B12628&amp;C12628</f>
        <v>45540越美</v>
      </c>
      <c r="B12628" s="21">
        <v>45540</v>
      </c>
      <c r="C12628" s="80" t="s">
        <v>908</v>
      </c>
      <c r="D12628" s="128">
        <v>0.66666666666666663</v>
      </c>
      <c r="E12628" s="124"/>
      <c r="F12628" s="57"/>
      <c r="G12628" s="69"/>
      <c r="H12628" s="70"/>
    </row>
    <row r="12629" spans="1:8" hidden="1">
      <c r="A12629" s="20" t="str">
        <f>B12629&amp;C12629</f>
        <v>45541越美</v>
      </c>
      <c r="B12629" s="21">
        <v>45541</v>
      </c>
      <c r="C12629" s="80" t="s">
        <v>3030</v>
      </c>
      <c r="D12629" s="128">
        <v>0.66666666666666663</v>
      </c>
      <c r="E12629" s="124"/>
      <c r="F12629" s="57"/>
      <c r="G12629" s="69"/>
      <c r="H12629" s="70"/>
    </row>
    <row r="12630" spans="1:8" hidden="1">
      <c r="A12630" s="20" t="str">
        <f>B12630&amp;C12630</f>
        <v>45542越美</v>
      </c>
      <c r="B12630" s="21">
        <v>45542</v>
      </c>
      <c r="C12630" s="80" t="s">
        <v>1556</v>
      </c>
      <c r="D12630" s="128">
        <v>0.66666666666666663</v>
      </c>
      <c r="E12630" s="124"/>
      <c r="F12630" s="57"/>
      <c r="G12630" s="69"/>
      <c r="H12630" s="70"/>
    </row>
    <row r="12631" spans="1:8" hidden="1">
      <c r="A12631" s="20" t="str">
        <f>B12631&amp;C12631</f>
        <v>45543越美</v>
      </c>
      <c r="B12631" s="20">
        <v>45543</v>
      </c>
      <c r="C12631" s="80" t="s">
        <v>1556</v>
      </c>
      <c r="D12631" s="128">
        <v>0.66666666666666663</v>
      </c>
      <c r="E12631" s="124"/>
      <c r="F12631" s="57"/>
      <c r="G12631" s="69"/>
      <c r="H12631" s="70"/>
    </row>
    <row r="12632" spans="1:8" hidden="1">
      <c r="A12632" s="20" t="str">
        <f>B12632&amp;C12632</f>
        <v>45544越美</v>
      </c>
      <c r="B12632" s="21">
        <v>45544</v>
      </c>
      <c r="C12632" s="80" t="s">
        <v>908</v>
      </c>
      <c r="D12632" s="128">
        <v>0.66666666666666663</v>
      </c>
      <c r="E12632" s="124"/>
      <c r="F12632" s="57"/>
      <c r="G12632" s="69"/>
      <c r="H12632" s="70"/>
    </row>
    <row r="12633" spans="1:8" hidden="1">
      <c r="A12633" s="20" t="str">
        <f>B12633&amp;C12633</f>
        <v>45545越美</v>
      </c>
      <c r="B12633" s="21">
        <v>45545</v>
      </c>
      <c r="C12633" s="80" t="s">
        <v>908</v>
      </c>
      <c r="D12633" s="128">
        <v>0.66666666666666663</v>
      </c>
      <c r="E12633" s="124"/>
      <c r="F12633" s="57"/>
      <c r="G12633" s="69"/>
      <c r="H12633" s="70"/>
    </row>
    <row r="12634" spans="1:8" hidden="1">
      <c r="A12634" s="20" t="str">
        <f>B12634&amp;C12634</f>
        <v>45546越美</v>
      </c>
      <c r="B12634" s="21">
        <v>45546</v>
      </c>
      <c r="C12634" s="80" t="s">
        <v>908</v>
      </c>
      <c r="D12634" s="128">
        <v>0.66666666666666663</v>
      </c>
      <c r="E12634" s="124"/>
      <c r="F12634" s="57"/>
      <c r="G12634" s="69"/>
      <c r="H12634" s="70"/>
    </row>
    <row r="12635" spans="1:8" hidden="1">
      <c r="A12635" s="20" t="str">
        <f>B12635&amp;C12635</f>
        <v>45547越美</v>
      </c>
      <c r="B12635" s="21">
        <v>45547</v>
      </c>
      <c r="C12635" s="80" t="s">
        <v>908</v>
      </c>
      <c r="D12635" s="128">
        <v>0.66666666666666663</v>
      </c>
      <c r="E12635" s="124"/>
      <c r="F12635" s="57"/>
      <c r="G12635" s="69"/>
      <c r="H12635" s="70"/>
    </row>
    <row r="12636" spans="1:8" hidden="1">
      <c r="A12636" s="20" t="str">
        <f>B12636&amp;C12636</f>
        <v>45548越美</v>
      </c>
      <c r="B12636" s="21">
        <v>45548</v>
      </c>
      <c r="C12636" s="80" t="s">
        <v>908</v>
      </c>
      <c r="D12636" s="128">
        <v>0.66666666666666663</v>
      </c>
      <c r="E12636" s="124"/>
      <c r="F12636" s="57"/>
      <c r="G12636" s="69"/>
      <c r="H12636" s="70"/>
    </row>
    <row r="12637" spans="1:8" hidden="1">
      <c r="A12637" s="20" t="str">
        <f>B12637&amp;C12637</f>
        <v>45549越美</v>
      </c>
      <c r="B12637" s="21">
        <v>45549</v>
      </c>
      <c r="C12637" s="80" t="s">
        <v>908</v>
      </c>
      <c r="D12637" s="128">
        <v>0.66666666666666663</v>
      </c>
      <c r="E12637" s="124"/>
      <c r="F12637" s="57"/>
      <c r="G12637" s="69"/>
      <c r="H12637" s="70"/>
    </row>
    <row r="12638" spans="1:8" hidden="1">
      <c r="A12638" s="20" t="str">
        <f>B12638&amp;C12638</f>
        <v>45550越美</v>
      </c>
      <c r="B12638" s="20">
        <v>45550</v>
      </c>
      <c r="C12638" s="80" t="s">
        <v>1435</v>
      </c>
      <c r="D12638" s="128">
        <v>0.66666666666666663</v>
      </c>
      <c r="E12638" s="124"/>
      <c r="F12638" s="57"/>
      <c r="G12638" s="69"/>
      <c r="H12638" s="70"/>
    </row>
    <row r="12639" spans="1:8" hidden="1">
      <c r="A12639" s="20" t="str">
        <f>B12639&amp;C12639</f>
        <v>45551越美</v>
      </c>
      <c r="B12639" s="21">
        <v>45551</v>
      </c>
      <c r="C12639" s="80" t="s">
        <v>908</v>
      </c>
      <c r="D12639" s="128">
        <v>0.66666666666666663</v>
      </c>
      <c r="E12639" s="124"/>
      <c r="F12639" s="57"/>
      <c r="G12639" s="69"/>
      <c r="H12639" s="70"/>
    </row>
    <row r="12640" spans="1:8" hidden="1">
      <c r="A12640" s="20" t="str">
        <f>B12640&amp;C12640</f>
        <v>45552越美</v>
      </c>
      <c r="B12640" s="21">
        <v>45552</v>
      </c>
      <c r="C12640" s="80" t="s">
        <v>908</v>
      </c>
      <c r="D12640" s="128">
        <v>0.66666666666666663</v>
      </c>
      <c r="E12640" s="124"/>
      <c r="F12640" s="57"/>
      <c r="G12640" s="69"/>
      <c r="H12640" s="70"/>
    </row>
    <row r="12641" spans="1:8" hidden="1">
      <c r="A12641" s="20" t="str">
        <f>B12641&amp;C12641</f>
        <v>45553越美</v>
      </c>
      <c r="B12641" s="21">
        <v>45553</v>
      </c>
      <c r="C12641" s="80" t="s">
        <v>1554</v>
      </c>
      <c r="D12641" s="128">
        <v>0.66666666666666663</v>
      </c>
      <c r="E12641" s="124"/>
      <c r="F12641" s="57"/>
      <c r="G12641" s="69"/>
      <c r="H12641" s="70"/>
    </row>
    <row r="12642" spans="1:8" hidden="1">
      <c r="A12642" s="20" t="str">
        <f>B12642&amp;C12642</f>
        <v>45554越美</v>
      </c>
      <c r="B12642" s="21">
        <v>45554</v>
      </c>
      <c r="C12642" s="80" t="s">
        <v>909</v>
      </c>
      <c r="D12642" s="128">
        <v>0.66666666666666663</v>
      </c>
      <c r="E12642" s="124"/>
      <c r="F12642" s="57"/>
      <c r="G12642" s="69"/>
      <c r="H12642" s="70"/>
    </row>
    <row r="12643" spans="1:8" hidden="1">
      <c r="A12643" s="20" t="str">
        <f>B12643&amp;C12643</f>
        <v>45555越美</v>
      </c>
      <c r="B12643" s="21">
        <v>45555</v>
      </c>
      <c r="C12643" s="80" t="s">
        <v>908</v>
      </c>
      <c r="D12643" s="128">
        <v>0.66666666666666663</v>
      </c>
      <c r="E12643" s="124"/>
      <c r="F12643" s="57"/>
      <c r="G12643" s="69"/>
      <c r="H12643" s="70"/>
    </row>
    <row r="12644" spans="1:8" hidden="1">
      <c r="A12644" s="20" t="str">
        <f>B12644&amp;C12644</f>
        <v>45556越美</v>
      </c>
      <c r="B12644" s="21">
        <v>45556</v>
      </c>
      <c r="C12644" s="80" t="s">
        <v>908</v>
      </c>
      <c r="D12644" s="128">
        <v>0.66666666666666663</v>
      </c>
      <c r="E12644" s="124"/>
      <c r="F12644" s="57"/>
      <c r="G12644" s="69"/>
      <c r="H12644" s="70"/>
    </row>
    <row r="12645" spans="1:8" hidden="1">
      <c r="A12645" s="20" t="str">
        <f>B12645&amp;C12645</f>
        <v>45557越美</v>
      </c>
      <c r="B12645" s="20">
        <v>45557</v>
      </c>
      <c r="C12645" s="80" t="s">
        <v>908</v>
      </c>
      <c r="D12645" s="128">
        <v>0.66666666666666663</v>
      </c>
      <c r="E12645" s="124"/>
      <c r="F12645" s="57"/>
      <c r="G12645" s="69"/>
      <c r="H12645" s="70"/>
    </row>
    <row r="12646" spans="1:8" hidden="1">
      <c r="A12646" s="20" t="str">
        <f>B12646&amp;C12646</f>
        <v>45558越美</v>
      </c>
      <c r="B12646" s="21">
        <v>45558</v>
      </c>
      <c r="C12646" s="80" t="s">
        <v>1435</v>
      </c>
      <c r="D12646" s="128">
        <v>0.66666666666666663</v>
      </c>
      <c r="E12646" s="124"/>
      <c r="F12646" s="57"/>
      <c r="G12646" s="69"/>
      <c r="H12646" s="70"/>
    </row>
    <row r="12647" spans="1:8" hidden="1">
      <c r="A12647" s="20" t="str">
        <f>B12647&amp;C12647</f>
        <v>45559越美</v>
      </c>
      <c r="B12647" s="21">
        <v>45559</v>
      </c>
      <c r="C12647" s="80" t="s">
        <v>908</v>
      </c>
      <c r="D12647" s="128">
        <v>0.66666666666666663</v>
      </c>
      <c r="E12647" s="124"/>
      <c r="F12647" s="57"/>
      <c r="G12647" s="69"/>
      <c r="H12647" s="70"/>
    </row>
    <row r="12648" spans="1:8" hidden="1">
      <c r="A12648" s="20" t="str">
        <f>B12648&amp;C12648</f>
        <v>45560越美</v>
      </c>
      <c r="B12648" s="21">
        <v>45560</v>
      </c>
      <c r="C12648" s="80" t="s">
        <v>1436</v>
      </c>
      <c r="D12648" s="128">
        <v>0.66666666666666663</v>
      </c>
      <c r="E12648" s="124"/>
      <c r="F12648" s="57"/>
      <c r="G12648" s="69"/>
      <c r="H12648" s="70"/>
    </row>
    <row r="12649" spans="1:8" hidden="1">
      <c r="A12649" s="20" t="str">
        <f>B12649&amp;C12649</f>
        <v>45561越美</v>
      </c>
      <c r="B12649" s="21">
        <v>45561</v>
      </c>
      <c r="C12649" s="80" t="s">
        <v>1436</v>
      </c>
      <c r="D12649" s="128">
        <v>0.66666666666666663</v>
      </c>
      <c r="E12649" s="124"/>
      <c r="F12649" s="57"/>
      <c r="G12649" s="69"/>
      <c r="H12649" s="70"/>
    </row>
    <row r="12650" spans="1:8" hidden="1">
      <c r="A12650" s="20" t="str">
        <f>B12650&amp;C12650</f>
        <v>45562越美</v>
      </c>
      <c r="B12650" s="21">
        <v>45562</v>
      </c>
      <c r="C12650" s="80" t="s">
        <v>1555</v>
      </c>
      <c r="D12650" s="128">
        <v>0.66666666666666663</v>
      </c>
      <c r="E12650" s="124"/>
      <c r="F12650" s="57"/>
      <c r="G12650" s="69"/>
      <c r="H12650" s="70"/>
    </row>
    <row r="12651" spans="1:8" hidden="1">
      <c r="A12651" s="20" t="str">
        <f>B12651&amp;C12651</f>
        <v>45563越美</v>
      </c>
      <c r="B12651" s="21">
        <v>45563</v>
      </c>
      <c r="C12651" s="80" t="s">
        <v>908</v>
      </c>
      <c r="D12651" s="128">
        <v>0.66666666666666663</v>
      </c>
      <c r="E12651" s="124"/>
      <c r="F12651" s="57"/>
      <c r="G12651" s="69"/>
      <c r="H12651" s="70"/>
    </row>
    <row r="12652" spans="1:8" hidden="1">
      <c r="A12652" s="20" t="str">
        <f>B12652&amp;C12652</f>
        <v>45564越美</v>
      </c>
      <c r="B12652" s="20">
        <v>45564</v>
      </c>
      <c r="C12652" s="80" t="s">
        <v>1435</v>
      </c>
      <c r="D12652" s="128">
        <v>0.66666666666666663</v>
      </c>
      <c r="E12652" s="124"/>
      <c r="F12652" s="57"/>
      <c r="G12652" s="69"/>
      <c r="H12652" s="70"/>
    </row>
    <row r="12653" spans="1:8" hidden="1">
      <c r="A12653" s="20" t="str">
        <f>B12653&amp;C12653</f>
        <v>45565越美</v>
      </c>
      <c r="B12653" s="21">
        <v>45565</v>
      </c>
      <c r="C12653" s="80" t="s">
        <v>908</v>
      </c>
      <c r="D12653" s="128">
        <v>0.66666666666666663</v>
      </c>
      <c r="E12653" s="124"/>
      <c r="F12653" s="57"/>
      <c r="G12653" s="69"/>
      <c r="H12653" s="70"/>
    </row>
    <row r="12654" spans="1:8" hidden="1">
      <c r="A12654" s="20" t="str">
        <f>B12654&amp;C12654</f>
        <v>45566越美</v>
      </c>
      <c r="B12654" s="21">
        <v>45566</v>
      </c>
      <c r="C12654" s="80" t="s">
        <v>1554</v>
      </c>
      <c r="D12654" s="128">
        <v>0.66666666666666663</v>
      </c>
      <c r="E12654" s="124"/>
      <c r="F12654" s="57"/>
      <c r="G12654" s="69"/>
      <c r="H12654" s="70"/>
    </row>
    <row r="12655" spans="1:8" hidden="1">
      <c r="A12655" s="20" t="str">
        <f>B12655&amp;C12655</f>
        <v>45567越美</v>
      </c>
      <c r="B12655" s="21">
        <v>45567</v>
      </c>
      <c r="C12655" s="80" t="s">
        <v>908</v>
      </c>
      <c r="D12655" s="128">
        <v>0.66666666666666663</v>
      </c>
      <c r="E12655" s="124"/>
      <c r="F12655" s="57"/>
      <c r="G12655" s="69"/>
      <c r="H12655" s="70"/>
    </row>
    <row r="12656" spans="1:8" hidden="1">
      <c r="A12656" s="20" t="str">
        <f>B12656&amp;C12656</f>
        <v>45568越美</v>
      </c>
      <c r="B12656" s="21">
        <v>45568</v>
      </c>
      <c r="C12656" s="80" t="s">
        <v>908</v>
      </c>
      <c r="D12656" s="128">
        <v>0.66666666666666663</v>
      </c>
      <c r="E12656" s="124"/>
      <c r="F12656" s="57"/>
      <c r="G12656" s="69"/>
      <c r="H12656" s="70"/>
    </row>
    <row r="12657" spans="1:8" hidden="1">
      <c r="A12657" s="20" t="str">
        <f>B12657&amp;C12657</f>
        <v>45569越美</v>
      </c>
      <c r="B12657" s="21">
        <v>45569</v>
      </c>
      <c r="C12657" s="80" t="s">
        <v>3030</v>
      </c>
      <c r="D12657" s="128">
        <v>0.66666666666666663</v>
      </c>
      <c r="E12657" s="124"/>
      <c r="F12657" s="57"/>
      <c r="G12657" s="69"/>
      <c r="H12657" s="70"/>
    </row>
    <row r="12658" spans="1:8" hidden="1">
      <c r="A12658" s="20" t="str">
        <f>B12658&amp;C12658</f>
        <v>45570越美</v>
      </c>
      <c r="B12658" s="21">
        <v>45570</v>
      </c>
      <c r="C12658" s="80" t="s">
        <v>1556</v>
      </c>
      <c r="D12658" s="128">
        <v>0.66666666666666663</v>
      </c>
      <c r="E12658" s="124"/>
      <c r="F12658" s="57"/>
      <c r="G12658" s="69"/>
      <c r="H12658" s="70"/>
    </row>
    <row r="12659" spans="1:8" hidden="1">
      <c r="A12659" s="20" t="str">
        <f>B12659&amp;C12659</f>
        <v>45571越美</v>
      </c>
      <c r="B12659" s="20">
        <v>45571</v>
      </c>
      <c r="C12659" s="80" t="s">
        <v>1556</v>
      </c>
      <c r="D12659" s="128">
        <v>0.66666666666666663</v>
      </c>
      <c r="E12659" s="124"/>
      <c r="F12659" s="57"/>
      <c r="G12659" s="69"/>
      <c r="H12659" s="70"/>
    </row>
    <row r="12660" spans="1:8" hidden="1">
      <c r="A12660" s="20" t="str">
        <f>B12660&amp;C12660</f>
        <v>45572越美</v>
      </c>
      <c r="B12660" s="21">
        <v>45572</v>
      </c>
      <c r="C12660" s="80" t="s">
        <v>908</v>
      </c>
      <c r="D12660" s="128">
        <v>0.66666666666666663</v>
      </c>
      <c r="E12660" s="124"/>
      <c r="F12660" s="57"/>
      <c r="G12660" s="69"/>
      <c r="H12660" s="70"/>
    </row>
    <row r="12661" spans="1:8" hidden="1">
      <c r="A12661" s="20" t="str">
        <f>B12661&amp;C12661</f>
        <v>45573越美</v>
      </c>
      <c r="B12661" s="21">
        <v>45573</v>
      </c>
      <c r="C12661" s="80" t="s">
        <v>908</v>
      </c>
      <c r="D12661" s="128">
        <v>0.66666666666666663</v>
      </c>
      <c r="E12661" s="124"/>
      <c r="F12661" s="57"/>
      <c r="G12661" s="69"/>
      <c r="H12661" s="70"/>
    </row>
    <row r="12662" spans="1:8" hidden="1">
      <c r="A12662" s="20" t="str">
        <f>B12662&amp;C12662</f>
        <v>45574越美</v>
      </c>
      <c r="B12662" s="21">
        <v>45574</v>
      </c>
      <c r="C12662" s="80" t="s">
        <v>908</v>
      </c>
      <c r="D12662" s="128">
        <v>0.66666666666666663</v>
      </c>
      <c r="E12662" s="124"/>
      <c r="F12662" s="57"/>
      <c r="G12662" s="69"/>
      <c r="H12662" s="70"/>
    </row>
    <row r="12663" spans="1:8" hidden="1">
      <c r="A12663" s="20" t="str">
        <f>B12663&amp;C12663</f>
        <v>45575越美</v>
      </c>
      <c r="B12663" s="21">
        <v>45575</v>
      </c>
      <c r="C12663" s="80" t="s">
        <v>908</v>
      </c>
      <c r="D12663" s="128">
        <v>0.66666666666666663</v>
      </c>
      <c r="E12663" s="124"/>
      <c r="F12663" s="57"/>
      <c r="G12663" s="69"/>
      <c r="H12663" s="70"/>
    </row>
    <row r="12664" spans="1:8" hidden="1">
      <c r="A12664" s="20" t="str">
        <f>B12664&amp;C12664</f>
        <v>45576越美</v>
      </c>
      <c r="B12664" s="21">
        <v>45576</v>
      </c>
      <c r="C12664" s="80" t="s">
        <v>908</v>
      </c>
      <c r="D12664" s="128">
        <v>0.66666666666666663</v>
      </c>
      <c r="E12664" s="124"/>
      <c r="F12664" s="57"/>
      <c r="G12664" s="69"/>
      <c r="H12664" s="70"/>
    </row>
    <row r="12665" spans="1:8" hidden="1">
      <c r="A12665" s="20" t="str">
        <f>B12665&amp;C12665</f>
        <v>45577越美</v>
      </c>
      <c r="B12665" s="21">
        <v>45577</v>
      </c>
      <c r="C12665" s="80" t="s">
        <v>908</v>
      </c>
      <c r="D12665" s="128">
        <v>0.66666666666666663</v>
      </c>
      <c r="E12665" s="124"/>
      <c r="F12665" s="57"/>
      <c r="G12665" s="69"/>
      <c r="H12665" s="70"/>
    </row>
    <row r="12666" spans="1:8" hidden="1">
      <c r="A12666" s="20" t="str">
        <f>B12666&amp;C12666</f>
        <v>45578越美</v>
      </c>
      <c r="B12666" s="20">
        <v>45578</v>
      </c>
      <c r="C12666" s="80" t="s">
        <v>1435</v>
      </c>
      <c r="D12666" s="128">
        <v>0.66666666666666663</v>
      </c>
      <c r="E12666" s="124"/>
      <c r="F12666" s="57"/>
      <c r="G12666" s="69"/>
      <c r="H12666" s="70"/>
    </row>
    <row r="12667" spans="1:8" hidden="1">
      <c r="A12667" s="20" t="str">
        <f>B12667&amp;C12667</f>
        <v>45579越美</v>
      </c>
      <c r="B12667" s="21">
        <v>45579</v>
      </c>
      <c r="C12667" s="80" t="s">
        <v>908</v>
      </c>
      <c r="D12667" s="128">
        <v>0.66666666666666663</v>
      </c>
      <c r="E12667" s="124"/>
      <c r="F12667" s="57"/>
      <c r="G12667" s="69"/>
      <c r="H12667" s="70"/>
    </row>
    <row r="12668" spans="1:8" hidden="1">
      <c r="A12668" s="20" t="str">
        <f>B12668&amp;C12668</f>
        <v>45580越美</v>
      </c>
      <c r="B12668" s="21">
        <v>45580</v>
      </c>
      <c r="C12668" s="80" t="s">
        <v>908</v>
      </c>
      <c r="D12668" s="128">
        <v>0.66666666666666663</v>
      </c>
      <c r="E12668" s="124"/>
      <c r="F12668" s="57"/>
      <c r="G12668" s="69"/>
      <c r="H12668" s="70"/>
    </row>
    <row r="12669" spans="1:8" hidden="1">
      <c r="A12669" s="20" t="str">
        <f>B12669&amp;C12669</f>
        <v>45581越美</v>
      </c>
      <c r="B12669" s="21">
        <v>45581</v>
      </c>
      <c r="C12669" s="80" t="s">
        <v>908</v>
      </c>
      <c r="D12669" s="128">
        <v>0.66666666666666663</v>
      </c>
      <c r="E12669" s="124"/>
      <c r="F12669" s="57"/>
      <c r="G12669" s="69"/>
      <c r="H12669" s="70"/>
    </row>
    <row r="12670" spans="1:8" hidden="1">
      <c r="A12670" s="20" t="str">
        <f>B12670&amp;C12670</f>
        <v>45582越美</v>
      </c>
      <c r="B12670" s="21">
        <v>45582</v>
      </c>
      <c r="C12670" s="80" t="s">
        <v>908</v>
      </c>
      <c r="D12670" s="128">
        <v>0.66666666666666663</v>
      </c>
      <c r="E12670" s="124"/>
      <c r="F12670" s="57"/>
      <c r="G12670" s="69"/>
      <c r="H12670" s="70"/>
    </row>
    <row r="12671" spans="1:8" hidden="1">
      <c r="A12671" s="20" t="str">
        <f>B12671&amp;C12671</f>
        <v>45583越美</v>
      </c>
      <c r="B12671" s="21">
        <v>45583</v>
      </c>
      <c r="C12671" s="80" t="s">
        <v>908</v>
      </c>
      <c r="D12671" s="128">
        <v>0.66666666666666663</v>
      </c>
      <c r="E12671" s="124"/>
      <c r="F12671" s="57"/>
      <c r="G12671" s="69"/>
      <c r="H12671" s="70"/>
    </row>
    <row r="12672" spans="1:8" hidden="1">
      <c r="A12672" s="20" t="str">
        <f>B12672&amp;C12672</f>
        <v>45584越美</v>
      </c>
      <c r="B12672" s="21">
        <v>45584</v>
      </c>
      <c r="C12672" s="80" t="s">
        <v>908</v>
      </c>
      <c r="D12672" s="128">
        <v>0.66666666666666663</v>
      </c>
      <c r="E12672" s="124"/>
      <c r="F12672" s="57"/>
      <c r="G12672" s="69"/>
      <c r="H12672" s="70"/>
    </row>
    <row r="12673" spans="1:8" hidden="1">
      <c r="A12673" s="20" t="str">
        <f>B12673&amp;C12673</f>
        <v>45585越美</v>
      </c>
      <c r="B12673" s="20">
        <v>45585</v>
      </c>
      <c r="C12673" s="80" t="s">
        <v>1554</v>
      </c>
      <c r="D12673" s="128">
        <v>0.66666666666666663</v>
      </c>
      <c r="E12673" s="124"/>
      <c r="F12673" s="57"/>
      <c r="G12673" s="69"/>
      <c r="H12673" s="70"/>
    </row>
    <row r="12674" spans="1:8" hidden="1">
      <c r="A12674" s="20" t="str">
        <f>B12674&amp;C12674</f>
        <v>45586越美</v>
      </c>
      <c r="B12674" s="21">
        <v>45586</v>
      </c>
      <c r="C12674" s="80" t="s">
        <v>909</v>
      </c>
      <c r="D12674" s="128">
        <v>0.66666666666666663</v>
      </c>
      <c r="E12674" s="124"/>
      <c r="F12674" s="57"/>
      <c r="G12674" s="69"/>
      <c r="H12674" s="70"/>
    </row>
    <row r="12675" spans="1:8" hidden="1">
      <c r="A12675" s="20" t="str">
        <f>B12675&amp;C12675</f>
        <v>45587越美</v>
      </c>
      <c r="B12675" s="21">
        <v>45587</v>
      </c>
      <c r="C12675" s="80" t="s">
        <v>908</v>
      </c>
      <c r="D12675" s="128">
        <v>0.66666666666666663</v>
      </c>
      <c r="E12675" s="124"/>
      <c r="F12675" s="57"/>
      <c r="G12675" s="69"/>
      <c r="H12675" s="70"/>
    </row>
    <row r="12676" spans="1:8" hidden="1">
      <c r="A12676" s="20" t="str">
        <f>B12676&amp;C12676</f>
        <v>45588越美</v>
      </c>
      <c r="B12676" s="21">
        <v>45588</v>
      </c>
      <c r="C12676" s="80" t="s">
        <v>908</v>
      </c>
      <c r="D12676" s="128">
        <v>0.66666666666666663</v>
      </c>
      <c r="E12676" s="124"/>
      <c r="F12676" s="57"/>
      <c r="G12676" s="69"/>
      <c r="H12676" s="70"/>
    </row>
    <row r="12677" spans="1:8" hidden="1">
      <c r="A12677" s="20" t="str">
        <f>B12677&amp;C12677</f>
        <v>45589越美</v>
      </c>
      <c r="B12677" s="21">
        <v>45589</v>
      </c>
      <c r="C12677" s="80" t="s">
        <v>908</v>
      </c>
      <c r="D12677" s="128">
        <v>0.66666666666666663</v>
      </c>
      <c r="E12677" s="124"/>
      <c r="F12677" s="57"/>
      <c r="G12677" s="69"/>
      <c r="H12677" s="70"/>
    </row>
    <row r="12678" spans="1:8" hidden="1">
      <c r="A12678" s="20" t="str">
        <f>B12678&amp;C12678</f>
        <v>45590越美</v>
      </c>
      <c r="B12678" s="21">
        <v>45590</v>
      </c>
      <c r="C12678" s="80" t="s">
        <v>1435</v>
      </c>
      <c r="D12678" s="128">
        <v>0.66666666666666663</v>
      </c>
      <c r="E12678" s="124"/>
      <c r="F12678" s="57"/>
      <c r="G12678" s="69"/>
      <c r="H12678" s="70"/>
    </row>
    <row r="12679" spans="1:8" hidden="1">
      <c r="A12679" s="20" t="str">
        <f>B12679&amp;C12679</f>
        <v>45591越美</v>
      </c>
      <c r="B12679" s="21">
        <v>45591</v>
      </c>
      <c r="C12679" s="80" t="s">
        <v>908</v>
      </c>
      <c r="D12679" s="128">
        <v>0.66666666666666663</v>
      </c>
      <c r="E12679" s="124"/>
      <c r="F12679" s="57"/>
      <c r="G12679" s="69"/>
      <c r="H12679" s="70"/>
    </row>
    <row r="12680" spans="1:8" hidden="1">
      <c r="A12680" s="20" t="str">
        <f>B12680&amp;C12680</f>
        <v>45592越美</v>
      </c>
      <c r="B12680" s="20">
        <v>45592</v>
      </c>
      <c r="C12680" s="80" t="s">
        <v>1436</v>
      </c>
      <c r="D12680" s="128">
        <v>0.66666666666666663</v>
      </c>
      <c r="E12680" s="124"/>
      <c r="F12680" s="57"/>
      <c r="G12680" s="69"/>
      <c r="H12680" s="70"/>
    </row>
    <row r="12681" spans="1:8" hidden="1">
      <c r="A12681" s="20" t="str">
        <f>B12681&amp;C12681</f>
        <v>45593越美</v>
      </c>
      <c r="B12681" s="21">
        <v>45593</v>
      </c>
      <c r="C12681" s="80" t="s">
        <v>1436</v>
      </c>
      <c r="D12681" s="128">
        <v>0.66666666666666663</v>
      </c>
      <c r="E12681" s="124"/>
      <c r="F12681" s="57"/>
      <c r="G12681" s="69"/>
      <c r="H12681" s="70"/>
    </row>
    <row r="12682" spans="1:8" hidden="1">
      <c r="A12682" s="20" t="str">
        <f>B12682&amp;C12682</f>
        <v>45594越美</v>
      </c>
      <c r="B12682" s="21">
        <v>45594</v>
      </c>
      <c r="C12682" s="80" t="s">
        <v>1555</v>
      </c>
      <c r="D12682" s="128">
        <v>0.66666666666666663</v>
      </c>
      <c r="E12682" s="124"/>
      <c r="F12682" s="57"/>
      <c r="G12682" s="69"/>
      <c r="H12682" s="70"/>
    </row>
    <row r="12683" spans="1:8" hidden="1">
      <c r="A12683" s="20" t="str">
        <f>B12683&amp;C12683</f>
        <v>45595越美</v>
      </c>
      <c r="B12683" s="21">
        <v>45595</v>
      </c>
      <c r="C12683" s="80" t="s">
        <v>908</v>
      </c>
      <c r="D12683" s="128">
        <v>0.66666666666666663</v>
      </c>
      <c r="E12683" s="124"/>
      <c r="F12683" s="57"/>
      <c r="G12683" s="69"/>
      <c r="H12683" s="70"/>
    </row>
    <row r="12684" spans="1:8" hidden="1">
      <c r="A12684" s="20" t="str">
        <f>B12684&amp;C12684</f>
        <v>45596越美</v>
      </c>
      <c r="B12684" s="21">
        <v>45596</v>
      </c>
      <c r="C12684" s="80" t="s">
        <v>1435</v>
      </c>
      <c r="D12684" s="128">
        <v>0.66666666666666663</v>
      </c>
      <c r="E12684" s="124"/>
      <c r="F12684" s="57"/>
      <c r="G12684" s="69"/>
      <c r="H12684" s="70"/>
    </row>
    <row r="12685" spans="1:8" hidden="1">
      <c r="A12685" s="20" t="str">
        <f>B12685&amp;C12685</f>
        <v>45597越美</v>
      </c>
      <c r="B12685" s="21">
        <v>45597</v>
      </c>
      <c r="C12685" s="80" t="s">
        <v>908</v>
      </c>
      <c r="D12685" s="128">
        <v>0.66666666666666663</v>
      </c>
      <c r="E12685" s="124"/>
      <c r="F12685" s="57"/>
      <c r="G12685" s="69"/>
      <c r="H12685" s="70"/>
    </row>
    <row r="12686" spans="1:8" hidden="1">
      <c r="A12686" s="20" t="str">
        <f>B12686&amp;C12686</f>
        <v>45598越美</v>
      </c>
      <c r="B12686" s="21">
        <v>45598</v>
      </c>
      <c r="C12686" s="80" t="s">
        <v>1554</v>
      </c>
      <c r="D12686" s="128">
        <v>0.66666666666666663</v>
      </c>
      <c r="E12686" s="124"/>
      <c r="F12686" s="57"/>
      <c r="G12686" s="69"/>
      <c r="H12686" s="70"/>
    </row>
    <row r="12687" spans="1:8" hidden="1">
      <c r="A12687" s="20" t="str">
        <f>B12687&amp;C12687</f>
        <v>45599越美</v>
      </c>
      <c r="B12687" s="20">
        <v>45599</v>
      </c>
      <c r="C12687" s="80" t="s">
        <v>908</v>
      </c>
      <c r="D12687" s="128">
        <v>0.66666666666666663</v>
      </c>
      <c r="E12687" s="124"/>
      <c r="F12687" s="57"/>
      <c r="G12687" s="69"/>
      <c r="H12687" s="70"/>
    </row>
    <row r="12688" spans="1:8" hidden="1">
      <c r="A12688" s="20" t="str">
        <f>B12688&amp;C12688</f>
        <v>45600越美</v>
      </c>
      <c r="B12688" s="21">
        <v>45600</v>
      </c>
      <c r="C12688" s="80" t="s">
        <v>908</v>
      </c>
      <c r="D12688" s="128">
        <v>0.66666666666666663</v>
      </c>
      <c r="E12688" s="124"/>
      <c r="F12688" s="57"/>
      <c r="G12688" s="69"/>
      <c r="H12688" s="70"/>
    </row>
    <row r="12689" spans="1:8" hidden="1">
      <c r="A12689" s="20" t="str">
        <f>B12689&amp;C12689</f>
        <v>45601越美</v>
      </c>
      <c r="B12689" s="21">
        <v>45601</v>
      </c>
      <c r="C12689" s="80" t="s">
        <v>3030</v>
      </c>
      <c r="D12689" s="128">
        <v>0.66666666666666663</v>
      </c>
      <c r="E12689" s="124"/>
      <c r="F12689" s="57"/>
      <c r="G12689" s="69"/>
      <c r="H12689" s="70"/>
    </row>
    <row r="12690" spans="1:8" hidden="1">
      <c r="A12690" s="20" t="str">
        <f>B12690&amp;C12690</f>
        <v>45602越美</v>
      </c>
      <c r="B12690" s="21">
        <v>45602</v>
      </c>
      <c r="C12690" s="80" t="s">
        <v>1556</v>
      </c>
      <c r="D12690" s="128">
        <v>0.66666666666666663</v>
      </c>
      <c r="E12690" s="124"/>
      <c r="F12690" s="57"/>
      <c r="G12690" s="69"/>
      <c r="H12690" s="70"/>
    </row>
    <row r="12691" spans="1:8" hidden="1">
      <c r="A12691" s="20" t="str">
        <f>B12691&amp;C12691</f>
        <v>45603越美</v>
      </c>
      <c r="B12691" s="21">
        <v>45603</v>
      </c>
      <c r="C12691" s="80" t="s">
        <v>1556</v>
      </c>
      <c r="D12691" s="128">
        <v>0.66666666666666663</v>
      </c>
      <c r="E12691" s="124"/>
      <c r="F12691" s="57"/>
      <c r="G12691" s="69"/>
      <c r="H12691" s="70"/>
    </row>
    <row r="12692" spans="1:8" hidden="1">
      <c r="A12692" s="20" t="str">
        <f>B12692&amp;C12692</f>
        <v>45604越美</v>
      </c>
      <c r="B12692" s="21">
        <v>45604</v>
      </c>
      <c r="C12692" s="80" t="s">
        <v>908</v>
      </c>
      <c r="D12692" s="128">
        <v>0.66666666666666663</v>
      </c>
      <c r="E12692" s="124"/>
      <c r="F12692" s="57"/>
      <c r="G12692" s="69"/>
      <c r="H12692" s="70"/>
    </row>
    <row r="12693" spans="1:8" hidden="1">
      <c r="A12693" s="20" t="str">
        <f>B12693&amp;C12693</f>
        <v>45605越美</v>
      </c>
      <c r="B12693" s="21">
        <v>45605</v>
      </c>
      <c r="C12693" s="80" t="s">
        <v>908</v>
      </c>
      <c r="D12693" s="128">
        <v>0.66666666666666663</v>
      </c>
      <c r="E12693" s="124"/>
      <c r="F12693" s="57"/>
      <c r="G12693" s="69"/>
      <c r="H12693" s="70"/>
    </row>
    <row r="12694" spans="1:8" hidden="1">
      <c r="A12694" s="20" t="str">
        <f>B12694&amp;C12694</f>
        <v>45606越美</v>
      </c>
      <c r="B12694" s="20">
        <v>45606</v>
      </c>
      <c r="C12694" s="80" t="s">
        <v>908</v>
      </c>
      <c r="D12694" s="128">
        <v>0.66666666666666663</v>
      </c>
      <c r="E12694" s="124"/>
      <c r="F12694" s="57"/>
      <c r="G12694" s="69"/>
      <c r="H12694" s="70"/>
    </row>
    <row r="12695" spans="1:8" hidden="1">
      <c r="A12695" s="20" t="str">
        <f>B12695&amp;C12695</f>
        <v>45607越美</v>
      </c>
      <c r="B12695" s="21">
        <v>45607</v>
      </c>
      <c r="C12695" s="80" t="s">
        <v>908</v>
      </c>
      <c r="D12695" s="128">
        <v>0.66666666666666663</v>
      </c>
      <c r="E12695" s="124"/>
      <c r="F12695" s="57"/>
      <c r="G12695" s="69"/>
      <c r="H12695" s="70"/>
    </row>
    <row r="12696" spans="1:8" hidden="1">
      <c r="A12696" s="20" t="str">
        <f>B12696&amp;C12696</f>
        <v>45608越美</v>
      </c>
      <c r="B12696" s="21">
        <v>45608</v>
      </c>
      <c r="C12696" s="80" t="s">
        <v>908</v>
      </c>
      <c r="D12696" s="128">
        <v>0.66666666666666663</v>
      </c>
      <c r="E12696" s="124"/>
      <c r="F12696" s="57"/>
      <c r="G12696" s="69"/>
      <c r="H12696" s="70"/>
    </row>
    <row r="12697" spans="1:8" hidden="1">
      <c r="A12697" s="20" t="str">
        <f>B12697&amp;C12697</f>
        <v>45609越美</v>
      </c>
      <c r="B12697" s="21">
        <v>45609</v>
      </c>
      <c r="C12697" s="80" t="s">
        <v>908</v>
      </c>
      <c r="D12697" s="128">
        <v>0.66666666666666663</v>
      </c>
      <c r="E12697" s="124"/>
      <c r="F12697" s="57"/>
      <c r="G12697" s="69"/>
      <c r="H12697" s="70"/>
    </row>
    <row r="12698" spans="1:8" hidden="1">
      <c r="A12698" s="20" t="str">
        <f>B12698&amp;C12698</f>
        <v>45610越美</v>
      </c>
      <c r="B12698" s="21">
        <v>45610</v>
      </c>
      <c r="C12698" s="80" t="s">
        <v>3031</v>
      </c>
      <c r="D12698" s="128">
        <v>0.66666666666666663</v>
      </c>
      <c r="E12698" s="124"/>
      <c r="F12698" s="57"/>
      <c r="G12698" s="69"/>
      <c r="H12698" s="70"/>
    </row>
    <row r="12699" spans="1:8" hidden="1">
      <c r="A12699" s="20" t="str">
        <f>B12699&amp;C12699</f>
        <v>45611越美</v>
      </c>
      <c r="B12699" s="21">
        <v>45611</v>
      </c>
      <c r="C12699" s="80" t="s">
        <v>908</v>
      </c>
      <c r="D12699" s="128">
        <v>0.66666666666666663</v>
      </c>
      <c r="E12699" s="124"/>
      <c r="F12699" s="57"/>
      <c r="G12699" s="69"/>
      <c r="H12699" s="70"/>
    </row>
    <row r="12700" spans="1:8" hidden="1">
      <c r="A12700" s="20" t="str">
        <f>B12700&amp;C12700</f>
        <v>45612越美</v>
      </c>
      <c r="B12700" s="21">
        <v>45612</v>
      </c>
      <c r="C12700" s="80" t="s">
        <v>908</v>
      </c>
      <c r="D12700" s="128">
        <v>0.66666666666666663</v>
      </c>
      <c r="E12700" s="124"/>
      <c r="F12700" s="57"/>
      <c r="G12700" s="69"/>
      <c r="H12700" s="70"/>
    </row>
    <row r="12701" spans="1:8" hidden="1">
      <c r="A12701" s="20" t="str">
        <f>B12701&amp;C12701</f>
        <v>45613越美</v>
      </c>
      <c r="B12701" s="20">
        <v>45613</v>
      </c>
      <c r="C12701" s="80" t="s">
        <v>1554</v>
      </c>
      <c r="D12701" s="128">
        <v>0.66666666666666663</v>
      </c>
      <c r="E12701" s="124"/>
      <c r="F12701" s="57"/>
      <c r="G12701" s="69"/>
      <c r="H12701" s="70"/>
    </row>
    <row r="12702" spans="1:8" hidden="1">
      <c r="A12702" s="20" t="str">
        <f>B12702&amp;C12702</f>
        <v>45614越美</v>
      </c>
      <c r="B12702" s="21">
        <v>45614</v>
      </c>
      <c r="C12702" s="80" t="s">
        <v>909</v>
      </c>
      <c r="D12702" s="128">
        <v>0.66666666666666663</v>
      </c>
      <c r="E12702" s="124"/>
      <c r="F12702" s="57"/>
      <c r="G12702" s="69"/>
      <c r="H12702" s="70"/>
    </row>
    <row r="12703" spans="1:8" hidden="1">
      <c r="A12703" s="20" t="str">
        <f>B12703&amp;C12703</f>
        <v>45615越美</v>
      </c>
      <c r="B12703" s="21">
        <v>45615</v>
      </c>
      <c r="C12703" s="80" t="s">
        <v>908</v>
      </c>
      <c r="D12703" s="128">
        <v>0.66666666666666663</v>
      </c>
      <c r="E12703" s="124"/>
      <c r="F12703" s="57"/>
      <c r="G12703" s="69"/>
      <c r="H12703" s="70"/>
    </row>
    <row r="12704" spans="1:8" hidden="1">
      <c r="A12704" s="20" t="str">
        <f>B12704&amp;C12704</f>
        <v>45616越美</v>
      </c>
      <c r="B12704" s="21">
        <v>45616</v>
      </c>
      <c r="C12704" s="80" t="s">
        <v>908</v>
      </c>
      <c r="D12704" s="128">
        <v>0.66666666666666663</v>
      </c>
      <c r="E12704" s="124"/>
      <c r="F12704" s="57"/>
      <c r="G12704" s="69"/>
      <c r="H12704" s="70"/>
    </row>
    <row r="12705" spans="1:8" hidden="1">
      <c r="A12705" s="20" t="str">
        <f>B12705&amp;C12705</f>
        <v>45617越美</v>
      </c>
      <c r="B12705" s="21">
        <v>45617</v>
      </c>
      <c r="C12705" s="80" t="s">
        <v>908</v>
      </c>
      <c r="D12705" s="128">
        <v>0.66666666666666663</v>
      </c>
      <c r="E12705" s="124"/>
      <c r="F12705" s="57"/>
      <c r="G12705" s="69"/>
      <c r="H12705" s="70"/>
    </row>
    <row r="12706" spans="1:8" hidden="1">
      <c r="A12706" s="20" t="str">
        <f>B12706&amp;C12706</f>
        <v>45618越美</v>
      </c>
      <c r="B12706" s="21">
        <v>45618</v>
      </c>
      <c r="C12706" s="80" t="s">
        <v>1435</v>
      </c>
      <c r="D12706" s="128">
        <v>0.66666666666666663</v>
      </c>
      <c r="E12706" s="124"/>
      <c r="F12706" s="57"/>
      <c r="G12706" s="69"/>
      <c r="H12706" s="70"/>
    </row>
    <row r="12707" spans="1:8" hidden="1">
      <c r="A12707" s="20" t="str">
        <f>B12707&amp;C12707</f>
        <v>45619越美</v>
      </c>
      <c r="B12707" s="21">
        <v>45619</v>
      </c>
      <c r="C12707" s="80" t="s">
        <v>908</v>
      </c>
      <c r="D12707" s="128">
        <v>0.66666666666666663</v>
      </c>
      <c r="E12707" s="124"/>
      <c r="F12707" s="57"/>
      <c r="G12707" s="69"/>
      <c r="H12707" s="70"/>
    </row>
    <row r="12708" spans="1:8" hidden="1">
      <c r="A12708" s="20" t="str">
        <f>B12708&amp;C12708</f>
        <v>45620越美</v>
      </c>
      <c r="B12708" s="20">
        <v>45620</v>
      </c>
      <c r="C12708" s="80" t="s">
        <v>1436</v>
      </c>
      <c r="D12708" s="128">
        <v>0.66666666666666663</v>
      </c>
      <c r="E12708" s="124"/>
      <c r="F12708" s="57"/>
      <c r="G12708" s="69"/>
      <c r="H12708" s="70"/>
    </row>
    <row r="12709" spans="1:8" hidden="1">
      <c r="A12709" s="20" t="str">
        <f>B12709&amp;C12709</f>
        <v>45621越美</v>
      </c>
      <c r="B12709" s="21">
        <v>45621</v>
      </c>
      <c r="C12709" s="80" t="s">
        <v>1436</v>
      </c>
      <c r="D12709" s="128">
        <v>0.66666666666666663</v>
      </c>
      <c r="E12709" s="124"/>
      <c r="F12709" s="57"/>
      <c r="G12709" s="69"/>
      <c r="H12709" s="70"/>
    </row>
    <row r="12710" spans="1:8" hidden="1">
      <c r="A12710" s="20" t="str">
        <f>B12710&amp;C12710</f>
        <v>45622越美</v>
      </c>
      <c r="B12710" s="21">
        <v>45622</v>
      </c>
      <c r="C12710" s="80" t="s">
        <v>1555</v>
      </c>
      <c r="D12710" s="128">
        <v>0.66666666666666663</v>
      </c>
      <c r="E12710" s="124"/>
      <c r="F12710" s="57"/>
      <c r="G12710" s="69"/>
      <c r="H12710" s="70"/>
    </row>
    <row r="12711" spans="1:8" hidden="1">
      <c r="A12711" s="20" t="str">
        <f>B12711&amp;C12711</f>
        <v>45623越美</v>
      </c>
      <c r="B12711" s="21">
        <v>45623</v>
      </c>
      <c r="C12711" s="80" t="s">
        <v>908</v>
      </c>
      <c r="D12711" s="128">
        <v>0.66666666666666663</v>
      </c>
      <c r="E12711" s="124"/>
      <c r="F12711" s="57"/>
      <c r="G12711" s="69"/>
      <c r="H12711" s="70"/>
    </row>
    <row r="12712" spans="1:8" hidden="1">
      <c r="A12712" s="20" t="str">
        <f>B12712&amp;C12712</f>
        <v>45624越美</v>
      </c>
      <c r="B12712" s="21">
        <v>45624</v>
      </c>
      <c r="C12712" s="80" t="s">
        <v>1435</v>
      </c>
      <c r="D12712" s="128">
        <v>0.66666666666666663</v>
      </c>
      <c r="E12712" s="124"/>
      <c r="F12712" s="57"/>
      <c r="G12712" s="69"/>
      <c r="H12712" s="70"/>
    </row>
    <row r="12713" spans="1:8" hidden="1">
      <c r="A12713" s="20" t="str">
        <f>B12713&amp;C12713</f>
        <v>45625越美</v>
      </c>
      <c r="B12713" s="21">
        <v>45625</v>
      </c>
      <c r="C12713" s="80" t="s">
        <v>908</v>
      </c>
      <c r="D12713" s="128">
        <v>0.66666666666666663</v>
      </c>
      <c r="E12713" s="124"/>
      <c r="F12713" s="57"/>
      <c r="G12713" s="69"/>
      <c r="H12713" s="70"/>
    </row>
    <row r="12714" spans="1:8" hidden="1">
      <c r="A12714" s="20" t="str">
        <f>B12714&amp;C12714</f>
        <v>45626越美</v>
      </c>
      <c r="B12714" s="21">
        <v>45626</v>
      </c>
      <c r="C12714" s="80" t="s">
        <v>1554</v>
      </c>
      <c r="D12714" s="128">
        <v>0.66666666666666663</v>
      </c>
      <c r="E12714" s="124"/>
      <c r="F12714" s="57"/>
      <c r="G12714" s="69"/>
      <c r="H12714" s="70"/>
    </row>
    <row r="12715" spans="1:8" hidden="1">
      <c r="A12715" s="20" t="str">
        <f>B12715&amp;C12715</f>
        <v>45627越美</v>
      </c>
      <c r="B12715" s="20">
        <v>45627</v>
      </c>
      <c r="C12715" s="80" t="s">
        <v>908</v>
      </c>
      <c r="D12715" s="128">
        <v>0.66666666666666663</v>
      </c>
      <c r="E12715" s="124"/>
      <c r="F12715" s="57"/>
      <c r="G12715" s="69"/>
      <c r="H12715" s="70"/>
    </row>
    <row r="12716" spans="1:8" hidden="1">
      <c r="A12716" s="20" t="str">
        <f>B12716&amp;C12716</f>
        <v>45628越美</v>
      </c>
      <c r="B12716" s="21">
        <v>45628</v>
      </c>
      <c r="C12716" s="80" t="s">
        <v>908</v>
      </c>
      <c r="D12716" s="128">
        <v>0.66666666666666663</v>
      </c>
      <c r="E12716" s="124"/>
      <c r="F12716" s="57"/>
      <c r="G12716" s="69"/>
      <c r="H12716" s="70"/>
    </row>
    <row r="12717" spans="1:8" hidden="1">
      <c r="A12717" s="20" t="str">
        <f>B12717&amp;C12717</f>
        <v>45629越美</v>
      </c>
      <c r="B12717" s="21">
        <v>45629</v>
      </c>
      <c r="C12717" s="80" t="s">
        <v>3030</v>
      </c>
      <c r="D12717" s="128">
        <v>0.66666666666666663</v>
      </c>
      <c r="E12717" s="124"/>
      <c r="F12717" s="57"/>
      <c r="G12717" s="69"/>
      <c r="H12717" s="70"/>
    </row>
    <row r="12718" spans="1:8" hidden="1">
      <c r="A12718" s="20" t="str">
        <f>B12718&amp;C12718</f>
        <v>45630越美</v>
      </c>
      <c r="B12718" s="21">
        <v>45630</v>
      </c>
      <c r="C12718" s="80" t="s">
        <v>1556</v>
      </c>
      <c r="D12718" s="128">
        <v>0.66666666666666663</v>
      </c>
      <c r="E12718" s="124"/>
      <c r="F12718" s="57"/>
      <c r="G12718" s="69"/>
      <c r="H12718" s="70"/>
    </row>
    <row r="12719" spans="1:8" hidden="1">
      <c r="A12719" s="20" t="str">
        <f>B12719&amp;C12719</f>
        <v>45631越美</v>
      </c>
      <c r="B12719" s="21">
        <v>45631</v>
      </c>
      <c r="C12719" s="80" t="s">
        <v>1556</v>
      </c>
      <c r="D12719" s="128">
        <v>0.66666666666666663</v>
      </c>
      <c r="E12719" s="124"/>
      <c r="F12719" s="57"/>
      <c r="G12719" s="69"/>
      <c r="H12719" s="70"/>
    </row>
    <row r="12720" spans="1:8" hidden="1">
      <c r="A12720" s="20" t="str">
        <f>B12720&amp;C12720</f>
        <v>45632越美</v>
      </c>
      <c r="B12720" s="21">
        <v>45632</v>
      </c>
      <c r="C12720" s="80" t="s">
        <v>908</v>
      </c>
      <c r="D12720" s="128">
        <v>0.66666666666666663</v>
      </c>
      <c r="E12720" s="124"/>
      <c r="F12720" s="57"/>
      <c r="G12720" s="69"/>
      <c r="H12720" s="70"/>
    </row>
    <row r="12721" spans="1:8" hidden="1">
      <c r="A12721" s="20" t="str">
        <f>B12721&amp;C12721</f>
        <v>45633越美</v>
      </c>
      <c r="B12721" s="21">
        <v>45633</v>
      </c>
      <c r="C12721" s="80" t="s">
        <v>908</v>
      </c>
      <c r="D12721" s="128">
        <v>0.66666666666666663</v>
      </c>
      <c r="E12721" s="124"/>
      <c r="F12721" s="57"/>
      <c r="G12721" s="69"/>
      <c r="H12721" s="70"/>
    </row>
    <row r="12722" spans="1:8" hidden="1">
      <c r="A12722" s="20" t="str">
        <f>B12722&amp;C12722</f>
        <v>45634越美</v>
      </c>
      <c r="B12722" s="20">
        <v>45634</v>
      </c>
      <c r="C12722" s="80" t="s">
        <v>908</v>
      </c>
      <c r="D12722" s="128">
        <v>0.66666666666666663</v>
      </c>
      <c r="E12722" s="124"/>
      <c r="F12722" s="57"/>
      <c r="G12722" s="69"/>
      <c r="H12722" s="70"/>
    </row>
    <row r="12723" spans="1:8" hidden="1">
      <c r="A12723" s="20" t="str">
        <f>B12723&amp;C12723</f>
        <v>45635越美</v>
      </c>
      <c r="B12723" s="21">
        <v>45635</v>
      </c>
      <c r="C12723" s="80" t="s">
        <v>908</v>
      </c>
      <c r="D12723" s="128">
        <v>0.66666666666666663</v>
      </c>
      <c r="E12723" s="124"/>
      <c r="F12723" s="57"/>
      <c r="G12723" s="69"/>
      <c r="H12723" s="70"/>
    </row>
    <row r="12724" spans="1:8" hidden="1">
      <c r="A12724" s="20" t="str">
        <f>B12724&amp;C12724</f>
        <v>45636越美</v>
      </c>
      <c r="B12724" s="21">
        <v>45636</v>
      </c>
      <c r="C12724" s="80" t="s">
        <v>908</v>
      </c>
      <c r="D12724" s="128">
        <v>0.66666666666666663</v>
      </c>
      <c r="E12724" s="124"/>
      <c r="F12724" s="57"/>
      <c r="G12724" s="69"/>
      <c r="H12724" s="70"/>
    </row>
    <row r="12725" spans="1:8" hidden="1">
      <c r="A12725" s="20" t="str">
        <f>B12725&amp;C12725</f>
        <v>45637越美</v>
      </c>
      <c r="B12725" s="21">
        <v>45637</v>
      </c>
      <c r="C12725" s="80" t="s">
        <v>908</v>
      </c>
      <c r="D12725" s="128">
        <v>0.66666666666666663</v>
      </c>
      <c r="E12725" s="124"/>
      <c r="F12725" s="57"/>
      <c r="G12725" s="69"/>
      <c r="H12725" s="70"/>
    </row>
    <row r="12726" spans="1:8" hidden="1">
      <c r="A12726" s="20" t="str">
        <f>B12726&amp;C12726</f>
        <v>45638越美</v>
      </c>
      <c r="B12726" s="21">
        <v>45638</v>
      </c>
      <c r="C12726" s="80" t="s">
        <v>3032</v>
      </c>
      <c r="D12726" s="128">
        <v>0.66666666666666663</v>
      </c>
      <c r="E12726" s="124"/>
      <c r="F12726" s="57"/>
      <c r="G12726" s="69"/>
      <c r="H12726" s="70"/>
    </row>
    <row r="12727" spans="1:8" hidden="1">
      <c r="A12727" s="20" t="str">
        <f>B12727&amp;C12727</f>
        <v>45639越美</v>
      </c>
      <c r="B12727" s="21">
        <v>45639</v>
      </c>
      <c r="C12727" s="80" t="s">
        <v>908</v>
      </c>
      <c r="D12727" s="128">
        <v>0.66666666666666663</v>
      </c>
      <c r="E12727" s="124"/>
      <c r="F12727" s="57"/>
      <c r="G12727" s="69"/>
      <c r="H12727" s="70"/>
    </row>
    <row r="12728" spans="1:8" hidden="1">
      <c r="A12728" s="20" t="str">
        <f>B12728&amp;C12728</f>
        <v>45640越美</v>
      </c>
      <c r="B12728" s="21">
        <v>45640</v>
      </c>
      <c r="C12728" s="80" t="s">
        <v>908</v>
      </c>
      <c r="D12728" s="128">
        <v>0.66666666666666663</v>
      </c>
      <c r="E12728" s="124"/>
      <c r="F12728" s="57"/>
      <c r="G12728" s="69"/>
      <c r="H12728" s="70"/>
    </row>
    <row r="12729" spans="1:8" hidden="1">
      <c r="A12729" s="20" t="str">
        <f>B12729&amp;C12729</f>
        <v>45641越美</v>
      </c>
      <c r="B12729" s="20">
        <v>45641</v>
      </c>
      <c r="C12729" s="80" t="s">
        <v>1554</v>
      </c>
      <c r="D12729" s="128">
        <v>0.66666666666666663</v>
      </c>
      <c r="E12729" s="124"/>
      <c r="F12729" s="57"/>
      <c r="G12729" s="69"/>
      <c r="H12729" s="70"/>
    </row>
    <row r="12730" spans="1:8" hidden="1">
      <c r="A12730" s="20" t="str">
        <f>B12730&amp;C12730</f>
        <v>45642越美</v>
      </c>
      <c r="B12730" s="21">
        <v>45642</v>
      </c>
      <c r="C12730" s="80" t="s">
        <v>909</v>
      </c>
      <c r="D12730" s="128">
        <v>0.66666666666666663</v>
      </c>
      <c r="E12730" s="124"/>
      <c r="F12730" s="57"/>
      <c r="G12730" s="69"/>
      <c r="H12730" s="70"/>
    </row>
    <row r="12731" spans="1:8" hidden="1">
      <c r="A12731" s="20" t="str">
        <f>B12731&amp;C12731</f>
        <v>45643越美</v>
      </c>
      <c r="B12731" s="21">
        <v>45643</v>
      </c>
      <c r="C12731" s="80" t="s">
        <v>908</v>
      </c>
      <c r="D12731" s="128">
        <v>0.66666666666666663</v>
      </c>
      <c r="E12731" s="124"/>
      <c r="F12731" s="57"/>
      <c r="G12731" s="69"/>
      <c r="H12731" s="70"/>
    </row>
    <row r="12732" spans="1:8" hidden="1">
      <c r="A12732" s="20" t="str">
        <f>B12732&amp;C12732</f>
        <v>45644越美</v>
      </c>
      <c r="B12732" s="21">
        <v>45644</v>
      </c>
      <c r="C12732" s="80" t="s">
        <v>908</v>
      </c>
      <c r="D12732" s="128">
        <v>0.66666666666666663</v>
      </c>
      <c r="E12732" s="124"/>
      <c r="F12732" s="57"/>
      <c r="G12732" s="69"/>
      <c r="H12732" s="70"/>
    </row>
    <row r="12733" spans="1:8" hidden="1">
      <c r="A12733" s="20" t="str">
        <f>B12733&amp;C12733</f>
        <v>45645越美</v>
      </c>
      <c r="B12733" s="21">
        <v>45645</v>
      </c>
      <c r="C12733" s="80" t="s">
        <v>908</v>
      </c>
      <c r="D12733" s="128">
        <v>0.66666666666666663</v>
      </c>
      <c r="E12733" s="124"/>
      <c r="F12733" s="57"/>
      <c r="G12733" s="69"/>
      <c r="H12733" s="70"/>
    </row>
    <row r="12734" spans="1:8" hidden="1">
      <c r="A12734" s="20" t="str">
        <f>B12734&amp;C12734</f>
        <v>45646越美</v>
      </c>
      <c r="B12734" s="21">
        <v>45646</v>
      </c>
      <c r="C12734" s="80" t="s">
        <v>1435</v>
      </c>
      <c r="D12734" s="128">
        <v>0.66666666666666663</v>
      </c>
      <c r="E12734" s="124"/>
      <c r="F12734" s="57"/>
      <c r="G12734" s="69"/>
      <c r="H12734" s="70"/>
    </row>
    <row r="12735" spans="1:8" hidden="1">
      <c r="A12735" s="20" t="str">
        <f>B12735&amp;C12735</f>
        <v>45647越美</v>
      </c>
      <c r="B12735" s="21">
        <v>45647</v>
      </c>
      <c r="C12735" s="80" t="s">
        <v>908</v>
      </c>
      <c r="D12735" s="128">
        <v>0.66666666666666663</v>
      </c>
      <c r="E12735" s="124"/>
      <c r="F12735" s="57"/>
      <c r="G12735" s="69"/>
      <c r="H12735" s="70"/>
    </row>
    <row r="12736" spans="1:8" hidden="1">
      <c r="A12736" s="20" t="str">
        <f>B12736&amp;C12736</f>
        <v>45648越美</v>
      </c>
      <c r="B12736" s="20">
        <v>45648</v>
      </c>
      <c r="C12736" s="80" t="s">
        <v>1436</v>
      </c>
      <c r="D12736" s="128">
        <v>0.66666666666666663</v>
      </c>
      <c r="E12736" s="124"/>
      <c r="F12736" s="57"/>
      <c r="G12736" s="69"/>
      <c r="H12736" s="70"/>
    </row>
    <row r="12737" spans="1:8" hidden="1">
      <c r="A12737" s="20" t="str">
        <f>B12737&amp;C12737</f>
        <v>45649越美</v>
      </c>
      <c r="B12737" s="21">
        <v>45649</v>
      </c>
      <c r="C12737" s="80" t="s">
        <v>1436</v>
      </c>
      <c r="D12737" s="128">
        <v>0.66666666666666663</v>
      </c>
      <c r="E12737" s="124"/>
      <c r="F12737" s="57"/>
      <c r="G12737" s="69"/>
      <c r="H12737" s="70"/>
    </row>
    <row r="12738" spans="1:8" hidden="1">
      <c r="A12738" s="20" t="str">
        <f>B12738&amp;C12738</f>
        <v>45650越美</v>
      </c>
      <c r="B12738" s="21">
        <v>45650</v>
      </c>
      <c r="C12738" s="80" t="s">
        <v>1555</v>
      </c>
      <c r="D12738" s="128">
        <v>0.66666666666666663</v>
      </c>
      <c r="E12738" s="124"/>
      <c r="F12738" s="57"/>
      <c r="G12738" s="69"/>
      <c r="H12738" s="70"/>
    </row>
    <row r="12739" spans="1:8" hidden="1">
      <c r="A12739" s="20" t="str">
        <f>B12739&amp;C12739</f>
        <v>45651越美</v>
      </c>
      <c r="B12739" s="21">
        <v>45651</v>
      </c>
      <c r="C12739" s="80" t="s">
        <v>908</v>
      </c>
      <c r="D12739" s="128">
        <v>0.66666666666666663</v>
      </c>
      <c r="E12739" s="124"/>
      <c r="F12739" s="57"/>
      <c r="G12739" s="69"/>
      <c r="H12739" s="70"/>
    </row>
    <row r="12740" spans="1:8" hidden="1">
      <c r="A12740" s="20" t="str">
        <f>B12740&amp;C12740</f>
        <v>45652越美</v>
      </c>
      <c r="B12740" s="21">
        <v>45652</v>
      </c>
      <c r="C12740" s="80" t="s">
        <v>1435</v>
      </c>
      <c r="D12740" s="128">
        <v>0.66666666666666663</v>
      </c>
      <c r="E12740" s="124"/>
      <c r="F12740" s="57"/>
      <c r="G12740" s="69"/>
      <c r="H12740" s="70"/>
    </row>
    <row r="12741" spans="1:8" hidden="1">
      <c r="A12741" s="20" t="str">
        <f>B12741&amp;C12741</f>
        <v>45653越美</v>
      </c>
      <c r="B12741" s="21">
        <v>45653</v>
      </c>
      <c r="C12741" s="80" t="s">
        <v>908</v>
      </c>
      <c r="D12741" s="128">
        <v>0.66666666666666663</v>
      </c>
      <c r="E12741" s="124"/>
      <c r="F12741" s="57"/>
      <c r="G12741" s="69"/>
      <c r="H12741" s="70"/>
    </row>
    <row r="12742" spans="1:8" hidden="1">
      <c r="A12742" s="20" t="str">
        <f>B12742&amp;C12742</f>
        <v>45654越美</v>
      </c>
      <c r="B12742" s="21">
        <v>45654</v>
      </c>
      <c r="C12742" s="80" t="s">
        <v>1554</v>
      </c>
      <c r="D12742" s="128">
        <v>0.66666666666666663</v>
      </c>
      <c r="E12742" s="124"/>
      <c r="F12742" s="57"/>
      <c r="G12742" s="69"/>
      <c r="H12742" s="70"/>
    </row>
    <row r="12743" spans="1:8" hidden="1">
      <c r="A12743" s="20" t="str">
        <f>B12743&amp;C12743</f>
        <v>45655越美</v>
      </c>
      <c r="B12743" s="20">
        <v>45655</v>
      </c>
      <c r="C12743" s="80" t="s">
        <v>908</v>
      </c>
      <c r="D12743" s="128">
        <v>0.66666666666666663</v>
      </c>
      <c r="E12743" s="124"/>
      <c r="F12743" s="57"/>
      <c r="G12743" s="69"/>
      <c r="H12743" s="70"/>
    </row>
    <row r="12744" spans="1:8" hidden="1">
      <c r="A12744" s="20" t="str">
        <f>B12744&amp;C12744</f>
        <v>45656越美</v>
      </c>
      <c r="B12744" s="21">
        <v>45656</v>
      </c>
      <c r="C12744" s="80" t="s">
        <v>908</v>
      </c>
      <c r="D12744" s="128">
        <v>0.66666666666666663</v>
      </c>
      <c r="E12744" s="124"/>
      <c r="F12744" s="57"/>
      <c r="G12744" s="69"/>
      <c r="H12744" s="70"/>
    </row>
    <row r="12745" spans="1:8" hidden="1">
      <c r="A12745" s="20" t="str">
        <f>B12745&amp;C12745</f>
        <v>45292鈞耀</v>
      </c>
      <c r="B12745" s="20">
        <v>45292</v>
      </c>
      <c r="C12745" s="138" t="s">
        <v>783</v>
      </c>
      <c r="D12745" s="133">
        <v>0.6875</v>
      </c>
      <c r="E12745" s="109"/>
      <c r="F12745" s="26"/>
      <c r="G12745" s="27"/>
      <c r="H12745" s="28"/>
    </row>
    <row r="12746" spans="1:8" hidden="1">
      <c r="A12746" s="20" t="str">
        <f>B12746&amp;C12746</f>
        <v>45293鈞耀</v>
      </c>
      <c r="B12746" s="20">
        <v>45293</v>
      </c>
      <c r="C12746" s="138" t="s">
        <v>783</v>
      </c>
      <c r="D12746" s="133">
        <v>0.6875</v>
      </c>
      <c r="E12746" s="109" t="s">
        <v>267</v>
      </c>
      <c r="F12746" s="26"/>
      <c r="G12746" s="27"/>
      <c r="H12746" s="28" t="s">
        <v>816</v>
      </c>
    </row>
    <row r="12747" spans="1:8">
      <c r="A12747" s="20" t="str">
        <f>B12747&amp;C12747</f>
        <v>45294鈞耀</v>
      </c>
      <c r="B12747" s="20">
        <v>45294</v>
      </c>
      <c r="C12747" s="138" t="s">
        <v>783</v>
      </c>
      <c r="D12747" s="133">
        <v>0.6875</v>
      </c>
      <c r="E12747" s="109">
        <v>0.83333333333333337</v>
      </c>
      <c r="F12747" s="26">
        <v>2</v>
      </c>
      <c r="G12747" s="27" t="s">
        <v>785</v>
      </c>
      <c r="H12747" s="28"/>
    </row>
    <row r="12748" spans="1:8">
      <c r="A12748" s="20" t="str">
        <f>B12748&amp;C12748</f>
        <v>45295鈞耀</v>
      </c>
      <c r="B12748" s="20">
        <v>45295</v>
      </c>
      <c r="C12748" s="138" t="s">
        <v>783</v>
      </c>
      <c r="D12748" s="133">
        <v>0.6875</v>
      </c>
      <c r="E12748" s="109">
        <v>0.72916666666666663</v>
      </c>
      <c r="F12748" s="26">
        <v>2</v>
      </c>
      <c r="G12748" s="27" t="s">
        <v>785</v>
      </c>
      <c r="H12748" s="28"/>
    </row>
    <row r="12749" spans="1:8" hidden="1">
      <c r="A12749" s="20" t="str">
        <f>B12749&amp;C12749</f>
        <v>45296鈞耀</v>
      </c>
      <c r="B12749" s="20">
        <v>45296</v>
      </c>
      <c r="C12749" s="138" t="s">
        <v>783</v>
      </c>
      <c r="D12749" s="133">
        <v>0.6875</v>
      </c>
      <c r="E12749" s="109" t="s">
        <v>267</v>
      </c>
      <c r="F12749" s="26"/>
      <c r="G12749" s="27" t="s">
        <v>785</v>
      </c>
      <c r="H12749" s="28"/>
    </row>
    <row r="12750" spans="1:8">
      <c r="A12750" s="20" t="str">
        <f>B12750&amp;C12750</f>
        <v>45297鈞耀</v>
      </c>
      <c r="B12750" s="20">
        <v>45297</v>
      </c>
      <c r="C12750" s="138" t="s">
        <v>783</v>
      </c>
      <c r="D12750" s="133">
        <v>0.6875</v>
      </c>
      <c r="E12750" s="109" t="s">
        <v>267</v>
      </c>
      <c r="F12750" s="32">
        <v>0</v>
      </c>
      <c r="G12750" s="27" t="s">
        <v>785</v>
      </c>
      <c r="H12750" s="28"/>
    </row>
    <row r="12751" spans="1:8">
      <c r="A12751" s="20" t="str">
        <f>B12751&amp;C12751</f>
        <v>45298鈞耀</v>
      </c>
      <c r="B12751" s="20">
        <v>45298</v>
      </c>
      <c r="C12751" s="138" t="s">
        <v>783</v>
      </c>
      <c r="D12751" s="133">
        <v>0.6875</v>
      </c>
      <c r="E12751" s="109" t="s">
        <v>267</v>
      </c>
      <c r="F12751" s="32">
        <v>0</v>
      </c>
      <c r="G12751" s="27"/>
      <c r="H12751" s="28"/>
    </row>
    <row r="12752" spans="1:8" hidden="1">
      <c r="A12752" s="20" t="str">
        <f>B12752&amp;C12752</f>
        <v>45299鈞耀</v>
      </c>
      <c r="B12752" s="20">
        <v>45299</v>
      </c>
      <c r="C12752" s="138" t="s">
        <v>2625</v>
      </c>
      <c r="D12752" s="133">
        <v>0.6875</v>
      </c>
      <c r="E12752" s="109" t="s">
        <v>268</v>
      </c>
      <c r="F12752" s="26"/>
      <c r="G12752" s="27"/>
      <c r="H12752" s="30"/>
    </row>
    <row r="12753" spans="1:8" hidden="1">
      <c r="A12753" s="20" t="str">
        <f>B12753&amp;C12753</f>
        <v>45300鈞耀</v>
      </c>
      <c r="B12753" s="20">
        <v>45300</v>
      </c>
      <c r="C12753" s="138" t="s">
        <v>1408</v>
      </c>
      <c r="D12753" s="133">
        <v>0.6875</v>
      </c>
      <c r="E12753" s="109" t="s">
        <v>279</v>
      </c>
      <c r="F12753" s="26"/>
      <c r="G12753" s="29" t="s">
        <v>1445</v>
      </c>
      <c r="H12753" s="55" t="s">
        <v>1485</v>
      </c>
    </row>
    <row r="12754" spans="1:8">
      <c r="A12754" s="20" t="str">
        <f>B12754&amp;C12754</f>
        <v>45301鈞耀</v>
      </c>
      <c r="B12754" s="20">
        <v>45301</v>
      </c>
      <c r="C12754" s="138" t="s">
        <v>783</v>
      </c>
      <c r="D12754" s="133">
        <v>0.6875</v>
      </c>
      <c r="E12754" s="109">
        <v>0.75</v>
      </c>
      <c r="F12754" s="26">
        <v>1</v>
      </c>
      <c r="G12754" s="29"/>
      <c r="H12754" s="55" t="s">
        <v>787</v>
      </c>
    </row>
    <row r="12755" spans="1:8" hidden="1">
      <c r="A12755" s="20" t="str">
        <f>B12755&amp;C12755</f>
        <v>45302鈞耀</v>
      </c>
      <c r="B12755" s="20">
        <v>45302</v>
      </c>
      <c r="C12755" s="138" t="s">
        <v>783</v>
      </c>
      <c r="D12755" s="133">
        <v>0.6875</v>
      </c>
      <c r="E12755" s="109" t="s">
        <v>267</v>
      </c>
      <c r="F12755" s="26"/>
      <c r="G12755" s="27"/>
      <c r="H12755" s="28" t="s">
        <v>1403</v>
      </c>
    </row>
    <row r="12756" spans="1:8">
      <c r="A12756" s="20" t="str">
        <f>B12756&amp;C12756</f>
        <v>45303鈞耀</v>
      </c>
      <c r="B12756" s="20">
        <v>45303</v>
      </c>
      <c r="C12756" s="138" t="s">
        <v>783</v>
      </c>
      <c r="D12756" s="133">
        <v>0.6875</v>
      </c>
      <c r="E12756" s="109">
        <v>0.72916666666666663</v>
      </c>
      <c r="F12756" s="26">
        <v>1</v>
      </c>
      <c r="G12756" s="27"/>
      <c r="H12756" s="30" t="s">
        <v>1085</v>
      </c>
    </row>
    <row r="12757" spans="1:8" hidden="1">
      <c r="A12757" s="20" t="str">
        <f>B12757&amp;C12757</f>
        <v>45304鈞耀</v>
      </c>
      <c r="B12757" s="20">
        <v>45304</v>
      </c>
      <c r="C12757" s="138" t="s">
        <v>2626</v>
      </c>
      <c r="D12757" s="133">
        <v>0.6875</v>
      </c>
      <c r="E12757" s="109" t="s">
        <v>301</v>
      </c>
      <c r="F12757" s="26"/>
      <c r="G12757" s="27"/>
      <c r="H12757" s="30" t="s">
        <v>2627</v>
      </c>
    </row>
    <row r="12758" spans="1:8" hidden="1">
      <c r="A12758" s="20" t="str">
        <f>B12758&amp;C12758</f>
        <v>45305鈞耀</v>
      </c>
      <c r="B12758" s="20">
        <v>45305</v>
      </c>
      <c r="C12758" s="138" t="s">
        <v>783</v>
      </c>
      <c r="D12758" s="133">
        <v>0.6875</v>
      </c>
      <c r="E12758" s="109" t="s">
        <v>267</v>
      </c>
      <c r="F12758" s="26"/>
      <c r="G12758" s="27"/>
      <c r="H12758" s="28"/>
    </row>
    <row r="12759" spans="1:8" hidden="1">
      <c r="A12759" s="20" t="str">
        <f>B12759&amp;C12759</f>
        <v>45306鈞耀</v>
      </c>
      <c r="B12759" s="20">
        <v>45306</v>
      </c>
      <c r="C12759" s="138" t="s">
        <v>2628</v>
      </c>
      <c r="D12759" s="133">
        <v>0.6875</v>
      </c>
      <c r="E12759" s="109" t="s">
        <v>324</v>
      </c>
      <c r="F12759" s="26"/>
      <c r="G12759" s="27"/>
      <c r="H12759" s="28" t="s">
        <v>2629</v>
      </c>
    </row>
    <row r="12760" spans="1:8">
      <c r="A12760" s="20" t="str">
        <f>B12760&amp;C12760</f>
        <v>45307鈞耀</v>
      </c>
      <c r="B12760" s="20">
        <v>45307</v>
      </c>
      <c r="C12760" s="138" t="s">
        <v>2628</v>
      </c>
      <c r="D12760" s="133">
        <v>0.6875</v>
      </c>
      <c r="E12760" s="109">
        <v>0.83333333333333337</v>
      </c>
      <c r="F12760" s="26">
        <v>2</v>
      </c>
      <c r="G12760" s="27" t="s">
        <v>2630</v>
      </c>
      <c r="H12760" s="30"/>
    </row>
    <row r="12761" spans="1:8">
      <c r="A12761" s="20" t="str">
        <f>B12761&amp;C12761</f>
        <v>45308鈞耀</v>
      </c>
      <c r="B12761" s="20">
        <v>45308</v>
      </c>
      <c r="C12761" s="138" t="s">
        <v>2631</v>
      </c>
      <c r="D12761" s="133">
        <v>0.6875</v>
      </c>
      <c r="E12761" s="109">
        <v>0.875</v>
      </c>
      <c r="F12761" s="26">
        <v>2</v>
      </c>
      <c r="G12761" s="27"/>
      <c r="H12761" s="30" t="s">
        <v>2632</v>
      </c>
    </row>
    <row r="12762" spans="1:8">
      <c r="A12762" s="20" t="str">
        <f>B12762&amp;C12762</f>
        <v>45309鈞耀</v>
      </c>
      <c r="B12762" s="20">
        <v>45309</v>
      </c>
      <c r="C12762" s="138" t="s">
        <v>783</v>
      </c>
      <c r="D12762" s="133">
        <v>0.6875</v>
      </c>
      <c r="E12762" s="109">
        <v>0.83333333333333337</v>
      </c>
      <c r="F12762" s="26">
        <v>2</v>
      </c>
      <c r="G12762" s="27"/>
      <c r="H12762" s="28" t="s">
        <v>789</v>
      </c>
    </row>
    <row r="12763" spans="1:8">
      <c r="A12763" s="20" t="str">
        <f>B12763&amp;C12763</f>
        <v>45310鈞耀</v>
      </c>
      <c r="B12763" s="20">
        <v>45310</v>
      </c>
      <c r="C12763" s="138" t="s">
        <v>2626</v>
      </c>
      <c r="D12763" s="133">
        <v>0.6875</v>
      </c>
      <c r="E12763" s="109">
        <v>0.875</v>
      </c>
      <c r="F12763" s="26">
        <v>2</v>
      </c>
      <c r="G12763" s="27" t="s">
        <v>2633</v>
      </c>
      <c r="H12763" s="28" t="s">
        <v>2633</v>
      </c>
    </row>
    <row r="12764" spans="1:8">
      <c r="A12764" s="20" t="str">
        <f>B12764&amp;C12764</f>
        <v>45311鈞耀</v>
      </c>
      <c r="B12764" s="20">
        <v>45311</v>
      </c>
      <c r="C12764" s="138" t="s">
        <v>783</v>
      </c>
      <c r="D12764" s="133">
        <v>0.6875</v>
      </c>
      <c r="E12764" s="109">
        <v>0.83333333333333337</v>
      </c>
      <c r="F12764" s="26">
        <v>2</v>
      </c>
      <c r="G12764" s="27" t="s">
        <v>790</v>
      </c>
      <c r="H12764" s="28"/>
    </row>
    <row r="12765" spans="1:8">
      <c r="A12765" s="20" t="str">
        <f>B12765&amp;C12765</f>
        <v>45312鈞耀</v>
      </c>
      <c r="B12765" s="20">
        <v>45312</v>
      </c>
      <c r="C12765" s="138" t="s">
        <v>2625</v>
      </c>
      <c r="D12765" s="133">
        <v>0.6875</v>
      </c>
      <c r="E12765" s="109">
        <v>0.6875</v>
      </c>
      <c r="F12765" s="26">
        <v>2</v>
      </c>
      <c r="G12765" s="27" t="s">
        <v>2634</v>
      </c>
      <c r="H12765" s="28"/>
    </row>
    <row r="12766" spans="1:8">
      <c r="A12766" s="20" t="str">
        <f>B12766&amp;C12766</f>
        <v>45313鈞耀</v>
      </c>
      <c r="B12766" s="20">
        <v>45313</v>
      </c>
      <c r="C12766" s="138" t="s">
        <v>783</v>
      </c>
      <c r="D12766" s="133">
        <v>0.6875</v>
      </c>
      <c r="E12766" s="109">
        <v>0.83333333333333337</v>
      </c>
      <c r="F12766" s="26">
        <v>2</v>
      </c>
      <c r="G12766" s="27"/>
      <c r="H12766" s="28" t="s">
        <v>826</v>
      </c>
    </row>
    <row r="12767" spans="1:8">
      <c r="A12767" s="20" t="str">
        <f>B12767&amp;C12767</f>
        <v>45314鈞耀</v>
      </c>
      <c r="B12767" s="20">
        <v>45314</v>
      </c>
      <c r="C12767" s="138" t="s">
        <v>783</v>
      </c>
      <c r="D12767" s="133">
        <v>0.6875</v>
      </c>
      <c r="E12767" s="109">
        <v>0.83333333333333337</v>
      </c>
      <c r="F12767" s="26">
        <v>2</v>
      </c>
      <c r="G12767" s="27"/>
      <c r="H12767" s="28" t="s">
        <v>791</v>
      </c>
    </row>
    <row r="12768" spans="1:8">
      <c r="A12768" s="20" t="str">
        <f>B12768&amp;C12768</f>
        <v>45315鈞耀</v>
      </c>
      <c r="B12768" s="20">
        <v>45315</v>
      </c>
      <c r="C12768" s="138" t="s">
        <v>2635</v>
      </c>
      <c r="D12768" s="133">
        <v>0.6875</v>
      </c>
      <c r="E12768" s="109">
        <v>0.875</v>
      </c>
      <c r="F12768" s="26">
        <v>1</v>
      </c>
      <c r="G12768" s="27"/>
      <c r="H12768" s="28" t="s">
        <v>2636</v>
      </c>
    </row>
    <row r="12769" spans="1:8">
      <c r="A12769" s="20" t="str">
        <f>B12769&amp;C12769</f>
        <v>45316鈞耀</v>
      </c>
      <c r="B12769" s="20">
        <v>45316</v>
      </c>
      <c r="C12769" s="138" t="s">
        <v>1402</v>
      </c>
      <c r="D12769" s="133">
        <v>0.6875</v>
      </c>
      <c r="E12769" s="109">
        <v>0.875</v>
      </c>
      <c r="F12769" s="26">
        <v>1</v>
      </c>
      <c r="G12769" s="27"/>
      <c r="H12769" s="28" t="s">
        <v>2637</v>
      </c>
    </row>
    <row r="12770" spans="1:8">
      <c r="A12770" s="20" t="str">
        <f>B12770&amp;C12770</f>
        <v>45317鈞耀</v>
      </c>
      <c r="B12770" s="20">
        <v>45317</v>
      </c>
      <c r="C12770" s="138" t="s">
        <v>1402</v>
      </c>
      <c r="D12770" s="133">
        <v>0.6875</v>
      </c>
      <c r="E12770" s="109">
        <v>0.83333333333333337</v>
      </c>
      <c r="F12770" s="26">
        <v>1</v>
      </c>
      <c r="G12770" s="27"/>
      <c r="H12770" s="28" t="s">
        <v>2637</v>
      </c>
    </row>
    <row r="12771" spans="1:8" hidden="1">
      <c r="A12771" s="20" t="str">
        <f>B12771&amp;C12771</f>
        <v>45318鈞耀</v>
      </c>
      <c r="B12771" s="20">
        <v>45318</v>
      </c>
      <c r="C12771" s="138" t="s">
        <v>783</v>
      </c>
      <c r="D12771" s="133">
        <v>0.6875</v>
      </c>
      <c r="E12771" s="109" t="s">
        <v>270</v>
      </c>
      <c r="F12771" s="26"/>
      <c r="G12771" s="27"/>
      <c r="H12771" s="28"/>
    </row>
    <row r="12772" spans="1:8">
      <c r="A12772" s="20" t="str">
        <f>B12772&amp;C12772</f>
        <v>45319鈞耀</v>
      </c>
      <c r="B12772" s="20">
        <v>45319</v>
      </c>
      <c r="C12772" s="138" t="s">
        <v>783</v>
      </c>
      <c r="D12772" s="133">
        <v>0.6875</v>
      </c>
      <c r="E12772" s="109">
        <v>0.6875</v>
      </c>
      <c r="F12772" s="26">
        <v>1</v>
      </c>
      <c r="G12772" s="27"/>
      <c r="H12772" s="30" t="s">
        <v>269</v>
      </c>
    </row>
    <row r="12773" spans="1:8">
      <c r="A12773" s="20" t="str">
        <f>B12773&amp;C12773</f>
        <v>45320鈞耀</v>
      </c>
      <c r="B12773" s="20">
        <v>45320</v>
      </c>
      <c r="C12773" s="138" t="s">
        <v>783</v>
      </c>
      <c r="D12773" s="133">
        <v>0.6875</v>
      </c>
      <c r="E12773" s="109">
        <v>0.70833333333333337</v>
      </c>
      <c r="F12773" s="26">
        <v>1</v>
      </c>
      <c r="G12773" s="27"/>
      <c r="H12773" s="28" t="s">
        <v>793</v>
      </c>
    </row>
    <row r="12774" spans="1:8">
      <c r="A12774" s="20" t="str">
        <f>B12774&amp;C12774</f>
        <v>45321鈞耀</v>
      </c>
      <c r="B12774" s="20">
        <v>45321</v>
      </c>
      <c r="C12774" s="138" t="s">
        <v>783</v>
      </c>
      <c r="D12774" s="133">
        <v>0.6875</v>
      </c>
      <c r="E12774" s="109">
        <v>0.70833333333333337</v>
      </c>
      <c r="F12774" s="26">
        <v>1</v>
      </c>
      <c r="G12774" s="27"/>
      <c r="H12774" s="28" t="s">
        <v>793</v>
      </c>
    </row>
    <row r="12775" spans="1:8" hidden="1">
      <c r="A12775" s="20" t="str">
        <f>B12775&amp;C12775</f>
        <v>45322鈞耀</v>
      </c>
      <c r="B12775" s="20">
        <v>45322</v>
      </c>
      <c r="C12775" s="138" t="s">
        <v>783</v>
      </c>
      <c r="D12775" s="133">
        <v>0.6875</v>
      </c>
      <c r="E12775" s="109" t="s">
        <v>267</v>
      </c>
      <c r="F12775" s="26"/>
      <c r="G12775" s="27"/>
      <c r="H12775" s="30" t="s">
        <v>1087</v>
      </c>
    </row>
    <row r="12776" spans="1:8" hidden="1">
      <c r="A12776" s="20" t="str">
        <f>B12776&amp;C12776</f>
        <v>45323鈞耀</v>
      </c>
      <c r="B12776" s="20">
        <v>45323</v>
      </c>
      <c r="C12776" s="138" t="s">
        <v>783</v>
      </c>
      <c r="D12776" s="133">
        <v>0.6875</v>
      </c>
      <c r="E12776" s="114" t="s">
        <v>270</v>
      </c>
      <c r="F12776" s="26"/>
      <c r="G12776" s="27"/>
      <c r="H12776" s="28"/>
    </row>
    <row r="12777" spans="1:8" hidden="1">
      <c r="A12777" s="20" t="str">
        <f>B12777&amp;C12777</f>
        <v>45324鈞耀</v>
      </c>
      <c r="B12777" s="20">
        <v>45324</v>
      </c>
      <c r="C12777" s="138" t="s">
        <v>1405</v>
      </c>
      <c r="D12777" s="133">
        <v>0.6875</v>
      </c>
      <c r="E12777" s="114" t="s">
        <v>336</v>
      </c>
      <c r="F12777" s="26"/>
      <c r="G12777" s="27"/>
      <c r="H12777" s="28"/>
    </row>
    <row r="12778" spans="1:8" hidden="1">
      <c r="A12778" s="20" t="str">
        <f>B12778&amp;C12778</f>
        <v>45325鈞耀</v>
      </c>
      <c r="B12778" s="20">
        <v>45325</v>
      </c>
      <c r="C12778" s="138" t="s">
        <v>783</v>
      </c>
      <c r="D12778" s="133">
        <v>0.6875</v>
      </c>
      <c r="E12778" s="114" t="s">
        <v>270</v>
      </c>
      <c r="F12778" s="26"/>
      <c r="G12778" s="27"/>
      <c r="H12778" s="28"/>
    </row>
    <row r="12779" spans="1:8" hidden="1">
      <c r="A12779" s="20" t="str">
        <f>B12779&amp;C12779</f>
        <v>45326鈞耀</v>
      </c>
      <c r="B12779" s="20">
        <v>45326</v>
      </c>
      <c r="C12779" s="138" t="s">
        <v>783</v>
      </c>
      <c r="D12779" s="133">
        <v>0.6875</v>
      </c>
      <c r="E12779" s="114" t="s">
        <v>270</v>
      </c>
      <c r="F12779" s="26"/>
      <c r="G12779" s="27"/>
      <c r="H12779" s="28"/>
    </row>
    <row r="12780" spans="1:8" hidden="1">
      <c r="A12780" s="20" t="str">
        <f>B12780&amp;C12780</f>
        <v>45327鈞耀</v>
      </c>
      <c r="B12780" s="20">
        <v>45327</v>
      </c>
      <c r="C12780" s="138" t="s">
        <v>2625</v>
      </c>
      <c r="D12780" s="133">
        <v>0.6875</v>
      </c>
      <c r="E12780" s="114" t="s">
        <v>268</v>
      </c>
      <c r="F12780" s="26"/>
      <c r="G12780" s="27"/>
      <c r="H12780" s="28"/>
    </row>
    <row r="12781" spans="1:8" hidden="1">
      <c r="A12781" s="20" t="str">
        <f>B12781&amp;C12781</f>
        <v>45328鈞耀</v>
      </c>
      <c r="B12781" s="20">
        <v>45328</v>
      </c>
      <c r="C12781" s="138" t="s">
        <v>1408</v>
      </c>
      <c r="D12781" s="133">
        <v>0.6875</v>
      </c>
      <c r="E12781" s="114" t="s">
        <v>304</v>
      </c>
      <c r="F12781" s="26"/>
      <c r="G12781" s="27"/>
      <c r="H12781" s="28"/>
    </row>
    <row r="12782" spans="1:8" hidden="1">
      <c r="A12782" s="20" t="str">
        <f>B12782&amp;C12782</f>
        <v>45329鈞耀</v>
      </c>
      <c r="B12782" s="20">
        <v>45329</v>
      </c>
      <c r="C12782" s="138" t="s">
        <v>783</v>
      </c>
      <c r="D12782" s="133">
        <v>0.6875</v>
      </c>
      <c r="E12782" s="114" t="s">
        <v>270</v>
      </c>
      <c r="F12782" s="26"/>
      <c r="G12782" s="27"/>
      <c r="H12782" s="28"/>
    </row>
    <row r="12783" spans="1:8" hidden="1">
      <c r="A12783" s="20" t="str">
        <f>B12783&amp;C12783</f>
        <v>45330鈞耀</v>
      </c>
      <c r="B12783" s="20">
        <v>45330</v>
      </c>
      <c r="C12783" s="138" t="s">
        <v>783</v>
      </c>
      <c r="D12783" s="133">
        <v>0.6875</v>
      </c>
      <c r="E12783" s="114" t="s">
        <v>270</v>
      </c>
      <c r="F12783" s="26"/>
      <c r="G12783" s="27"/>
      <c r="H12783" s="28"/>
    </row>
    <row r="12784" spans="1:8" hidden="1">
      <c r="A12784" s="20" t="str">
        <f>B12784&amp;C12784</f>
        <v>45331鈞耀</v>
      </c>
      <c r="B12784" s="20">
        <v>45331</v>
      </c>
      <c r="C12784" s="138" t="s">
        <v>783</v>
      </c>
      <c r="D12784" s="133">
        <v>0.6875</v>
      </c>
      <c r="E12784" s="114" t="s">
        <v>270</v>
      </c>
      <c r="F12784" s="26"/>
      <c r="G12784" s="27"/>
      <c r="H12784" s="77"/>
    </row>
    <row r="12785" spans="1:8" hidden="1">
      <c r="A12785" s="20" t="str">
        <f>B12785&amp;C12785</f>
        <v>45332鈞耀</v>
      </c>
      <c r="B12785" s="20">
        <v>45332</v>
      </c>
      <c r="C12785" s="138" t="s">
        <v>2626</v>
      </c>
      <c r="D12785" s="133">
        <v>0.6875</v>
      </c>
      <c r="E12785" s="114" t="s">
        <v>303</v>
      </c>
      <c r="F12785" s="26"/>
      <c r="G12785" s="27"/>
      <c r="H12785" s="77"/>
    </row>
    <row r="12786" spans="1:8" hidden="1">
      <c r="A12786" s="20" t="str">
        <f>B12786&amp;C12786</f>
        <v>45333鈞耀</v>
      </c>
      <c r="B12786" s="20">
        <v>45333</v>
      </c>
      <c r="C12786" s="138" t="s">
        <v>783</v>
      </c>
      <c r="D12786" s="133">
        <v>0.6875</v>
      </c>
      <c r="E12786" s="114" t="s">
        <v>270</v>
      </c>
      <c r="F12786" s="26"/>
      <c r="G12786" s="27"/>
      <c r="H12786" s="28"/>
    </row>
    <row r="12787" spans="1:8" hidden="1">
      <c r="A12787" s="20" t="str">
        <f>B12787&amp;C12787</f>
        <v>45334鈞耀</v>
      </c>
      <c r="B12787" s="20">
        <v>45334</v>
      </c>
      <c r="C12787" s="138" t="s">
        <v>2628</v>
      </c>
      <c r="D12787" s="133">
        <v>0.6875</v>
      </c>
      <c r="E12787" s="114" t="s">
        <v>329</v>
      </c>
      <c r="F12787" s="26"/>
      <c r="G12787" s="27"/>
      <c r="H12787" s="28"/>
    </row>
    <row r="12788" spans="1:8" hidden="1">
      <c r="A12788" s="20" t="str">
        <f>B12788&amp;C12788</f>
        <v>45335鈞耀</v>
      </c>
      <c r="B12788" s="20">
        <v>45335</v>
      </c>
      <c r="C12788" s="138" t="s">
        <v>2628</v>
      </c>
      <c r="D12788" s="133">
        <v>0.6875</v>
      </c>
      <c r="E12788" s="114" t="s">
        <v>329</v>
      </c>
      <c r="F12788" s="26"/>
      <c r="G12788" s="27"/>
      <c r="H12788" s="28"/>
    </row>
    <row r="12789" spans="1:8" hidden="1">
      <c r="A12789" s="20" t="str">
        <f>B12789&amp;C12789</f>
        <v>45336鈞耀</v>
      </c>
      <c r="B12789" s="20">
        <v>45336</v>
      </c>
      <c r="C12789" s="138" t="s">
        <v>2631</v>
      </c>
      <c r="D12789" s="133">
        <v>0.6875</v>
      </c>
      <c r="E12789" s="114" t="s">
        <v>330</v>
      </c>
      <c r="F12789" s="26"/>
      <c r="G12789" s="27"/>
      <c r="H12789" s="28"/>
    </row>
    <row r="12790" spans="1:8" hidden="1">
      <c r="A12790" s="20" t="str">
        <f>B12790&amp;C12790</f>
        <v>45337鈞耀</v>
      </c>
      <c r="B12790" s="20">
        <v>45337</v>
      </c>
      <c r="C12790" s="138" t="s">
        <v>783</v>
      </c>
      <c r="D12790" s="133">
        <v>0.6875</v>
      </c>
      <c r="E12790" s="114" t="s">
        <v>270</v>
      </c>
      <c r="F12790" s="26"/>
      <c r="G12790" s="27"/>
      <c r="H12790" s="28"/>
    </row>
    <row r="12791" spans="1:8" hidden="1">
      <c r="A12791" s="20" t="str">
        <f>B12791&amp;C12791</f>
        <v>45338鈞耀</v>
      </c>
      <c r="B12791" s="20">
        <v>45338</v>
      </c>
      <c r="C12791" s="138" t="s">
        <v>2626</v>
      </c>
      <c r="D12791" s="133">
        <v>0.6875</v>
      </c>
      <c r="E12791" s="114" t="s">
        <v>303</v>
      </c>
      <c r="F12791" s="26"/>
      <c r="G12791" s="27"/>
      <c r="H12791" s="28"/>
    </row>
    <row r="12792" spans="1:8" hidden="1">
      <c r="A12792" s="20" t="str">
        <f>B12792&amp;C12792</f>
        <v>45339鈞耀</v>
      </c>
      <c r="B12792" s="20">
        <v>45339</v>
      </c>
      <c r="C12792" s="138" t="s">
        <v>783</v>
      </c>
      <c r="D12792" s="133">
        <v>0.6875</v>
      </c>
      <c r="E12792" s="114" t="s">
        <v>270</v>
      </c>
      <c r="F12792" s="26"/>
      <c r="G12792" s="27"/>
      <c r="H12792" s="28"/>
    </row>
    <row r="12793" spans="1:8" hidden="1">
      <c r="A12793" s="20" t="str">
        <f>B12793&amp;C12793</f>
        <v>45340鈞耀</v>
      </c>
      <c r="B12793" s="20">
        <v>45340</v>
      </c>
      <c r="C12793" s="138" t="s">
        <v>2638</v>
      </c>
      <c r="D12793" s="133">
        <v>0.6875</v>
      </c>
      <c r="E12793" s="114" t="s">
        <v>172</v>
      </c>
      <c r="F12793" s="26"/>
      <c r="G12793" s="27"/>
      <c r="H12793" s="28"/>
    </row>
    <row r="12794" spans="1:8" hidden="1">
      <c r="A12794" s="20" t="str">
        <f>B12794&amp;C12794</f>
        <v>45341鈞耀</v>
      </c>
      <c r="B12794" s="20">
        <v>45341</v>
      </c>
      <c r="C12794" s="138" t="s">
        <v>2625</v>
      </c>
      <c r="D12794" s="133">
        <v>0.6875</v>
      </c>
      <c r="E12794" s="114" t="s">
        <v>270</v>
      </c>
      <c r="F12794" s="26"/>
      <c r="G12794" s="27"/>
      <c r="H12794" s="28"/>
    </row>
    <row r="12795" spans="1:8" hidden="1">
      <c r="A12795" s="20" t="str">
        <f>B12795&amp;C12795</f>
        <v>45342鈞耀</v>
      </c>
      <c r="B12795" s="20">
        <v>45342</v>
      </c>
      <c r="C12795" s="138" t="s">
        <v>783</v>
      </c>
      <c r="D12795" s="133">
        <v>0.6875</v>
      </c>
      <c r="E12795" s="114" t="s">
        <v>270</v>
      </c>
      <c r="F12795" s="26"/>
      <c r="G12795" s="27"/>
      <c r="H12795" s="28"/>
    </row>
    <row r="12796" spans="1:8" hidden="1">
      <c r="A12796" s="20" t="str">
        <f>B12796&amp;C12796</f>
        <v>45343鈞耀</v>
      </c>
      <c r="B12796" s="20">
        <v>45343</v>
      </c>
      <c r="C12796" s="138" t="s">
        <v>2635</v>
      </c>
      <c r="D12796" s="133">
        <v>0.6875</v>
      </c>
      <c r="E12796" s="114" t="s">
        <v>285</v>
      </c>
      <c r="F12796" s="26"/>
      <c r="G12796" s="27"/>
      <c r="H12796" s="28"/>
    </row>
    <row r="12797" spans="1:8" hidden="1">
      <c r="A12797" s="20" t="str">
        <f>B12797&amp;C12797</f>
        <v>45344鈞耀</v>
      </c>
      <c r="B12797" s="20">
        <v>45344</v>
      </c>
      <c r="C12797" s="138" t="s">
        <v>1402</v>
      </c>
      <c r="D12797" s="133">
        <v>0.6875</v>
      </c>
      <c r="E12797" s="114" t="s">
        <v>274</v>
      </c>
      <c r="F12797" s="26"/>
      <c r="G12797" s="27"/>
      <c r="H12797" s="30" t="s">
        <v>2639</v>
      </c>
    </row>
    <row r="12798" spans="1:8" hidden="1">
      <c r="A12798" s="20" t="str">
        <f>B12798&amp;C12798</f>
        <v>45345鈞耀</v>
      </c>
      <c r="B12798" s="20">
        <v>45345</v>
      </c>
      <c r="C12798" s="138" t="s">
        <v>1402</v>
      </c>
      <c r="D12798" s="133">
        <v>0.6875</v>
      </c>
      <c r="E12798" s="114" t="s">
        <v>274</v>
      </c>
      <c r="F12798" s="26"/>
      <c r="G12798" s="27"/>
      <c r="H12798" s="30" t="s">
        <v>2640</v>
      </c>
    </row>
    <row r="12799" spans="1:8">
      <c r="A12799" s="20" t="str">
        <f>B12799&amp;C12799</f>
        <v>45346鈞耀</v>
      </c>
      <c r="B12799" s="20">
        <v>45346</v>
      </c>
      <c r="C12799" s="138" t="s">
        <v>783</v>
      </c>
      <c r="D12799" s="133">
        <v>0.6875</v>
      </c>
      <c r="E12799" s="114">
        <v>0.85416666666666663</v>
      </c>
      <c r="F12799" s="26">
        <v>1</v>
      </c>
      <c r="G12799" s="27" t="s">
        <v>794</v>
      </c>
      <c r="H12799" s="28" t="s">
        <v>795</v>
      </c>
    </row>
    <row r="12800" spans="1:8" hidden="1">
      <c r="A12800" s="20" t="str">
        <f>B12800&amp;C12800</f>
        <v>45347鈞耀</v>
      </c>
      <c r="B12800" s="20">
        <v>45347</v>
      </c>
      <c r="C12800" s="138" t="s">
        <v>783</v>
      </c>
      <c r="D12800" s="133">
        <v>0.6875</v>
      </c>
      <c r="E12800" s="114" t="s">
        <v>267</v>
      </c>
      <c r="F12800" s="26"/>
      <c r="G12800" s="27"/>
      <c r="H12800" s="28"/>
    </row>
    <row r="12801" spans="1:8">
      <c r="A12801" s="20" t="str">
        <f>B12801&amp;C12801</f>
        <v>45348鈞耀</v>
      </c>
      <c r="B12801" s="20">
        <v>45348</v>
      </c>
      <c r="C12801" s="138" t="s">
        <v>783</v>
      </c>
      <c r="D12801" s="133">
        <v>0.6875</v>
      </c>
      <c r="E12801" s="114">
        <v>0.83333333333333337</v>
      </c>
      <c r="F12801" s="26">
        <v>1</v>
      </c>
      <c r="G12801" s="27"/>
      <c r="H12801" s="30" t="s">
        <v>292</v>
      </c>
    </row>
    <row r="12802" spans="1:8" hidden="1">
      <c r="A12802" s="20" t="str">
        <f>B12802&amp;C12802</f>
        <v>45349鈞耀</v>
      </c>
      <c r="B12802" s="20">
        <v>45349</v>
      </c>
      <c r="C12802" s="138" t="s">
        <v>783</v>
      </c>
      <c r="D12802" s="133">
        <v>0.6875</v>
      </c>
      <c r="E12802" s="114" t="s">
        <v>267</v>
      </c>
      <c r="F12802" s="26"/>
      <c r="G12802" s="27"/>
      <c r="H12802" s="28" t="s">
        <v>795</v>
      </c>
    </row>
    <row r="12803" spans="1:8">
      <c r="A12803" s="20" t="str">
        <f>B12803&amp;C12803</f>
        <v>45350鈞耀</v>
      </c>
      <c r="B12803" s="20">
        <v>45350</v>
      </c>
      <c r="C12803" s="138" t="s">
        <v>783</v>
      </c>
      <c r="D12803" s="133">
        <v>0.6875</v>
      </c>
      <c r="E12803" s="114">
        <v>0.72916666666666663</v>
      </c>
      <c r="F12803" s="26">
        <v>2</v>
      </c>
      <c r="G12803" s="27"/>
      <c r="H12803" s="30" t="s">
        <v>797</v>
      </c>
    </row>
    <row r="12804" spans="1:8">
      <c r="A12804" s="20" t="str">
        <f>B12804&amp;C12804</f>
        <v>45351鈞耀</v>
      </c>
      <c r="B12804" s="20">
        <v>45351</v>
      </c>
      <c r="C12804" s="138" t="s">
        <v>1405</v>
      </c>
      <c r="D12804" s="133">
        <v>0.6875</v>
      </c>
      <c r="E12804" s="114">
        <v>0.72916666666666663</v>
      </c>
      <c r="F12804" s="26">
        <v>2</v>
      </c>
      <c r="G12804" s="27"/>
      <c r="H12804" s="30" t="s">
        <v>2641</v>
      </c>
    </row>
    <row r="12805" spans="1:8">
      <c r="A12805" s="20" t="str">
        <f>B12805&amp;C12805</f>
        <v>45352鈞耀</v>
      </c>
      <c r="B12805" s="20">
        <v>45352</v>
      </c>
      <c r="C12805" s="138" t="s">
        <v>783</v>
      </c>
      <c r="D12805" s="133">
        <v>0.6875</v>
      </c>
      <c r="E12805" s="109">
        <v>0.72916666666666663</v>
      </c>
      <c r="F12805" s="26">
        <v>2</v>
      </c>
      <c r="G12805" s="27"/>
      <c r="H12805" s="28" t="s">
        <v>796</v>
      </c>
    </row>
    <row r="12806" spans="1:8" hidden="1">
      <c r="A12806" s="20" t="str">
        <f>B12806&amp;C12806</f>
        <v>45353鈞耀</v>
      </c>
      <c r="B12806" s="20">
        <v>45353</v>
      </c>
      <c r="C12806" s="138" t="s">
        <v>783</v>
      </c>
      <c r="D12806" s="133">
        <v>0.6875</v>
      </c>
      <c r="E12806" s="109" t="s">
        <v>267</v>
      </c>
      <c r="F12806" s="26"/>
      <c r="G12806" s="27"/>
      <c r="H12806" s="28" t="s">
        <v>796</v>
      </c>
    </row>
    <row r="12807" spans="1:8" hidden="1">
      <c r="A12807" s="20" t="str">
        <f>B12807&amp;C12807</f>
        <v>45354鈞耀</v>
      </c>
      <c r="B12807" s="20">
        <v>45354</v>
      </c>
      <c r="C12807" s="138" t="s">
        <v>783</v>
      </c>
      <c r="D12807" s="133">
        <v>0.6875</v>
      </c>
      <c r="E12807" s="109" t="s">
        <v>267</v>
      </c>
      <c r="F12807" s="26"/>
      <c r="G12807" s="27"/>
      <c r="H12807" s="28"/>
    </row>
    <row r="12808" spans="1:8">
      <c r="A12808" s="20" t="str">
        <f>B12808&amp;C12808</f>
        <v>45355鈞耀</v>
      </c>
      <c r="B12808" s="20">
        <v>45355</v>
      </c>
      <c r="C12808" s="138" t="s">
        <v>2625</v>
      </c>
      <c r="D12808" s="133">
        <v>0.6875</v>
      </c>
      <c r="E12808" s="109">
        <v>0.72916666666666663</v>
      </c>
      <c r="F12808" s="26">
        <v>2</v>
      </c>
      <c r="G12808" s="27"/>
      <c r="H12808" s="28" t="s">
        <v>2642</v>
      </c>
    </row>
    <row r="12809" spans="1:8" hidden="1">
      <c r="A12809" s="20" t="str">
        <f>B12809&amp;C12809</f>
        <v>45356鈞耀</v>
      </c>
      <c r="B12809" s="20">
        <v>45356</v>
      </c>
      <c r="C12809" s="138" t="s">
        <v>1408</v>
      </c>
      <c r="D12809" s="133">
        <v>0.6875</v>
      </c>
      <c r="E12809" s="109" t="s">
        <v>279</v>
      </c>
      <c r="F12809" s="26"/>
      <c r="G12809" s="27"/>
      <c r="H12809" s="28" t="s">
        <v>2643</v>
      </c>
    </row>
    <row r="12810" spans="1:8" hidden="1">
      <c r="A12810" s="20" t="str">
        <f>B12810&amp;C12810</f>
        <v>45357鈞耀</v>
      </c>
      <c r="B12810" s="20">
        <v>45357</v>
      </c>
      <c r="C12810" s="138" t="s">
        <v>783</v>
      </c>
      <c r="D12810" s="133">
        <v>0.6875</v>
      </c>
      <c r="E12810" s="109" t="s">
        <v>267</v>
      </c>
      <c r="F12810" s="26"/>
      <c r="G12810" s="27"/>
      <c r="H12810" s="30" t="s">
        <v>1088</v>
      </c>
    </row>
    <row r="12811" spans="1:8">
      <c r="A12811" s="20" t="str">
        <f>B12811&amp;C12811</f>
        <v>45358鈞耀</v>
      </c>
      <c r="B12811" s="20">
        <v>45358</v>
      </c>
      <c r="C12811" s="138" t="s">
        <v>783</v>
      </c>
      <c r="D12811" s="133">
        <v>0.6875</v>
      </c>
      <c r="E12811" s="109">
        <v>0.83333333333333337</v>
      </c>
      <c r="F12811" s="26">
        <v>2</v>
      </c>
      <c r="G12811" s="27"/>
      <c r="H12811" s="30" t="s">
        <v>798</v>
      </c>
    </row>
    <row r="12812" spans="1:8" hidden="1">
      <c r="A12812" s="20" t="str">
        <f>B12812&amp;C12812</f>
        <v>45359鈞耀</v>
      </c>
      <c r="B12812" s="20">
        <v>45359</v>
      </c>
      <c r="C12812" s="138" t="s">
        <v>783</v>
      </c>
      <c r="D12812" s="133">
        <v>0.6875</v>
      </c>
      <c r="E12812" s="109" t="s">
        <v>267</v>
      </c>
      <c r="F12812" s="26"/>
      <c r="G12812" s="27"/>
      <c r="H12812" s="30" t="s">
        <v>798</v>
      </c>
    </row>
    <row r="12813" spans="1:8" hidden="1">
      <c r="A12813" s="20" t="str">
        <f>B12813&amp;C12813</f>
        <v>45360鈞耀</v>
      </c>
      <c r="B12813" s="20">
        <v>45360</v>
      </c>
      <c r="C12813" s="138" t="s">
        <v>2626</v>
      </c>
      <c r="D12813" s="133">
        <v>0.6875</v>
      </c>
      <c r="E12813" s="114" t="s">
        <v>301</v>
      </c>
      <c r="F12813" s="26"/>
      <c r="G12813" s="27"/>
      <c r="H12813" s="30" t="s">
        <v>2644</v>
      </c>
    </row>
    <row r="12814" spans="1:8" hidden="1">
      <c r="A12814" s="20" t="str">
        <f>B12814&amp;C12814</f>
        <v>45361鈞耀</v>
      </c>
      <c r="B12814" s="20">
        <v>45361</v>
      </c>
      <c r="C12814" s="138" t="s">
        <v>783</v>
      </c>
      <c r="D12814" s="133">
        <v>0.6875</v>
      </c>
      <c r="E12814" s="114" t="s">
        <v>267</v>
      </c>
      <c r="F12814" s="26"/>
      <c r="G12814" s="27"/>
      <c r="H12814" s="28"/>
    </row>
    <row r="12815" spans="1:8">
      <c r="A12815" s="20" t="str">
        <f>B12815&amp;C12815</f>
        <v>45362鈞耀</v>
      </c>
      <c r="B12815" s="20">
        <v>45362</v>
      </c>
      <c r="C12815" s="138" t="s">
        <v>2628</v>
      </c>
      <c r="D12815" s="133">
        <v>0.6875</v>
      </c>
      <c r="E12815" s="114">
        <v>0.83333333333333337</v>
      </c>
      <c r="F12815" s="26">
        <v>2</v>
      </c>
      <c r="G12815" s="27"/>
      <c r="H12815" s="28" t="s">
        <v>2645</v>
      </c>
    </row>
    <row r="12816" spans="1:8">
      <c r="A12816" s="20" t="str">
        <f>B12816&amp;C12816</f>
        <v>45363鈞耀</v>
      </c>
      <c r="B12816" s="20">
        <v>45363</v>
      </c>
      <c r="C12816" s="138" t="s">
        <v>2628</v>
      </c>
      <c r="D12816" s="133">
        <v>0.6875</v>
      </c>
      <c r="E12816" s="109">
        <v>0.83333333333333337</v>
      </c>
      <c r="F12816" s="26">
        <v>1</v>
      </c>
      <c r="G12816" s="27"/>
      <c r="H12816" s="30" t="s">
        <v>2646</v>
      </c>
    </row>
    <row r="12817" spans="1:8" hidden="1">
      <c r="A12817" s="20" t="str">
        <f>B12817&amp;C12817</f>
        <v>45364鈞耀</v>
      </c>
      <c r="B12817" s="20">
        <v>45364</v>
      </c>
      <c r="C12817" s="138" t="s">
        <v>2631</v>
      </c>
      <c r="D12817" s="133">
        <v>0.6875</v>
      </c>
      <c r="E12817" s="109">
        <v>0.72916666666666663</v>
      </c>
      <c r="F12817" s="26"/>
      <c r="G12817" s="27"/>
      <c r="H12817" s="28" t="s">
        <v>2647</v>
      </c>
    </row>
    <row r="12818" spans="1:8" hidden="1">
      <c r="A12818" s="20" t="str">
        <f>B12818&amp;C12818</f>
        <v>45365鈞耀</v>
      </c>
      <c r="B12818" s="20">
        <v>45365</v>
      </c>
      <c r="C12818" s="138" t="s">
        <v>783</v>
      </c>
      <c r="D12818" s="133">
        <v>0.6875</v>
      </c>
      <c r="E12818" s="109" t="s">
        <v>267</v>
      </c>
      <c r="F12818" s="26"/>
      <c r="G12818" s="27"/>
      <c r="H12818" s="28" t="s">
        <v>799</v>
      </c>
    </row>
    <row r="12819" spans="1:8">
      <c r="A12819" s="20" t="str">
        <f>B12819&amp;C12819</f>
        <v>45366鈞耀</v>
      </c>
      <c r="B12819" s="20">
        <v>45366</v>
      </c>
      <c r="C12819" s="138" t="s">
        <v>2626</v>
      </c>
      <c r="D12819" s="133">
        <v>0.6875</v>
      </c>
      <c r="E12819" s="109">
        <v>0.83333333333333337</v>
      </c>
      <c r="F12819" s="26">
        <v>1</v>
      </c>
      <c r="G12819" s="27"/>
      <c r="H12819" s="34" t="s">
        <v>1288</v>
      </c>
    </row>
    <row r="12820" spans="1:8">
      <c r="A12820" s="20" t="str">
        <f>B12820&amp;C12820</f>
        <v>45367鈞耀</v>
      </c>
      <c r="B12820" s="20">
        <v>45367</v>
      </c>
      <c r="C12820" s="138" t="s">
        <v>783</v>
      </c>
      <c r="D12820" s="133">
        <v>0.6875</v>
      </c>
      <c r="E12820" s="109">
        <v>0.83333333333333337</v>
      </c>
      <c r="F12820" s="26">
        <v>2</v>
      </c>
      <c r="G12820" s="27"/>
      <c r="H12820" s="34" t="s">
        <v>1089</v>
      </c>
    </row>
    <row r="12821" spans="1:8">
      <c r="A12821" s="20" t="str">
        <f>B12821&amp;C12821</f>
        <v>45368鈞耀</v>
      </c>
      <c r="B12821" s="20">
        <v>45368</v>
      </c>
      <c r="C12821" s="138" t="s">
        <v>2625</v>
      </c>
      <c r="D12821" s="133">
        <v>0.6875</v>
      </c>
      <c r="E12821" s="109">
        <v>0.6875</v>
      </c>
      <c r="F12821" s="26">
        <v>2</v>
      </c>
      <c r="G12821" s="27"/>
      <c r="H12821" s="34" t="s">
        <v>2648</v>
      </c>
    </row>
    <row r="12822" spans="1:8">
      <c r="A12822" s="20" t="str">
        <f>B12822&amp;C12822</f>
        <v>45369鈞耀</v>
      </c>
      <c r="B12822" s="20">
        <v>45369</v>
      </c>
      <c r="C12822" s="138" t="s">
        <v>783</v>
      </c>
      <c r="D12822" s="133">
        <v>0.6875</v>
      </c>
      <c r="E12822" s="109">
        <v>0.83333333333333337</v>
      </c>
      <c r="F12822" s="26">
        <v>2</v>
      </c>
      <c r="G12822" s="27"/>
      <c r="H12822" s="34" t="s">
        <v>1090</v>
      </c>
    </row>
    <row r="12823" spans="1:8">
      <c r="A12823" s="20" t="str">
        <f>B12823&amp;C12823</f>
        <v>45370鈞耀</v>
      </c>
      <c r="B12823" s="20">
        <v>45370</v>
      </c>
      <c r="C12823" s="138" t="s">
        <v>783</v>
      </c>
      <c r="D12823" s="133">
        <v>0.6875</v>
      </c>
      <c r="E12823" s="109">
        <v>0.72916666666666663</v>
      </c>
      <c r="F12823" s="26">
        <v>2</v>
      </c>
      <c r="G12823" s="27"/>
      <c r="H12823" s="28" t="s">
        <v>1090</v>
      </c>
    </row>
    <row r="12824" spans="1:8">
      <c r="A12824" s="20" t="str">
        <f>B12824&amp;C12824</f>
        <v>45371鈞耀</v>
      </c>
      <c r="B12824" s="20">
        <v>45371</v>
      </c>
      <c r="C12824" s="138" t="s">
        <v>2635</v>
      </c>
      <c r="D12824" s="133">
        <v>0.6875</v>
      </c>
      <c r="E12824" s="109">
        <v>0.83333333333333337</v>
      </c>
      <c r="F12824" s="26">
        <v>2</v>
      </c>
      <c r="G12824" s="27" t="s">
        <v>2649</v>
      </c>
      <c r="H12824" s="28" t="s">
        <v>2650</v>
      </c>
    </row>
    <row r="12825" spans="1:8">
      <c r="A12825" s="20" t="str">
        <f>B12825&amp;C12825</f>
        <v>45372鈞耀</v>
      </c>
      <c r="B12825" s="20">
        <v>45372</v>
      </c>
      <c r="C12825" s="138" t="s">
        <v>1402</v>
      </c>
      <c r="D12825" s="133">
        <v>0.6875</v>
      </c>
      <c r="E12825" s="109">
        <v>0.83333333333333337</v>
      </c>
      <c r="F12825" s="26">
        <v>2</v>
      </c>
      <c r="G12825" s="27"/>
      <c r="H12825" s="34" t="s">
        <v>2651</v>
      </c>
    </row>
    <row r="12826" spans="1:8">
      <c r="A12826" s="20" t="str">
        <f>B12826&amp;C12826</f>
        <v>45373鈞耀</v>
      </c>
      <c r="B12826" s="20">
        <v>45373</v>
      </c>
      <c r="C12826" s="138" t="s">
        <v>1402</v>
      </c>
      <c r="D12826" s="133">
        <v>0.6875</v>
      </c>
      <c r="E12826" s="109">
        <v>0.83333333333333337</v>
      </c>
      <c r="F12826" s="26">
        <v>2</v>
      </c>
      <c r="G12826" s="27"/>
      <c r="H12826" s="34" t="s">
        <v>2652</v>
      </c>
    </row>
    <row r="12827" spans="1:8">
      <c r="A12827" s="20" t="str">
        <f>B12827&amp;C12827</f>
        <v>45374鈞耀</v>
      </c>
      <c r="B12827" s="20">
        <v>45374</v>
      </c>
      <c r="C12827" s="138" t="s">
        <v>783</v>
      </c>
      <c r="D12827" s="133">
        <v>0.6875</v>
      </c>
      <c r="E12827" s="109">
        <v>0.83333333333333337</v>
      </c>
      <c r="F12827" s="26">
        <v>2</v>
      </c>
      <c r="G12827" s="27"/>
      <c r="H12827" s="34" t="s">
        <v>801</v>
      </c>
    </row>
    <row r="12828" spans="1:8">
      <c r="A12828" s="20" t="str">
        <f>B12828&amp;C12828</f>
        <v>45375鈞耀</v>
      </c>
      <c r="B12828" s="20">
        <v>45375</v>
      </c>
      <c r="C12828" s="138" t="s">
        <v>783</v>
      </c>
      <c r="D12828" s="133">
        <v>0.6875</v>
      </c>
      <c r="E12828" s="109">
        <v>0.6875</v>
      </c>
      <c r="F12828" s="26">
        <v>2</v>
      </c>
      <c r="G12828" s="27"/>
      <c r="H12828" s="34" t="s">
        <v>801</v>
      </c>
    </row>
    <row r="12829" spans="1:8">
      <c r="A12829" s="20" t="str">
        <f>B12829&amp;C12829</f>
        <v>45376鈞耀</v>
      </c>
      <c r="B12829" s="20">
        <v>45376</v>
      </c>
      <c r="C12829" s="138" t="s">
        <v>783</v>
      </c>
      <c r="D12829" s="133">
        <v>0.6875</v>
      </c>
      <c r="E12829" s="109">
        <v>0.83333333333333337</v>
      </c>
      <c r="F12829" s="26">
        <v>2</v>
      </c>
      <c r="G12829" s="27"/>
      <c r="H12829" s="28" t="s">
        <v>1091</v>
      </c>
    </row>
    <row r="12830" spans="1:8">
      <c r="A12830" s="20" t="str">
        <f>B12830&amp;C12830</f>
        <v>45377鈞耀</v>
      </c>
      <c r="B12830" s="20">
        <v>45377</v>
      </c>
      <c r="C12830" s="138" t="s">
        <v>783</v>
      </c>
      <c r="D12830" s="133">
        <v>0.6875</v>
      </c>
      <c r="E12830" s="109">
        <v>0.83333333333333337</v>
      </c>
      <c r="F12830" s="26">
        <v>2</v>
      </c>
      <c r="G12830" s="27" t="s">
        <v>1091</v>
      </c>
      <c r="H12830" s="28"/>
    </row>
    <row r="12831" spans="1:8">
      <c r="A12831" s="20" t="str">
        <f>B12831&amp;C12831</f>
        <v>45378鈞耀</v>
      </c>
      <c r="B12831" s="20">
        <v>45378</v>
      </c>
      <c r="C12831" s="138" t="s">
        <v>783</v>
      </c>
      <c r="D12831" s="133">
        <v>0.6875</v>
      </c>
      <c r="E12831" s="109">
        <v>0.83333333333333337</v>
      </c>
      <c r="F12831" s="26">
        <v>2</v>
      </c>
      <c r="G12831" s="27" t="s">
        <v>802</v>
      </c>
      <c r="H12831" s="28"/>
    </row>
    <row r="12832" spans="1:8">
      <c r="A12832" s="20" t="str">
        <f>B12832&amp;C12832</f>
        <v>45379鈞耀</v>
      </c>
      <c r="B12832" s="20">
        <v>45379</v>
      </c>
      <c r="C12832" s="138" t="s">
        <v>783</v>
      </c>
      <c r="D12832" s="133">
        <v>0.6875</v>
      </c>
      <c r="E12832" s="109">
        <v>0.83333333333333337</v>
      </c>
      <c r="F12832" s="26">
        <v>2</v>
      </c>
      <c r="G12832" s="27" t="s">
        <v>802</v>
      </c>
      <c r="H12832" s="28"/>
    </row>
    <row r="12833" spans="1:8">
      <c r="A12833" s="20" t="str">
        <f>B12833&amp;C12833</f>
        <v>45380鈞耀</v>
      </c>
      <c r="B12833" s="20">
        <v>45380</v>
      </c>
      <c r="C12833" s="138" t="s">
        <v>783</v>
      </c>
      <c r="D12833" s="133">
        <v>0.6875</v>
      </c>
      <c r="E12833" s="109">
        <v>0.83333333333333337</v>
      </c>
      <c r="F12833" s="26">
        <v>2</v>
      </c>
      <c r="G12833" s="27"/>
      <c r="H12833" s="28" t="s">
        <v>2653</v>
      </c>
    </row>
    <row r="12834" spans="1:8">
      <c r="A12834" s="20" t="str">
        <f>B12834&amp;C12834</f>
        <v>45381鈞耀</v>
      </c>
      <c r="B12834" s="20">
        <v>45381</v>
      </c>
      <c r="C12834" s="138" t="s">
        <v>783</v>
      </c>
      <c r="D12834" s="133">
        <v>0.6875</v>
      </c>
      <c r="E12834" s="109">
        <v>0.83333333333333337</v>
      </c>
      <c r="F12834" s="26">
        <v>2</v>
      </c>
      <c r="G12834" s="27" t="s">
        <v>803</v>
      </c>
      <c r="H12834" s="28"/>
    </row>
    <row r="12835" spans="1:8" hidden="1">
      <c r="A12835" s="20" t="str">
        <f>B12835&amp;C12835</f>
        <v>45382鈞耀</v>
      </c>
      <c r="B12835" s="20">
        <v>45382</v>
      </c>
      <c r="C12835" s="138" t="s">
        <v>783</v>
      </c>
      <c r="D12835" s="133">
        <v>0.6875</v>
      </c>
      <c r="E12835" s="109" t="s">
        <v>267</v>
      </c>
      <c r="F12835" s="26"/>
      <c r="G12835" s="27"/>
      <c r="H12835" s="28"/>
    </row>
    <row r="12836" spans="1:8">
      <c r="A12836" s="20" t="str">
        <f>B12836&amp;C12836</f>
        <v>45383鈞耀</v>
      </c>
      <c r="B12836" s="20">
        <v>45383</v>
      </c>
      <c r="C12836" s="138" t="s">
        <v>2625</v>
      </c>
      <c r="D12836" s="133">
        <v>0.6875</v>
      </c>
      <c r="E12836" s="109">
        <v>0.83333333333333337</v>
      </c>
      <c r="F12836" s="26">
        <v>2</v>
      </c>
      <c r="G12836" s="27"/>
      <c r="H12836" s="28" t="s">
        <v>2654</v>
      </c>
    </row>
    <row r="12837" spans="1:8">
      <c r="A12837" s="20" t="str">
        <f>B12837&amp;C12837</f>
        <v>45384鈞耀</v>
      </c>
      <c r="B12837" s="20">
        <v>45384</v>
      </c>
      <c r="C12837" s="138" t="s">
        <v>1408</v>
      </c>
      <c r="D12837" s="133">
        <v>0.6875</v>
      </c>
      <c r="E12837" s="109">
        <v>0.83333333333333337</v>
      </c>
      <c r="F12837" s="26">
        <v>2</v>
      </c>
      <c r="G12837" s="27" t="s">
        <v>2655</v>
      </c>
      <c r="H12837" s="28" t="s">
        <v>2656</v>
      </c>
    </row>
    <row r="12838" spans="1:8">
      <c r="A12838" s="20" t="str">
        <f>B12838&amp;C12838</f>
        <v>45385鈞耀</v>
      </c>
      <c r="B12838" s="20">
        <v>45385</v>
      </c>
      <c r="C12838" s="138" t="s">
        <v>783</v>
      </c>
      <c r="D12838" s="133">
        <v>0.6875</v>
      </c>
      <c r="E12838" s="109">
        <v>0.91666666666666663</v>
      </c>
      <c r="F12838" s="26">
        <v>2</v>
      </c>
      <c r="G12838" s="27"/>
      <c r="H12838" s="28" t="s">
        <v>804</v>
      </c>
    </row>
    <row r="12839" spans="1:8">
      <c r="A12839" s="20" t="str">
        <f>B12839&amp;C12839</f>
        <v>45386鈞耀</v>
      </c>
      <c r="B12839" s="20">
        <v>45386</v>
      </c>
      <c r="C12839" s="138" t="s">
        <v>783</v>
      </c>
      <c r="D12839" s="133">
        <v>0.6875</v>
      </c>
      <c r="E12839" s="109">
        <v>0.83333333333333337</v>
      </c>
      <c r="F12839" s="26">
        <v>3</v>
      </c>
      <c r="G12839" s="27" t="s">
        <v>803</v>
      </c>
      <c r="H12839" s="28" t="s">
        <v>1092</v>
      </c>
    </row>
    <row r="12840" spans="1:8">
      <c r="A12840" s="20" t="str">
        <f>B12840&amp;C12840</f>
        <v>45387鈞耀</v>
      </c>
      <c r="B12840" s="20">
        <v>45387</v>
      </c>
      <c r="C12840" s="138" t="s">
        <v>783</v>
      </c>
      <c r="D12840" s="133">
        <v>0.6875</v>
      </c>
      <c r="E12840" s="109">
        <v>0.83333333333333337</v>
      </c>
      <c r="F12840" s="26">
        <v>2</v>
      </c>
      <c r="G12840" s="27"/>
      <c r="H12840" s="28" t="s">
        <v>1093</v>
      </c>
    </row>
    <row r="12841" spans="1:8">
      <c r="A12841" s="20" t="str">
        <f>B12841&amp;C12841</f>
        <v>45388鈞耀</v>
      </c>
      <c r="B12841" s="20">
        <v>45388</v>
      </c>
      <c r="C12841" s="138" t="s">
        <v>2626</v>
      </c>
      <c r="D12841" s="133">
        <v>0.6875</v>
      </c>
      <c r="E12841" s="109">
        <v>0.83333333333333337</v>
      </c>
      <c r="F12841" s="26">
        <v>3</v>
      </c>
      <c r="G12841" s="27"/>
      <c r="H12841" s="28" t="s">
        <v>2657</v>
      </c>
    </row>
    <row r="12842" spans="1:8" hidden="1">
      <c r="A12842" s="20" t="str">
        <f>B12842&amp;C12842</f>
        <v>45389鈞耀</v>
      </c>
      <c r="B12842" s="20">
        <v>45389</v>
      </c>
      <c r="C12842" s="138" t="s">
        <v>783</v>
      </c>
      <c r="D12842" s="133">
        <v>0.6875</v>
      </c>
      <c r="E12842" s="113" t="s">
        <v>267</v>
      </c>
      <c r="F12842" s="26"/>
      <c r="G12842" s="27"/>
      <c r="H12842" s="28"/>
    </row>
    <row r="12843" spans="1:8">
      <c r="A12843" s="20" t="str">
        <f>B12843&amp;C12843</f>
        <v>45390鈞耀</v>
      </c>
      <c r="B12843" s="20">
        <v>45390</v>
      </c>
      <c r="C12843" s="138" t="s">
        <v>2628</v>
      </c>
      <c r="D12843" s="133">
        <v>0.6875</v>
      </c>
      <c r="E12843" s="113">
        <v>0.83333333333333337</v>
      </c>
      <c r="F12843" s="26">
        <v>2</v>
      </c>
      <c r="G12843" s="27"/>
      <c r="H12843" s="30" t="s">
        <v>2658</v>
      </c>
    </row>
    <row r="12844" spans="1:8">
      <c r="A12844" s="20" t="str">
        <f>B12844&amp;C12844</f>
        <v>45391鈞耀</v>
      </c>
      <c r="B12844" s="20">
        <v>45391</v>
      </c>
      <c r="C12844" s="138" t="s">
        <v>2628</v>
      </c>
      <c r="D12844" s="133">
        <v>0.6875</v>
      </c>
      <c r="E12844" s="109">
        <v>0.83333333333333337</v>
      </c>
      <c r="F12844" s="26">
        <v>1</v>
      </c>
      <c r="G12844" s="27"/>
      <c r="H12844" s="30" t="s">
        <v>2659</v>
      </c>
    </row>
    <row r="12845" spans="1:8" hidden="1">
      <c r="A12845" s="20" t="str">
        <f>B12845&amp;C12845</f>
        <v>45392鈞耀</v>
      </c>
      <c r="B12845" s="20">
        <v>45392</v>
      </c>
      <c r="C12845" s="138" t="s">
        <v>2631</v>
      </c>
      <c r="D12845" s="133">
        <v>0.6875</v>
      </c>
      <c r="E12845" s="109" t="s">
        <v>1289</v>
      </c>
      <c r="F12845" s="26"/>
      <c r="G12845" s="27"/>
      <c r="H12845" s="30" t="s">
        <v>1323</v>
      </c>
    </row>
    <row r="12846" spans="1:8">
      <c r="A12846" s="20" t="str">
        <f>B12846&amp;C12846</f>
        <v>45393鈞耀</v>
      </c>
      <c r="B12846" s="20">
        <v>45393</v>
      </c>
      <c r="C12846" s="138" t="s">
        <v>783</v>
      </c>
      <c r="D12846" s="133">
        <v>0.6875</v>
      </c>
      <c r="E12846" s="109">
        <v>0.72916666666666663</v>
      </c>
      <c r="F12846" s="26">
        <v>2</v>
      </c>
      <c r="G12846" s="27"/>
      <c r="H12846" s="30" t="s">
        <v>277</v>
      </c>
    </row>
    <row r="12847" spans="1:8" hidden="1">
      <c r="A12847" s="20" t="str">
        <f>B12847&amp;C12847</f>
        <v>45394鈞耀</v>
      </c>
      <c r="B12847" s="20">
        <v>45394</v>
      </c>
      <c r="C12847" s="138" t="s">
        <v>2626</v>
      </c>
      <c r="D12847" s="133">
        <v>0.6875</v>
      </c>
      <c r="E12847" s="109" t="s">
        <v>301</v>
      </c>
      <c r="F12847" s="26"/>
      <c r="G12847" s="27"/>
      <c r="H12847" s="30" t="s">
        <v>2660</v>
      </c>
    </row>
    <row r="12848" spans="1:8" hidden="1">
      <c r="A12848" s="20" t="str">
        <f>B12848&amp;C12848</f>
        <v>45395鈞耀</v>
      </c>
      <c r="B12848" s="20">
        <v>45395</v>
      </c>
      <c r="C12848" s="138" t="s">
        <v>783</v>
      </c>
      <c r="D12848" s="133">
        <v>0.6875</v>
      </c>
      <c r="E12848" s="109" t="s">
        <v>267</v>
      </c>
      <c r="F12848" s="26"/>
      <c r="G12848" s="27"/>
      <c r="H12848" s="30" t="s">
        <v>277</v>
      </c>
    </row>
    <row r="12849" spans="1:8" hidden="1">
      <c r="A12849" s="20" t="str">
        <f>B12849&amp;C12849</f>
        <v>45396鈞耀</v>
      </c>
      <c r="B12849" s="20">
        <v>45396</v>
      </c>
      <c r="C12849" s="138" t="s">
        <v>2625</v>
      </c>
      <c r="D12849" s="133">
        <v>0.6875</v>
      </c>
      <c r="E12849" s="109" t="s">
        <v>275</v>
      </c>
      <c r="F12849" s="26"/>
      <c r="G12849" s="27"/>
      <c r="H12849" s="28"/>
    </row>
    <row r="12850" spans="1:8" hidden="1">
      <c r="A12850" s="20" t="str">
        <f>B12850&amp;C12850</f>
        <v>45397鈞耀</v>
      </c>
      <c r="B12850" s="20">
        <v>45397</v>
      </c>
      <c r="C12850" s="138" t="s">
        <v>783</v>
      </c>
      <c r="D12850" s="133">
        <v>0.6875</v>
      </c>
      <c r="E12850" s="109" t="s">
        <v>267</v>
      </c>
      <c r="F12850" s="26"/>
      <c r="G12850" s="27"/>
      <c r="H12850" s="30" t="s">
        <v>806</v>
      </c>
    </row>
    <row r="12851" spans="1:8" hidden="1">
      <c r="A12851" s="20" t="str">
        <f>B12851&amp;C12851</f>
        <v>45398鈞耀</v>
      </c>
      <c r="B12851" s="20">
        <v>45398</v>
      </c>
      <c r="C12851" s="138" t="s">
        <v>783</v>
      </c>
      <c r="D12851" s="133">
        <v>0.6875</v>
      </c>
      <c r="E12851" s="109" t="s">
        <v>267</v>
      </c>
      <c r="F12851" s="26"/>
      <c r="G12851" s="27"/>
      <c r="H12851" s="30" t="s">
        <v>1094</v>
      </c>
    </row>
    <row r="12852" spans="1:8" hidden="1">
      <c r="A12852" s="20" t="str">
        <f>B12852&amp;C12852</f>
        <v>45399鈞耀</v>
      </c>
      <c r="B12852" s="20">
        <v>45399</v>
      </c>
      <c r="C12852" s="138" t="s">
        <v>2635</v>
      </c>
      <c r="D12852" s="133">
        <v>0.6875</v>
      </c>
      <c r="E12852" s="109" t="s">
        <v>284</v>
      </c>
      <c r="F12852" s="26"/>
      <c r="G12852" s="27"/>
      <c r="H12852" s="30" t="s">
        <v>2661</v>
      </c>
    </row>
    <row r="12853" spans="1:8" hidden="1">
      <c r="A12853" s="20" t="str">
        <f>B12853&amp;C12853</f>
        <v>45400鈞耀</v>
      </c>
      <c r="B12853" s="20">
        <v>45400</v>
      </c>
      <c r="C12853" s="138" t="s">
        <v>1402</v>
      </c>
      <c r="D12853" s="133">
        <v>0.6875</v>
      </c>
      <c r="E12853" s="109" t="s">
        <v>271</v>
      </c>
      <c r="F12853" s="26"/>
      <c r="G12853" s="27"/>
      <c r="H12853" s="28"/>
    </row>
    <row r="12854" spans="1:8">
      <c r="A12854" s="20" t="str">
        <f>B12854&amp;C12854</f>
        <v>45401鈞耀</v>
      </c>
      <c r="B12854" s="20">
        <v>45401</v>
      </c>
      <c r="C12854" s="138" t="s">
        <v>1402</v>
      </c>
      <c r="D12854" s="133">
        <v>0.6875</v>
      </c>
      <c r="E12854" s="109">
        <v>0.83333333333333337</v>
      </c>
      <c r="F12854" s="26">
        <v>2</v>
      </c>
      <c r="G12854" s="27"/>
      <c r="H12854" s="30" t="s">
        <v>281</v>
      </c>
    </row>
    <row r="12855" spans="1:8" hidden="1">
      <c r="A12855" s="20" t="str">
        <f>B12855&amp;C12855</f>
        <v>45402鈞耀</v>
      </c>
      <c r="B12855" s="20">
        <v>45402</v>
      </c>
      <c r="C12855" s="138" t="s">
        <v>783</v>
      </c>
      <c r="D12855" s="133">
        <v>0.6875</v>
      </c>
      <c r="E12855" s="109" t="s">
        <v>267</v>
      </c>
      <c r="F12855" s="26"/>
      <c r="G12855" s="27"/>
      <c r="H12855" s="30" t="s">
        <v>1095</v>
      </c>
    </row>
    <row r="12856" spans="1:8">
      <c r="A12856" s="20" t="str">
        <f>B12856&amp;C12856</f>
        <v>45403鈞耀</v>
      </c>
      <c r="B12856" s="20">
        <v>45403</v>
      </c>
      <c r="C12856" s="138" t="s">
        <v>783</v>
      </c>
      <c r="D12856" s="133">
        <v>0.6875</v>
      </c>
      <c r="E12856" s="109">
        <v>0.6875</v>
      </c>
      <c r="F12856" s="26">
        <v>2</v>
      </c>
      <c r="G12856" s="27"/>
      <c r="H12856" s="30" t="s">
        <v>1095</v>
      </c>
    </row>
    <row r="12857" spans="1:8" hidden="1">
      <c r="A12857" s="20" t="str">
        <f>B12857&amp;C12857</f>
        <v>45404鈞耀</v>
      </c>
      <c r="B12857" s="20">
        <v>45404</v>
      </c>
      <c r="C12857" s="138" t="s">
        <v>783</v>
      </c>
      <c r="D12857" s="133">
        <v>0.6875</v>
      </c>
      <c r="E12857" s="109" t="s">
        <v>267</v>
      </c>
      <c r="F12857" s="26"/>
      <c r="G12857" s="27"/>
      <c r="H12857" s="28" t="s">
        <v>807</v>
      </c>
    </row>
    <row r="12858" spans="1:8" hidden="1">
      <c r="A12858" s="20" t="str">
        <f>B12858&amp;C12858</f>
        <v>45405鈞耀</v>
      </c>
      <c r="B12858" s="20">
        <v>45405</v>
      </c>
      <c r="C12858" s="138" t="s">
        <v>783</v>
      </c>
      <c r="D12858" s="133">
        <v>0.6875</v>
      </c>
      <c r="E12858" s="109" t="s">
        <v>267</v>
      </c>
      <c r="F12858" s="26"/>
      <c r="G12858" s="27"/>
      <c r="H12858" s="30" t="s">
        <v>836</v>
      </c>
    </row>
    <row r="12859" spans="1:8" hidden="1">
      <c r="A12859" s="20" t="str">
        <f>B12859&amp;C12859</f>
        <v>45406鈞耀</v>
      </c>
      <c r="B12859" s="20">
        <v>45406</v>
      </c>
      <c r="C12859" s="138" t="s">
        <v>783</v>
      </c>
      <c r="D12859" s="133">
        <v>0.6875</v>
      </c>
      <c r="E12859" s="109" t="s">
        <v>267</v>
      </c>
      <c r="F12859" s="26"/>
      <c r="G12859" s="27"/>
      <c r="H12859" s="30" t="s">
        <v>1096</v>
      </c>
    </row>
    <row r="12860" spans="1:8" hidden="1">
      <c r="A12860" s="20" t="str">
        <f>B12860&amp;C12860</f>
        <v>45407鈞耀</v>
      </c>
      <c r="B12860" s="20">
        <v>45407</v>
      </c>
      <c r="C12860" s="138" t="s">
        <v>783</v>
      </c>
      <c r="D12860" s="133">
        <v>0.6875</v>
      </c>
      <c r="E12860" s="109" t="s">
        <v>267</v>
      </c>
      <c r="F12860" s="26"/>
      <c r="G12860" s="27"/>
      <c r="H12860" s="30" t="s">
        <v>808</v>
      </c>
    </row>
    <row r="12861" spans="1:8" hidden="1">
      <c r="A12861" s="20" t="str">
        <f>B12861&amp;C12861</f>
        <v>45408鈞耀</v>
      </c>
      <c r="B12861" s="20">
        <v>45408</v>
      </c>
      <c r="C12861" s="138" t="s">
        <v>1405</v>
      </c>
      <c r="D12861" s="133">
        <v>0.6875</v>
      </c>
      <c r="E12861" s="109" t="s">
        <v>335</v>
      </c>
      <c r="F12861" s="26"/>
      <c r="G12861" s="27"/>
      <c r="H12861" s="30" t="s">
        <v>2662</v>
      </c>
    </row>
    <row r="12862" spans="1:8" hidden="1">
      <c r="A12862" s="20" t="str">
        <f>B12862&amp;C12862</f>
        <v>45409鈞耀</v>
      </c>
      <c r="B12862" s="20">
        <v>45409</v>
      </c>
      <c r="C12862" s="138" t="s">
        <v>783</v>
      </c>
      <c r="D12862" s="133">
        <v>0.6875</v>
      </c>
      <c r="E12862" s="109" t="s">
        <v>267</v>
      </c>
      <c r="F12862" s="26"/>
      <c r="G12862" s="27"/>
      <c r="H12862" s="30" t="s">
        <v>808</v>
      </c>
    </row>
    <row r="12863" spans="1:8" hidden="1">
      <c r="A12863" s="20" t="str">
        <f>B12863&amp;C12863</f>
        <v>45410鈞耀</v>
      </c>
      <c r="B12863" s="20">
        <v>45410</v>
      </c>
      <c r="C12863" s="138" t="s">
        <v>783</v>
      </c>
      <c r="D12863" s="133">
        <v>0.6875</v>
      </c>
      <c r="E12863" s="109" t="s">
        <v>267</v>
      </c>
      <c r="F12863" s="26"/>
      <c r="G12863" s="27"/>
      <c r="H12863" s="28"/>
    </row>
    <row r="12864" spans="1:8" hidden="1">
      <c r="A12864" s="20" t="str">
        <f>B12864&amp;C12864</f>
        <v>45411鈞耀</v>
      </c>
      <c r="B12864" s="20">
        <v>45411</v>
      </c>
      <c r="C12864" s="138" t="s">
        <v>2625</v>
      </c>
      <c r="D12864" s="133">
        <v>0.6875</v>
      </c>
      <c r="E12864" s="109"/>
      <c r="F12864" s="26"/>
      <c r="G12864" s="27"/>
      <c r="H12864" s="28"/>
    </row>
    <row r="12865" spans="1:8" hidden="1">
      <c r="A12865" s="20" t="str">
        <f>B12865&amp;C12865</f>
        <v>45412鈞耀</v>
      </c>
      <c r="B12865" s="20">
        <v>45412</v>
      </c>
      <c r="C12865" s="138" t="s">
        <v>1408</v>
      </c>
      <c r="D12865" s="133">
        <v>0.6875</v>
      </c>
      <c r="E12865" s="109"/>
      <c r="F12865" s="26"/>
      <c r="G12865" s="27"/>
      <c r="H12865" s="28"/>
    </row>
    <row r="12866" spans="1:8" hidden="1">
      <c r="A12866" s="20" t="str">
        <f>B12866&amp;C12866</f>
        <v>45413鈞耀</v>
      </c>
      <c r="B12866" s="20">
        <v>45413</v>
      </c>
      <c r="C12866" s="138" t="s">
        <v>783</v>
      </c>
      <c r="D12866" s="133">
        <v>0.6875</v>
      </c>
      <c r="E12866" s="109"/>
      <c r="F12866" s="26"/>
      <c r="G12866" s="27"/>
      <c r="H12866" s="28"/>
    </row>
    <row r="12867" spans="1:8">
      <c r="A12867" s="20" t="str">
        <f>B12867&amp;C12867</f>
        <v>45414鈞耀</v>
      </c>
      <c r="B12867" s="20">
        <v>45414</v>
      </c>
      <c r="C12867" s="138" t="s">
        <v>783</v>
      </c>
      <c r="D12867" s="133">
        <v>0.6875</v>
      </c>
      <c r="E12867" s="109">
        <v>0.83333333333333337</v>
      </c>
      <c r="F12867" s="26">
        <v>2</v>
      </c>
      <c r="G12867" s="27"/>
      <c r="H12867" s="28" t="s">
        <v>2663</v>
      </c>
    </row>
    <row r="12868" spans="1:8">
      <c r="A12868" s="20" t="str">
        <f>B12868&amp;C12868</f>
        <v>45415鈞耀</v>
      </c>
      <c r="B12868" s="20">
        <v>45415</v>
      </c>
      <c r="C12868" s="138" t="s">
        <v>783</v>
      </c>
      <c r="D12868" s="133">
        <v>0.6875</v>
      </c>
      <c r="E12868" s="109">
        <v>0.83333333333333337</v>
      </c>
      <c r="F12868" s="26">
        <v>2</v>
      </c>
      <c r="G12868" s="27" t="s">
        <v>809</v>
      </c>
      <c r="H12868" s="30" t="s">
        <v>795</v>
      </c>
    </row>
    <row r="12869" spans="1:8" hidden="1">
      <c r="A12869" s="20" t="str">
        <f>B12869&amp;C12869</f>
        <v>45416鈞耀</v>
      </c>
      <c r="B12869" s="20">
        <v>45416</v>
      </c>
      <c r="C12869" s="138" t="s">
        <v>2626</v>
      </c>
      <c r="D12869" s="133">
        <v>0.6875</v>
      </c>
      <c r="E12869" s="109" t="s">
        <v>301</v>
      </c>
      <c r="F12869" s="26"/>
      <c r="G12869" s="27" t="s">
        <v>2664</v>
      </c>
      <c r="H12869" s="30" t="s">
        <v>2665</v>
      </c>
    </row>
    <row r="12870" spans="1:8" hidden="1">
      <c r="A12870" s="20" t="str">
        <f>B12870&amp;C12870</f>
        <v>45417鈞耀</v>
      </c>
      <c r="B12870" s="20">
        <v>45417</v>
      </c>
      <c r="C12870" s="138" t="s">
        <v>783</v>
      </c>
      <c r="D12870" s="133">
        <v>0.6875</v>
      </c>
      <c r="E12870" s="109" t="s">
        <v>267</v>
      </c>
      <c r="F12870" s="26"/>
      <c r="G12870" s="27"/>
      <c r="H12870" s="28"/>
    </row>
    <row r="12871" spans="1:8" hidden="1">
      <c r="A12871" s="20" t="str">
        <f>B12871&amp;C12871</f>
        <v>45418鈞耀</v>
      </c>
      <c r="B12871" s="20">
        <v>45418</v>
      </c>
      <c r="C12871" s="138" t="s">
        <v>2628</v>
      </c>
      <c r="D12871" s="133">
        <v>0.6875</v>
      </c>
      <c r="E12871" s="109" t="s">
        <v>324</v>
      </c>
      <c r="F12871" s="26"/>
      <c r="G12871" s="27"/>
      <c r="H12871" s="28" t="s">
        <v>2666</v>
      </c>
    </row>
    <row r="12872" spans="1:8">
      <c r="A12872" s="20" t="str">
        <f>B12872&amp;C12872</f>
        <v>45419鈞耀</v>
      </c>
      <c r="B12872" s="20">
        <v>45419</v>
      </c>
      <c r="C12872" s="138" t="s">
        <v>2628</v>
      </c>
      <c r="D12872" s="133">
        <v>0.6875</v>
      </c>
      <c r="E12872" s="109">
        <v>0.83333333333333337</v>
      </c>
      <c r="F12872" s="26">
        <v>3</v>
      </c>
      <c r="G12872" s="27"/>
      <c r="H12872" s="30" t="s">
        <v>2667</v>
      </c>
    </row>
    <row r="12873" spans="1:8">
      <c r="A12873" s="20" t="str">
        <f>B12873&amp;C12873</f>
        <v>45420鈞耀</v>
      </c>
      <c r="B12873" s="20">
        <v>45420</v>
      </c>
      <c r="C12873" s="138" t="s">
        <v>2631</v>
      </c>
      <c r="D12873" s="133">
        <v>0.6875</v>
      </c>
      <c r="E12873" s="109">
        <v>0.83333333333333337</v>
      </c>
      <c r="F12873" s="26">
        <v>2</v>
      </c>
      <c r="G12873" s="27"/>
      <c r="H12873" s="30" t="s">
        <v>2668</v>
      </c>
    </row>
    <row r="12874" spans="1:8">
      <c r="A12874" s="20" t="str">
        <f>B12874&amp;C12874</f>
        <v>45421鈞耀</v>
      </c>
      <c r="B12874" s="20">
        <v>45421</v>
      </c>
      <c r="C12874" s="138" t="s">
        <v>783</v>
      </c>
      <c r="D12874" s="133">
        <v>0.6875</v>
      </c>
      <c r="E12874" s="109">
        <v>0.83333333333333337</v>
      </c>
      <c r="F12874" s="26">
        <v>3</v>
      </c>
      <c r="G12874" s="27"/>
      <c r="H12874" s="30" t="s">
        <v>1097</v>
      </c>
    </row>
    <row r="12875" spans="1:8">
      <c r="A12875" s="20" t="str">
        <f>B12875&amp;C12875</f>
        <v>45422鈞耀</v>
      </c>
      <c r="B12875" s="20">
        <v>45422</v>
      </c>
      <c r="C12875" s="138" t="s">
        <v>2626</v>
      </c>
      <c r="D12875" s="133">
        <v>0.6875</v>
      </c>
      <c r="E12875" s="109">
        <v>0.91666666666666663</v>
      </c>
      <c r="F12875" s="26">
        <v>3</v>
      </c>
      <c r="G12875" s="27"/>
      <c r="H12875" s="30" t="s">
        <v>2669</v>
      </c>
    </row>
    <row r="12876" spans="1:8" hidden="1">
      <c r="A12876" s="20" t="str">
        <f>B12876&amp;C12876</f>
        <v>45423鈞耀</v>
      </c>
      <c r="B12876" s="20">
        <v>45423</v>
      </c>
      <c r="C12876" s="138" t="s">
        <v>783</v>
      </c>
      <c r="D12876" s="133">
        <v>0.6875</v>
      </c>
      <c r="E12876" s="109" t="s">
        <v>267</v>
      </c>
      <c r="F12876" s="26"/>
      <c r="G12876" s="27"/>
      <c r="H12876" s="30" t="s">
        <v>810</v>
      </c>
    </row>
    <row r="12877" spans="1:8" hidden="1">
      <c r="A12877" s="20" t="str">
        <f>B12877&amp;C12877</f>
        <v>45424鈞耀</v>
      </c>
      <c r="B12877" s="20">
        <v>45424</v>
      </c>
      <c r="C12877" s="138" t="s">
        <v>2625</v>
      </c>
      <c r="D12877" s="133">
        <v>0.6875</v>
      </c>
      <c r="E12877" s="109" t="s">
        <v>275</v>
      </c>
      <c r="F12877" s="26"/>
      <c r="G12877" s="27"/>
      <c r="H12877" s="28"/>
    </row>
    <row r="12878" spans="1:8">
      <c r="A12878" s="20" t="str">
        <f>B12878&amp;C12878</f>
        <v>45425鈞耀</v>
      </c>
      <c r="B12878" s="20">
        <v>45425</v>
      </c>
      <c r="C12878" s="138" t="s">
        <v>783</v>
      </c>
      <c r="D12878" s="133">
        <v>0.6875</v>
      </c>
      <c r="E12878" s="120">
        <v>0.83333333333333337</v>
      </c>
      <c r="F12878" s="26">
        <v>2</v>
      </c>
      <c r="G12878" s="27"/>
      <c r="H12878" s="28" t="s">
        <v>812</v>
      </c>
    </row>
    <row r="12879" spans="1:8">
      <c r="A12879" s="20" t="str">
        <f>B12879&amp;C12879</f>
        <v>45426鈞耀</v>
      </c>
      <c r="B12879" s="20">
        <v>45426</v>
      </c>
      <c r="C12879" s="138" t="s">
        <v>783</v>
      </c>
      <c r="D12879" s="133">
        <v>0.6875</v>
      </c>
      <c r="E12879" s="109">
        <v>0.83333333333333337</v>
      </c>
      <c r="F12879" s="26">
        <v>2</v>
      </c>
      <c r="G12879" s="27" t="s">
        <v>811</v>
      </c>
      <c r="H12879" s="28" t="s">
        <v>812</v>
      </c>
    </row>
    <row r="12880" spans="1:8">
      <c r="A12880" s="20" t="str">
        <f>B12880&amp;C12880</f>
        <v>45427鈞耀</v>
      </c>
      <c r="B12880" s="20">
        <v>45427</v>
      </c>
      <c r="C12880" s="138" t="s">
        <v>2635</v>
      </c>
      <c r="D12880" s="133">
        <v>0.6875</v>
      </c>
      <c r="E12880" s="109">
        <v>0.875</v>
      </c>
      <c r="F12880" s="26">
        <v>2</v>
      </c>
      <c r="G12880" s="27" t="s">
        <v>2670</v>
      </c>
      <c r="H12880" s="28" t="s">
        <v>2671</v>
      </c>
    </row>
    <row r="12881" spans="1:8">
      <c r="A12881" s="20" t="str">
        <f>B12881&amp;C12881</f>
        <v>45428鈞耀</v>
      </c>
      <c r="B12881" s="20">
        <v>45428</v>
      </c>
      <c r="C12881" s="138" t="s">
        <v>1402</v>
      </c>
      <c r="D12881" s="133">
        <v>0.6875</v>
      </c>
      <c r="E12881" s="109">
        <v>0.875</v>
      </c>
      <c r="F12881" s="26">
        <v>2</v>
      </c>
      <c r="G12881" s="27"/>
      <c r="H12881" s="28" t="s">
        <v>2672</v>
      </c>
    </row>
    <row r="12882" spans="1:8">
      <c r="A12882" s="20" t="str">
        <f>B12882&amp;C12882</f>
        <v>45429鈞耀</v>
      </c>
      <c r="B12882" s="20">
        <v>45429</v>
      </c>
      <c r="C12882" s="138" t="s">
        <v>1402</v>
      </c>
      <c r="D12882" s="133">
        <v>0.6875</v>
      </c>
      <c r="E12882" s="109">
        <v>0.875</v>
      </c>
      <c r="F12882" s="26">
        <v>2</v>
      </c>
      <c r="G12882" s="29" t="s">
        <v>2673</v>
      </c>
      <c r="H12882" s="28" t="s">
        <v>2674</v>
      </c>
    </row>
    <row r="12883" spans="1:8">
      <c r="A12883" s="20" t="str">
        <f>B12883&amp;C12883</f>
        <v>45430鈞耀</v>
      </c>
      <c r="B12883" s="20">
        <v>45430</v>
      </c>
      <c r="C12883" s="138" t="s">
        <v>783</v>
      </c>
      <c r="D12883" s="133">
        <v>0.6875</v>
      </c>
      <c r="E12883" s="109">
        <v>0.83333333333333337</v>
      </c>
      <c r="F12883" s="26">
        <v>2</v>
      </c>
      <c r="G12883" s="29" t="s">
        <v>1098</v>
      </c>
      <c r="H12883" s="28" t="s">
        <v>1099</v>
      </c>
    </row>
    <row r="12884" spans="1:8">
      <c r="A12884" s="20" t="str">
        <f>B12884&amp;C12884</f>
        <v>45431鈞耀</v>
      </c>
      <c r="B12884" s="20">
        <v>45431</v>
      </c>
      <c r="C12884" s="138" t="s">
        <v>783</v>
      </c>
      <c r="D12884" s="133">
        <v>0.6875</v>
      </c>
      <c r="E12884" s="109">
        <v>0.6875</v>
      </c>
      <c r="F12884" s="26">
        <v>2</v>
      </c>
      <c r="G12884" s="29" t="s">
        <v>1098</v>
      </c>
      <c r="H12884" s="28" t="s">
        <v>1099</v>
      </c>
    </row>
    <row r="12885" spans="1:8">
      <c r="A12885" s="20" t="str">
        <f>B12885&amp;C12885</f>
        <v>45432鈞耀</v>
      </c>
      <c r="B12885" s="20">
        <v>45432</v>
      </c>
      <c r="C12885" s="138" t="s">
        <v>783</v>
      </c>
      <c r="D12885" s="133">
        <v>0.6875</v>
      </c>
      <c r="E12885" s="109">
        <v>0.875</v>
      </c>
      <c r="F12885" s="26">
        <v>2</v>
      </c>
      <c r="G12885" s="27"/>
      <c r="H12885" s="28" t="s">
        <v>585</v>
      </c>
    </row>
    <row r="12886" spans="1:8">
      <c r="A12886" s="20" t="str">
        <f>B12886&amp;C12886</f>
        <v>45433鈞耀</v>
      </c>
      <c r="B12886" s="20">
        <v>45433</v>
      </c>
      <c r="C12886" s="138" t="s">
        <v>783</v>
      </c>
      <c r="D12886" s="133">
        <v>0.6875</v>
      </c>
      <c r="E12886" s="109">
        <v>0.875</v>
      </c>
      <c r="F12886" s="26">
        <v>2</v>
      </c>
      <c r="G12886" s="27"/>
      <c r="H12886" s="28" t="s">
        <v>585</v>
      </c>
    </row>
    <row r="12887" spans="1:8">
      <c r="A12887" s="20" t="str">
        <f>B12887&amp;C12887</f>
        <v>45434鈞耀</v>
      </c>
      <c r="B12887" s="20">
        <v>45434</v>
      </c>
      <c r="C12887" s="138" t="s">
        <v>783</v>
      </c>
      <c r="D12887" s="133">
        <v>0.6875</v>
      </c>
      <c r="E12887" s="109">
        <v>0.91666666666666663</v>
      </c>
      <c r="F12887" s="26">
        <v>3</v>
      </c>
      <c r="G12887" s="27" t="s">
        <v>785</v>
      </c>
      <c r="H12887" s="28" t="s">
        <v>1100</v>
      </c>
    </row>
    <row r="12888" spans="1:8">
      <c r="A12888" s="20" t="str">
        <f>B12888&amp;C12888</f>
        <v>45435鈞耀</v>
      </c>
      <c r="B12888" s="20">
        <v>45435</v>
      </c>
      <c r="C12888" s="138" t="s">
        <v>1405</v>
      </c>
      <c r="D12888" s="133">
        <v>0.6875</v>
      </c>
      <c r="E12888" s="109">
        <v>0.875</v>
      </c>
      <c r="F12888" s="26">
        <v>3</v>
      </c>
      <c r="G12888" s="27" t="s">
        <v>1409</v>
      </c>
      <c r="H12888" s="28" t="s">
        <v>1542</v>
      </c>
    </row>
    <row r="12889" spans="1:8">
      <c r="A12889" s="20" t="str">
        <f>B12889&amp;C12889</f>
        <v>45436鈞耀</v>
      </c>
      <c r="B12889" s="20">
        <v>45436</v>
      </c>
      <c r="C12889" s="138" t="s">
        <v>783</v>
      </c>
      <c r="D12889" s="133">
        <v>0.6875</v>
      </c>
      <c r="E12889" s="109">
        <v>0.875</v>
      </c>
      <c r="F12889" s="26">
        <v>3</v>
      </c>
      <c r="G12889" s="27" t="s">
        <v>1101</v>
      </c>
      <c r="H12889" s="28" t="s">
        <v>800</v>
      </c>
    </row>
    <row r="12890" spans="1:8">
      <c r="A12890" s="20" t="str">
        <f>B12890&amp;C12890</f>
        <v>45437鈞耀</v>
      </c>
      <c r="B12890" s="20">
        <v>45437</v>
      </c>
      <c r="C12890" s="138" t="s">
        <v>783</v>
      </c>
      <c r="D12890" s="133">
        <v>0.6875</v>
      </c>
      <c r="E12890" s="120">
        <v>1</v>
      </c>
      <c r="F12890" s="26">
        <v>3</v>
      </c>
      <c r="G12890" s="29" t="s">
        <v>800</v>
      </c>
      <c r="H12890" s="28" t="s">
        <v>814</v>
      </c>
    </row>
    <row r="12891" spans="1:8">
      <c r="A12891" s="20" t="str">
        <f>B12891&amp;C12891</f>
        <v>45438鈞耀</v>
      </c>
      <c r="B12891" s="20">
        <v>45438</v>
      </c>
      <c r="C12891" s="138" t="s">
        <v>783</v>
      </c>
      <c r="D12891" s="133">
        <v>0.6875</v>
      </c>
      <c r="E12891" s="120" t="s">
        <v>1102</v>
      </c>
      <c r="F12891" s="26">
        <v>3</v>
      </c>
      <c r="G12891" s="29" t="s">
        <v>800</v>
      </c>
      <c r="H12891" s="28" t="s">
        <v>814</v>
      </c>
    </row>
    <row r="12892" spans="1:8">
      <c r="A12892" s="20" t="str">
        <f>B12892&amp;C12892</f>
        <v>45439鈞耀</v>
      </c>
      <c r="B12892" s="20">
        <v>45439</v>
      </c>
      <c r="C12892" s="138" t="s">
        <v>2625</v>
      </c>
      <c r="D12892" s="133">
        <v>0.6875</v>
      </c>
      <c r="E12892" s="109">
        <v>0.91666666666666663</v>
      </c>
      <c r="F12892" s="26">
        <v>2</v>
      </c>
      <c r="G12892" s="29" t="s">
        <v>2675</v>
      </c>
      <c r="H12892" s="28" t="s">
        <v>586</v>
      </c>
    </row>
    <row r="12893" spans="1:8">
      <c r="A12893" s="20" t="str">
        <f>B12893&amp;C12893</f>
        <v>45440鈞耀</v>
      </c>
      <c r="B12893" s="20">
        <v>45440</v>
      </c>
      <c r="C12893" s="138" t="s">
        <v>1408</v>
      </c>
      <c r="D12893" s="133">
        <v>0.6875</v>
      </c>
      <c r="E12893" s="109">
        <v>0.875</v>
      </c>
      <c r="F12893" s="26">
        <v>3</v>
      </c>
      <c r="G12893" s="29" t="s">
        <v>2676</v>
      </c>
      <c r="H12893" s="28" t="s">
        <v>2677</v>
      </c>
    </row>
    <row r="12894" spans="1:8">
      <c r="A12894" s="20" t="str">
        <f>B12894&amp;C12894</f>
        <v>45441鈞耀</v>
      </c>
      <c r="B12894" s="20">
        <v>45441</v>
      </c>
      <c r="C12894" s="138" t="s">
        <v>783</v>
      </c>
      <c r="D12894" s="133">
        <v>0.6875</v>
      </c>
      <c r="E12894" s="109">
        <v>0.83333333333333337</v>
      </c>
      <c r="F12894" s="26">
        <v>3</v>
      </c>
      <c r="G12894" s="29" t="s">
        <v>1103</v>
      </c>
      <c r="H12894" s="28" t="s">
        <v>1104</v>
      </c>
    </row>
    <row r="12895" spans="1:8">
      <c r="A12895" s="20" t="str">
        <f>B12895&amp;C12895</f>
        <v>45442鈞耀</v>
      </c>
      <c r="B12895" s="20">
        <v>45442</v>
      </c>
      <c r="C12895" s="138" t="s">
        <v>783</v>
      </c>
      <c r="D12895" s="133">
        <v>0.6875</v>
      </c>
      <c r="E12895" s="109">
        <v>0.875</v>
      </c>
      <c r="F12895" s="26">
        <v>2</v>
      </c>
      <c r="G12895" s="29" t="s">
        <v>815</v>
      </c>
      <c r="H12895" s="28" t="s">
        <v>816</v>
      </c>
    </row>
    <row r="12896" spans="1:8">
      <c r="A12896" s="20" t="str">
        <f>B12896&amp;C12896</f>
        <v>45443鈞耀</v>
      </c>
      <c r="B12896" s="20">
        <v>45443</v>
      </c>
      <c r="C12896" s="138" t="s">
        <v>783</v>
      </c>
      <c r="D12896" s="133">
        <v>0.6875</v>
      </c>
      <c r="E12896" s="109">
        <v>0.83333333333333337</v>
      </c>
      <c r="F12896" s="26">
        <v>2</v>
      </c>
      <c r="G12896" s="29" t="s">
        <v>1105</v>
      </c>
      <c r="H12896" s="28" t="s">
        <v>816</v>
      </c>
    </row>
    <row r="12897" spans="1:8">
      <c r="A12897" s="20" t="str">
        <f>B12897&amp;C12897</f>
        <v>45444鈞耀</v>
      </c>
      <c r="B12897" s="20">
        <v>45444</v>
      </c>
      <c r="C12897" s="138" t="s">
        <v>2626</v>
      </c>
      <c r="D12897" s="133">
        <v>0.6875</v>
      </c>
      <c r="E12897" s="109">
        <v>0.83333333333333337</v>
      </c>
      <c r="F12897" s="26">
        <v>2</v>
      </c>
      <c r="G12897" s="29" t="s">
        <v>2678</v>
      </c>
      <c r="H12897" s="28" t="s">
        <v>2679</v>
      </c>
    </row>
    <row r="12898" spans="1:8" hidden="1">
      <c r="A12898" s="20" t="str">
        <f>B12898&amp;C12898</f>
        <v>45445鈞耀</v>
      </c>
      <c r="B12898" s="20">
        <v>45445</v>
      </c>
      <c r="C12898" s="138" t="s">
        <v>783</v>
      </c>
      <c r="D12898" s="133">
        <v>0.6875</v>
      </c>
      <c r="E12898" s="109" t="s">
        <v>267</v>
      </c>
      <c r="F12898" s="26"/>
      <c r="G12898" s="27"/>
      <c r="H12898" s="28"/>
    </row>
    <row r="12899" spans="1:8">
      <c r="A12899" s="20" t="str">
        <f>B12899&amp;C12899</f>
        <v>45446鈞耀</v>
      </c>
      <c r="B12899" s="20">
        <v>45446</v>
      </c>
      <c r="C12899" s="138" t="s">
        <v>2628</v>
      </c>
      <c r="D12899" s="133">
        <v>0.6875</v>
      </c>
      <c r="E12899" s="109">
        <v>0.83333333333333337</v>
      </c>
      <c r="F12899" s="26">
        <v>2</v>
      </c>
      <c r="G12899" s="27" t="s">
        <v>2680</v>
      </c>
      <c r="H12899" s="28" t="s">
        <v>2681</v>
      </c>
    </row>
    <row r="12900" spans="1:8">
      <c r="A12900" s="20" t="str">
        <f>B12900&amp;C12900</f>
        <v>45447鈞耀</v>
      </c>
      <c r="B12900" s="20">
        <v>45447</v>
      </c>
      <c r="C12900" s="138" t="s">
        <v>2628</v>
      </c>
      <c r="D12900" s="133">
        <v>0.6875</v>
      </c>
      <c r="E12900" s="109">
        <v>0.83333333333333337</v>
      </c>
      <c r="F12900" s="26">
        <v>2</v>
      </c>
      <c r="G12900" s="27" t="s">
        <v>2682</v>
      </c>
      <c r="H12900" s="28" t="s">
        <v>2683</v>
      </c>
    </row>
    <row r="12901" spans="1:8" hidden="1">
      <c r="A12901" s="20" t="str">
        <f>B12901&amp;C12901</f>
        <v>45448鈞耀</v>
      </c>
      <c r="B12901" s="20">
        <v>45448</v>
      </c>
      <c r="C12901" s="138" t="s">
        <v>2631</v>
      </c>
      <c r="D12901" s="133">
        <v>0.6875</v>
      </c>
      <c r="E12901" s="109" t="s">
        <v>1289</v>
      </c>
      <c r="F12901" s="26"/>
      <c r="G12901" s="29"/>
      <c r="H12901" s="28" t="s">
        <v>2684</v>
      </c>
    </row>
    <row r="12902" spans="1:8">
      <c r="A12902" s="20" t="str">
        <f>B12902&amp;C12902</f>
        <v>45449鈞耀</v>
      </c>
      <c r="B12902" s="20">
        <v>45449</v>
      </c>
      <c r="C12902" s="138" t="s">
        <v>783</v>
      </c>
      <c r="D12902" s="133">
        <v>0.6875</v>
      </c>
      <c r="E12902" s="109">
        <v>0.83333333333333337</v>
      </c>
      <c r="F12902" s="26">
        <v>2</v>
      </c>
      <c r="G12902" s="29" t="s">
        <v>1106</v>
      </c>
      <c r="H12902" s="28" t="s">
        <v>1107</v>
      </c>
    </row>
    <row r="12903" spans="1:8">
      <c r="A12903" s="20" t="str">
        <f>B12903&amp;C12903</f>
        <v>45450鈞耀</v>
      </c>
      <c r="B12903" s="20">
        <v>45450</v>
      </c>
      <c r="C12903" s="138" t="s">
        <v>2626</v>
      </c>
      <c r="D12903" s="133">
        <v>0.6875</v>
      </c>
      <c r="E12903" s="109">
        <v>0.83333333333333337</v>
      </c>
      <c r="F12903" s="26">
        <v>2</v>
      </c>
      <c r="G12903" s="29" t="s">
        <v>2685</v>
      </c>
      <c r="H12903" s="28" t="s">
        <v>2686</v>
      </c>
    </row>
    <row r="12904" spans="1:8" hidden="1">
      <c r="A12904" s="20" t="str">
        <f>B12904&amp;C12904</f>
        <v>45451鈞耀</v>
      </c>
      <c r="B12904" s="20">
        <v>45451</v>
      </c>
      <c r="C12904" s="138" t="s">
        <v>783</v>
      </c>
      <c r="D12904" s="133">
        <v>0.6875</v>
      </c>
      <c r="E12904" s="120" t="s">
        <v>267</v>
      </c>
      <c r="F12904" s="26"/>
      <c r="G12904" s="29" t="s">
        <v>1108</v>
      </c>
      <c r="H12904" s="28" t="s">
        <v>1109</v>
      </c>
    </row>
    <row r="12905" spans="1:8" hidden="1">
      <c r="A12905" s="20" t="str">
        <f>B12905&amp;C12905</f>
        <v>45452鈞耀</v>
      </c>
      <c r="B12905" s="20">
        <v>45452</v>
      </c>
      <c r="C12905" s="138" t="s">
        <v>2625</v>
      </c>
      <c r="D12905" s="133">
        <v>0.6875</v>
      </c>
      <c r="E12905" s="120" t="s">
        <v>275</v>
      </c>
      <c r="F12905" s="26"/>
      <c r="G12905" s="27"/>
      <c r="H12905" s="28"/>
    </row>
    <row r="12906" spans="1:8" hidden="1">
      <c r="A12906" s="20" t="str">
        <f>B12906&amp;C12906</f>
        <v>45453鈞耀</v>
      </c>
      <c r="B12906" s="20">
        <v>45453</v>
      </c>
      <c r="C12906" s="138" t="s">
        <v>783</v>
      </c>
      <c r="D12906" s="133">
        <v>0.6875</v>
      </c>
      <c r="E12906" s="120" t="s">
        <v>267</v>
      </c>
      <c r="F12906" s="26"/>
      <c r="G12906" s="27" t="s">
        <v>1110</v>
      </c>
      <c r="H12906" s="28" t="s">
        <v>1109</v>
      </c>
    </row>
    <row r="12907" spans="1:8">
      <c r="A12907" s="20" t="str">
        <f>B12907&amp;C12907</f>
        <v>45454鈞耀</v>
      </c>
      <c r="B12907" s="20">
        <v>45454</v>
      </c>
      <c r="C12907" s="138" t="s">
        <v>783</v>
      </c>
      <c r="D12907" s="133">
        <v>0.6875</v>
      </c>
      <c r="E12907" s="109">
        <v>0.72916666666666663</v>
      </c>
      <c r="F12907" s="26">
        <v>2</v>
      </c>
      <c r="G12907" s="29"/>
      <c r="H12907" s="28" t="s">
        <v>817</v>
      </c>
    </row>
    <row r="12908" spans="1:8">
      <c r="A12908" s="20" t="str">
        <f>B12908&amp;C12908</f>
        <v>45455鈞耀</v>
      </c>
      <c r="B12908" s="20">
        <v>45455</v>
      </c>
      <c r="C12908" s="138" t="s">
        <v>2635</v>
      </c>
      <c r="D12908" s="133">
        <v>0.6875</v>
      </c>
      <c r="E12908" s="109">
        <v>0.83333333333333337</v>
      </c>
      <c r="F12908" s="26">
        <v>2</v>
      </c>
      <c r="G12908" s="29" t="s">
        <v>2687</v>
      </c>
      <c r="H12908" s="28" t="s">
        <v>2688</v>
      </c>
    </row>
    <row r="12909" spans="1:8">
      <c r="A12909" s="20" t="str">
        <f>B12909&amp;C12909</f>
        <v>45456鈞耀</v>
      </c>
      <c r="B12909" s="20">
        <v>45456</v>
      </c>
      <c r="C12909" s="138" t="s">
        <v>1402</v>
      </c>
      <c r="D12909" s="133">
        <v>0.6875</v>
      </c>
      <c r="E12909" s="109">
        <v>0.83333333333333337</v>
      </c>
      <c r="F12909" s="26">
        <v>2</v>
      </c>
      <c r="G12909" s="29" t="s">
        <v>2689</v>
      </c>
      <c r="H12909" s="28" t="s">
        <v>2690</v>
      </c>
    </row>
    <row r="12910" spans="1:8">
      <c r="A12910" s="20" t="str">
        <f>B12910&amp;C12910</f>
        <v>45457鈞耀</v>
      </c>
      <c r="B12910" s="20">
        <v>45457</v>
      </c>
      <c r="C12910" s="138" t="s">
        <v>1402</v>
      </c>
      <c r="D12910" s="133">
        <v>0.6875</v>
      </c>
      <c r="E12910" s="109">
        <v>0.70833333333333337</v>
      </c>
      <c r="F12910" s="26">
        <v>3</v>
      </c>
      <c r="G12910" s="29" t="s">
        <v>2689</v>
      </c>
      <c r="H12910" s="28" t="s">
        <v>2690</v>
      </c>
    </row>
    <row r="12911" spans="1:8">
      <c r="A12911" s="20" t="str">
        <f>B12911&amp;C12911</f>
        <v>45458鈞耀</v>
      </c>
      <c r="B12911" s="20">
        <v>45458</v>
      </c>
      <c r="C12911" s="138" t="s">
        <v>783</v>
      </c>
      <c r="D12911" s="133">
        <v>0.6875</v>
      </c>
      <c r="E12911" s="109">
        <v>0.83333333333333337</v>
      </c>
      <c r="F12911" s="26">
        <v>3</v>
      </c>
      <c r="G12911" s="29" t="s">
        <v>815</v>
      </c>
      <c r="H12911" s="28" t="s">
        <v>818</v>
      </c>
    </row>
    <row r="12912" spans="1:8" hidden="1">
      <c r="A12912" s="20" t="str">
        <f>B12912&amp;C12912</f>
        <v>45459鈞耀</v>
      </c>
      <c r="B12912" s="20">
        <v>45459</v>
      </c>
      <c r="C12912" s="138" t="s">
        <v>783</v>
      </c>
      <c r="D12912" s="133">
        <v>0.6875</v>
      </c>
      <c r="E12912" s="109" t="s">
        <v>267</v>
      </c>
      <c r="F12912" s="26"/>
      <c r="G12912" s="27"/>
      <c r="H12912" s="28"/>
    </row>
    <row r="12913" spans="1:8">
      <c r="A12913" s="20" t="str">
        <f>B12913&amp;C12913</f>
        <v>45460鈞耀</v>
      </c>
      <c r="B12913" s="20">
        <v>45460</v>
      </c>
      <c r="C12913" s="138" t="s">
        <v>783</v>
      </c>
      <c r="D12913" s="133">
        <v>0.6875</v>
      </c>
      <c r="E12913" s="109">
        <v>0.83333333333333337</v>
      </c>
      <c r="F12913" s="26">
        <v>2</v>
      </c>
      <c r="G12913" s="29" t="s">
        <v>276</v>
      </c>
      <c r="H12913" s="28" t="s">
        <v>1111</v>
      </c>
    </row>
    <row r="12914" spans="1:8">
      <c r="A12914" s="20" t="str">
        <f>B12914&amp;C12914</f>
        <v>45461鈞耀</v>
      </c>
      <c r="B12914" s="20">
        <v>45461</v>
      </c>
      <c r="C12914" s="138" t="s">
        <v>783</v>
      </c>
      <c r="D12914" s="133">
        <v>0.6875</v>
      </c>
      <c r="E12914" s="109">
        <v>0.83333333333333337</v>
      </c>
      <c r="F12914" s="26">
        <v>2</v>
      </c>
      <c r="G12914" s="29" t="s">
        <v>819</v>
      </c>
      <c r="H12914" s="28" t="s">
        <v>820</v>
      </c>
    </row>
    <row r="12915" spans="1:8">
      <c r="A12915" s="20" t="str">
        <f>B12915&amp;C12915</f>
        <v>45462鈞耀</v>
      </c>
      <c r="B12915" s="20">
        <v>45462</v>
      </c>
      <c r="C12915" s="138" t="s">
        <v>783</v>
      </c>
      <c r="D12915" s="133">
        <v>0.6875</v>
      </c>
      <c r="E12915" s="109">
        <v>0.83333333333333337</v>
      </c>
      <c r="F12915" s="26">
        <v>2</v>
      </c>
      <c r="G12915" s="27" t="s">
        <v>1112</v>
      </c>
      <c r="H12915" s="28" t="s">
        <v>820</v>
      </c>
    </row>
    <row r="12916" spans="1:8">
      <c r="A12916" s="20" t="str">
        <f>B12916&amp;C12916</f>
        <v>45463鈞耀</v>
      </c>
      <c r="B12916" s="20">
        <v>45463</v>
      </c>
      <c r="C12916" s="138" t="s">
        <v>783</v>
      </c>
      <c r="D12916" s="133">
        <v>0.6875</v>
      </c>
      <c r="E12916" s="109">
        <v>0.83333333333333337</v>
      </c>
      <c r="F12916" s="26">
        <v>2</v>
      </c>
      <c r="G12916" s="27" t="s">
        <v>1112</v>
      </c>
      <c r="H12916" s="28" t="s">
        <v>820</v>
      </c>
    </row>
    <row r="12917" spans="1:8">
      <c r="A12917" s="20" t="str">
        <f>B12917&amp;C12917</f>
        <v>45464鈞耀</v>
      </c>
      <c r="B12917" s="20">
        <v>45464</v>
      </c>
      <c r="C12917" s="138" t="s">
        <v>783</v>
      </c>
      <c r="D12917" s="133">
        <v>0.6875</v>
      </c>
      <c r="E12917" s="109">
        <v>0.875</v>
      </c>
      <c r="F12917" s="26">
        <v>2</v>
      </c>
      <c r="G12917" s="29" t="s">
        <v>821</v>
      </c>
      <c r="H12917" s="28" t="s">
        <v>820</v>
      </c>
    </row>
    <row r="12918" spans="1:8" hidden="1">
      <c r="A12918" s="20" t="str">
        <f>B12918&amp;C12918</f>
        <v>45465鈞耀</v>
      </c>
      <c r="B12918" s="20">
        <v>45465</v>
      </c>
      <c r="C12918" s="138" t="s">
        <v>1405</v>
      </c>
      <c r="D12918" s="133">
        <v>0.6875</v>
      </c>
      <c r="E12918" s="109" t="s">
        <v>336</v>
      </c>
      <c r="F12918" s="26"/>
      <c r="G12918" s="27"/>
      <c r="H12918" s="28"/>
    </row>
    <row r="12919" spans="1:8" hidden="1">
      <c r="A12919" s="20" t="str">
        <f>B12919&amp;C12919</f>
        <v>45466鈞耀</v>
      </c>
      <c r="B12919" s="20">
        <v>45466</v>
      </c>
      <c r="C12919" s="138" t="s">
        <v>783</v>
      </c>
      <c r="D12919" s="133">
        <v>0.6875</v>
      </c>
      <c r="E12919" s="109" t="s">
        <v>270</v>
      </c>
      <c r="F12919" s="26"/>
      <c r="G12919" s="27"/>
      <c r="H12919" s="28"/>
    </row>
    <row r="12920" spans="1:8">
      <c r="A12920" s="20" t="str">
        <f>B12920&amp;C12920</f>
        <v>45467鈞耀</v>
      </c>
      <c r="B12920" s="20">
        <v>45467</v>
      </c>
      <c r="C12920" s="138" t="s">
        <v>783</v>
      </c>
      <c r="D12920" s="133">
        <v>0.6875</v>
      </c>
      <c r="E12920" s="109">
        <v>0.83333333333333337</v>
      </c>
      <c r="F12920" s="26">
        <v>3</v>
      </c>
      <c r="G12920" s="29" t="s">
        <v>822</v>
      </c>
      <c r="H12920" s="28" t="s">
        <v>823</v>
      </c>
    </row>
    <row r="12921" spans="1:8">
      <c r="A12921" s="20" t="str">
        <f>B12921&amp;C12921</f>
        <v>45468鈞耀</v>
      </c>
      <c r="B12921" s="20">
        <v>45468</v>
      </c>
      <c r="C12921" s="138" t="s">
        <v>2638</v>
      </c>
      <c r="D12921" s="133">
        <v>0.6875</v>
      </c>
      <c r="E12921" s="109">
        <v>0.83333333333333337</v>
      </c>
      <c r="F12921" s="26">
        <v>2</v>
      </c>
      <c r="G12921" s="29" t="s">
        <v>2691</v>
      </c>
      <c r="H12921" s="28" t="s">
        <v>2692</v>
      </c>
    </row>
    <row r="12922" spans="1:8">
      <c r="A12922" s="20" t="str">
        <f>B12922&amp;C12922</f>
        <v>45469鈞耀</v>
      </c>
      <c r="B12922" s="20">
        <v>45469</v>
      </c>
      <c r="C12922" s="138" t="s">
        <v>783</v>
      </c>
      <c r="D12922" s="133">
        <v>0.6875</v>
      </c>
      <c r="E12922" s="109">
        <v>0.83333333333333337</v>
      </c>
      <c r="F12922" s="26">
        <v>2</v>
      </c>
      <c r="G12922" s="29" t="s">
        <v>1113</v>
      </c>
      <c r="H12922" s="28" t="s">
        <v>823</v>
      </c>
    </row>
    <row r="12923" spans="1:8">
      <c r="A12923" s="20" t="str">
        <f>B12923&amp;C12923</f>
        <v>45470鈞耀</v>
      </c>
      <c r="B12923" s="20">
        <v>45470</v>
      </c>
      <c r="C12923" s="138" t="s">
        <v>783</v>
      </c>
      <c r="D12923" s="133">
        <v>0.6875</v>
      </c>
      <c r="E12923" s="109">
        <v>0.83333333333333337</v>
      </c>
      <c r="F12923" s="26">
        <v>2</v>
      </c>
      <c r="G12923" s="29" t="s">
        <v>1113</v>
      </c>
      <c r="H12923" s="28" t="s">
        <v>823</v>
      </c>
    </row>
    <row r="12924" spans="1:8">
      <c r="A12924" s="20" t="str">
        <f>B12924&amp;C12924</f>
        <v>45471鈞耀</v>
      </c>
      <c r="B12924" s="20">
        <v>45471</v>
      </c>
      <c r="C12924" s="138" t="s">
        <v>2625</v>
      </c>
      <c r="D12924" s="133">
        <v>0.6875</v>
      </c>
      <c r="E12924" s="109">
        <v>0.83333333333333337</v>
      </c>
      <c r="F12924" s="26">
        <v>2</v>
      </c>
      <c r="G12924" s="29" t="s">
        <v>2693</v>
      </c>
      <c r="H12924" s="28" t="s">
        <v>2694</v>
      </c>
    </row>
    <row r="12925" spans="1:8">
      <c r="A12925" s="20" t="str">
        <f>B12925&amp;C12925</f>
        <v>45472鈞耀</v>
      </c>
      <c r="B12925" s="20">
        <v>45472</v>
      </c>
      <c r="C12925" s="138" t="s">
        <v>1408</v>
      </c>
      <c r="D12925" s="133">
        <v>0.6875</v>
      </c>
      <c r="E12925" s="109">
        <v>0.83333333333333337</v>
      </c>
      <c r="F12925" s="26">
        <v>2</v>
      </c>
      <c r="G12925" s="29" t="s">
        <v>2695</v>
      </c>
      <c r="H12925" s="28" t="s">
        <v>2696</v>
      </c>
    </row>
    <row r="12926" spans="1:8" hidden="1">
      <c r="A12926" s="20" t="str">
        <f>B12926&amp;C12926</f>
        <v>45473鈞耀</v>
      </c>
      <c r="B12926" s="20">
        <v>45473</v>
      </c>
      <c r="C12926" s="138" t="s">
        <v>783</v>
      </c>
      <c r="D12926" s="133">
        <v>0.6875</v>
      </c>
      <c r="E12926" s="109" t="s">
        <v>267</v>
      </c>
      <c r="F12926" s="26"/>
      <c r="G12926" s="27"/>
      <c r="H12926" s="28"/>
    </row>
    <row r="12927" spans="1:8" hidden="1">
      <c r="A12927" s="20" t="str">
        <f>B12927&amp;C12927</f>
        <v>45474鈞耀</v>
      </c>
      <c r="B12927" s="20">
        <v>45474</v>
      </c>
      <c r="C12927" s="138" t="s">
        <v>783</v>
      </c>
      <c r="D12927" s="133">
        <v>0.6875</v>
      </c>
      <c r="E12927" s="109"/>
      <c r="F12927" s="26"/>
      <c r="G12927" s="27" t="s">
        <v>824</v>
      </c>
      <c r="H12927" s="28" t="s">
        <v>825</v>
      </c>
    </row>
    <row r="12928" spans="1:8" hidden="1">
      <c r="A12928" s="20" t="str">
        <f>B12928&amp;C12928</f>
        <v>45475鈞耀</v>
      </c>
      <c r="B12928" s="20">
        <v>45475</v>
      </c>
      <c r="C12928" s="138" t="s">
        <v>783</v>
      </c>
      <c r="D12928" s="133">
        <v>0.6875</v>
      </c>
      <c r="E12928" s="109"/>
      <c r="F12928" s="26"/>
      <c r="G12928" s="27"/>
      <c r="H12928" s="28"/>
    </row>
    <row r="12929" spans="1:8" hidden="1">
      <c r="A12929" s="20" t="str">
        <f>B12929&amp;C12929</f>
        <v>45476鈞耀</v>
      </c>
      <c r="B12929" s="20">
        <v>45476</v>
      </c>
      <c r="C12929" s="138" t="s">
        <v>2626</v>
      </c>
      <c r="D12929" s="133">
        <v>0.6875</v>
      </c>
      <c r="E12929" s="109"/>
      <c r="F12929" s="26"/>
      <c r="G12929" s="27"/>
      <c r="H12929" s="28"/>
    </row>
    <row r="12930" spans="1:8" hidden="1">
      <c r="A12930" s="20" t="str">
        <f>B12930&amp;C12930</f>
        <v>45477鈞耀</v>
      </c>
      <c r="B12930" s="20">
        <v>45477</v>
      </c>
      <c r="C12930" s="138" t="s">
        <v>783</v>
      </c>
      <c r="D12930" s="133">
        <v>0.6875</v>
      </c>
      <c r="E12930" s="109"/>
      <c r="F12930" s="26"/>
      <c r="G12930" s="27"/>
      <c r="H12930" s="28"/>
    </row>
    <row r="12931" spans="1:8" hidden="1">
      <c r="A12931" s="20" t="str">
        <f>B12931&amp;C12931</f>
        <v>45478鈞耀</v>
      </c>
      <c r="B12931" s="20">
        <v>45478</v>
      </c>
      <c r="C12931" s="138" t="s">
        <v>2628</v>
      </c>
      <c r="D12931" s="133">
        <v>0.6875</v>
      </c>
      <c r="E12931" s="109"/>
      <c r="F12931" s="26"/>
      <c r="G12931" s="27"/>
      <c r="H12931" s="28"/>
    </row>
    <row r="12932" spans="1:8" hidden="1">
      <c r="A12932" s="20" t="str">
        <f>B12932&amp;C12932</f>
        <v>45479鈞耀</v>
      </c>
      <c r="B12932" s="20">
        <v>45479</v>
      </c>
      <c r="C12932" s="138" t="s">
        <v>2628</v>
      </c>
      <c r="D12932" s="133">
        <v>0.6875</v>
      </c>
      <c r="E12932" s="109"/>
      <c r="F12932" s="26"/>
      <c r="G12932" s="27"/>
      <c r="H12932" s="28"/>
    </row>
    <row r="12933" spans="1:8" hidden="1">
      <c r="A12933" s="20" t="str">
        <f>B12933&amp;C12933</f>
        <v>45480鈞耀</v>
      </c>
      <c r="B12933" s="20">
        <v>45480</v>
      </c>
      <c r="C12933" s="138" t="s">
        <v>2631</v>
      </c>
      <c r="D12933" s="133">
        <v>0.6875</v>
      </c>
      <c r="E12933" s="109"/>
      <c r="F12933" s="26"/>
      <c r="G12933" s="27"/>
      <c r="H12933" s="30"/>
    </row>
    <row r="12934" spans="1:8" hidden="1">
      <c r="A12934" s="20" t="str">
        <f>B12934&amp;C12934</f>
        <v>45481鈞耀</v>
      </c>
      <c r="B12934" s="20">
        <v>45481</v>
      </c>
      <c r="C12934" s="138" t="s">
        <v>783</v>
      </c>
      <c r="D12934" s="133">
        <v>0.6875</v>
      </c>
      <c r="E12934" s="109"/>
      <c r="F12934" s="26"/>
      <c r="G12934" s="27"/>
      <c r="H12934" s="28"/>
    </row>
    <row r="12935" spans="1:8" hidden="1">
      <c r="A12935" s="20" t="str">
        <f>B12935&amp;C12935</f>
        <v>45482鈞耀</v>
      </c>
      <c r="B12935" s="20">
        <v>45482</v>
      </c>
      <c r="C12935" s="138" t="s">
        <v>2626</v>
      </c>
      <c r="D12935" s="133">
        <v>0.6875</v>
      </c>
      <c r="E12935" s="109"/>
      <c r="F12935" s="26"/>
      <c r="G12935" s="29"/>
      <c r="H12935" s="28"/>
    </row>
    <row r="12936" spans="1:8" hidden="1">
      <c r="A12936" s="20" t="str">
        <f>B12936&amp;C12936</f>
        <v>45483鈞耀</v>
      </c>
      <c r="B12936" s="20">
        <v>45483</v>
      </c>
      <c r="C12936" s="138" t="s">
        <v>783</v>
      </c>
      <c r="D12936" s="133">
        <v>0.6875</v>
      </c>
      <c r="E12936" s="109"/>
      <c r="F12936" s="26"/>
      <c r="G12936" s="29"/>
      <c r="H12936" s="28"/>
    </row>
    <row r="12937" spans="1:8" hidden="1">
      <c r="A12937" s="20" t="str">
        <f>B12937&amp;C12937</f>
        <v>45484鈞耀</v>
      </c>
      <c r="B12937" s="20">
        <v>45484</v>
      </c>
      <c r="C12937" s="138" t="s">
        <v>2625</v>
      </c>
      <c r="D12937" s="133">
        <v>0.6875</v>
      </c>
      <c r="E12937" s="109"/>
      <c r="F12937" s="26"/>
      <c r="G12937" s="29"/>
      <c r="H12937" s="30"/>
    </row>
    <row r="12938" spans="1:8" hidden="1">
      <c r="A12938" s="20" t="str">
        <f>B12938&amp;C12938</f>
        <v>45485鈞耀</v>
      </c>
      <c r="B12938" s="20">
        <v>45485</v>
      </c>
      <c r="C12938" s="138" t="s">
        <v>783</v>
      </c>
      <c r="D12938" s="133">
        <v>0.6875</v>
      </c>
      <c r="E12938" s="109"/>
      <c r="F12938" s="26"/>
      <c r="G12938" s="29"/>
      <c r="H12938" s="28"/>
    </row>
    <row r="12939" spans="1:8" hidden="1">
      <c r="A12939" s="20" t="str">
        <f>B12939&amp;C12939</f>
        <v>45486鈞耀</v>
      </c>
      <c r="B12939" s="20">
        <v>45486</v>
      </c>
      <c r="C12939" s="138" t="s">
        <v>783</v>
      </c>
      <c r="D12939" s="133">
        <v>0.6875</v>
      </c>
      <c r="E12939" s="109"/>
      <c r="F12939" s="26"/>
      <c r="G12939" s="27"/>
      <c r="H12939" s="28"/>
    </row>
    <row r="12940" spans="1:8" hidden="1">
      <c r="A12940" s="20" t="str">
        <f>B12940&amp;C12940</f>
        <v>45487鈞耀</v>
      </c>
      <c r="B12940" s="20">
        <v>45487</v>
      </c>
      <c r="C12940" s="138" t="s">
        <v>2635</v>
      </c>
      <c r="D12940" s="133">
        <v>0.6875</v>
      </c>
      <c r="E12940" s="109"/>
      <c r="F12940" s="26"/>
      <c r="G12940" s="27"/>
      <c r="H12940" s="28"/>
    </row>
    <row r="12941" spans="1:8" hidden="1">
      <c r="A12941" s="20" t="str">
        <f>B12941&amp;C12941</f>
        <v>45488鈞耀</v>
      </c>
      <c r="B12941" s="20">
        <v>45488</v>
      </c>
      <c r="C12941" s="138" t="s">
        <v>1402</v>
      </c>
      <c r="D12941" s="133">
        <v>0.6875</v>
      </c>
      <c r="E12941" s="109"/>
      <c r="F12941" s="26"/>
      <c r="G12941" s="27"/>
      <c r="H12941" s="28"/>
    </row>
    <row r="12942" spans="1:8" hidden="1">
      <c r="A12942" s="20" t="str">
        <f>B12942&amp;C12942</f>
        <v>45489鈞耀</v>
      </c>
      <c r="B12942" s="20">
        <v>45489</v>
      </c>
      <c r="C12942" s="138" t="s">
        <v>1402</v>
      </c>
      <c r="D12942" s="133">
        <v>0.6875</v>
      </c>
      <c r="E12942" s="109"/>
      <c r="F12942" s="26"/>
      <c r="G12942" s="27"/>
      <c r="H12942" s="28"/>
    </row>
    <row r="12943" spans="1:8" hidden="1">
      <c r="A12943" s="20" t="str">
        <f>B12943&amp;C12943</f>
        <v>45490鈞耀</v>
      </c>
      <c r="B12943" s="20">
        <v>45490</v>
      </c>
      <c r="C12943" s="138" t="s">
        <v>783</v>
      </c>
      <c r="D12943" s="133">
        <v>0.6875</v>
      </c>
      <c r="E12943" s="109"/>
      <c r="F12943" s="26"/>
      <c r="G12943" s="27"/>
      <c r="H12943" s="28"/>
    </row>
    <row r="12944" spans="1:8" hidden="1">
      <c r="A12944" s="20" t="str">
        <f>B12944&amp;C12944</f>
        <v>45491鈞耀</v>
      </c>
      <c r="B12944" s="20">
        <v>45491</v>
      </c>
      <c r="C12944" s="138" t="s">
        <v>783</v>
      </c>
      <c r="D12944" s="133">
        <v>0.6875</v>
      </c>
      <c r="E12944" s="109"/>
      <c r="F12944" s="26"/>
      <c r="G12944" s="27"/>
      <c r="H12944" s="28"/>
    </row>
    <row r="12945" spans="1:8" hidden="1">
      <c r="A12945" s="20" t="str">
        <f>B12945&amp;C12945</f>
        <v>45492鈞耀</v>
      </c>
      <c r="B12945" s="20">
        <v>45492</v>
      </c>
      <c r="C12945" s="138" t="s">
        <v>783</v>
      </c>
      <c r="D12945" s="133">
        <v>0.6875</v>
      </c>
      <c r="E12945" s="109"/>
      <c r="F12945" s="26"/>
      <c r="G12945" s="27"/>
      <c r="H12945" s="28"/>
    </row>
    <row r="12946" spans="1:8" hidden="1">
      <c r="A12946" s="20" t="str">
        <f>B12946&amp;C12946</f>
        <v>45493鈞耀</v>
      </c>
      <c r="B12946" s="20">
        <v>45493</v>
      </c>
      <c r="C12946" s="138" t="s">
        <v>783</v>
      </c>
      <c r="D12946" s="133">
        <v>0.6875</v>
      </c>
      <c r="E12946" s="109"/>
      <c r="F12946" s="26"/>
      <c r="G12946" s="27"/>
      <c r="H12946" s="28"/>
    </row>
    <row r="12947" spans="1:8" hidden="1">
      <c r="A12947" s="20" t="str">
        <f>B12947&amp;C12947</f>
        <v>45494鈞耀</v>
      </c>
      <c r="B12947" s="20">
        <v>45494</v>
      </c>
      <c r="C12947" s="138" t="s">
        <v>783</v>
      </c>
      <c r="D12947" s="133">
        <v>0.6875</v>
      </c>
      <c r="E12947" s="109"/>
      <c r="F12947" s="26"/>
      <c r="G12947" s="27"/>
      <c r="H12947" s="28"/>
    </row>
    <row r="12948" spans="1:8" hidden="1">
      <c r="A12948" s="20" t="str">
        <f>B12948&amp;C12948</f>
        <v>45495鈞耀</v>
      </c>
      <c r="B12948" s="20">
        <v>45495</v>
      </c>
      <c r="C12948" s="138" t="s">
        <v>1405</v>
      </c>
      <c r="D12948" s="133">
        <v>0.6875</v>
      </c>
      <c r="E12948" s="109"/>
      <c r="F12948" s="26"/>
      <c r="G12948" s="27"/>
      <c r="H12948" s="28"/>
    </row>
    <row r="12949" spans="1:8" hidden="1">
      <c r="A12949" s="20" t="str">
        <f>B12949&amp;C12949</f>
        <v>45496鈞耀</v>
      </c>
      <c r="B12949" s="20">
        <v>45496</v>
      </c>
      <c r="C12949" s="138" t="s">
        <v>786</v>
      </c>
      <c r="D12949" s="133">
        <v>0.6875</v>
      </c>
      <c r="E12949" s="109"/>
      <c r="F12949" s="26"/>
      <c r="G12949" s="27"/>
      <c r="H12949" s="28"/>
    </row>
    <row r="12950" spans="1:8" hidden="1">
      <c r="A12950" s="20" t="str">
        <f>B12950&amp;C12950</f>
        <v>45497鈞耀</v>
      </c>
      <c r="B12950" s="20">
        <v>45497</v>
      </c>
      <c r="C12950" s="138" t="s">
        <v>783</v>
      </c>
      <c r="D12950" s="133">
        <v>0.6875</v>
      </c>
      <c r="E12950" s="109"/>
      <c r="F12950" s="26"/>
      <c r="G12950" s="27"/>
      <c r="H12950" s="28"/>
    </row>
    <row r="12951" spans="1:8" hidden="1">
      <c r="A12951" s="20" t="str">
        <f>B12951&amp;C12951</f>
        <v>45498鈞耀</v>
      </c>
      <c r="B12951" s="20">
        <v>45498</v>
      </c>
      <c r="C12951" s="138" t="s">
        <v>783</v>
      </c>
      <c r="D12951" s="133">
        <v>0.6875</v>
      </c>
      <c r="E12951" s="109"/>
      <c r="F12951" s="26"/>
      <c r="G12951" s="27"/>
      <c r="H12951" s="28"/>
    </row>
    <row r="12952" spans="1:8" hidden="1">
      <c r="A12952" s="20" t="str">
        <f>B12952&amp;C12952</f>
        <v>45499鈞耀</v>
      </c>
      <c r="B12952" s="20">
        <v>45499</v>
      </c>
      <c r="C12952" s="138" t="s">
        <v>2625</v>
      </c>
      <c r="D12952" s="133">
        <v>0.6875</v>
      </c>
      <c r="E12952" s="109"/>
      <c r="F12952" s="26"/>
      <c r="G12952" s="27"/>
      <c r="H12952" s="28"/>
    </row>
    <row r="12953" spans="1:8" hidden="1">
      <c r="A12953" s="20" t="str">
        <f>B12953&amp;C12953</f>
        <v>45500鈞耀</v>
      </c>
      <c r="B12953" s="20">
        <v>45500</v>
      </c>
      <c r="C12953" s="138" t="s">
        <v>1408</v>
      </c>
      <c r="D12953" s="133">
        <v>0.6875</v>
      </c>
      <c r="E12953" s="109"/>
      <c r="F12953" s="26"/>
      <c r="G12953" s="27"/>
      <c r="H12953" s="28"/>
    </row>
    <row r="12954" spans="1:8" hidden="1">
      <c r="A12954" s="20" t="str">
        <f>B12954&amp;C12954</f>
        <v>45501鈞耀</v>
      </c>
      <c r="B12954" s="20">
        <v>45501</v>
      </c>
      <c r="C12954" s="138" t="s">
        <v>783</v>
      </c>
      <c r="D12954" s="133">
        <v>0.6875</v>
      </c>
      <c r="E12954" s="109"/>
      <c r="F12954" s="26"/>
      <c r="G12954" s="27"/>
      <c r="H12954" s="34"/>
    </row>
    <row r="12955" spans="1:8" hidden="1">
      <c r="A12955" s="20" t="str">
        <f>B12955&amp;C12955</f>
        <v>45502鈞耀</v>
      </c>
      <c r="B12955" s="20">
        <v>45502</v>
      </c>
      <c r="C12955" s="138" t="s">
        <v>783</v>
      </c>
      <c r="D12955" s="133">
        <v>0.6875</v>
      </c>
      <c r="E12955" s="109"/>
      <c r="F12955" s="26"/>
      <c r="G12955" s="27"/>
      <c r="H12955" s="28"/>
    </row>
    <row r="12956" spans="1:8" hidden="1">
      <c r="A12956" s="20" t="str">
        <f>B12956&amp;C12956</f>
        <v>45503鈞耀</v>
      </c>
      <c r="B12956" s="20">
        <v>45503</v>
      </c>
      <c r="C12956" s="138" t="s">
        <v>783</v>
      </c>
      <c r="D12956" s="133">
        <v>0.6875</v>
      </c>
      <c r="E12956" s="109"/>
      <c r="F12956" s="26"/>
      <c r="G12956" s="29"/>
      <c r="H12956" s="28"/>
    </row>
    <row r="12957" spans="1:8" hidden="1">
      <c r="A12957" s="20" t="str">
        <f>B12957&amp;C12957</f>
        <v>45504鈞耀</v>
      </c>
      <c r="B12957" s="20">
        <v>45504</v>
      </c>
      <c r="C12957" s="138" t="s">
        <v>2626</v>
      </c>
      <c r="D12957" s="133">
        <v>0.6875</v>
      </c>
      <c r="E12957" s="109"/>
      <c r="F12957" s="26"/>
      <c r="G12957" s="27"/>
      <c r="H12957" s="30"/>
    </row>
    <row r="12958" spans="1:8" hidden="1">
      <c r="A12958" s="20" t="str">
        <f>B12958&amp;C12958</f>
        <v>45505鈞耀</v>
      </c>
      <c r="B12958" s="20">
        <v>45505</v>
      </c>
      <c r="C12958" s="138" t="s">
        <v>783</v>
      </c>
      <c r="D12958" s="133">
        <v>0.6875</v>
      </c>
      <c r="E12958" s="109" t="s">
        <v>267</v>
      </c>
      <c r="F12958" s="26"/>
      <c r="G12958" s="27"/>
      <c r="H12958" s="30" t="s">
        <v>1114</v>
      </c>
    </row>
    <row r="12959" spans="1:8">
      <c r="A12959" s="20" t="str">
        <f>B12959&amp;C12959</f>
        <v>45506鈞耀</v>
      </c>
      <c r="B12959" s="20">
        <v>45506</v>
      </c>
      <c r="C12959" s="138" t="s">
        <v>2628</v>
      </c>
      <c r="D12959" s="133">
        <v>0.6875</v>
      </c>
      <c r="E12959" s="109">
        <v>0.83333333333333337</v>
      </c>
      <c r="F12959" s="26">
        <v>1</v>
      </c>
      <c r="G12959" s="27"/>
      <c r="H12959" s="30" t="s">
        <v>2697</v>
      </c>
    </row>
    <row r="12960" spans="1:8">
      <c r="A12960" s="20" t="str">
        <f>B12960&amp;C12960</f>
        <v>45507鈞耀</v>
      </c>
      <c r="B12960" s="20">
        <v>45507</v>
      </c>
      <c r="C12960" s="138" t="s">
        <v>2628</v>
      </c>
      <c r="D12960" s="133">
        <v>0.6875</v>
      </c>
      <c r="E12960" s="109">
        <v>0.83333333333333337</v>
      </c>
      <c r="F12960" s="26">
        <v>1</v>
      </c>
      <c r="G12960" s="27"/>
      <c r="H12960" s="30" t="s">
        <v>2698</v>
      </c>
    </row>
    <row r="12961" spans="1:8" hidden="1">
      <c r="A12961" s="20" t="str">
        <f>B12961&amp;C12961</f>
        <v>45508鈞耀</v>
      </c>
      <c r="B12961" s="20">
        <v>45508</v>
      </c>
      <c r="C12961" s="138" t="s">
        <v>2631</v>
      </c>
      <c r="D12961" s="133">
        <v>0.6875</v>
      </c>
      <c r="E12961" s="109" t="s">
        <v>1289</v>
      </c>
      <c r="F12961" s="26"/>
      <c r="G12961" s="27"/>
      <c r="H12961" s="34" t="s">
        <v>1326</v>
      </c>
    </row>
    <row r="12962" spans="1:8" hidden="1">
      <c r="A12962" s="20" t="str">
        <f>B12962&amp;C12962</f>
        <v>45509鈞耀</v>
      </c>
      <c r="B12962" s="20">
        <v>45509</v>
      </c>
      <c r="C12962" s="138" t="s">
        <v>783</v>
      </c>
      <c r="D12962" s="133">
        <v>0.6875</v>
      </c>
      <c r="E12962" s="109" t="s">
        <v>267</v>
      </c>
      <c r="F12962" s="26"/>
      <c r="G12962" s="27"/>
      <c r="H12962" s="28"/>
    </row>
    <row r="12963" spans="1:8">
      <c r="A12963" s="20" t="str">
        <f>B12963&amp;C12963</f>
        <v>45510鈞耀</v>
      </c>
      <c r="B12963" s="20">
        <v>45510</v>
      </c>
      <c r="C12963" s="138" t="s">
        <v>2626</v>
      </c>
      <c r="D12963" s="133">
        <v>0.6875</v>
      </c>
      <c r="E12963" s="109">
        <v>0.83333333333333337</v>
      </c>
      <c r="F12963" s="26">
        <v>2</v>
      </c>
      <c r="G12963" s="27" t="s">
        <v>2699</v>
      </c>
      <c r="H12963" s="28" t="s">
        <v>2700</v>
      </c>
    </row>
    <row r="12964" spans="1:8">
      <c r="A12964" s="20" t="str">
        <f>B12964&amp;C12964</f>
        <v>45511鈞耀</v>
      </c>
      <c r="B12964" s="20">
        <v>45511</v>
      </c>
      <c r="C12964" s="138" t="s">
        <v>783</v>
      </c>
      <c r="D12964" s="133">
        <v>0.6875</v>
      </c>
      <c r="E12964" s="109">
        <v>0.83333333333333337</v>
      </c>
      <c r="F12964" s="26">
        <v>2</v>
      </c>
      <c r="G12964" s="27" t="s">
        <v>1115</v>
      </c>
      <c r="H12964" s="28" t="s">
        <v>1116</v>
      </c>
    </row>
    <row r="12965" spans="1:8">
      <c r="A12965" s="20" t="str">
        <f>B12965&amp;C12965</f>
        <v>45512鈞耀</v>
      </c>
      <c r="B12965" s="20">
        <v>45512</v>
      </c>
      <c r="C12965" s="138" t="s">
        <v>2625</v>
      </c>
      <c r="D12965" s="133">
        <v>0.6875</v>
      </c>
      <c r="E12965" s="109">
        <v>0.83333333333333337</v>
      </c>
      <c r="F12965" s="26">
        <v>2</v>
      </c>
      <c r="G12965" s="27" t="s">
        <v>2701</v>
      </c>
      <c r="H12965" s="28"/>
    </row>
    <row r="12966" spans="1:8">
      <c r="A12966" s="20" t="str">
        <f>B12966&amp;C12966</f>
        <v>45513鈞耀</v>
      </c>
      <c r="B12966" s="20">
        <v>45513</v>
      </c>
      <c r="C12966" s="138" t="s">
        <v>783</v>
      </c>
      <c r="D12966" s="133">
        <v>0.6875</v>
      </c>
      <c r="E12966" s="109">
        <v>0.83333333333333337</v>
      </c>
      <c r="F12966" s="26">
        <v>2</v>
      </c>
      <c r="G12966" s="27" t="s">
        <v>1117</v>
      </c>
      <c r="H12966" s="27" t="s">
        <v>1118</v>
      </c>
    </row>
    <row r="12967" spans="1:8">
      <c r="A12967" s="20" t="str">
        <f>B12967&amp;C12967</f>
        <v>45514鈞耀</v>
      </c>
      <c r="B12967" s="20">
        <v>45514</v>
      </c>
      <c r="C12967" s="138" t="s">
        <v>783</v>
      </c>
      <c r="D12967" s="133">
        <v>0.6875</v>
      </c>
      <c r="E12967" s="109">
        <v>0.83333333333333337</v>
      </c>
      <c r="F12967" s="26">
        <v>2</v>
      </c>
      <c r="G12967" s="27" t="s">
        <v>827</v>
      </c>
      <c r="H12967" s="27"/>
    </row>
    <row r="12968" spans="1:8" hidden="1">
      <c r="A12968" s="20" t="str">
        <f>B12968&amp;C12968</f>
        <v>45515鈞耀</v>
      </c>
      <c r="B12968" s="20">
        <v>45515</v>
      </c>
      <c r="C12968" s="138" t="s">
        <v>2635</v>
      </c>
      <c r="D12968" s="133">
        <v>0.6875</v>
      </c>
      <c r="E12968" s="109" t="s">
        <v>284</v>
      </c>
      <c r="F12968" s="26"/>
      <c r="G12968" s="27" t="s">
        <v>2702</v>
      </c>
      <c r="H12968" s="27"/>
    </row>
    <row r="12969" spans="1:8" hidden="1">
      <c r="A12969" s="20" t="str">
        <f>B12969&amp;C12969</f>
        <v>45516鈞耀</v>
      </c>
      <c r="B12969" s="20">
        <v>45516</v>
      </c>
      <c r="C12969" s="138" t="s">
        <v>1402</v>
      </c>
      <c r="D12969" s="133">
        <v>0.6875</v>
      </c>
      <c r="E12969" s="109" t="s">
        <v>274</v>
      </c>
      <c r="F12969" s="26"/>
      <c r="G12969" s="27"/>
      <c r="H12969" s="27"/>
    </row>
    <row r="12970" spans="1:8">
      <c r="A12970" s="20" t="str">
        <f>B12970&amp;C12970</f>
        <v>45517鈞耀</v>
      </c>
      <c r="B12970" s="20">
        <v>45517</v>
      </c>
      <c r="C12970" s="138" t="s">
        <v>1402</v>
      </c>
      <c r="D12970" s="133">
        <v>0.6875</v>
      </c>
      <c r="E12970" s="109">
        <v>0.83333333333333337</v>
      </c>
      <c r="F12970" s="26">
        <v>2</v>
      </c>
      <c r="G12970" s="27" t="s">
        <v>2703</v>
      </c>
      <c r="H12970" s="28"/>
    </row>
    <row r="12971" spans="1:8">
      <c r="A12971" s="20" t="str">
        <f>B12971&amp;C12971</f>
        <v>45518鈞耀</v>
      </c>
      <c r="B12971" s="20">
        <v>45518</v>
      </c>
      <c r="C12971" s="138" t="s">
        <v>783</v>
      </c>
      <c r="D12971" s="133">
        <v>0.6875</v>
      </c>
      <c r="E12971" s="109">
        <v>0.83333333333333337</v>
      </c>
      <c r="F12971" s="26">
        <v>2</v>
      </c>
      <c r="G12971" s="27" t="s">
        <v>1119</v>
      </c>
      <c r="H12971" s="27" t="s">
        <v>1120</v>
      </c>
    </row>
    <row r="12972" spans="1:8">
      <c r="A12972" s="20" t="str">
        <f>B12972&amp;C12972</f>
        <v>45519鈞耀</v>
      </c>
      <c r="B12972" s="20">
        <v>45519</v>
      </c>
      <c r="C12972" s="138" t="s">
        <v>783</v>
      </c>
      <c r="D12972" s="133">
        <v>0.6875</v>
      </c>
      <c r="E12972" s="109">
        <v>0.83333333333333337</v>
      </c>
      <c r="F12972" s="26">
        <v>2</v>
      </c>
      <c r="G12972" s="27"/>
      <c r="H12972" s="27" t="s">
        <v>828</v>
      </c>
    </row>
    <row r="12973" spans="1:8">
      <c r="A12973" s="20" t="str">
        <f>B12973&amp;C12973</f>
        <v>45520鈞耀</v>
      </c>
      <c r="B12973" s="20">
        <v>45520</v>
      </c>
      <c r="C12973" s="138" t="s">
        <v>783</v>
      </c>
      <c r="D12973" s="133">
        <v>0.6875</v>
      </c>
      <c r="E12973" s="109">
        <v>0.83333333333333337</v>
      </c>
      <c r="F12973" s="26">
        <v>2</v>
      </c>
      <c r="G12973" s="27"/>
      <c r="H12973" s="27" t="s">
        <v>1121</v>
      </c>
    </row>
    <row r="12974" spans="1:8">
      <c r="A12974" s="20" t="str">
        <f>B12974&amp;C12974</f>
        <v>45521鈞耀</v>
      </c>
      <c r="B12974" s="20">
        <v>45521</v>
      </c>
      <c r="C12974" s="138" t="s">
        <v>783</v>
      </c>
      <c r="D12974" s="133">
        <v>0.6875</v>
      </c>
      <c r="E12974" s="109">
        <v>0.83333333333333337</v>
      </c>
      <c r="F12974" s="26">
        <v>2</v>
      </c>
      <c r="G12974" s="27"/>
      <c r="H12974" s="27" t="s">
        <v>1122</v>
      </c>
    </row>
    <row r="12975" spans="1:8">
      <c r="A12975" s="20" t="str">
        <f>B12975&amp;C12975</f>
        <v>45522鈞耀</v>
      </c>
      <c r="B12975" s="20">
        <v>45522</v>
      </c>
      <c r="C12975" s="138" t="s">
        <v>783</v>
      </c>
      <c r="D12975" s="133">
        <v>0.6875</v>
      </c>
      <c r="E12975" s="109">
        <v>0.83333333333333337</v>
      </c>
      <c r="F12975" s="26">
        <v>1</v>
      </c>
      <c r="G12975" s="27"/>
      <c r="H12975" s="29" t="s">
        <v>829</v>
      </c>
    </row>
    <row r="12976" spans="1:8">
      <c r="A12976" s="20" t="str">
        <f>B12976&amp;C12976</f>
        <v>45523鈞耀</v>
      </c>
      <c r="B12976" s="20">
        <v>45523</v>
      </c>
      <c r="C12976" s="138" t="s">
        <v>805</v>
      </c>
      <c r="D12976" s="133">
        <v>0.6875</v>
      </c>
      <c r="E12976" s="109">
        <v>0.6875</v>
      </c>
      <c r="F12976" s="26">
        <v>3</v>
      </c>
      <c r="G12976" s="27"/>
      <c r="H12976" s="28"/>
    </row>
    <row r="12977" spans="1:8">
      <c r="A12977" s="20" t="str">
        <f>B12977&amp;C12977</f>
        <v>45524鈞耀</v>
      </c>
      <c r="B12977" s="20">
        <v>45524</v>
      </c>
      <c r="C12977" s="138" t="s">
        <v>788</v>
      </c>
      <c r="D12977" s="133">
        <v>0.6875</v>
      </c>
      <c r="E12977" s="109">
        <v>0.83333333333333337</v>
      </c>
      <c r="F12977" s="26">
        <v>2</v>
      </c>
      <c r="G12977" s="27"/>
      <c r="H12977" s="30" t="s">
        <v>2704</v>
      </c>
    </row>
    <row r="12978" spans="1:8">
      <c r="A12978" s="20" t="str">
        <f>B12978&amp;C12978</f>
        <v>45525鈞耀</v>
      </c>
      <c r="B12978" s="20">
        <v>45525</v>
      </c>
      <c r="C12978" s="138" t="s">
        <v>783</v>
      </c>
      <c r="D12978" s="133">
        <v>0.6875</v>
      </c>
      <c r="E12978" s="109">
        <v>0.83333333333333337</v>
      </c>
      <c r="F12978" s="26">
        <v>2</v>
      </c>
      <c r="G12978" s="27" t="s">
        <v>830</v>
      </c>
      <c r="H12978" s="30"/>
    </row>
    <row r="12979" spans="1:8">
      <c r="A12979" s="20" t="str">
        <f>B12979&amp;C12979</f>
        <v>45526鈞耀</v>
      </c>
      <c r="B12979" s="20">
        <v>45526</v>
      </c>
      <c r="C12979" s="138" t="s">
        <v>783</v>
      </c>
      <c r="D12979" s="133">
        <v>0.6875</v>
      </c>
      <c r="E12979" s="109">
        <v>0.83333333333333337</v>
      </c>
      <c r="F12979" s="26">
        <v>2</v>
      </c>
      <c r="G12979" s="27" t="s">
        <v>1123</v>
      </c>
      <c r="H12979" s="28"/>
    </row>
    <row r="12980" spans="1:8">
      <c r="A12980" s="20" t="str">
        <f>B12980&amp;C12980</f>
        <v>45527鈞耀</v>
      </c>
      <c r="B12980" s="20">
        <v>45527</v>
      </c>
      <c r="C12980" s="138" t="s">
        <v>2625</v>
      </c>
      <c r="D12980" s="133">
        <v>0.6875</v>
      </c>
      <c r="E12980" s="109">
        <v>0.83333333333333337</v>
      </c>
      <c r="F12980" s="26">
        <v>2</v>
      </c>
      <c r="G12980" s="27" t="s">
        <v>1324</v>
      </c>
      <c r="H12980" s="28" t="s">
        <v>1324</v>
      </c>
    </row>
    <row r="12981" spans="1:8">
      <c r="A12981" s="20" t="str">
        <f>B12981&amp;C12981</f>
        <v>45528鈞耀</v>
      </c>
      <c r="B12981" s="20">
        <v>45528</v>
      </c>
      <c r="C12981" s="138" t="s">
        <v>1408</v>
      </c>
      <c r="D12981" s="133">
        <v>0.6875</v>
      </c>
      <c r="E12981" s="109">
        <v>0.83333333333333337</v>
      </c>
      <c r="F12981" s="26">
        <v>2</v>
      </c>
      <c r="G12981" s="27" t="s">
        <v>1322</v>
      </c>
      <c r="H12981" s="28"/>
    </row>
    <row r="12982" spans="1:8">
      <c r="A12982" s="20" t="str">
        <f>B12982&amp;C12982</f>
        <v>45529鈞耀</v>
      </c>
      <c r="B12982" s="20">
        <v>45529</v>
      </c>
      <c r="C12982" s="138" t="s">
        <v>783</v>
      </c>
      <c r="D12982" s="133">
        <v>0.6875</v>
      </c>
      <c r="E12982" s="109">
        <v>0.83333333333333337</v>
      </c>
      <c r="F12982" s="26">
        <v>2</v>
      </c>
      <c r="G12982" s="27" t="s">
        <v>830</v>
      </c>
      <c r="H12982" s="28"/>
    </row>
    <row r="12983" spans="1:8">
      <c r="A12983" s="20" t="str">
        <f>B12983&amp;C12983</f>
        <v>45530鈞耀</v>
      </c>
      <c r="B12983" s="20">
        <v>45530</v>
      </c>
      <c r="C12983" s="138" t="s">
        <v>783</v>
      </c>
      <c r="D12983" s="133">
        <v>0.6875</v>
      </c>
      <c r="E12983" s="109">
        <v>0.5</v>
      </c>
      <c r="F12983" s="26">
        <v>4</v>
      </c>
      <c r="G12983" s="27" t="s">
        <v>830</v>
      </c>
      <c r="H12983" s="28"/>
    </row>
    <row r="12984" spans="1:8">
      <c r="A12984" s="20" t="str">
        <f>B12984&amp;C12984</f>
        <v>45531鈞耀</v>
      </c>
      <c r="B12984" s="20">
        <v>45531</v>
      </c>
      <c r="C12984" s="138" t="s">
        <v>783</v>
      </c>
      <c r="D12984" s="133">
        <v>0.6875</v>
      </c>
      <c r="E12984" s="109">
        <v>0.83333333333333337</v>
      </c>
      <c r="F12984" s="26">
        <v>2</v>
      </c>
      <c r="G12984" s="29" t="s">
        <v>1124</v>
      </c>
      <c r="H12984" s="28"/>
    </row>
    <row r="12985" spans="1:8">
      <c r="A12985" s="20" t="str">
        <f>B12985&amp;C12985</f>
        <v>45532鈞耀</v>
      </c>
      <c r="B12985" s="20">
        <v>45532</v>
      </c>
      <c r="C12985" s="138" t="s">
        <v>2626</v>
      </c>
      <c r="D12985" s="133">
        <v>0.6875</v>
      </c>
      <c r="E12985" s="109">
        <v>0.83333333333333337</v>
      </c>
      <c r="F12985" s="26">
        <v>3</v>
      </c>
      <c r="G12985" s="29" t="s">
        <v>2705</v>
      </c>
      <c r="H12985" s="28"/>
    </row>
    <row r="12986" spans="1:8">
      <c r="A12986" s="20" t="str">
        <f>B12986&amp;C12986</f>
        <v>45533鈞耀</v>
      </c>
      <c r="B12986" s="20">
        <v>45533</v>
      </c>
      <c r="C12986" s="138" t="s">
        <v>783</v>
      </c>
      <c r="D12986" s="133">
        <v>0.6875</v>
      </c>
      <c r="E12986" s="109">
        <v>0.83333333333333337</v>
      </c>
      <c r="F12986" s="26">
        <v>1</v>
      </c>
      <c r="G12986" s="29" t="s">
        <v>831</v>
      </c>
      <c r="H12986" s="28"/>
    </row>
    <row r="12987" spans="1:8">
      <c r="A12987" s="20" t="str">
        <f>B12987&amp;C12987</f>
        <v>45534鈞耀</v>
      </c>
      <c r="B12987" s="20">
        <v>45534</v>
      </c>
      <c r="C12987" s="138" t="s">
        <v>2628</v>
      </c>
      <c r="D12987" s="133">
        <v>0.6875</v>
      </c>
      <c r="E12987" s="109">
        <v>0.83333333333333337</v>
      </c>
      <c r="F12987" s="26">
        <v>1</v>
      </c>
      <c r="G12987" s="35"/>
      <c r="H12987" s="30" t="s">
        <v>1360</v>
      </c>
    </row>
    <row r="12988" spans="1:8" hidden="1">
      <c r="A12988" s="20" t="str">
        <f>B12988&amp;C12988</f>
        <v>45535鈞耀</v>
      </c>
      <c r="B12988" s="20">
        <v>45535</v>
      </c>
      <c r="C12988" s="138" t="s">
        <v>2628</v>
      </c>
      <c r="D12988" s="133">
        <v>0.6875</v>
      </c>
      <c r="E12988" s="113" t="s">
        <v>329</v>
      </c>
      <c r="F12988" s="26"/>
      <c r="G12988" s="27"/>
      <c r="H12988" s="28"/>
    </row>
    <row r="12989" spans="1:8" hidden="1">
      <c r="A12989" s="20" t="str">
        <f>B12989&amp;C12989</f>
        <v>45536鈞耀</v>
      </c>
      <c r="B12989" s="20">
        <v>45536</v>
      </c>
      <c r="C12989" s="138" t="s">
        <v>2631</v>
      </c>
      <c r="D12989" s="133">
        <v>0.6875</v>
      </c>
      <c r="E12989" s="113" t="s">
        <v>330</v>
      </c>
      <c r="F12989" s="26"/>
      <c r="G12989" s="27"/>
      <c r="H12989" s="28"/>
    </row>
    <row r="12990" spans="1:8" hidden="1">
      <c r="A12990" s="20" t="str">
        <f>B12990&amp;C12990</f>
        <v>45537鈞耀</v>
      </c>
      <c r="B12990" s="20">
        <v>45537</v>
      </c>
      <c r="C12990" s="138" t="s">
        <v>783</v>
      </c>
      <c r="D12990" s="133">
        <v>0.6875</v>
      </c>
      <c r="E12990" s="109"/>
      <c r="F12990" s="26"/>
      <c r="G12990" s="27"/>
      <c r="H12990" s="28"/>
    </row>
    <row r="12991" spans="1:8">
      <c r="A12991" s="20" t="str">
        <f>B12991&amp;C12991</f>
        <v>45538鈞耀</v>
      </c>
      <c r="B12991" s="20">
        <v>45538</v>
      </c>
      <c r="C12991" s="138" t="s">
        <v>2626</v>
      </c>
      <c r="D12991" s="133">
        <v>0.6875</v>
      </c>
      <c r="E12991" s="109">
        <v>0.875</v>
      </c>
      <c r="F12991" s="26">
        <v>2</v>
      </c>
      <c r="G12991" s="27"/>
      <c r="H12991" s="30" t="s">
        <v>2706</v>
      </c>
    </row>
    <row r="12992" spans="1:8">
      <c r="A12992" s="20" t="str">
        <f>B12992&amp;C12992</f>
        <v>45539鈞耀</v>
      </c>
      <c r="B12992" s="20">
        <v>45539</v>
      </c>
      <c r="C12992" s="138" t="s">
        <v>783</v>
      </c>
      <c r="D12992" s="133">
        <v>0.6875</v>
      </c>
      <c r="E12992" s="109">
        <v>0.875</v>
      </c>
      <c r="F12992" s="26">
        <v>2</v>
      </c>
      <c r="G12992" s="27"/>
      <c r="H12992" s="30" t="s">
        <v>579</v>
      </c>
    </row>
    <row r="12993" spans="1:8">
      <c r="A12993" s="20" t="str">
        <f>B12993&amp;C12993</f>
        <v>45540鈞耀</v>
      </c>
      <c r="B12993" s="20">
        <v>45540</v>
      </c>
      <c r="C12993" s="138" t="s">
        <v>2625</v>
      </c>
      <c r="D12993" s="133">
        <v>0.6875</v>
      </c>
      <c r="E12993" s="109">
        <v>0.875</v>
      </c>
      <c r="F12993" s="26">
        <v>2</v>
      </c>
      <c r="G12993" s="27"/>
      <c r="H12993" s="30" t="s">
        <v>1484</v>
      </c>
    </row>
    <row r="12994" spans="1:8">
      <c r="A12994" s="20" t="str">
        <f>B12994&amp;C12994</f>
        <v>45541鈞耀</v>
      </c>
      <c r="B12994" s="20">
        <v>45541</v>
      </c>
      <c r="C12994" s="138" t="s">
        <v>783</v>
      </c>
      <c r="D12994" s="133">
        <v>0.6875</v>
      </c>
      <c r="E12994" s="109">
        <v>0.875</v>
      </c>
      <c r="F12994" s="26">
        <v>2</v>
      </c>
      <c r="G12994" s="27" t="s">
        <v>579</v>
      </c>
      <c r="H12994" s="30" t="s">
        <v>832</v>
      </c>
    </row>
    <row r="12995" spans="1:8">
      <c r="A12995" s="20" t="str">
        <f>B12995&amp;C12995</f>
        <v>45542鈞耀</v>
      </c>
      <c r="B12995" s="20">
        <v>45542</v>
      </c>
      <c r="C12995" s="138" t="s">
        <v>783</v>
      </c>
      <c r="D12995" s="133">
        <v>0.6875</v>
      </c>
      <c r="E12995" s="109">
        <v>0.875</v>
      </c>
      <c r="F12995" s="26">
        <v>2</v>
      </c>
      <c r="G12995" s="27" t="s">
        <v>1125</v>
      </c>
      <c r="H12995" s="27" t="s">
        <v>1125</v>
      </c>
    </row>
    <row r="12996" spans="1:8" hidden="1">
      <c r="A12996" s="20" t="str">
        <f>B12996&amp;C12996</f>
        <v>45543鈞耀</v>
      </c>
      <c r="B12996" s="20">
        <v>45543</v>
      </c>
      <c r="C12996" s="138" t="s">
        <v>2635</v>
      </c>
      <c r="D12996" s="133">
        <v>0.6875</v>
      </c>
      <c r="E12996" s="109" t="s">
        <v>284</v>
      </c>
      <c r="F12996" s="26"/>
      <c r="G12996" s="27" t="s">
        <v>580</v>
      </c>
      <c r="H12996" s="27" t="s">
        <v>2707</v>
      </c>
    </row>
    <row r="12997" spans="1:8">
      <c r="A12997" s="20" t="str">
        <f>B12997&amp;C12997</f>
        <v>45544鈞耀</v>
      </c>
      <c r="B12997" s="20">
        <v>45544</v>
      </c>
      <c r="C12997" s="138" t="s">
        <v>1402</v>
      </c>
      <c r="D12997" s="133">
        <v>0.6875</v>
      </c>
      <c r="E12997" s="109">
        <v>0.6875</v>
      </c>
      <c r="F12997" s="26">
        <v>3</v>
      </c>
      <c r="G12997" s="27" t="s">
        <v>2708</v>
      </c>
      <c r="H12997" s="27" t="s">
        <v>2709</v>
      </c>
    </row>
    <row r="12998" spans="1:8">
      <c r="A12998" s="20" t="str">
        <f>B12998&amp;C12998</f>
        <v>45545鈞耀</v>
      </c>
      <c r="B12998" s="20">
        <v>45545</v>
      </c>
      <c r="C12998" s="138" t="s">
        <v>1402</v>
      </c>
      <c r="D12998" s="133">
        <v>0.6875</v>
      </c>
      <c r="E12998" s="109">
        <v>0.91666666666666663</v>
      </c>
      <c r="F12998" s="26">
        <v>2</v>
      </c>
      <c r="G12998" s="35" t="s">
        <v>2708</v>
      </c>
      <c r="H12998" s="27" t="s">
        <v>2710</v>
      </c>
    </row>
    <row r="12999" spans="1:8">
      <c r="A12999" s="20" t="str">
        <f>B12999&amp;C12999</f>
        <v>45546鈞耀</v>
      </c>
      <c r="B12999" s="20">
        <v>45546</v>
      </c>
      <c r="C12999" s="138" t="s">
        <v>783</v>
      </c>
      <c r="D12999" s="133">
        <v>0.6875</v>
      </c>
      <c r="E12999" s="109">
        <v>0.875</v>
      </c>
      <c r="F12999" s="26">
        <v>2</v>
      </c>
      <c r="G12999" s="35" t="s">
        <v>579</v>
      </c>
      <c r="H12999" s="27" t="s">
        <v>847</v>
      </c>
    </row>
    <row r="13000" spans="1:8">
      <c r="A13000" s="20" t="str">
        <f>B13000&amp;C13000</f>
        <v>45547鈞耀</v>
      </c>
      <c r="B13000" s="20">
        <v>45547</v>
      </c>
      <c r="C13000" s="138" t="s">
        <v>783</v>
      </c>
      <c r="D13000" s="133">
        <v>0.6875</v>
      </c>
      <c r="E13000" s="109">
        <v>0.875</v>
      </c>
      <c r="F13000" s="26">
        <v>2</v>
      </c>
      <c r="G13000" s="35"/>
      <c r="H13000" s="27" t="s">
        <v>1126</v>
      </c>
    </row>
    <row r="13001" spans="1:8">
      <c r="A13001" s="20" t="str">
        <f>B13001&amp;C13001</f>
        <v>45548鈞耀</v>
      </c>
      <c r="B13001" s="20">
        <v>45548</v>
      </c>
      <c r="C13001" s="138" t="s">
        <v>783</v>
      </c>
      <c r="D13001" s="133">
        <v>0.6875</v>
      </c>
      <c r="E13001" s="109">
        <v>0.83333333333333337</v>
      </c>
      <c r="F13001" s="26">
        <v>1</v>
      </c>
      <c r="G13001" s="27"/>
      <c r="H13001" s="27" t="s">
        <v>834</v>
      </c>
    </row>
    <row r="13002" spans="1:8">
      <c r="A13002" s="20" t="str">
        <f>B13002&amp;C13002</f>
        <v>45549鈞耀</v>
      </c>
      <c r="B13002" s="20">
        <v>45549</v>
      </c>
      <c r="C13002" s="138" t="s">
        <v>783</v>
      </c>
      <c r="D13002" s="133">
        <v>0.6875</v>
      </c>
      <c r="E13002" s="109">
        <v>0.83333333333333337</v>
      </c>
      <c r="F13002" s="26">
        <v>1</v>
      </c>
      <c r="G13002" s="27" t="s">
        <v>834</v>
      </c>
      <c r="H13002" s="27" t="s">
        <v>834</v>
      </c>
    </row>
    <row r="13003" spans="1:8">
      <c r="A13003" s="20" t="str">
        <f>B13003&amp;C13003</f>
        <v>45550鈞耀</v>
      </c>
      <c r="B13003" s="20">
        <v>45550</v>
      </c>
      <c r="C13003" s="138" t="s">
        <v>783</v>
      </c>
      <c r="D13003" s="133">
        <v>0.6875</v>
      </c>
      <c r="E13003" s="109">
        <v>0.83333333333333337</v>
      </c>
      <c r="F13003" s="26">
        <v>2</v>
      </c>
      <c r="G13003" s="27" t="s">
        <v>834</v>
      </c>
      <c r="H13003" s="27"/>
    </row>
    <row r="13004" spans="1:8" hidden="1">
      <c r="A13004" s="20" t="str">
        <f>B13004&amp;C13004</f>
        <v>45551鈞耀</v>
      </c>
      <c r="B13004" s="20">
        <v>45551</v>
      </c>
      <c r="C13004" s="138" t="s">
        <v>786</v>
      </c>
      <c r="D13004" s="133">
        <v>0.6875</v>
      </c>
      <c r="E13004" s="109" t="s">
        <v>295</v>
      </c>
      <c r="F13004" s="26"/>
      <c r="G13004" s="27"/>
      <c r="H13004" s="28"/>
    </row>
    <row r="13005" spans="1:8">
      <c r="A13005" s="20" t="str">
        <f>B13005&amp;C13005</f>
        <v>45552鈞耀</v>
      </c>
      <c r="B13005" s="20">
        <v>45552</v>
      </c>
      <c r="C13005" s="138" t="s">
        <v>805</v>
      </c>
      <c r="D13005" s="133">
        <v>0.6875</v>
      </c>
      <c r="E13005" s="109">
        <v>0.83333333333333337</v>
      </c>
      <c r="F13005" s="26">
        <v>2</v>
      </c>
      <c r="G13005" s="27" t="s">
        <v>1406</v>
      </c>
      <c r="H13005" s="28" t="s">
        <v>1407</v>
      </c>
    </row>
    <row r="13006" spans="1:8" hidden="1">
      <c r="A13006" s="20" t="str">
        <f>B13006&amp;C13006</f>
        <v>45553鈞耀</v>
      </c>
      <c r="B13006" s="20">
        <v>45553</v>
      </c>
      <c r="C13006" s="138" t="s">
        <v>783</v>
      </c>
      <c r="D13006" s="133">
        <v>0.6875</v>
      </c>
      <c r="E13006" s="109" t="s">
        <v>267</v>
      </c>
      <c r="F13006" s="26"/>
      <c r="G13006" s="27" t="s">
        <v>1127</v>
      </c>
      <c r="H13006" s="28" t="s">
        <v>833</v>
      </c>
    </row>
    <row r="13007" spans="1:8" hidden="1">
      <c r="A13007" s="20" t="str">
        <f>B13007&amp;C13007</f>
        <v>45554鈞耀</v>
      </c>
      <c r="B13007" s="20">
        <v>45554</v>
      </c>
      <c r="C13007" s="138" t="s">
        <v>783</v>
      </c>
      <c r="D13007" s="133">
        <v>0.6875</v>
      </c>
      <c r="E13007" s="109" t="s">
        <v>267</v>
      </c>
      <c r="F13007" s="26"/>
      <c r="G13007" s="27" t="s">
        <v>835</v>
      </c>
      <c r="H13007" s="28" t="s">
        <v>833</v>
      </c>
    </row>
    <row r="13008" spans="1:8" hidden="1">
      <c r="A13008" s="20" t="str">
        <f>B13008&amp;C13008</f>
        <v>45555鈞耀</v>
      </c>
      <c r="B13008" s="20">
        <v>45555</v>
      </c>
      <c r="C13008" s="138" t="s">
        <v>2625</v>
      </c>
      <c r="D13008" s="133">
        <v>0.6875</v>
      </c>
      <c r="E13008" s="109" t="s">
        <v>275</v>
      </c>
      <c r="F13008" s="26"/>
      <c r="G13008" s="27" t="s">
        <v>2711</v>
      </c>
      <c r="H13008" s="28" t="s">
        <v>2712</v>
      </c>
    </row>
    <row r="13009" spans="1:8" hidden="1">
      <c r="A13009" s="20" t="str">
        <f>B13009&amp;C13009</f>
        <v>45556鈞耀</v>
      </c>
      <c r="B13009" s="20">
        <v>45556</v>
      </c>
      <c r="C13009" s="138" t="s">
        <v>1408</v>
      </c>
      <c r="D13009" s="133">
        <v>0.6875</v>
      </c>
      <c r="E13009" s="109" t="s">
        <v>279</v>
      </c>
      <c r="F13009" s="26"/>
      <c r="G13009" s="27" t="s">
        <v>2713</v>
      </c>
      <c r="H13009" s="28" t="s">
        <v>2714</v>
      </c>
    </row>
    <row r="13010" spans="1:8" hidden="1">
      <c r="A13010" s="20" t="str">
        <f>B13010&amp;C13010</f>
        <v>45557鈞耀</v>
      </c>
      <c r="B13010" s="20">
        <v>45557</v>
      </c>
      <c r="C13010" s="138" t="s">
        <v>783</v>
      </c>
      <c r="D13010" s="133">
        <v>0.6875</v>
      </c>
      <c r="E13010" s="109" t="s">
        <v>267</v>
      </c>
      <c r="F13010" s="26"/>
      <c r="G13010" s="27" t="s">
        <v>835</v>
      </c>
      <c r="H13010" s="28" t="s">
        <v>833</v>
      </c>
    </row>
    <row r="13011" spans="1:8" hidden="1">
      <c r="A13011" s="20" t="str">
        <f>B13011&amp;C13011</f>
        <v>45558鈞耀</v>
      </c>
      <c r="B13011" s="20">
        <v>45558</v>
      </c>
      <c r="C13011" s="138" t="s">
        <v>783</v>
      </c>
      <c r="D13011" s="133">
        <v>0.6875</v>
      </c>
      <c r="E13011" s="109" t="s">
        <v>267</v>
      </c>
      <c r="F13011" s="26"/>
      <c r="G13011" s="27"/>
      <c r="H13011" s="27"/>
    </row>
    <row r="13012" spans="1:8" hidden="1">
      <c r="A13012" s="20" t="str">
        <f>B13012&amp;C13012</f>
        <v>45559鈞耀</v>
      </c>
      <c r="B13012" s="20">
        <v>45559</v>
      </c>
      <c r="C13012" s="138" t="s">
        <v>783</v>
      </c>
      <c r="D13012" s="133">
        <v>0.6875</v>
      </c>
      <c r="E13012" s="109" t="s">
        <v>267</v>
      </c>
      <c r="F13012" s="26"/>
      <c r="G13012" s="27"/>
      <c r="H13012" s="30" t="s">
        <v>372</v>
      </c>
    </row>
    <row r="13013" spans="1:8" hidden="1">
      <c r="A13013" s="20" t="str">
        <f>B13013&amp;C13013</f>
        <v>45560鈞耀</v>
      </c>
      <c r="B13013" s="20">
        <v>45560</v>
      </c>
      <c r="C13013" s="138" t="s">
        <v>2626</v>
      </c>
      <c r="D13013" s="133">
        <v>0.6875</v>
      </c>
      <c r="E13013" s="109" t="s">
        <v>301</v>
      </c>
      <c r="F13013" s="26"/>
      <c r="G13013" s="27"/>
      <c r="H13013" s="30" t="s">
        <v>2715</v>
      </c>
    </row>
    <row r="13014" spans="1:8" hidden="1">
      <c r="A13014" s="20" t="str">
        <f>B13014&amp;C13014</f>
        <v>45561鈞耀</v>
      </c>
      <c r="B13014" s="20">
        <v>45561</v>
      </c>
      <c r="C13014" s="138" t="s">
        <v>783</v>
      </c>
      <c r="D13014" s="133">
        <v>0.6875</v>
      </c>
      <c r="E13014" s="109" t="s">
        <v>267</v>
      </c>
      <c r="F13014" s="26"/>
      <c r="G13014" s="28"/>
      <c r="H13014" s="30" t="s">
        <v>1128</v>
      </c>
    </row>
    <row r="13015" spans="1:8" hidden="1">
      <c r="A13015" s="20" t="str">
        <f>B13015&amp;C13015</f>
        <v>45562鈞耀</v>
      </c>
      <c r="B13015" s="20">
        <v>45562</v>
      </c>
      <c r="C13015" s="138" t="s">
        <v>2628</v>
      </c>
      <c r="D13015" s="133">
        <v>0.6875</v>
      </c>
      <c r="E13015" s="109" t="s">
        <v>324</v>
      </c>
      <c r="F13015" s="26"/>
      <c r="G13015" s="28" t="s">
        <v>2716</v>
      </c>
      <c r="H13015" s="30" t="s">
        <v>2717</v>
      </c>
    </row>
    <row r="13016" spans="1:8" hidden="1">
      <c r="A13016" s="20" t="str">
        <f>B13016&amp;C13016</f>
        <v>45563鈞耀</v>
      </c>
      <c r="B13016" s="20">
        <v>45563</v>
      </c>
      <c r="C13016" s="138" t="s">
        <v>2628</v>
      </c>
      <c r="D13016" s="133">
        <v>0.6875</v>
      </c>
      <c r="E13016" s="109" t="s">
        <v>324</v>
      </c>
      <c r="F13016" s="26"/>
      <c r="G13016" s="28" t="s">
        <v>2718</v>
      </c>
      <c r="H13016" s="30" t="s">
        <v>2719</v>
      </c>
    </row>
    <row r="13017" spans="1:8" hidden="1">
      <c r="A13017" s="20" t="str">
        <f>B13017&amp;C13017</f>
        <v>45564鈞耀</v>
      </c>
      <c r="B13017" s="20">
        <v>45564</v>
      </c>
      <c r="C13017" s="138" t="s">
        <v>2631</v>
      </c>
      <c r="D13017" s="133">
        <v>0.6875</v>
      </c>
      <c r="E13017" s="109" t="s">
        <v>1289</v>
      </c>
      <c r="F13017" s="26"/>
      <c r="G13017" s="28" t="s">
        <v>2720</v>
      </c>
      <c r="H13017" s="30" t="s">
        <v>2721</v>
      </c>
    </row>
    <row r="13018" spans="1:8" hidden="1">
      <c r="A13018" s="20" t="str">
        <f>B13018&amp;C13018</f>
        <v>45565鈞耀</v>
      </c>
      <c r="B13018" s="20">
        <v>45565</v>
      </c>
      <c r="C13018" s="138" t="s">
        <v>783</v>
      </c>
      <c r="D13018" s="133">
        <v>0.6875</v>
      </c>
      <c r="E13018" s="109" t="s">
        <v>267</v>
      </c>
      <c r="F13018" s="26"/>
      <c r="G13018" s="27"/>
      <c r="H13018" s="28"/>
    </row>
    <row r="13019" spans="1:8">
      <c r="A13019" s="20" t="str">
        <f>B13019&amp;C13019</f>
        <v>45566鈞耀</v>
      </c>
      <c r="B13019" s="20">
        <v>45566</v>
      </c>
      <c r="C13019" s="138" t="s">
        <v>2626</v>
      </c>
      <c r="D13019" s="133">
        <v>0.6875</v>
      </c>
      <c r="E13019" s="109">
        <v>0.83333333333333337</v>
      </c>
      <c r="F13019" s="26">
        <v>3</v>
      </c>
      <c r="G13019" s="27"/>
      <c r="H13019" s="28" t="s">
        <v>2722</v>
      </c>
    </row>
    <row r="13020" spans="1:8">
      <c r="A13020" s="20" t="str">
        <f>B13020&amp;C13020</f>
        <v>45567鈞耀</v>
      </c>
      <c r="B13020" s="20">
        <v>45567</v>
      </c>
      <c r="C13020" s="138" t="s">
        <v>783</v>
      </c>
      <c r="D13020" s="133">
        <v>0.6875</v>
      </c>
      <c r="E13020" s="109">
        <v>0.83333333333333337</v>
      </c>
      <c r="F13020" s="26">
        <v>2</v>
      </c>
      <c r="G13020" s="27"/>
      <c r="H13020" s="28" t="s">
        <v>836</v>
      </c>
    </row>
    <row r="13021" spans="1:8">
      <c r="A13021" s="20" t="str">
        <f>B13021&amp;C13021</f>
        <v>45568鈞耀</v>
      </c>
      <c r="B13021" s="20">
        <v>45568</v>
      </c>
      <c r="C13021" s="138" t="s">
        <v>2625</v>
      </c>
      <c r="D13021" s="133">
        <v>0.6875</v>
      </c>
      <c r="E13021" s="109">
        <v>0.83333333333333337</v>
      </c>
      <c r="F13021" s="26">
        <v>2</v>
      </c>
      <c r="G13021" s="27" t="s">
        <v>2723</v>
      </c>
      <c r="H13021" s="28"/>
    </row>
    <row r="13022" spans="1:8">
      <c r="A13022" s="20" t="str">
        <f>B13022&amp;C13022</f>
        <v>45569鈞耀</v>
      </c>
      <c r="B13022" s="20">
        <v>45569</v>
      </c>
      <c r="C13022" s="138" t="s">
        <v>783</v>
      </c>
      <c r="D13022" s="133">
        <v>0.6875</v>
      </c>
      <c r="E13022" s="109">
        <v>0.83333333333333337</v>
      </c>
      <c r="F13022" s="26">
        <v>3</v>
      </c>
      <c r="G13022" s="27" t="s">
        <v>837</v>
      </c>
      <c r="H13022" s="28"/>
    </row>
    <row r="13023" spans="1:8">
      <c r="A13023" s="20" t="str">
        <f>B13023&amp;C13023</f>
        <v>45570鈞耀</v>
      </c>
      <c r="B13023" s="20">
        <v>45570</v>
      </c>
      <c r="C13023" s="138" t="s">
        <v>783</v>
      </c>
      <c r="D13023" s="133">
        <v>0.6875</v>
      </c>
      <c r="E13023" s="109">
        <v>0.83333333333333337</v>
      </c>
      <c r="F13023" s="26">
        <v>3</v>
      </c>
      <c r="G13023" s="27" t="s">
        <v>837</v>
      </c>
      <c r="H13023" s="28"/>
    </row>
    <row r="13024" spans="1:8" hidden="1">
      <c r="A13024" s="20" t="str">
        <f>B13024&amp;C13024</f>
        <v>45571鈞耀</v>
      </c>
      <c r="B13024" s="20">
        <v>45571</v>
      </c>
      <c r="C13024" s="138" t="s">
        <v>2635</v>
      </c>
      <c r="D13024" s="133">
        <v>0.6875</v>
      </c>
      <c r="E13024" s="109" t="s">
        <v>284</v>
      </c>
      <c r="F13024" s="26"/>
      <c r="G13024" s="27"/>
      <c r="H13024" s="28" t="s">
        <v>2724</v>
      </c>
    </row>
    <row r="13025" spans="1:8" hidden="1">
      <c r="A13025" s="20" t="str">
        <f>B13025&amp;C13025</f>
        <v>45572鈞耀</v>
      </c>
      <c r="B13025" s="20">
        <v>45572</v>
      </c>
      <c r="C13025" s="138" t="s">
        <v>1402</v>
      </c>
      <c r="D13025" s="133">
        <v>0.6875</v>
      </c>
      <c r="E13025" s="109" t="s">
        <v>274</v>
      </c>
      <c r="F13025" s="26"/>
      <c r="G13025" s="27"/>
      <c r="H13025" s="28"/>
    </row>
    <row r="13026" spans="1:8">
      <c r="A13026" s="20" t="str">
        <f>B13026&amp;C13026</f>
        <v>45573鈞耀</v>
      </c>
      <c r="B13026" s="20">
        <v>45573</v>
      </c>
      <c r="C13026" s="138" t="s">
        <v>1402</v>
      </c>
      <c r="D13026" s="133">
        <v>0.6875</v>
      </c>
      <c r="E13026" s="109">
        <v>0.83333333333333337</v>
      </c>
      <c r="F13026" s="26">
        <v>2</v>
      </c>
      <c r="G13026" s="27"/>
      <c r="H13026" s="28" t="s">
        <v>2725</v>
      </c>
    </row>
    <row r="13027" spans="1:8" hidden="1">
      <c r="A13027" s="20" t="str">
        <f>B13027&amp;C13027</f>
        <v>45574鈞耀</v>
      </c>
      <c r="B13027" s="20">
        <v>45574</v>
      </c>
      <c r="C13027" s="138" t="s">
        <v>783</v>
      </c>
      <c r="D13027" s="133">
        <v>0.6875</v>
      </c>
      <c r="E13027" s="109" t="s">
        <v>267</v>
      </c>
      <c r="F13027" s="26"/>
      <c r="G13027" s="27" t="s">
        <v>802</v>
      </c>
      <c r="H13027" s="28"/>
    </row>
    <row r="13028" spans="1:8" hidden="1">
      <c r="A13028" s="20" t="str">
        <f>B13028&amp;C13028</f>
        <v>45575鈞耀</v>
      </c>
      <c r="B13028" s="20">
        <v>45575</v>
      </c>
      <c r="C13028" s="138" t="s">
        <v>783</v>
      </c>
      <c r="D13028" s="133">
        <v>0.6875</v>
      </c>
      <c r="E13028" s="109" t="s">
        <v>267</v>
      </c>
      <c r="F13028" s="26"/>
      <c r="G13028" s="27" t="s">
        <v>802</v>
      </c>
      <c r="H13028" s="28"/>
    </row>
    <row r="13029" spans="1:8">
      <c r="A13029" s="20" t="str">
        <f>B13029&amp;C13029</f>
        <v>45576鈞耀</v>
      </c>
      <c r="B13029" s="20">
        <v>45576</v>
      </c>
      <c r="C13029" s="138" t="s">
        <v>783</v>
      </c>
      <c r="D13029" s="133">
        <v>0.6875</v>
      </c>
      <c r="E13029" s="109">
        <v>0.83333333333333337</v>
      </c>
      <c r="F13029" s="26">
        <v>2</v>
      </c>
      <c r="G13029" s="27"/>
      <c r="H13029" s="28" t="s">
        <v>838</v>
      </c>
    </row>
    <row r="13030" spans="1:8" hidden="1">
      <c r="A13030" s="20" t="str">
        <f>B13030&amp;C13030</f>
        <v>45577鈞耀</v>
      </c>
      <c r="B13030" s="20">
        <v>45577</v>
      </c>
      <c r="C13030" s="138" t="s">
        <v>783</v>
      </c>
      <c r="D13030" s="133">
        <v>0.6875</v>
      </c>
      <c r="E13030" s="109" t="s">
        <v>267</v>
      </c>
      <c r="F13030" s="26"/>
      <c r="G13030" s="27" t="s">
        <v>1129</v>
      </c>
      <c r="H13030" s="28" t="s">
        <v>842</v>
      </c>
    </row>
    <row r="13031" spans="1:8">
      <c r="A13031" s="20" t="str">
        <f>B13031&amp;C13031</f>
        <v>45578鈞耀</v>
      </c>
      <c r="B13031" s="20">
        <v>45578</v>
      </c>
      <c r="C13031" s="138" t="s">
        <v>783</v>
      </c>
      <c r="D13031" s="133">
        <v>0.6875</v>
      </c>
      <c r="E13031" s="109">
        <v>0.83333333333333337</v>
      </c>
      <c r="F13031" s="26">
        <v>3</v>
      </c>
      <c r="G13031" s="27" t="s">
        <v>1129</v>
      </c>
      <c r="H13031" s="28" t="s">
        <v>842</v>
      </c>
    </row>
    <row r="13032" spans="1:8" hidden="1">
      <c r="A13032" s="20" t="str">
        <f>B13032&amp;C13032</f>
        <v>45579鈞耀</v>
      </c>
      <c r="B13032" s="20">
        <v>45579</v>
      </c>
      <c r="C13032" s="138" t="s">
        <v>788</v>
      </c>
      <c r="D13032" s="133">
        <v>0.6875</v>
      </c>
      <c r="E13032" s="109" t="s">
        <v>294</v>
      </c>
      <c r="F13032" s="26"/>
      <c r="G13032" s="27"/>
      <c r="H13032" s="28"/>
    </row>
    <row r="13033" spans="1:8">
      <c r="A13033" s="20" t="str">
        <f>B13033&amp;C13033</f>
        <v>45580鈞耀</v>
      </c>
      <c r="B13033" s="20">
        <v>45580</v>
      </c>
      <c r="C13033" s="138" t="s">
        <v>1405</v>
      </c>
      <c r="D13033" s="133">
        <v>0.6875</v>
      </c>
      <c r="E13033" s="109">
        <v>0.72916666666666663</v>
      </c>
      <c r="F13033" s="26">
        <v>3</v>
      </c>
      <c r="G13033" s="27" t="s">
        <v>2726</v>
      </c>
      <c r="H13033" s="28" t="s">
        <v>2726</v>
      </c>
    </row>
    <row r="13034" spans="1:8">
      <c r="A13034" s="20" t="str">
        <f>B13034&amp;C13034</f>
        <v>45581鈞耀</v>
      </c>
      <c r="B13034" s="20">
        <v>45581</v>
      </c>
      <c r="C13034" s="138" t="s">
        <v>783</v>
      </c>
      <c r="D13034" s="133">
        <v>0.6875</v>
      </c>
      <c r="E13034" s="109">
        <v>0.72916666666666663</v>
      </c>
      <c r="F13034" s="26">
        <v>3</v>
      </c>
      <c r="G13034" s="27" t="s">
        <v>1130</v>
      </c>
      <c r="H13034" s="28"/>
    </row>
    <row r="13035" spans="1:8">
      <c r="A13035" s="20" t="str">
        <f>B13035&amp;C13035</f>
        <v>45582鈞耀</v>
      </c>
      <c r="B13035" s="20">
        <v>45582</v>
      </c>
      <c r="C13035" s="138" t="s">
        <v>783</v>
      </c>
      <c r="D13035" s="133">
        <v>0.6875</v>
      </c>
      <c r="E13035" s="109">
        <v>0.72916666666666663</v>
      </c>
      <c r="F13035" s="26">
        <v>3</v>
      </c>
      <c r="G13035" s="27" t="s">
        <v>802</v>
      </c>
      <c r="H13035" s="28"/>
    </row>
    <row r="13036" spans="1:8">
      <c r="A13036" s="20" t="str">
        <f>B13036&amp;C13036</f>
        <v>45583鈞耀</v>
      </c>
      <c r="B13036" s="20">
        <v>45583</v>
      </c>
      <c r="C13036" s="138" t="s">
        <v>2625</v>
      </c>
      <c r="D13036" s="133">
        <v>0.6875</v>
      </c>
      <c r="E13036" s="109">
        <v>0.72916666666666663</v>
      </c>
      <c r="F13036" s="26">
        <v>3</v>
      </c>
      <c r="G13036" s="27" t="s">
        <v>2727</v>
      </c>
      <c r="H13036" s="30" t="s">
        <v>2728</v>
      </c>
    </row>
    <row r="13037" spans="1:8">
      <c r="A13037" s="20" t="str">
        <f>B13037&amp;C13037</f>
        <v>45584鈞耀</v>
      </c>
      <c r="B13037" s="20">
        <v>45584</v>
      </c>
      <c r="C13037" s="138" t="s">
        <v>1408</v>
      </c>
      <c r="D13037" s="133">
        <v>0.6875</v>
      </c>
      <c r="E13037" s="109">
        <v>0.72916666666666663</v>
      </c>
      <c r="F13037" s="26">
        <v>3</v>
      </c>
      <c r="G13037" s="27" t="s">
        <v>2729</v>
      </c>
      <c r="H13037" s="30" t="s">
        <v>1287</v>
      </c>
    </row>
    <row r="13038" spans="1:8">
      <c r="A13038" s="20" t="str">
        <f>B13038&amp;C13038</f>
        <v>45585鈞耀</v>
      </c>
      <c r="B13038" s="20">
        <v>45585</v>
      </c>
      <c r="C13038" s="138" t="s">
        <v>783</v>
      </c>
      <c r="D13038" s="133">
        <v>0.6875</v>
      </c>
      <c r="E13038" s="109">
        <v>0.72916666666666663</v>
      </c>
      <c r="F13038" s="26">
        <v>3</v>
      </c>
      <c r="G13038" s="27"/>
      <c r="H13038" s="30" t="s">
        <v>1131</v>
      </c>
    </row>
    <row r="13039" spans="1:8" hidden="1">
      <c r="A13039" s="20" t="str">
        <f>B13039&amp;C13039</f>
        <v>45586鈞耀</v>
      </c>
      <c r="B13039" s="20">
        <v>45586</v>
      </c>
      <c r="C13039" s="138" t="s">
        <v>783</v>
      </c>
      <c r="D13039" s="133">
        <v>0.6875</v>
      </c>
      <c r="E13039" s="109" t="s">
        <v>267</v>
      </c>
      <c r="F13039" s="32"/>
      <c r="G13039" s="27"/>
      <c r="H13039" s="28"/>
    </row>
    <row r="13040" spans="1:8">
      <c r="A13040" s="20" t="str">
        <f>B13040&amp;C13040</f>
        <v>45587鈞耀</v>
      </c>
      <c r="B13040" s="20">
        <v>45587</v>
      </c>
      <c r="C13040" s="138" t="s">
        <v>783</v>
      </c>
      <c r="D13040" s="133">
        <v>0.6875</v>
      </c>
      <c r="E13040" s="109">
        <v>0.83333333333333337</v>
      </c>
      <c r="F13040" s="32">
        <v>2</v>
      </c>
      <c r="G13040" s="27" t="s">
        <v>802</v>
      </c>
      <c r="H13040" s="28"/>
    </row>
    <row r="13041" spans="1:8">
      <c r="A13041" s="20" t="str">
        <f>B13041&amp;C13041</f>
        <v>45588鈞耀</v>
      </c>
      <c r="B13041" s="20">
        <v>45588</v>
      </c>
      <c r="C13041" s="138" t="s">
        <v>2626</v>
      </c>
      <c r="D13041" s="133">
        <v>0.6875</v>
      </c>
      <c r="E13041" s="109">
        <v>0.83333333333333337</v>
      </c>
      <c r="F13041" s="32">
        <v>2</v>
      </c>
      <c r="G13041" s="27" t="s">
        <v>2730</v>
      </c>
      <c r="H13041" s="28"/>
    </row>
    <row r="13042" spans="1:8">
      <c r="A13042" s="20" t="str">
        <f>B13042&amp;C13042</f>
        <v>45589鈞耀</v>
      </c>
      <c r="B13042" s="20">
        <v>45589</v>
      </c>
      <c r="C13042" s="138" t="s">
        <v>783</v>
      </c>
      <c r="D13042" s="133">
        <v>0.6875</v>
      </c>
      <c r="E13042" s="109">
        <v>0.75</v>
      </c>
      <c r="F13042" s="32">
        <v>2</v>
      </c>
      <c r="G13042" s="27" t="s">
        <v>802</v>
      </c>
      <c r="H13042" s="28"/>
    </row>
    <row r="13043" spans="1:8" hidden="1">
      <c r="A13043" s="20" t="str">
        <f>B13043&amp;C13043</f>
        <v>45590鈞耀</v>
      </c>
      <c r="B13043" s="20">
        <v>45590</v>
      </c>
      <c r="C13043" s="138" t="s">
        <v>2628</v>
      </c>
      <c r="D13043" s="133">
        <v>0.6875</v>
      </c>
      <c r="E13043" s="109" t="s">
        <v>324</v>
      </c>
      <c r="F13043" s="26"/>
      <c r="G13043" s="27" t="s">
        <v>2731</v>
      </c>
      <c r="H13043" s="28" t="s">
        <v>2732</v>
      </c>
    </row>
    <row r="13044" spans="1:8">
      <c r="A13044" s="20" t="str">
        <f>B13044&amp;C13044</f>
        <v>45591鈞耀</v>
      </c>
      <c r="B13044" s="20">
        <v>45591</v>
      </c>
      <c r="C13044" s="138" t="s">
        <v>2628</v>
      </c>
      <c r="D13044" s="133">
        <v>0.6875</v>
      </c>
      <c r="E13044" s="109">
        <v>0.83333333333333337</v>
      </c>
      <c r="F13044" s="26">
        <v>3</v>
      </c>
      <c r="G13044" s="27"/>
      <c r="H13044" s="28" t="s">
        <v>2733</v>
      </c>
    </row>
    <row r="13045" spans="1:8" hidden="1">
      <c r="A13045" s="20" t="str">
        <f>B13045&amp;C13045</f>
        <v>45592鈞耀</v>
      </c>
      <c r="B13045" s="20">
        <v>45592</v>
      </c>
      <c r="C13045" s="138" t="s">
        <v>2631</v>
      </c>
      <c r="D13045" s="133">
        <v>0.6875</v>
      </c>
      <c r="E13045" s="109" t="s">
        <v>1289</v>
      </c>
      <c r="F13045" s="26"/>
      <c r="G13045" s="27" t="s">
        <v>2734</v>
      </c>
      <c r="H13045" s="28" t="s">
        <v>2734</v>
      </c>
    </row>
    <row r="13046" spans="1:8" hidden="1">
      <c r="A13046" s="20" t="str">
        <f>B13046&amp;C13046</f>
        <v>45593鈞耀</v>
      </c>
      <c r="B13046" s="20">
        <v>45593</v>
      </c>
      <c r="C13046" s="138" t="s">
        <v>783</v>
      </c>
      <c r="D13046" s="133">
        <v>0.6875</v>
      </c>
      <c r="E13046" s="109" t="s">
        <v>267</v>
      </c>
      <c r="F13046" s="26"/>
      <c r="G13046" s="27"/>
      <c r="H13046" s="28"/>
    </row>
    <row r="13047" spans="1:8" hidden="1">
      <c r="A13047" s="20" t="str">
        <f>B13047&amp;C13047</f>
        <v>45594鈞耀</v>
      </c>
      <c r="B13047" s="20">
        <v>45594</v>
      </c>
      <c r="C13047" s="138" t="s">
        <v>2626</v>
      </c>
      <c r="D13047" s="133">
        <v>0.6875</v>
      </c>
      <c r="E13047" s="109" t="s">
        <v>301</v>
      </c>
      <c r="F13047" s="26"/>
      <c r="G13047" s="27"/>
      <c r="H13047" s="30" t="s">
        <v>2735</v>
      </c>
    </row>
    <row r="13048" spans="1:8" hidden="1">
      <c r="A13048" s="20" t="str">
        <f>B13048&amp;C13048</f>
        <v>45595鈞耀</v>
      </c>
      <c r="B13048" s="20">
        <v>45595</v>
      </c>
      <c r="C13048" s="138" t="s">
        <v>783</v>
      </c>
      <c r="D13048" s="133">
        <v>0.6875</v>
      </c>
      <c r="E13048" s="109" t="s">
        <v>267</v>
      </c>
      <c r="F13048" s="26"/>
      <c r="G13048" s="27" t="s">
        <v>1132</v>
      </c>
      <c r="H13048" s="30" t="s">
        <v>1132</v>
      </c>
    </row>
    <row r="13049" spans="1:8">
      <c r="A13049" s="20" t="str">
        <f>B13049&amp;C13049</f>
        <v>45596鈞耀</v>
      </c>
      <c r="B13049" s="20">
        <v>45596</v>
      </c>
      <c r="C13049" s="138" t="s">
        <v>2638</v>
      </c>
      <c r="D13049" s="133">
        <v>0.6875</v>
      </c>
      <c r="E13049" s="109">
        <v>0.83333333333333337</v>
      </c>
      <c r="F13049" s="26">
        <v>2</v>
      </c>
      <c r="G13049" s="27" t="s">
        <v>2736</v>
      </c>
      <c r="H13049" s="30" t="s">
        <v>2737</v>
      </c>
    </row>
    <row r="13050" spans="1:8">
      <c r="A13050" s="20" t="str">
        <f>B13050&amp;C13050</f>
        <v>45597鈞耀</v>
      </c>
      <c r="B13050" s="20">
        <v>45597</v>
      </c>
      <c r="C13050" s="138" t="s">
        <v>2625</v>
      </c>
      <c r="D13050" s="133">
        <v>0.6875</v>
      </c>
      <c r="E13050" s="109">
        <v>0.83333333333333337</v>
      </c>
      <c r="F13050" s="26">
        <v>2</v>
      </c>
      <c r="G13050" s="27"/>
      <c r="H13050" s="30" t="s">
        <v>839</v>
      </c>
    </row>
    <row r="13051" spans="1:8">
      <c r="A13051" s="20" t="str">
        <f>B13051&amp;C13051</f>
        <v>45598鈞耀</v>
      </c>
      <c r="B13051" s="20">
        <v>45598</v>
      </c>
      <c r="C13051" s="138" t="s">
        <v>783</v>
      </c>
      <c r="D13051" s="133">
        <v>0.6875</v>
      </c>
      <c r="E13051" s="109">
        <v>0.83333333333333337</v>
      </c>
      <c r="F13051" s="26">
        <v>2</v>
      </c>
      <c r="G13051" s="27"/>
      <c r="H13051" s="30" t="s">
        <v>839</v>
      </c>
    </row>
    <row r="13052" spans="1:8" hidden="1">
      <c r="A13052" s="20" t="str">
        <f>B13052&amp;C13052</f>
        <v>45599鈞耀</v>
      </c>
      <c r="B13052" s="20">
        <v>45599</v>
      </c>
      <c r="C13052" s="138" t="s">
        <v>2635</v>
      </c>
      <c r="D13052" s="133">
        <v>0.6875</v>
      </c>
      <c r="E13052" s="109" t="s">
        <v>284</v>
      </c>
      <c r="F13052" s="26"/>
      <c r="G13052" s="27"/>
      <c r="H13052" s="30" t="s">
        <v>2738</v>
      </c>
    </row>
    <row r="13053" spans="1:8" hidden="1">
      <c r="A13053" s="20" t="str">
        <f>B13053&amp;C13053</f>
        <v>45600鈞耀</v>
      </c>
      <c r="B13053" s="20">
        <v>45600</v>
      </c>
      <c r="C13053" s="138" t="s">
        <v>1402</v>
      </c>
      <c r="D13053" s="133">
        <v>0.6875</v>
      </c>
      <c r="E13053" s="109" t="s">
        <v>274</v>
      </c>
      <c r="F13053" s="26"/>
      <c r="G13053" s="27"/>
      <c r="H13053" s="27"/>
    </row>
    <row r="13054" spans="1:8">
      <c r="A13054" s="20" t="str">
        <f>B13054&amp;C13054</f>
        <v>45601鈞耀</v>
      </c>
      <c r="B13054" s="20">
        <v>45601</v>
      </c>
      <c r="C13054" s="138" t="s">
        <v>1402</v>
      </c>
      <c r="D13054" s="133">
        <v>0.6875</v>
      </c>
      <c r="E13054" s="109">
        <v>0.72916666666666663</v>
      </c>
      <c r="F13054" s="26">
        <v>2</v>
      </c>
      <c r="G13054" s="27" t="s">
        <v>2739</v>
      </c>
      <c r="H13054" s="28" t="s">
        <v>2740</v>
      </c>
    </row>
    <row r="13055" spans="1:8" hidden="1">
      <c r="A13055" s="20" t="str">
        <f>B13055&amp;C13055</f>
        <v>45602鈞耀</v>
      </c>
      <c r="B13055" s="20">
        <v>45602</v>
      </c>
      <c r="C13055" s="138" t="s">
        <v>783</v>
      </c>
      <c r="D13055" s="133">
        <v>0.6875</v>
      </c>
      <c r="E13055" s="109" t="s">
        <v>267</v>
      </c>
      <c r="F13055" s="26"/>
      <c r="G13055" s="27" t="s">
        <v>840</v>
      </c>
      <c r="H13055" s="28" t="s">
        <v>840</v>
      </c>
    </row>
    <row r="13056" spans="1:8">
      <c r="A13056" s="20" t="str">
        <f>B13056&amp;C13056</f>
        <v>45603鈞耀</v>
      </c>
      <c r="B13056" s="20">
        <v>45603</v>
      </c>
      <c r="C13056" s="138" t="s">
        <v>783</v>
      </c>
      <c r="D13056" s="133">
        <v>0.6875</v>
      </c>
      <c r="E13056" s="109">
        <v>0.83333333333333337</v>
      </c>
      <c r="F13056" s="26">
        <v>3</v>
      </c>
      <c r="G13056" s="27" t="s">
        <v>1133</v>
      </c>
      <c r="H13056" s="28" t="s">
        <v>1134</v>
      </c>
    </row>
    <row r="13057" spans="1:8">
      <c r="A13057" s="20" t="str">
        <f>B13057&amp;C13057</f>
        <v>45604鈞耀</v>
      </c>
      <c r="B13057" s="20">
        <v>45604</v>
      </c>
      <c r="C13057" s="138" t="s">
        <v>783</v>
      </c>
      <c r="D13057" s="133">
        <v>0.6875</v>
      </c>
      <c r="E13057" s="109">
        <v>0.83333333333333337</v>
      </c>
      <c r="F13057" s="26">
        <v>2</v>
      </c>
      <c r="G13057" s="27" t="s">
        <v>1135</v>
      </c>
      <c r="H13057" s="28" t="s">
        <v>1134</v>
      </c>
    </row>
    <row r="13058" spans="1:8">
      <c r="A13058" s="20" t="str">
        <f>B13058&amp;C13058</f>
        <v>45605鈞耀</v>
      </c>
      <c r="B13058" s="20">
        <v>45605</v>
      </c>
      <c r="C13058" s="138" t="s">
        <v>783</v>
      </c>
      <c r="D13058" s="133">
        <v>0.6875</v>
      </c>
      <c r="E13058" s="109">
        <v>0.83333333333333337</v>
      </c>
      <c r="F13058" s="26">
        <v>2</v>
      </c>
      <c r="G13058" s="27" t="s">
        <v>841</v>
      </c>
      <c r="H13058" s="28" t="s">
        <v>842</v>
      </c>
    </row>
    <row r="13059" spans="1:8" hidden="1">
      <c r="A13059" s="20" t="str">
        <f>B13059&amp;C13059</f>
        <v>45606鈞耀</v>
      </c>
      <c r="B13059" s="20">
        <v>45606</v>
      </c>
      <c r="C13059" s="138" t="s">
        <v>783</v>
      </c>
      <c r="D13059" s="133">
        <v>0.6875</v>
      </c>
      <c r="E13059" s="109" t="s">
        <v>267</v>
      </c>
      <c r="F13059" s="26"/>
      <c r="G13059" s="27" t="s">
        <v>841</v>
      </c>
      <c r="H13059" s="28" t="s">
        <v>842</v>
      </c>
    </row>
    <row r="13060" spans="1:8" hidden="1">
      <c r="A13060" s="20" t="str">
        <f>B13060&amp;C13060</f>
        <v>45607鈞耀</v>
      </c>
      <c r="B13060" s="20">
        <v>45607</v>
      </c>
      <c r="C13060" s="138" t="s">
        <v>783</v>
      </c>
      <c r="D13060" s="133">
        <v>0.6875</v>
      </c>
      <c r="E13060" s="109" t="s">
        <v>267</v>
      </c>
      <c r="F13060" s="26"/>
      <c r="G13060" s="27"/>
      <c r="H13060" s="28"/>
    </row>
    <row r="13061" spans="1:8">
      <c r="A13061" s="20" t="str">
        <f>B13061&amp;C13061</f>
        <v>45608鈞耀</v>
      </c>
      <c r="B13061" s="20">
        <v>45608</v>
      </c>
      <c r="C13061" s="138" t="s">
        <v>784</v>
      </c>
      <c r="D13061" s="133">
        <v>0.6875</v>
      </c>
      <c r="E13061" s="109">
        <v>0.83333333333333337</v>
      </c>
      <c r="F13061" s="26">
        <v>2</v>
      </c>
      <c r="G13061" s="27" t="s">
        <v>2741</v>
      </c>
      <c r="H13061" s="28" t="s">
        <v>844</v>
      </c>
    </row>
    <row r="13062" spans="1:8">
      <c r="A13062" s="20" t="str">
        <f>B13062&amp;C13062</f>
        <v>45609鈞耀</v>
      </c>
      <c r="B13062" s="20">
        <v>45609</v>
      </c>
      <c r="C13062" s="138" t="s">
        <v>783</v>
      </c>
      <c r="D13062" s="133">
        <v>0.6875</v>
      </c>
      <c r="E13062" s="109">
        <v>0.83333333333333337</v>
      </c>
      <c r="F13062" s="26">
        <v>3</v>
      </c>
      <c r="G13062" s="27"/>
      <c r="H13062" s="28" t="s">
        <v>843</v>
      </c>
    </row>
    <row r="13063" spans="1:8">
      <c r="A13063" s="20" t="str">
        <f>B13063&amp;C13063</f>
        <v>45610鈞耀</v>
      </c>
      <c r="B13063" s="20">
        <v>45610</v>
      </c>
      <c r="C13063" s="138" t="s">
        <v>783</v>
      </c>
      <c r="D13063" s="133">
        <v>0.6875</v>
      </c>
      <c r="E13063" s="109">
        <v>0.83333333333333337</v>
      </c>
      <c r="F13063" s="26">
        <v>4</v>
      </c>
      <c r="G13063" s="27"/>
      <c r="H13063" s="28" t="s">
        <v>843</v>
      </c>
    </row>
    <row r="13064" spans="1:8">
      <c r="A13064" s="20" t="str">
        <f>B13064&amp;C13064</f>
        <v>45611鈞耀</v>
      </c>
      <c r="B13064" s="20">
        <v>45611</v>
      </c>
      <c r="C13064" s="138" t="s">
        <v>2625</v>
      </c>
      <c r="D13064" s="133">
        <v>0.6875</v>
      </c>
      <c r="E13064" s="109">
        <v>0.83333333333333337</v>
      </c>
      <c r="F13064" s="26">
        <v>3</v>
      </c>
      <c r="G13064" s="27" t="s">
        <v>2742</v>
      </c>
      <c r="H13064" s="28"/>
    </row>
    <row r="13065" spans="1:8">
      <c r="A13065" s="20" t="str">
        <f>B13065&amp;C13065</f>
        <v>45612鈞耀</v>
      </c>
      <c r="B13065" s="20">
        <v>45612</v>
      </c>
      <c r="C13065" s="138" t="s">
        <v>1408</v>
      </c>
      <c r="D13065" s="133">
        <v>0.6875</v>
      </c>
      <c r="E13065" s="109">
        <v>0.83333333333333337</v>
      </c>
      <c r="F13065" s="26">
        <v>3</v>
      </c>
      <c r="G13065" s="27" t="s">
        <v>2743</v>
      </c>
      <c r="H13065" s="28"/>
    </row>
    <row r="13066" spans="1:8" hidden="1">
      <c r="A13066" s="20" t="str">
        <f>B13066&amp;C13066</f>
        <v>45613鈞耀</v>
      </c>
      <c r="B13066" s="20">
        <v>45613</v>
      </c>
      <c r="C13066" s="138" t="s">
        <v>783</v>
      </c>
      <c r="D13066" s="133">
        <v>0.6875</v>
      </c>
      <c r="E13066" s="109" t="s">
        <v>267</v>
      </c>
      <c r="F13066" s="26"/>
      <c r="G13066" s="27" t="s">
        <v>1136</v>
      </c>
      <c r="H13066" s="28" t="s">
        <v>843</v>
      </c>
    </row>
    <row r="13067" spans="1:8" hidden="1">
      <c r="A13067" s="20" t="str">
        <f>B13067&amp;C13067</f>
        <v>45614鈞耀</v>
      </c>
      <c r="B13067" s="20">
        <v>45614</v>
      </c>
      <c r="C13067" s="138" t="s">
        <v>783</v>
      </c>
      <c r="D13067" s="133">
        <v>0.6875</v>
      </c>
      <c r="E13067" s="109" t="s">
        <v>267</v>
      </c>
      <c r="F13067" s="26"/>
      <c r="G13067" s="27"/>
      <c r="H13067" s="28"/>
    </row>
    <row r="13068" spans="1:8">
      <c r="A13068" s="20" t="str">
        <f>B13068&amp;C13068</f>
        <v>45615鈞耀</v>
      </c>
      <c r="B13068" s="20">
        <v>45615</v>
      </c>
      <c r="C13068" s="138" t="s">
        <v>783</v>
      </c>
      <c r="D13068" s="133">
        <v>0.6875</v>
      </c>
      <c r="E13068" s="109">
        <v>0.83333333333333337</v>
      </c>
      <c r="F13068" s="26">
        <v>2</v>
      </c>
      <c r="G13068" s="27" t="s">
        <v>845</v>
      </c>
      <c r="H13068" s="28" t="s">
        <v>843</v>
      </c>
    </row>
    <row r="13069" spans="1:8">
      <c r="A13069" s="20" t="str">
        <f>B13069&amp;C13069</f>
        <v>45616鈞耀</v>
      </c>
      <c r="B13069" s="20">
        <v>45616</v>
      </c>
      <c r="C13069" s="138" t="s">
        <v>2626</v>
      </c>
      <c r="D13069" s="133">
        <v>0.6875</v>
      </c>
      <c r="E13069" s="109">
        <v>0.83333333333333337</v>
      </c>
      <c r="F13069" s="26">
        <v>2</v>
      </c>
      <c r="G13069" s="27" t="s">
        <v>2744</v>
      </c>
      <c r="H13069" s="28" t="s">
        <v>2745</v>
      </c>
    </row>
    <row r="13070" spans="1:8">
      <c r="A13070" s="20" t="str">
        <f>B13070&amp;C13070</f>
        <v>45617鈞耀</v>
      </c>
      <c r="B13070" s="20">
        <v>45617</v>
      </c>
      <c r="C13070" s="138" t="s">
        <v>783</v>
      </c>
      <c r="D13070" s="133">
        <v>0.6875</v>
      </c>
      <c r="E13070" s="109">
        <v>0.83333333333333337</v>
      </c>
      <c r="F13070" s="26">
        <v>2</v>
      </c>
      <c r="G13070" s="27" t="s">
        <v>846</v>
      </c>
      <c r="H13070" s="28" t="s">
        <v>2746</v>
      </c>
    </row>
    <row r="13071" spans="1:8">
      <c r="A13071" s="20" t="str">
        <f>B13071&amp;C13071</f>
        <v>45618鈞耀</v>
      </c>
      <c r="B13071" s="20">
        <v>45618</v>
      </c>
      <c r="C13071" s="138" t="s">
        <v>2628</v>
      </c>
      <c r="D13071" s="133">
        <v>0.6875</v>
      </c>
      <c r="E13071" s="109">
        <v>0.83333333333333337</v>
      </c>
      <c r="F13071" s="26">
        <v>2</v>
      </c>
      <c r="G13071" s="27" t="s">
        <v>2747</v>
      </c>
      <c r="H13071" s="30" t="s">
        <v>829</v>
      </c>
    </row>
    <row r="13072" spans="1:8">
      <c r="A13072" s="20" t="str">
        <f>B13072&amp;C13072</f>
        <v>45619鈞耀</v>
      </c>
      <c r="B13072" s="20">
        <v>45619</v>
      </c>
      <c r="C13072" s="138" t="s">
        <v>2628</v>
      </c>
      <c r="D13072" s="133">
        <v>0.6875</v>
      </c>
      <c r="E13072" s="109">
        <v>0.83333333333333337</v>
      </c>
      <c r="F13072" s="26">
        <v>2</v>
      </c>
      <c r="G13072" s="27" t="s">
        <v>2748</v>
      </c>
      <c r="H13072" s="30"/>
    </row>
    <row r="13073" spans="1:8">
      <c r="A13073" s="20" t="str">
        <f>B13073&amp;C13073</f>
        <v>45620鈞耀</v>
      </c>
      <c r="B13073" s="20">
        <v>45620</v>
      </c>
      <c r="C13073" s="138" t="s">
        <v>2631</v>
      </c>
      <c r="D13073" s="133">
        <v>0.6875</v>
      </c>
      <c r="E13073" s="109">
        <v>0.72916666666666663</v>
      </c>
      <c r="F13073" s="26">
        <v>2</v>
      </c>
      <c r="G13073" s="27" t="s">
        <v>2749</v>
      </c>
      <c r="H13073" s="30" t="s">
        <v>2750</v>
      </c>
    </row>
    <row r="13074" spans="1:8" hidden="1">
      <c r="A13074" s="20" t="str">
        <f>B13074&amp;C13074</f>
        <v>45621鈞耀</v>
      </c>
      <c r="B13074" s="20">
        <v>45621</v>
      </c>
      <c r="C13074" s="138" t="s">
        <v>783</v>
      </c>
      <c r="D13074" s="133">
        <v>0.6875</v>
      </c>
      <c r="E13074" s="109" t="s">
        <v>267</v>
      </c>
      <c r="F13074" s="26"/>
      <c r="G13074" s="27"/>
      <c r="H13074" s="28"/>
    </row>
    <row r="13075" spans="1:8">
      <c r="A13075" s="20" t="str">
        <f>B13075&amp;C13075</f>
        <v>45622鈞耀</v>
      </c>
      <c r="B13075" s="20">
        <v>45622</v>
      </c>
      <c r="C13075" s="138" t="s">
        <v>2626</v>
      </c>
      <c r="D13075" s="133">
        <v>0.6875</v>
      </c>
      <c r="E13075" s="109">
        <v>0.83333333333333337</v>
      </c>
      <c r="F13075" s="26">
        <v>2</v>
      </c>
      <c r="G13075" s="27" t="s">
        <v>2751</v>
      </c>
      <c r="H13075" s="28"/>
    </row>
    <row r="13076" spans="1:8">
      <c r="A13076" s="20" t="str">
        <f>B13076&amp;C13076</f>
        <v>45623鈞耀</v>
      </c>
      <c r="B13076" s="20">
        <v>45623</v>
      </c>
      <c r="C13076" s="138" t="s">
        <v>783</v>
      </c>
      <c r="D13076" s="133">
        <v>0.6875</v>
      </c>
      <c r="E13076" s="109">
        <v>0.83333333333333337</v>
      </c>
      <c r="F13076" s="26">
        <v>2</v>
      </c>
      <c r="G13076" s="27" t="s">
        <v>1137</v>
      </c>
      <c r="H13076" s="28" t="s">
        <v>847</v>
      </c>
    </row>
    <row r="13077" spans="1:8">
      <c r="A13077" s="20" t="str">
        <f>B13077&amp;C13077</f>
        <v>45624鈞耀</v>
      </c>
      <c r="B13077" s="20">
        <v>45624</v>
      </c>
      <c r="C13077" s="138" t="s">
        <v>2625</v>
      </c>
      <c r="D13077" s="133">
        <v>0.6875</v>
      </c>
      <c r="E13077" s="109">
        <v>0.83333333333333337</v>
      </c>
      <c r="F13077" s="26">
        <v>2</v>
      </c>
      <c r="G13077" s="27"/>
      <c r="H13077" s="28" t="s">
        <v>2752</v>
      </c>
    </row>
    <row r="13078" spans="1:8">
      <c r="A13078" s="20" t="str">
        <f>B13078&amp;C13078</f>
        <v>45625鈞耀</v>
      </c>
      <c r="B13078" s="20">
        <v>45625</v>
      </c>
      <c r="C13078" s="138" t="s">
        <v>783</v>
      </c>
      <c r="D13078" s="133">
        <v>0.6875</v>
      </c>
      <c r="E13078" s="109">
        <v>0.83333333333333337</v>
      </c>
      <c r="F13078" s="26">
        <v>2</v>
      </c>
      <c r="G13078" s="27"/>
      <c r="H13078" s="28" t="s">
        <v>847</v>
      </c>
    </row>
    <row r="13079" spans="1:8">
      <c r="A13079" s="20" t="str">
        <f>B13079&amp;C13079</f>
        <v>45626鈞耀</v>
      </c>
      <c r="B13079" s="20">
        <v>45626</v>
      </c>
      <c r="C13079" s="138" t="s">
        <v>783</v>
      </c>
      <c r="D13079" s="133">
        <v>0.6875</v>
      </c>
      <c r="E13079" s="109">
        <v>0.83333333333333337</v>
      </c>
      <c r="F13079" s="26">
        <v>2</v>
      </c>
      <c r="G13079" s="29" t="s">
        <v>1138</v>
      </c>
      <c r="H13079" s="28" t="s">
        <v>847</v>
      </c>
    </row>
    <row r="13080" spans="1:8">
      <c r="A13080" s="20" t="str">
        <f>B13080&amp;C13080</f>
        <v>45627鈞耀</v>
      </c>
      <c r="B13080" s="20">
        <v>45627</v>
      </c>
      <c r="C13080" s="138" t="s">
        <v>2635</v>
      </c>
      <c r="D13080" s="133">
        <v>0.6875</v>
      </c>
      <c r="E13080" s="109">
        <v>0.83333333333333337</v>
      </c>
      <c r="F13080" s="26">
        <v>2</v>
      </c>
      <c r="G13080" s="29" t="s">
        <v>2753</v>
      </c>
      <c r="H13080" s="28" t="s">
        <v>2754</v>
      </c>
    </row>
    <row r="13081" spans="1:8" hidden="1">
      <c r="A13081" s="20" t="str">
        <f>B13081&amp;C13081</f>
        <v>45628鈞耀</v>
      </c>
      <c r="B13081" s="20">
        <v>45628</v>
      </c>
      <c r="C13081" s="138" t="s">
        <v>1402</v>
      </c>
      <c r="D13081" s="133">
        <v>0.6875</v>
      </c>
      <c r="E13081" s="109" t="s">
        <v>274</v>
      </c>
      <c r="F13081" s="26"/>
      <c r="G13081" s="27"/>
      <c r="H13081" s="28"/>
    </row>
    <row r="13082" spans="1:8">
      <c r="A13082" s="20" t="str">
        <f>B13082&amp;C13082</f>
        <v>45629鈞耀</v>
      </c>
      <c r="B13082" s="20">
        <v>45629</v>
      </c>
      <c r="C13082" s="138" t="s">
        <v>1402</v>
      </c>
      <c r="D13082" s="133">
        <v>0.6875</v>
      </c>
      <c r="E13082" s="109">
        <v>0.83333333333333337</v>
      </c>
      <c r="F13082" s="26">
        <v>2</v>
      </c>
      <c r="G13082" s="27"/>
      <c r="H13082" s="30" t="s">
        <v>2755</v>
      </c>
    </row>
    <row r="13083" spans="1:8">
      <c r="A13083" s="20" t="str">
        <f>B13083&amp;C13083</f>
        <v>45630鈞耀</v>
      </c>
      <c r="B13083" s="20">
        <v>45630</v>
      </c>
      <c r="C13083" s="138" t="s">
        <v>783</v>
      </c>
      <c r="D13083" s="133">
        <v>0.6875</v>
      </c>
      <c r="E13083" s="109">
        <v>0.83333333333333337</v>
      </c>
      <c r="F13083" s="26">
        <v>2</v>
      </c>
      <c r="G13083" s="27"/>
      <c r="H13083" s="30" t="s">
        <v>1139</v>
      </c>
    </row>
    <row r="13084" spans="1:8">
      <c r="A13084" s="20" t="str">
        <f>B13084&amp;C13084</f>
        <v>45631鈞耀</v>
      </c>
      <c r="B13084" s="20">
        <v>45631</v>
      </c>
      <c r="C13084" s="138" t="s">
        <v>783</v>
      </c>
      <c r="D13084" s="133">
        <v>0.6875</v>
      </c>
      <c r="E13084" s="109">
        <v>0.83333333333333337</v>
      </c>
      <c r="F13084" s="26">
        <v>2</v>
      </c>
      <c r="G13084" s="27" t="s">
        <v>848</v>
      </c>
      <c r="H13084" s="30"/>
    </row>
    <row r="13085" spans="1:8">
      <c r="A13085" s="20" t="str">
        <f>B13085&amp;C13085</f>
        <v>45632鈞耀</v>
      </c>
      <c r="B13085" s="20">
        <v>45632</v>
      </c>
      <c r="C13085" s="138" t="s">
        <v>783</v>
      </c>
      <c r="D13085" s="133">
        <v>0.6875</v>
      </c>
      <c r="E13085" s="109">
        <v>0.83333333333333337</v>
      </c>
      <c r="F13085" s="26">
        <v>1</v>
      </c>
      <c r="G13085" s="27" t="s">
        <v>1140</v>
      </c>
      <c r="H13085" s="30" t="s">
        <v>826</v>
      </c>
    </row>
    <row r="13086" spans="1:8">
      <c r="A13086" s="20" t="str">
        <f>B13086&amp;C13086</f>
        <v>45633鈞耀</v>
      </c>
      <c r="B13086" s="20">
        <v>45633</v>
      </c>
      <c r="C13086" s="138" t="s">
        <v>783</v>
      </c>
      <c r="D13086" s="133">
        <v>0.6875</v>
      </c>
      <c r="E13086" s="109">
        <v>0.83333333333333337</v>
      </c>
      <c r="F13086" s="26">
        <v>2</v>
      </c>
      <c r="G13086" s="27" t="s">
        <v>1141</v>
      </c>
      <c r="H13086" s="30" t="s">
        <v>826</v>
      </c>
    </row>
    <row r="13087" spans="1:8">
      <c r="A13087" s="20" t="str">
        <f>B13087&amp;C13087</f>
        <v>45634鈞耀</v>
      </c>
      <c r="B13087" s="20">
        <v>45634</v>
      </c>
      <c r="C13087" s="138" t="s">
        <v>783</v>
      </c>
      <c r="D13087" s="133">
        <v>0.6875</v>
      </c>
      <c r="E13087" s="109">
        <v>0.72916666666666663</v>
      </c>
      <c r="F13087" s="26">
        <v>2</v>
      </c>
      <c r="G13087" s="27" t="s">
        <v>849</v>
      </c>
      <c r="H13087" s="30" t="s">
        <v>842</v>
      </c>
    </row>
    <row r="13088" spans="1:8">
      <c r="A13088" s="20" t="str">
        <f>B13088&amp;C13088</f>
        <v>45635鈞耀</v>
      </c>
      <c r="B13088" s="20">
        <v>45635</v>
      </c>
      <c r="C13088" s="138" t="s">
        <v>1405</v>
      </c>
      <c r="D13088" s="133">
        <v>0.6875</v>
      </c>
      <c r="E13088" s="109">
        <v>0.6875</v>
      </c>
      <c r="F13088" s="26">
        <v>2</v>
      </c>
      <c r="G13088" s="27"/>
      <c r="H13088" s="30" t="s">
        <v>1446</v>
      </c>
    </row>
    <row r="13089" spans="1:8">
      <c r="A13089" s="20" t="str">
        <f>B13089&amp;C13089</f>
        <v>45636鈞耀</v>
      </c>
      <c r="B13089" s="20">
        <v>45636</v>
      </c>
      <c r="C13089" s="138" t="s">
        <v>786</v>
      </c>
      <c r="D13089" s="133">
        <v>0.6875</v>
      </c>
      <c r="E13089" s="109">
        <v>0.83333333333333337</v>
      </c>
      <c r="F13089" s="26">
        <v>2</v>
      </c>
      <c r="G13089" s="27" t="s">
        <v>850</v>
      </c>
      <c r="H13089" s="28" t="s">
        <v>851</v>
      </c>
    </row>
    <row r="13090" spans="1:8">
      <c r="A13090" s="20" t="str">
        <f>B13090&amp;C13090</f>
        <v>45637鈞耀</v>
      </c>
      <c r="B13090" s="20">
        <v>45637</v>
      </c>
      <c r="C13090" s="138" t="s">
        <v>783</v>
      </c>
      <c r="D13090" s="133">
        <v>0.6875</v>
      </c>
      <c r="E13090" s="109">
        <v>0.83333333333333337</v>
      </c>
      <c r="F13090" s="26">
        <v>2</v>
      </c>
      <c r="G13090" s="27" t="s">
        <v>852</v>
      </c>
      <c r="H13090" s="28" t="s">
        <v>853</v>
      </c>
    </row>
    <row r="13091" spans="1:8">
      <c r="A13091" s="20" t="str">
        <f>B13091&amp;C13091</f>
        <v>45638鈞耀</v>
      </c>
      <c r="B13091" s="20">
        <v>45638</v>
      </c>
      <c r="C13091" s="138" t="s">
        <v>783</v>
      </c>
      <c r="D13091" s="133">
        <v>0.6875</v>
      </c>
      <c r="E13091" s="109">
        <v>0.83333333333333337</v>
      </c>
      <c r="F13091" s="26">
        <v>2</v>
      </c>
      <c r="G13091" s="27" t="s">
        <v>1086</v>
      </c>
      <c r="H13091" s="28" t="s">
        <v>1142</v>
      </c>
    </row>
    <row r="13092" spans="1:8">
      <c r="A13092" s="20" t="str">
        <f>B13092&amp;C13092</f>
        <v>45639鈞耀</v>
      </c>
      <c r="B13092" s="20">
        <v>45639</v>
      </c>
      <c r="C13092" s="138" t="s">
        <v>2625</v>
      </c>
      <c r="D13092" s="133">
        <v>0.6875</v>
      </c>
      <c r="E13092" s="109">
        <v>0.83333333333333337</v>
      </c>
      <c r="F13092" s="26">
        <v>2</v>
      </c>
      <c r="G13092" s="27" t="s">
        <v>2756</v>
      </c>
      <c r="H13092" s="28" t="s">
        <v>2757</v>
      </c>
    </row>
    <row r="13093" spans="1:8">
      <c r="A13093" s="20" t="str">
        <f>B13093&amp;C13093</f>
        <v>45640鈞耀</v>
      </c>
      <c r="B13093" s="20">
        <v>45640</v>
      </c>
      <c r="C13093" s="138" t="s">
        <v>1408</v>
      </c>
      <c r="D13093" s="133">
        <v>0.6875</v>
      </c>
      <c r="E13093" s="109">
        <v>0.83333333333333337</v>
      </c>
      <c r="F13093" s="26">
        <v>2</v>
      </c>
      <c r="G13093" s="27" t="s">
        <v>2758</v>
      </c>
      <c r="H13093" s="28"/>
    </row>
    <row r="13094" spans="1:8">
      <c r="A13094" s="20" t="str">
        <f>B13094&amp;C13094</f>
        <v>45641鈞耀</v>
      </c>
      <c r="B13094" s="20">
        <v>45641</v>
      </c>
      <c r="C13094" s="138" t="s">
        <v>783</v>
      </c>
      <c r="D13094" s="133">
        <v>0.6875</v>
      </c>
      <c r="E13094" s="109">
        <v>0.83333333333333337</v>
      </c>
      <c r="F13094" s="26">
        <v>1</v>
      </c>
      <c r="G13094" s="27"/>
      <c r="H13094" s="30" t="s">
        <v>1143</v>
      </c>
    </row>
    <row r="13095" spans="1:8" hidden="1">
      <c r="A13095" s="20" t="str">
        <f>B13095&amp;C13095</f>
        <v>45642鈞耀</v>
      </c>
      <c r="B13095" s="20">
        <v>45642</v>
      </c>
      <c r="C13095" s="138" t="s">
        <v>783</v>
      </c>
      <c r="D13095" s="133">
        <v>0.6875</v>
      </c>
      <c r="E13095" s="109" t="s">
        <v>267</v>
      </c>
      <c r="F13095" s="26"/>
      <c r="G13095" s="27"/>
      <c r="H13095" s="28"/>
    </row>
    <row r="13096" spans="1:8">
      <c r="A13096" s="20" t="str">
        <f>B13096&amp;C13096</f>
        <v>45643鈞耀</v>
      </c>
      <c r="B13096" s="20">
        <v>45643</v>
      </c>
      <c r="C13096" s="138" t="s">
        <v>783</v>
      </c>
      <c r="D13096" s="133">
        <v>0.6875</v>
      </c>
      <c r="E13096" s="109">
        <v>0.83333333333333337</v>
      </c>
      <c r="F13096" s="26">
        <v>1</v>
      </c>
      <c r="G13096" s="27"/>
      <c r="H13096" s="30" t="s">
        <v>292</v>
      </c>
    </row>
    <row r="13097" spans="1:8">
      <c r="A13097" s="20" t="str">
        <f>B13097&amp;C13097</f>
        <v>45644鈞耀</v>
      </c>
      <c r="B13097" s="20">
        <v>45644</v>
      </c>
      <c r="C13097" s="138" t="s">
        <v>2626</v>
      </c>
      <c r="D13097" s="133">
        <v>0.6875</v>
      </c>
      <c r="E13097" s="109">
        <v>0.83333333333333337</v>
      </c>
      <c r="F13097" s="26">
        <v>2</v>
      </c>
      <c r="G13097" s="27" t="s">
        <v>2759</v>
      </c>
      <c r="H13097" s="30"/>
    </row>
    <row r="13098" spans="1:8">
      <c r="A13098" s="20" t="str">
        <f>B13098&amp;C13098</f>
        <v>45645鈞耀</v>
      </c>
      <c r="B13098" s="20">
        <v>45645</v>
      </c>
      <c r="C13098" s="138" t="s">
        <v>783</v>
      </c>
      <c r="D13098" s="133">
        <v>0.6875</v>
      </c>
      <c r="E13098" s="109">
        <v>0.83333333333333337</v>
      </c>
      <c r="F13098" s="26">
        <v>2</v>
      </c>
      <c r="G13098" s="27" t="s">
        <v>854</v>
      </c>
      <c r="H13098" s="30"/>
    </row>
    <row r="13099" spans="1:8">
      <c r="A13099" s="20" t="str">
        <f>B13099&amp;C13099</f>
        <v>45646鈞耀</v>
      </c>
      <c r="B13099" s="20">
        <v>45646</v>
      </c>
      <c r="C13099" s="138" t="s">
        <v>2628</v>
      </c>
      <c r="D13099" s="133">
        <v>0.6875</v>
      </c>
      <c r="E13099" s="109">
        <v>0.83333333333333337</v>
      </c>
      <c r="F13099" s="26">
        <v>2</v>
      </c>
      <c r="G13099" s="27" t="s">
        <v>2760</v>
      </c>
      <c r="H13099" s="30" t="s">
        <v>2761</v>
      </c>
    </row>
    <row r="13100" spans="1:8">
      <c r="A13100" s="20" t="str">
        <f>B13100&amp;C13100</f>
        <v>45647鈞耀</v>
      </c>
      <c r="B13100" s="20">
        <v>45647</v>
      </c>
      <c r="C13100" s="138" t="s">
        <v>2628</v>
      </c>
      <c r="D13100" s="133">
        <v>0.6875</v>
      </c>
      <c r="E13100" s="109">
        <v>0.83333333333333337</v>
      </c>
      <c r="F13100" s="26">
        <v>2</v>
      </c>
      <c r="G13100" s="27"/>
      <c r="H13100" s="30" t="s">
        <v>2762</v>
      </c>
    </row>
    <row r="13101" spans="1:8">
      <c r="A13101" s="20" t="str">
        <f>B13101&amp;C13101</f>
        <v>45648鈞耀</v>
      </c>
      <c r="B13101" s="20">
        <v>45648</v>
      </c>
      <c r="C13101" s="138" t="s">
        <v>2631</v>
      </c>
      <c r="D13101" s="133">
        <v>0.6875</v>
      </c>
      <c r="E13101" s="109">
        <v>0.72916666666666663</v>
      </c>
      <c r="F13101" s="26">
        <v>2</v>
      </c>
      <c r="G13101" s="27"/>
      <c r="H13101" s="30" t="s">
        <v>2763</v>
      </c>
    </row>
    <row r="13102" spans="1:8" hidden="1">
      <c r="A13102" s="20" t="str">
        <f>B13102&amp;C13102</f>
        <v>45649鈞耀</v>
      </c>
      <c r="B13102" s="20">
        <v>45649</v>
      </c>
      <c r="C13102" s="138" t="s">
        <v>783</v>
      </c>
      <c r="D13102" s="133">
        <v>0.6875</v>
      </c>
      <c r="E13102" s="109" t="s">
        <v>267</v>
      </c>
      <c r="F13102" s="26"/>
      <c r="G13102" s="27"/>
      <c r="H13102" s="28"/>
    </row>
    <row r="13103" spans="1:8">
      <c r="A13103" s="20" t="str">
        <f>B13103&amp;C13103</f>
        <v>45650鈞耀</v>
      </c>
      <c r="B13103" s="20">
        <v>45650</v>
      </c>
      <c r="C13103" s="138" t="s">
        <v>2626</v>
      </c>
      <c r="D13103" s="133">
        <v>0.6875</v>
      </c>
      <c r="E13103" s="109">
        <v>0.83333333333333337</v>
      </c>
      <c r="F13103" s="26">
        <v>2</v>
      </c>
      <c r="G13103" s="27"/>
      <c r="H13103" s="28" t="s">
        <v>2764</v>
      </c>
    </row>
    <row r="13104" spans="1:8">
      <c r="A13104" s="20" t="str">
        <f>B13104&amp;C13104</f>
        <v>45651鈞耀</v>
      </c>
      <c r="B13104" s="20">
        <v>45651</v>
      </c>
      <c r="C13104" s="138" t="s">
        <v>783</v>
      </c>
      <c r="D13104" s="133">
        <v>0.6875</v>
      </c>
      <c r="E13104" s="109">
        <v>0.83333333333333337</v>
      </c>
      <c r="F13104" s="26">
        <v>2</v>
      </c>
      <c r="G13104" s="27"/>
      <c r="H13104" s="28" t="s">
        <v>1144</v>
      </c>
    </row>
    <row r="13105" spans="1:8">
      <c r="A13105" s="20" t="str">
        <f>B13105&amp;C13105</f>
        <v>45652鈞耀</v>
      </c>
      <c r="B13105" s="20">
        <v>45652</v>
      </c>
      <c r="C13105" s="138" t="s">
        <v>2625</v>
      </c>
      <c r="D13105" s="133">
        <v>0.6875</v>
      </c>
      <c r="E13105" s="109">
        <v>0.83333333333333337</v>
      </c>
      <c r="F13105" s="26">
        <v>2</v>
      </c>
      <c r="G13105" s="27"/>
      <c r="H13105" s="28" t="s">
        <v>2765</v>
      </c>
    </row>
    <row r="13106" spans="1:8">
      <c r="A13106" s="20" t="str">
        <f>B13106&amp;C13106</f>
        <v>45653鈞耀</v>
      </c>
      <c r="B13106" s="20">
        <v>45653</v>
      </c>
      <c r="C13106" s="138" t="s">
        <v>783</v>
      </c>
      <c r="D13106" s="133">
        <v>0.6875</v>
      </c>
      <c r="E13106" s="109">
        <v>0.83333333333333337</v>
      </c>
      <c r="F13106" s="26">
        <v>1</v>
      </c>
      <c r="G13106" s="29" t="s">
        <v>855</v>
      </c>
      <c r="H13106" s="28" t="s">
        <v>816</v>
      </c>
    </row>
    <row r="13107" spans="1:8">
      <c r="A13107" s="20" t="str">
        <f>B13107&amp;C13107</f>
        <v>45654鈞耀</v>
      </c>
      <c r="B13107" s="20">
        <v>45654</v>
      </c>
      <c r="C13107" s="138" t="s">
        <v>783</v>
      </c>
      <c r="D13107" s="133">
        <v>0.6875</v>
      </c>
      <c r="E13107" s="109">
        <v>0.83333333333333337</v>
      </c>
      <c r="F13107" s="26">
        <v>2</v>
      </c>
      <c r="G13107" s="29"/>
      <c r="H13107" s="28" t="s">
        <v>816</v>
      </c>
    </row>
    <row r="13108" spans="1:8" hidden="1">
      <c r="A13108" s="20" t="str">
        <f>B13108&amp;C13108</f>
        <v>45655鈞耀</v>
      </c>
      <c r="B13108" s="20">
        <v>45655</v>
      </c>
      <c r="C13108" s="138" t="s">
        <v>2635</v>
      </c>
      <c r="D13108" s="133">
        <v>0.6875</v>
      </c>
      <c r="E13108" s="109" t="s">
        <v>284</v>
      </c>
      <c r="F13108" s="26"/>
      <c r="G13108" s="29"/>
      <c r="H13108" s="28" t="s">
        <v>2766</v>
      </c>
    </row>
    <row r="13109" spans="1:8" hidden="1">
      <c r="A13109" s="20" t="str">
        <f>B13109&amp;C13109</f>
        <v>45656鈞耀</v>
      </c>
      <c r="B13109" s="20">
        <v>45656</v>
      </c>
      <c r="C13109" s="138" t="s">
        <v>1402</v>
      </c>
      <c r="D13109" s="133">
        <v>0.6875</v>
      </c>
      <c r="E13109" s="109" t="s">
        <v>274</v>
      </c>
      <c r="F13109" s="26"/>
      <c r="G13109" s="27"/>
      <c r="H13109" s="28"/>
    </row>
    <row r="13110" spans="1:8" hidden="1">
      <c r="A13110" s="20" t="str">
        <f>B13110&amp;C13110</f>
        <v>45292銘典</v>
      </c>
      <c r="B13110" s="20">
        <v>45292</v>
      </c>
      <c r="C13110" s="80" t="s">
        <v>83</v>
      </c>
      <c r="D13110" s="132">
        <v>0.6875</v>
      </c>
      <c r="E13110" s="124"/>
      <c r="F13110" s="57"/>
      <c r="G13110" s="69"/>
      <c r="H13110" s="70"/>
    </row>
    <row r="13111" spans="1:8" hidden="1">
      <c r="A13111" s="20" t="str">
        <f>B13111&amp;C13111</f>
        <v>45293銘典</v>
      </c>
      <c r="B13111" s="20">
        <v>45293</v>
      </c>
      <c r="C13111" s="80" t="s">
        <v>83</v>
      </c>
      <c r="D13111" s="132">
        <v>0.6875</v>
      </c>
      <c r="E13111" s="124" t="s">
        <v>267</v>
      </c>
      <c r="F13111" s="57"/>
      <c r="G13111" s="69"/>
      <c r="H13111" s="71" t="s">
        <v>1147</v>
      </c>
    </row>
    <row r="13112" spans="1:8" hidden="1">
      <c r="A13112" s="20" t="str">
        <f>B13112&amp;C13112</f>
        <v>45294銘典</v>
      </c>
      <c r="B13112" s="20">
        <v>45294</v>
      </c>
      <c r="C13112" s="80" t="s">
        <v>83</v>
      </c>
      <c r="D13112" s="132">
        <v>0.6875</v>
      </c>
      <c r="E13112" s="124" t="s">
        <v>268</v>
      </c>
      <c r="F13112" s="57"/>
      <c r="G13112" s="69"/>
      <c r="H13112" s="71"/>
    </row>
    <row r="13113" spans="1:8" hidden="1">
      <c r="A13113" s="20" t="str">
        <f>B13113&amp;C13113</f>
        <v>45295銘典</v>
      </c>
      <c r="B13113" s="20">
        <v>45295</v>
      </c>
      <c r="C13113" s="80" t="s">
        <v>83</v>
      </c>
      <c r="D13113" s="132">
        <v>0.6875</v>
      </c>
      <c r="E13113" s="124" t="s">
        <v>270</v>
      </c>
      <c r="F13113" s="57"/>
      <c r="G13113" s="69"/>
      <c r="H13113" s="70"/>
    </row>
    <row r="13114" spans="1:8" hidden="1">
      <c r="A13114" s="20" t="str">
        <f>B13114&amp;C13114</f>
        <v>45296銘典</v>
      </c>
      <c r="B13114" s="20">
        <v>45296</v>
      </c>
      <c r="C13114" s="80" t="s">
        <v>83</v>
      </c>
      <c r="D13114" s="132">
        <v>0.6875</v>
      </c>
      <c r="E13114" s="124" t="s">
        <v>270</v>
      </c>
      <c r="F13114" s="57"/>
      <c r="G13114" s="69"/>
      <c r="H13114" s="70"/>
    </row>
    <row r="13115" spans="1:8" hidden="1">
      <c r="A13115" s="20" t="str">
        <f>B13115&amp;C13115</f>
        <v>45297銘典</v>
      </c>
      <c r="B13115" s="20">
        <v>45297</v>
      </c>
      <c r="C13115" s="80" t="s">
        <v>83</v>
      </c>
      <c r="D13115" s="132">
        <v>0.6875</v>
      </c>
      <c r="E13115" s="124" t="s">
        <v>285</v>
      </c>
      <c r="F13115" s="57"/>
      <c r="G13115" s="69"/>
      <c r="H13115" s="70"/>
    </row>
    <row r="13116" spans="1:8" hidden="1">
      <c r="A13116" s="20" t="str">
        <f>B13116&amp;C13116</f>
        <v>45298銘典</v>
      </c>
      <c r="B13116" s="20">
        <v>45298</v>
      </c>
      <c r="C13116" s="80" t="s">
        <v>83</v>
      </c>
      <c r="D13116" s="132">
        <v>0.6875</v>
      </c>
      <c r="E13116" s="124"/>
      <c r="F13116" s="57"/>
      <c r="G13116" s="69"/>
      <c r="H13116" s="70"/>
    </row>
    <row r="13117" spans="1:8" hidden="1">
      <c r="A13117" s="20" t="str">
        <f>B13117&amp;C13117</f>
        <v>45299銘典</v>
      </c>
      <c r="B13117" s="20">
        <v>45299</v>
      </c>
      <c r="C13117" s="80" t="s">
        <v>83</v>
      </c>
      <c r="D13117" s="132">
        <v>0.6875</v>
      </c>
      <c r="E13117" s="124" t="s">
        <v>271</v>
      </c>
      <c r="F13117" s="57"/>
      <c r="G13117" s="69"/>
      <c r="H13117" s="70"/>
    </row>
    <row r="13118" spans="1:8" hidden="1">
      <c r="A13118" s="20" t="str">
        <f>B13118&amp;C13118</f>
        <v>45300銘典</v>
      </c>
      <c r="B13118" s="20">
        <v>45300</v>
      </c>
      <c r="C13118" s="80" t="s">
        <v>83</v>
      </c>
      <c r="D13118" s="132">
        <v>0.6875</v>
      </c>
      <c r="E13118" s="124" t="s">
        <v>270</v>
      </c>
      <c r="F13118" s="57"/>
      <c r="G13118" s="69"/>
      <c r="H13118" s="70"/>
    </row>
    <row r="13119" spans="1:8" hidden="1">
      <c r="A13119" s="20" t="str">
        <f>B13119&amp;C13119</f>
        <v>45301銘典</v>
      </c>
      <c r="B13119" s="20">
        <v>45301</v>
      </c>
      <c r="C13119" s="80" t="s">
        <v>83</v>
      </c>
      <c r="D13119" s="132">
        <v>0.6875</v>
      </c>
      <c r="E13119" s="124" t="s">
        <v>270</v>
      </c>
      <c r="F13119" s="57"/>
      <c r="G13119" s="69"/>
      <c r="H13119" s="70"/>
    </row>
    <row r="13120" spans="1:8" hidden="1">
      <c r="A13120" s="20" t="str">
        <f>B13120&amp;C13120</f>
        <v>45302銘典</v>
      </c>
      <c r="B13120" s="20">
        <v>45302</v>
      </c>
      <c r="C13120" s="80" t="s">
        <v>83</v>
      </c>
      <c r="D13120" s="132">
        <v>0.6875</v>
      </c>
      <c r="E13120" s="124" t="s">
        <v>270</v>
      </c>
      <c r="F13120" s="57"/>
      <c r="G13120" s="69"/>
      <c r="H13120" s="70"/>
    </row>
    <row r="13121" spans="1:8" hidden="1">
      <c r="A13121" s="20" t="str">
        <f>B13121&amp;C13121</f>
        <v>45303銘典</v>
      </c>
      <c r="B13121" s="20">
        <v>45303</v>
      </c>
      <c r="C13121" s="80" t="s">
        <v>83</v>
      </c>
      <c r="D13121" s="132">
        <v>0.6875</v>
      </c>
      <c r="E13121" s="124" t="s">
        <v>270</v>
      </c>
      <c r="F13121" s="57"/>
      <c r="G13121" s="69"/>
      <c r="H13121" s="70"/>
    </row>
    <row r="13122" spans="1:8" hidden="1">
      <c r="A13122" s="20" t="str">
        <f>B13122&amp;C13122</f>
        <v>45304銘典</v>
      </c>
      <c r="B13122" s="20">
        <v>45304</v>
      </c>
      <c r="C13122" s="80" t="s">
        <v>83</v>
      </c>
      <c r="D13122" s="132">
        <v>0.6875</v>
      </c>
      <c r="E13122" s="124" t="s">
        <v>270</v>
      </c>
      <c r="F13122" s="57"/>
      <c r="G13122" s="69"/>
      <c r="H13122" s="70"/>
    </row>
    <row r="13123" spans="1:8" hidden="1">
      <c r="A13123" s="20" t="str">
        <f>B13123&amp;C13123</f>
        <v>45305銘典</v>
      </c>
      <c r="B13123" s="20">
        <v>45305</v>
      </c>
      <c r="C13123" s="80" t="s">
        <v>83</v>
      </c>
      <c r="D13123" s="132">
        <v>0.6875</v>
      </c>
      <c r="E13123" s="124" t="s">
        <v>313</v>
      </c>
      <c r="F13123" s="57"/>
      <c r="G13123" s="69"/>
      <c r="H13123" s="70"/>
    </row>
    <row r="13124" spans="1:8" hidden="1">
      <c r="A13124" s="20" t="str">
        <f>B13124&amp;C13124</f>
        <v>45306銘典</v>
      </c>
      <c r="B13124" s="20">
        <v>45306</v>
      </c>
      <c r="C13124" s="80" t="s">
        <v>83</v>
      </c>
      <c r="D13124" s="132">
        <v>0.6875</v>
      </c>
      <c r="E13124" s="124" t="s">
        <v>317</v>
      </c>
      <c r="F13124" s="57"/>
      <c r="G13124" s="69"/>
      <c r="H13124" s="70"/>
    </row>
    <row r="13125" spans="1:8" hidden="1">
      <c r="A13125" s="20" t="str">
        <f>B13125&amp;C13125</f>
        <v>45307銘典</v>
      </c>
      <c r="B13125" s="20">
        <v>45307</v>
      </c>
      <c r="C13125" s="80" t="s">
        <v>83</v>
      </c>
      <c r="D13125" s="132">
        <v>0.6875</v>
      </c>
      <c r="E13125" s="124" t="s">
        <v>270</v>
      </c>
      <c r="F13125" s="57"/>
      <c r="G13125" s="69"/>
      <c r="H13125" s="70"/>
    </row>
    <row r="13126" spans="1:8" hidden="1">
      <c r="A13126" s="20" t="str">
        <f>B13126&amp;C13126</f>
        <v>45308銘典</v>
      </c>
      <c r="B13126" s="20">
        <v>45308</v>
      </c>
      <c r="C13126" s="80" t="s">
        <v>83</v>
      </c>
      <c r="D13126" s="132">
        <v>0.6875</v>
      </c>
      <c r="E13126" s="124" t="s">
        <v>270</v>
      </c>
      <c r="F13126" s="57"/>
      <c r="G13126" s="69"/>
      <c r="H13126" s="70"/>
    </row>
    <row r="13127" spans="1:8" hidden="1">
      <c r="A13127" s="20" t="str">
        <f>B13127&amp;C13127</f>
        <v>45309銘典</v>
      </c>
      <c r="B13127" s="20">
        <v>45309</v>
      </c>
      <c r="C13127" s="80" t="s">
        <v>83</v>
      </c>
      <c r="D13127" s="132">
        <v>0.6875</v>
      </c>
      <c r="E13127" s="124" t="s">
        <v>268</v>
      </c>
      <c r="F13127" s="57"/>
      <c r="G13127" s="69"/>
      <c r="H13127" s="70"/>
    </row>
    <row r="13128" spans="1:8" hidden="1">
      <c r="A13128" s="20" t="str">
        <f>B13128&amp;C13128</f>
        <v>45310銘典</v>
      </c>
      <c r="B13128" s="20">
        <v>45310</v>
      </c>
      <c r="C13128" s="80" t="s">
        <v>83</v>
      </c>
      <c r="D13128" s="132">
        <v>0.6875</v>
      </c>
      <c r="E13128" s="124" t="s">
        <v>304</v>
      </c>
      <c r="F13128" s="57"/>
      <c r="G13128" s="69"/>
      <c r="H13128" s="70"/>
    </row>
    <row r="13129" spans="1:8" hidden="1">
      <c r="A13129" s="20" t="str">
        <f>B13129&amp;C13129</f>
        <v>45311銘典</v>
      </c>
      <c r="B13129" s="20">
        <v>45311</v>
      </c>
      <c r="C13129" s="80" t="s">
        <v>83</v>
      </c>
      <c r="D13129" s="132">
        <v>0.6875</v>
      </c>
      <c r="E13129" s="124" t="s">
        <v>270</v>
      </c>
      <c r="F13129" s="57"/>
      <c r="G13129" s="69"/>
      <c r="H13129" s="70"/>
    </row>
    <row r="13130" spans="1:8" hidden="1">
      <c r="A13130" s="20" t="str">
        <f>B13130&amp;C13130</f>
        <v>45312銘典</v>
      </c>
      <c r="B13130" s="20">
        <v>45312</v>
      </c>
      <c r="C13130" s="80" t="s">
        <v>83</v>
      </c>
      <c r="D13130" s="132">
        <v>0.6875</v>
      </c>
      <c r="E13130" s="124" t="s">
        <v>270</v>
      </c>
      <c r="F13130" s="57"/>
      <c r="G13130" s="69"/>
      <c r="H13130" s="70"/>
    </row>
    <row r="13131" spans="1:8" hidden="1">
      <c r="A13131" s="20" t="str">
        <f>B13131&amp;C13131</f>
        <v>45313銘典</v>
      </c>
      <c r="B13131" s="20">
        <v>45313</v>
      </c>
      <c r="C13131" s="80" t="s">
        <v>83</v>
      </c>
      <c r="D13131" s="132">
        <v>0.6875</v>
      </c>
      <c r="E13131" s="124" t="s">
        <v>270</v>
      </c>
      <c r="F13131" s="57"/>
      <c r="G13131" s="69"/>
      <c r="H13131" s="70"/>
    </row>
    <row r="13132" spans="1:8" hidden="1">
      <c r="A13132" s="20" t="str">
        <f>B13132&amp;C13132</f>
        <v>45314銘典</v>
      </c>
      <c r="B13132" s="20">
        <v>45314</v>
      </c>
      <c r="C13132" s="80" t="s">
        <v>83</v>
      </c>
      <c r="D13132" s="132">
        <v>0.6875</v>
      </c>
      <c r="E13132" s="124" t="s">
        <v>303</v>
      </c>
      <c r="F13132" s="57"/>
      <c r="G13132" s="69"/>
      <c r="H13132" s="70"/>
    </row>
    <row r="13133" spans="1:8" hidden="1">
      <c r="A13133" s="20" t="str">
        <f>B13133&amp;C13133</f>
        <v>45315銘典</v>
      </c>
      <c r="B13133" s="20">
        <v>45315</v>
      </c>
      <c r="C13133" s="80" t="s">
        <v>83</v>
      </c>
      <c r="D13133" s="132">
        <v>0.6875</v>
      </c>
      <c r="E13133" s="124" t="s">
        <v>270</v>
      </c>
      <c r="F13133" s="57"/>
      <c r="G13133" s="69"/>
      <c r="H13133" s="70"/>
    </row>
    <row r="13134" spans="1:8" hidden="1">
      <c r="A13134" s="20" t="str">
        <f>B13134&amp;C13134</f>
        <v>45316銘典</v>
      </c>
      <c r="B13134" s="20">
        <v>45316</v>
      </c>
      <c r="C13134" s="80" t="s">
        <v>83</v>
      </c>
      <c r="D13134" s="132">
        <v>0.6875</v>
      </c>
      <c r="E13134" s="124" t="s">
        <v>329</v>
      </c>
      <c r="F13134" s="57"/>
      <c r="G13134" s="69"/>
      <c r="H13134" s="70"/>
    </row>
    <row r="13135" spans="1:8" hidden="1">
      <c r="A13135" s="20" t="str">
        <f>B13135&amp;C13135</f>
        <v>45317銘典</v>
      </c>
      <c r="B13135" s="20">
        <v>45317</v>
      </c>
      <c r="C13135" s="80" t="s">
        <v>83</v>
      </c>
      <c r="D13135" s="132">
        <v>0.6875</v>
      </c>
      <c r="E13135" s="124" t="s">
        <v>329</v>
      </c>
      <c r="F13135" s="57"/>
      <c r="G13135" s="69"/>
      <c r="H13135" s="70"/>
    </row>
    <row r="13136" spans="1:8" hidden="1">
      <c r="A13136" s="20" t="str">
        <f>B13136&amp;C13136</f>
        <v>45318銘典</v>
      </c>
      <c r="B13136" s="20">
        <v>45318</v>
      </c>
      <c r="C13136" s="80" t="s">
        <v>83</v>
      </c>
      <c r="D13136" s="132">
        <v>0.6875</v>
      </c>
      <c r="E13136" s="124" t="s">
        <v>330</v>
      </c>
      <c r="F13136" s="57"/>
      <c r="G13136" s="69"/>
      <c r="H13136" s="70"/>
    </row>
    <row r="13137" spans="1:8" hidden="1">
      <c r="A13137" s="20" t="str">
        <f>B13137&amp;C13137</f>
        <v>45319銘典</v>
      </c>
      <c r="B13137" s="20">
        <v>45319</v>
      </c>
      <c r="C13137" s="80" t="s">
        <v>83</v>
      </c>
      <c r="D13137" s="132">
        <v>0.6875</v>
      </c>
      <c r="E13137" s="124" t="s">
        <v>270</v>
      </c>
      <c r="F13137" s="57"/>
      <c r="G13137" s="69"/>
      <c r="H13137" s="70"/>
    </row>
    <row r="13138" spans="1:8" hidden="1">
      <c r="A13138" s="20" t="str">
        <f>B13138&amp;C13138</f>
        <v>45320銘典</v>
      </c>
      <c r="B13138" s="20">
        <v>45320</v>
      </c>
      <c r="C13138" s="80" t="s">
        <v>83</v>
      </c>
      <c r="D13138" s="132">
        <v>0.6875</v>
      </c>
      <c r="E13138" s="124" t="s">
        <v>303</v>
      </c>
      <c r="F13138" s="57"/>
      <c r="G13138" s="69"/>
      <c r="H13138" s="70"/>
    </row>
    <row r="13139" spans="1:8" hidden="1">
      <c r="A13139" s="20" t="str">
        <f>B13139&amp;C13139</f>
        <v>45321銘典</v>
      </c>
      <c r="B13139" s="20">
        <v>45321</v>
      </c>
      <c r="C13139" s="80" t="s">
        <v>83</v>
      </c>
      <c r="D13139" s="132">
        <v>0.6875</v>
      </c>
      <c r="E13139" s="124" t="s">
        <v>270</v>
      </c>
      <c r="F13139" s="57"/>
      <c r="G13139" s="69"/>
      <c r="H13139" s="70"/>
    </row>
    <row r="13140" spans="1:8" hidden="1">
      <c r="A13140" s="20" t="str">
        <f>B13140&amp;C13140</f>
        <v>45322銘典</v>
      </c>
      <c r="B13140" s="20">
        <v>45322</v>
      </c>
      <c r="C13140" s="80" t="s">
        <v>83</v>
      </c>
      <c r="D13140" s="132">
        <v>0.6875</v>
      </c>
      <c r="E13140" s="124" t="s">
        <v>268</v>
      </c>
      <c r="F13140" s="57"/>
      <c r="G13140" s="69"/>
      <c r="H13140" s="70"/>
    </row>
    <row r="13141" spans="1:8" hidden="1">
      <c r="A13141" s="20" t="str">
        <f>B13141&amp;C13141</f>
        <v>45323銘典</v>
      </c>
      <c r="B13141" s="20">
        <v>45323</v>
      </c>
      <c r="C13141" s="80" t="s">
        <v>83</v>
      </c>
      <c r="D13141" s="132">
        <v>0.6875</v>
      </c>
      <c r="E13141" s="124" t="s">
        <v>270</v>
      </c>
      <c r="F13141" s="57"/>
      <c r="G13141" s="69"/>
      <c r="H13141" s="70"/>
    </row>
    <row r="13142" spans="1:8" hidden="1">
      <c r="A13142" s="20" t="str">
        <f>B13142&amp;C13142</f>
        <v>45324銘典</v>
      </c>
      <c r="B13142" s="20">
        <v>45324</v>
      </c>
      <c r="C13142" s="80" t="s">
        <v>83</v>
      </c>
      <c r="D13142" s="132">
        <v>0.6875</v>
      </c>
      <c r="E13142" s="124" t="s">
        <v>270</v>
      </c>
      <c r="F13142" s="57"/>
      <c r="G13142" s="69"/>
      <c r="H13142" s="70"/>
    </row>
    <row r="13143" spans="1:8" hidden="1">
      <c r="A13143" s="20" t="str">
        <f>B13143&amp;C13143</f>
        <v>45325銘典</v>
      </c>
      <c r="B13143" s="20">
        <v>45325</v>
      </c>
      <c r="C13143" s="80" t="s">
        <v>83</v>
      </c>
      <c r="D13143" s="132">
        <v>0.6875</v>
      </c>
      <c r="E13143" s="124" t="s">
        <v>285</v>
      </c>
      <c r="F13143" s="57"/>
      <c r="G13143" s="69"/>
      <c r="H13143" s="70"/>
    </row>
    <row r="13144" spans="1:8" hidden="1">
      <c r="A13144" s="20" t="str">
        <f>B13144&amp;C13144</f>
        <v>45326銘典</v>
      </c>
      <c r="B13144" s="20">
        <v>45326</v>
      </c>
      <c r="C13144" s="80" t="s">
        <v>83</v>
      </c>
      <c r="D13144" s="132">
        <v>0.6875</v>
      </c>
      <c r="E13144" s="124" t="s">
        <v>271</v>
      </c>
      <c r="F13144" s="57"/>
      <c r="G13144" s="69"/>
      <c r="H13144" s="70"/>
    </row>
    <row r="13145" spans="1:8" hidden="1">
      <c r="A13145" s="20" t="str">
        <f>B13145&amp;C13145</f>
        <v>45327銘典</v>
      </c>
      <c r="B13145" s="20">
        <v>45327</v>
      </c>
      <c r="C13145" s="80" t="s">
        <v>83</v>
      </c>
      <c r="D13145" s="132">
        <v>0.6875</v>
      </c>
      <c r="E13145" s="124" t="s">
        <v>271</v>
      </c>
      <c r="F13145" s="57"/>
      <c r="G13145" s="69"/>
      <c r="H13145" s="70"/>
    </row>
    <row r="13146" spans="1:8" hidden="1">
      <c r="A13146" s="20" t="str">
        <f>B13146&amp;C13146</f>
        <v>45328銘典</v>
      </c>
      <c r="B13146" s="20">
        <v>45328</v>
      </c>
      <c r="C13146" s="80" t="s">
        <v>83</v>
      </c>
      <c r="D13146" s="132">
        <v>0.6875</v>
      </c>
      <c r="E13146" s="124" t="s">
        <v>270</v>
      </c>
      <c r="F13146" s="57"/>
      <c r="G13146" s="69"/>
      <c r="H13146" s="70"/>
    </row>
    <row r="13147" spans="1:8" hidden="1">
      <c r="A13147" s="20" t="str">
        <f>B13147&amp;C13147</f>
        <v>45329銘典</v>
      </c>
      <c r="B13147" s="20">
        <v>45329</v>
      </c>
      <c r="C13147" s="80" t="s">
        <v>83</v>
      </c>
      <c r="D13147" s="132">
        <v>0.6875</v>
      </c>
      <c r="E13147" s="124" t="s">
        <v>270</v>
      </c>
      <c r="F13147" s="57"/>
      <c r="G13147" s="69"/>
      <c r="H13147" s="70"/>
    </row>
    <row r="13148" spans="1:8" hidden="1">
      <c r="A13148" s="20" t="str">
        <f>B13148&amp;C13148</f>
        <v>45330銘典</v>
      </c>
      <c r="B13148" s="20">
        <v>45330</v>
      </c>
      <c r="C13148" s="80" t="s">
        <v>83</v>
      </c>
      <c r="D13148" s="132">
        <v>0.6875</v>
      </c>
      <c r="E13148" s="124" t="s">
        <v>270</v>
      </c>
      <c r="F13148" s="57"/>
      <c r="G13148" s="69"/>
      <c r="H13148" s="70"/>
    </row>
    <row r="13149" spans="1:8" hidden="1">
      <c r="A13149" s="20" t="str">
        <f>B13149&amp;C13149</f>
        <v>45331銘典</v>
      </c>
      <c r="B13149" s="20">
        <v>45331</v>
      </c>
      <c r="C13149" s="80" t="s">
        <v>83</v>
      </c>
      <c r="D13149" s="132">
        <v>0.6875</v>
      </c>
      <c r="E13149" s="124" t="s">
        <v>270</v>
      </c>
      <c r="F13149" s="57"/>
      <c r="G13149" s="69"/>
      <c r="H13149" s="70"/>
    </row>
    <row r="13150" spans="1:8" hidden="1">
      <c r="A13150" s="20" t="str">
        <f>B13150&amp;C13150</f>
        <v>45332銘典</v>
      </c>
      <c r="B13150" s="20">
        <v>45332</v>
      </c>
      <c r="C13150" s="80" t="s">
        <v>83</v>
      </c>
      <c r="D13150" s="132">
        <v>0.6875</v>
      </c>
      <c r="E13150" s="124" t="s">
        <v>270</v>
      </c>
      <c r="F13150" s="57"/>
      <c r="G13150" s="69"/>
      <c r="H13150" s="70"/>
    </row>
    <row r="13151" spans="1:8" hidden="1">
      <c r="A13151" s="20" t="str">
        <f>B13151&amp;C13151</f>
        <v>45333銘典</v>
      </c>
      <c r="B13151" s="20">
        <v>45333</v>
      </c>
      <c r="C13151" s="80" t="s">
        <v>83</v>
      </c>
      <c r="D13151" s="132">
        <v>0.6875</v>
      </c>
      <c r="E13151" s="124" t="s">
        <v>319</v>
      </c>
      <c r="F13151" s="57"/>
      <c r="G13151" s="69"/>
      <c r="H13151" s="70"/>
    </row>
    <row r="13152" spans="1:8" hidden="1">
      <c r="A13152" s="20" t="str">
        <f>B13152&amp;C13152</f>
        <v>45334銘典</v>
      </c>
      <c r="B13152" s="20">
        <v>45334</v>
      </c>
      <c r="C13152" s="80" t="s">
        <v>83</v>
      </c>
      <c r="D13152" s="132">
        <v>0.6875</v>
      </c>
      <c r="E13152" s="124" t="s">
        <v>319</v>
      </c>
      <c r="F13152" s="57"/>
      <c r="G13152" s="69"/>
      <c r="H13152" s="70"/>
    </row>
    <row r="13153" spans="1:8" hidden="1">
      <c r="A13153" s="20" t="str">
        <f>B13153&amp;C13153</f>
        <v>45335銘典</v>
      </c>
      <c r="B13153" s="20">
        <v>45335</v>
      </c>
      <c r="C13153" s="80" t="s">
        <v>83</v>
      </c>
      <c r="D13153" s="132">
        <v>0.6875</v>
      </c>
      <c r="E13153" s="124" t="s">
        <v>270</v>
      </c>
      <c r="F13153" s="57"/>
      <c r="G13153" s="69"/>
      <c r="H13153" s="70"/>
    </row>
    <row r="13154" spans="1:8" hidden="1">
      <c r="A13154" s="20" t="str">
        <f>B13154&amp;C13154</f>
        <v>45336銘典</v>
      </c>
      <c r="B13154" s="20">
        <v>45336</v>
      </c>
      <c r="C13154" s="80" t="s">
        <v>83</v>
      </c>
      <c r="D13154" s="132">
        <v>0.6875</v>
      </c>
      <c r="E13154" s="124" t="s">
        <v>270</v>
      </c>
      <c r="F13154" s="57"/>
      <c r="G13154" s="69"/>
      <c r="H13154" s="70"/>
    </row>
    <row r="13155" spans="1:8" hidden="1">
      <c r="A13155" s="20" t="str">
        <f>B13155&amp;C13155</f>
        <v>45337銘典</v>
      </c>
      <c r="B13155" s="20">
        <v>45337</v>
      </c>
      <c r="C13155" s="80" t="s">
        <v>83</v>
      </c>
      <c r="D13155" s="132">
        <v>0.6875</v>
      </c>
      <c r="E13155" s="124" t="s">
        <v>268</v>
      </c>
      <c r="F13155" s="57"/>
      <c r="G13155" s="69"/>
      <c r="H13155" s="70"/>
    </row>
    <row r="13156" spans="1:8" hidden="1">
      <c r="A13156" s="20" t="str">
        <f>B13156&amp;C13156</f>
        <v>45338銘典</v>
      </c>
      <c r="B13156" s="20">
        <v>45338</v>
      </c>
      <c r="C13156" s="80" t="s">
        <v>83</v>
      </c>
      <c r="D13156" s="132">
        <v>0.6875</v>
      </c>
      <c r="E13156" s="124" t="s">
        <v>304</v>
      </c>
      <c r="F13156" s="57"/>
      <c r="G13156" s="69"/>
      <c r="H13156" s="70"/>
    </row>
    <row r="13157" spans="1:8" hidden="1">
      <c r="A13157" s="20" t="str">
        <f>B13157&amp;C13157</f>
        <v>45339銘典</v>
      </c>
      <c r="B13157" s="20">
        <v>45339</v>
      </c>
      <c r="C13157" s="80" t="s">
        <v>83</v>
      </c>
      <c r="D13157" s="132">
        <v>0.6875</v>
      </c>
      <c r="E13157" s="124" t="s">
        <v>270</v>
      </c>
      <c r="F13157" s="57"/>
      <c r="G13157" s="69"/>
      <c r="H13157" s="70"/>
    </row>
    <row r="13158" spans="1:8" hidden="1">
      <c r="A13158" s="20" t="str">
        <f>B13158&amp;C13158</f>
        <v>45340銘典</v>
      </c>
      <c r="B13158" s="20">
        <v>45340</v>
      </c>
      <c r="C13158" s="80" t="s">
        <v>83</v>
      </c>
      <c r="D13158" s="132">
        <v>0.6875</v>
      </c>
      <c r="E13158" s="124" t="s">
        <v>270</v>
      </c>
      <c r="F13158" s="57"/>
      <c r="G13158" s="69"/>
      <c r="H13158" s="70"/>
    </row>
    <row r="13159" spans="1:8" hidden="1">
      <c r="A13159" s="20" t="str">
        <f>B13159&amp;C13159</f>
        <v>45341銘典</v>
      </c>
      <c r="B13159" s="20">
        <v>45341</v>
      </c>
      <c r="C13159" s="80" t="s">
        <v>83</v>
      </c>
      <c r="D13159" s="132">
        <v>0.6875</v>
      </c>
      <c r="E13159" s="124" t="s">
        <v>270</v>
      </c>
      <c r="F13159" s="57"/>
      <c r="G13159" s="69"/>
      <c r="H13159" s="70"/>
    </row>
    <row r="13160" spans="1:8" hidden="1">
      <c r="A13160" s="20" t="str">
        <f>B13160&amp;C13160</f>
        <v>45342銘典</v>
      </c>
      <c r="B13160" s="20">
        <v>45342</v>
      </c>
      <c r="C13160" s="80" t="s">
        <v>83</v>
      </c>
      <c r="D13160" s="132">
        <v>0.6875</v>
      </c>
      <c r="E13160" s="124" t="s">
        <v>303</v>
      </c>
      <c r="F13160" s="57"/>
      <c r="G13160" s="69"/>
      <c r="H13160" s="70"/>
    </row>
    <row r="13161" spans="1:8" hidden="1">
      <c r="A13161" s="20" t="str">
        <f>B13161&amp;C13161</f>
        <v>45343銘典</v>
      </c>
      <c r="B13161" s="20">
        <v>45343</v>
      </c>
      <c r="C13161" s="80" t="s">
        <v>83</v>
      </c>
      <c r="D13161" s="132">
        <v>0.6875</v>
      </c>
      <c r="E13161" s="124" t="s">
        <v>270</v>
      </c>
      <c r="F13161" s="57"/>
      <c r="G13161" s="69"/>
      <c r="H13161" s="70"/>
    </row>
    <row r="13162" spans="1:8" hidden="1">
      <c r="A13162" s="20" t="str">
        <f>B13162&amp;C13162</f>
        <v>45344銘典</v>
      </c>
      <c r="B13162" s="20">
        <v>45344</v>
      </c>
      <c r="C13162" s="80" t="s">
        <v>83</v>
      </c>
      <c r="D13162" s="132">
        <v>0.6875</v>
      </c>
      <c r="E13162" s="124" t="s">
        <v>329</v>
      </c>
      <c r="F13162" s="57"/>
      <c r="G13162" s="69"/>
      <c r="H13162" s="70"/>
    </row>
    <row r="13163" spans="1:8" hidden="1">
      <c r="A13163" s="20" t="str">
        <f>B13163&amp;C13163</f>
        <v>45345銘典</v>
      </c>
      <c r="B13163" s="20">
        <v>45345</v>
      </c>
      <c r="C13163" s="80" t="s">
        <v>83</v>
      </c>
      <c r="D13163" s="132">
        <v>0.6875</v>
      </c>
      <c r="E13163" s="124" t="s">
        <v>329</v>
      </c>
      <c r="F13163" s="57"/>
      <c r="G13163" s="69"/>
      <c r="H13163" s="70"/>
    </row>
    <row r="13164" spans="1:8" hidden="1">
      <c r="A13164" s="20" t="str">
        <f>B13164&amp;C13164</f>
        <v>45346銘典</v>
      </c>
      <c r="B13164" s="20">
        <v>45346</v>
      </c>
      <c r="C13164" s="80" t="s">
        <v>83</v>
      </c>
      <c r="D13164" s="132">
        <v>0.6875</v>
      </c>
      <c r="E13164" s="124" t="s">
        <v>330</v>
      </c>
      <c r="F13164" s="57"/>
      <c r="G13164" s="69"/>
      <c r="H13164" s="70"/>
    </row>
    <row r="13165" spans="1:8" hidden="1">
      <c r="A13165" s="20" t="str">
        <f>B13165&amp;C13165</f>
        <v>45347銘典</v>
      </c>
      <c r="B13165" s="20">
        <v>45347</v>
      </c>
      <c r="C13165" s="80" t="s">
        <v>83</v>
      </c>
      <c r="D13165" s="132">
        <v>0.6875</v>
      </c>
      <c r="E13165" s="124" t="s">
        <v>270</v>
      </c>
      <c r="F13165" s="57"/>
      <c r="G13165" s="69"/>
      <c r="H13165" s="70"/>
    </row>
    <row r="13166" spans="1:8" hidden="1">
      <c r="A13166" s="20" t="str">
        <f>B13166&amp;C13166</f>
        <v>45348銘典</v>
      </c>
      <c r="B13166" s="20">
        <v>45348</v>
      </c>
      <c r="C13166" s="80" t="s">
        <v>83</v>
      </c>
      <c r="D13166" s="132">
        <v>0.6875</v>
      </c>
      <c r="E13166" s="124" t="s">
        <v>303</v>
      </c>
      <c r="F13166" s="57"/>
      <c r="G13166" s="69"/>
      <c r="H13166" s="70"/>
    </row>
    <row r="13167" spans="1:8" hidden="1">
      <c r="A13167" s="20" t="str">
        <f>B13167&amp;C13167</f>
        <v>45349銘典</v>
      </c>
      <c r="B13167" s="20">
        <v>45349</v>
      </c>
      <c r="C13167" s="80" t="s">
        <v>83</v>
      </c>
      <c r="D13167" s="132">
        <v>0.6875</v>
      </c>
      <c r="E13167" s="124" t="s">
        <v>270</v>
      </c>
      <c r="F13167" s="57"/>
      <c r="G13167" s="69"/>
      <c r="H13167" s="70"/>
    </row>
    <row r="13168" spans="1:8" hidden="1">
      <c r="A13168" s="20" t="str">
        <f>B13168&amp;C13168</f>
        <v>45350銘典</v>
      </c>
      <c r="B13168" s="20">
        <v>45350</v>
      </c>
      <c r="C13168" s="80" t="s">
        <v>83</v>
      </c>
      <c r="D13168" s="132">
        <v>0.6875</v>
      </c>
      <c r="E13168" s="124" t="s">
        <v>268</v>
      </c>
      <c r="F13168" s="57"/>
      <c r="G13168" s="69"/>
      <c r="H13168" s="70"/>
    </row>
    <row r="13169" spans="1:8" hidden="1">
      <c r="A13169" s="20" t="str">
        <f>B13169&amp;C13169</f>
        <v>45351銘典</v>
      </c>
      <c r="B13169" s="20">
        <v>45351</v>
      </c>
      <c r="C13169" s="80" t="s">
        <v>83</v>
      </c>
      <c r="D13169" s="132">
        <v>0.6875</v>
      </c>
      <c r="E13169" s="124" t="s">
        <v>270</v>
      </c>
      <c r="F13169" s="57"/>
      <c r="G13169" s="69"/>
      <c r="H13169" s="70"/>
    </row>
    <row r="13170" spans="1:8" hidden="1">
      <c r="A13170" s="20" t="str">
        <f>B13170&amp;C13170</f>
        <v>45352銘典</v>
      </c>
      <c r="B13170" s="20">
        <v>45352</v>
      </c>
      <c r="C13170" s="80" t="s">
        <v>83</v>
      </c>
      <c r="D13170" s="132">
        <v>0.6875</v>
      </c>
      <c r="E13170" s="124" t="s">
        <v>270</v>
      </c>
      <c r="F13170" s="57"/>
      <c r="G13170" s="69"/>
      <c r="H13170" s="70"/>
    </row>
    <row r="13171" spans="1:8" hidden="1">
      <c r="A13171" s="20" t="str">
        <f>B13171&amp;C13171</f>
        <v>45353銘典</v>
      </c>
      <c r="B13171" s="20">
        <v>45353</v>
      </c>
      <c r="C13171" s="80" t="s">
        <v>83</v>
      </c>
      <c r="D13171" s="132">
        <v>0.6875</v>
      </c>
      <c r="E13171" s="124" t="s">
        <v>285</v>
      </c>
      <c r="F13171" s="57"/>
      <c r="G13171" s="69"/>
      <c r="H13171" s="70"/>
    </row>
    <row r="13172" spans="1:8" hidden="1">
      <c r="A13172" s="20" t="str">
        <f>B13172&amp;C13172</f>
        <v>45354銘典</v>
      </c>
      <c r="B13172" s="20">
        <v>45354</v>
      </c>
      <c r="C13172" s="80" t="s">
        <v>83</v>
      </c>
      <c r="D13172" s="132">
        <v>0.6875</v>
      </c>
      <c r="E13172" s="124" t="s">
        <v>271</v>
      </c>
      <c r="F13172" s="57"/>
      <c r="G13172" s="69"/>
      <c r="H13172" s="70"/>
    </row>
    <row r="13173" spans="1:8" hidden="1">
      <c r="A13173" s="20" t="str">
        <f>B13173&amp;C13173</f>
        <v>45355銘典</v>
      </c>
      <c r="B13173" s="20">
        <v>45355</v>
      </c>
      <c r="C13173" s="80" t="s">
        <v>83</v>
      </c>
      <c r="D13173" s="132">
        <v>0.6875</v>
      </c>
      <c r="E13173" s="124" t="s">
        <v>271</v>
      </c>
      <c r="F13173" s="57"/>
      <c r="G13173" s="69"/>
      <c r="H13173" s="70"/>
    </row>
    <row r="13174" spans="1:8" hidden="1">
      <c r="A13174" s="20" t="str">
        <f>B13174&amp;C13174</f>
        <v>45356銘典</v>
      </c>
      <c r="B13174" s="20">
        <v>45356</v>
      </c>
      <c r="C13174" s="80" t="s">
        <v>83</v>
      </c>
      <c r="D13174" s="132">
        <v>0.6875</v>
      </c>
      <c r="E13174" s="124" t="s">
        <v>270</v>
      </c>
      <c r="F13174" s="57"/>
      <c r="G13174" s="69"/>
      <c r="H13174" s="70"/>
    </row>
    <row r="13175" spans="1:8" hidden="1">
      <c r="A13175" s="20" t="str">
        <f>B13175&amp;C13175</f>
        <v>45357銘典</v>
      </c>
      <c r="B13175" s="20">
        <v>45357</v>
      </c>
      <c r="C13175" s="80" t="s">
        <v>83</v>
      </c>
      <c r="D13175" s="132">
        <v>0.6875</v>
      </c>
      <c r="E13175" s="124" t="s">
        <v>270</v>
      </c>
      <c r="F13175" s="57"/>
      <c r="G13175" s="69"/>
      <c r="H13175" s="70"/>
    </row>
    <row r="13176" spans="1:8" hidden="1">
      <c r="A13176" s="20" t="str">
        <f>B13176&amp;C13176</f>
        <v>45358銘典</v>
      </c>
      <c r="B13176" s="20">
        <v>45358</v>
      </c>
      <c r="C13176" s="80" t="s">
        <v>83</v>
      </c>
      <c r="D13176" s="132">
        <v>0.6875</v>
      </c>
      <c r="E13176" s="124" t="s">
        <v>270</v>
      </c>
      <c r="F13176" s="57"/>
      <c r="G13176" s="69"/>
      <c r="H13176" s="70"/>
    </row>
    <row r="13177" spans="1:8" hidden="1">
      <c r="A13177" s="20" t="str">
        <f>B13177&amp;C13177</f>
        <v>45359銘典</v>
      </c>
      <c r="B13177" s="20">
        <v>45359</v>
      </c>
      <c r="C13177" s="80" t="s">
        <v>83</v>
      </c>
      <c r="D13177" s="132">
        <v>0.6875</v>
      </c>
      <c r="E13177" s="124" t="s">
        <v>270</v>
      </c>
      <c r="F13177" s="57"/>
      <c r="G13177" s="69"/>
      <c r="H13177" s="70"/>
    </row>
    <row r="13178" spans="1:8" hidden="1">
      <c r="A13178" s="20" t="str">
        <f>B13178&amp;C13178</f>
        <v>45360銘典</v>
      </c>
      <c r="B13178" s="20">
        <v>45360</v>
      </c>
      <c r="C13178" s="80" t="s">
        <v>83</v>
      </c>
      <c r="D13178" s="132">
        <v>0.6875</v>
      </c>
      <c r="E13178" s="124" t="s">
        <v>270</v>
      </c>
      <c r="F13178" s="57"/>
      <c r="G13178" s="69"/>
      <c r="H13178" s="70"/>
    </row>
    <row r="13179" spans="1:8" hidden="1">
      <c r="A13179" s="20" t="str">
        <f>B13179&amp;C13179</f>
        <v>45361銘典</v>
      </c>
      <c r="B13179" s="20">
        <v>45361</v>
      </c>
      <c r="C13179" s="80" t="s">
        <v>83</v>
      </c>
      <c r="D13179" s="132">
        <v>0.6875</v>
      </c>
      <c r="E13179" s="124"/>
      <c r="F13179" s="57"/>
      <c r="G13179" s="69"/>
      <c r="H13179" s="70"/>
    </row>
    <row r="13180" spans="1:8" hidden="1">
      <c r="A13180" s="20" t="str">
        <f>B13180&amp;C13180</f>
        <v>45362銘典</v>
      </c>
      <c r="B13180" s="20">
        <v>45362</v>
      </c>
      <c r="C13180" s="80" t="s">
        <v>83</v>
      </c>
      <c r="D13180" s="132">
        <v>0.6875</v>
      </c>
      <c r="E13180" s="124"/>
      <c r="F13180" s="57"/>
      <c r="G13180" s="69"/>
      <c r="H13180" s="70"/>
    </row>
    <row r="13181" spans="1:8" hidden="1">
      <c r="A13181" s="20" t="str">
        <f>B13181&amp;C13181</f>
        <v>45363銘典</v>
      </c>
      <c r="B13181" s="20">
        <v>45363</v>
      </c>
      <c r="C13181" s="80" t="s">
        <v>83</v>
      </c>
      <c r="D13181" s="132">
        <v>0.6875</v>
      </c>
      <c r="E13181" s="124" t="s">
        <v>267</v>
      </c>
      <c r="F13181" s="57"/>
      <c r="G13181" s="69"/>
      <c r="H13181" s="70" t="s">
        <v>881</v>
      </c>
    </row>
    <row r="13182" spans="1:8" hidden="1">
      <c r="A13182" s="20" t="str">
        <f>B13182&amp;C13182</f>
        <v>45364銘典</v>
      </c>
      <c r="B13182" s="20">
        <v>45364</v>
      </c>
      <c r="C13182" s="80" t="s">
        <v>83</v>
      </c>
      <c r="D13182" s="132">
        <v>0.6875</v>
      </c>
      <c r="E13182" s="124" t="s">
        <v>267</v>
      </c>
      <c r="F13182" s="57"/>
      <c r="G13182" s="69"/>
      <c r="H13182" s="70" t="s">
        <v>881</v>
      </c>
    </row>
    <row r="13183" spans="1:8" hidden="1">
      <c r="A13183" s="20" t="str">
        <f>B13183&amp;C13183</f>
        <v>45365銘典</v>
      </c>
      <c r="B13183" s="20">
        <v>45365</v>
      </c>
      <c r="C13183" s="80" t="s">
        <v>83</v>
      </c>
      <c r="D13183" s="132">
        <v>0.6875</v>
      </c>
      <c r="E13183" s="124" t="s">
        <v>268</v>
      </c>
      <c r="F13183" s="57"/>
      <c r="G13183" s="69"/>
      <c r="H13183" s="70"/>
    </row>
    <row r="13184" spans="1:8">
      <c r="A13184" s="20" t="str">
        <f>B13184&amp;C13184</f>
        <v>45366銘典</v>
      </c>
      <c r="B13184" s="20">
        <v>45366</v>
      </c>
      <c r="C13184" s="80" t="s">
        <v>83</v>
      </c>
      <c r="D13184" s="132">
        <v>0.6875</v>
      </c>
      <c r="E13184" s="124">
        <v>0.91666666666666663</v>
      </c>
      <c r="F13184" s="57">
        <v>2</v>
      </c>
      <c r="G13184" s="69"/>
      <c r="H13184" s="70" t="s">
        <v>890</v>
      </c>
    </row>
    <row r="13185" spans="1:8">
      <c r="A13185" s="20" t="str">
        <f>B13185&amp;C13185</f>
        <v>45367銘典</v>
      </c>
      <c r="B13185" s="20">
        <v>45367</v>
      </c>
      <c r="C13185" s="80" t="s">
        <v>83</v>
      </c>
      <c r="D13185" s="132">
        <v>0.6875</v>
      </c>
      <c r="E13185" s="124">
        <v>0.75</v>
      </c>
      <c r="F13185" s="57">
        <v>3</v>
      </c>
      <c r="G13185" s="69"/>
      <c r="H13185" s="71" t="s">
        <v>443</v>
      </c>
    </row>
    <row r="13186" spans="1:8" hidden="1">
      <c r="A13186" s="20" t="str">
        <f>B13186&amp;C13186</f>
        <v>45368銘典</v>
      </c>
      <c r="B13186" s="20">
        <v>45368</v>
      </c>
      <c r="C13186" s="80" t="s">
        <v>83</v>
      </c>
      <c r="D13186" s="132">
        <v>0.6875</v>
      </c>
      <c r="E13186" s="124" t="s">
        <v>267</v>
      </c>
      <c r="F13186" s="57"/>
      <c r="G13186" s="69"/>
      <c r="H13186" s="70"/>
    </row>
    <row r="13187" spans="1:8">
      <c r="A13187" s="20" t="str">
        <f>B13187&amp;C13187</f>
        <v>45369銘典</v>
      </c>
      <c r="B13187" s="20">
        <v>45369</v>
      </c>
      <c r="C13187" s="80" t="s">
        <v>83</v>
      </c>
      <c r="D13187" s="132">
        <v>0.6875</v>
      </c>
      <c r="E13187" s="124">
        <v>0.91666666666666663</v>
      </c>
      <c r="F13187" s="57">
        <v>3</v>
      </c>
      <c r="G13187" s="69"/>
      <c r="H13187" s="70" t="s">
        <v>443</v>
      </c>
    </row>
    <row r="13188" spans="1:8" hidden="1">
      <c r="A13188" s="20" t="str">
        <f>B13188&amp;C13188</f>
        <v>45370銘典</v>
      </c>
      <c r="B13188" s="20">
        <v>45370</v>
      </c>
      <c r="C13188" s="80" t="s">
        <v>83</v>
      </c>
      <c r="D13188" s="132">
        <v>0.6875</v>
      </c>
      <c r="E13188" s="124" t="s">
        <v>301</v>
      </c>
      <c r="F13188" s="57"/>
      <c r="G13188" s="69"/>
      <c r="H13188" s="70" t="s">
        <v>3001</v>
      </c>
    </row>
    <row r="13189" spans="1:8" hidden="1">
      <c r="A13189" s="20" t="str">
        <f>B13189&amp;C13189</f>
        <v>45371銘典</v>
      </c>
      <c r="B13189" s="20">
        <v>45371</v>
      </c>
      <c r="C13189" s="80" t="s">
        <v>83</v>
      </c>
      <c r="D13189" s="132">
        <v>0.6875</v>
      </c>
      <c r="E13189" s="124" t="s">
        <v>267</v>
      </c>
      <c r="F13189" s="57"/>
      <c r="G13189" s="69"/>
      <c r="H13189" s="70" t="s">
        <v>443</v>
      </c>
    </row>
    <row r="13190" spans="1:8" hidden="1">
      <c r="A13190" s="20" t="str">
        <f>B13190&amp;C13190</f>
        <v>45372銘典</v>
      </c>
      <c r="B13190" s="20">
        <v>45372</v>
      </c>
      <c r="C13190" s="80" t="s">
        <v>83</v>
      </c>
      <c r="D13190" s="132">
        <v>0.6875</v>
      </c>
      <c r="E13190" s="124" t="s">
        <v>324</v>
      </c>
      <c r="F13190" s="57"/>
      <c r="G13190" s="69"/>
      <c r="H13190" s="70" t="s">
        <v>3002</v>
      </c>
    </row>
    <row r="13191" spans="1:8" hidden="1">
      <c r="A13191" s="20" t="str">
        <f>B13191&amp;C13191</f>
        <v>45373銘典</v>
      </c>
      <c r="B13191" s="20">
        <v>45373</v>
      </c>
      <c r="C13191" s="80" t="s">
        <v>83</v>
      </c>
      <c r="D13191" s="132">
        <v>0.6875</v>
      </c>
      <c r="E13191" s="124" t="s">
        <v>324</v>
      </c>
      <c r="F13191" s="57"/>
      <c r="G13191" s="69"/>
      <c r="H13191" s="71" t="s">
        <v>1360</v>
      </c>
    </row>
    <row r="13192" spans="1:8" hidden="1">
      <c r="A13192" s="20" t="str">
        <f>B13192&amp;C13192</f>
        <v>45374銘典</v>
      </c>
      <c r="B13192" s="20">
        <v>45374</v>
      </c>
      <c r="C13192" s="80" t="s">
        <v>83</v>
      </c>
      <c r="D13192" s="132">
        <v>0.6875</v>
      </c>
      <c r="E13192" s="124" t="s">
        <v>1289</v>
      </c>
      <c r="F13192" s="57"/>
      <c r="G13192" s="69"/>
      <c r="H13192" s="71" t="s">
        <v>1326</v>
      </c>
    </row>
    <row r="13193" spans="1:8">
      <c r="A13193" s="20" t="str">
        <f>B13193&amp;C13193</f>
        <v>45375銘典</v>
      </c>
      <c r="B13193" s="20">
        <v>45375</v>
      </c>
      <c r="C13193" s="80" t="s">
        <v>83</v>
      </c>
      <c r="D13193" s="132">
        <v>0.6875</v>
      </c>
      <c r="E13193" s="124">
        <v>0.6875</v>
      </c>
      <c r="F13193" s="57">
        <v>2</v>
      </c>
      <c r="G13193" s="69"/>
      <c r="H13193" s="71" t="s">
        <v>269</v>
      </c>
    </row>
    <row r="13194" spans="1:8" hidden="1">
      <c r="A13194" s="20" t="str">
        <f>B13194&amp;C13194</f>
        <v>45376銘典</v>
      </c>
      <c r="B13194" s="20">
        <v>45376</v>
      </c>
      <c r="C13194" s="80" t="s">
        <v>83</v>
      </c>
      <c r="D13194" s="132">
        <v>0.6875</v>
      </c>
      <c r="E13194" s="124" t="s">
        <v>303</v>
      </c>
      <c r="F13194" s="57"/>
      <c r="G13194" s="69"/>
      <c r="H13194" s="71"/>
    </row>
    <row r="13195" spans="1:8" hidden="1">
      <c r="A13195" s="20" t="str">
        <f>B13195&amp;C13195</f>
        <v>45377銘典</v>
      </c>
      <c r="B13195" s="20">
        <v>45377</v>
      </c>
      <c r="C13195" s="80" t="s">
        <v>83</v>
      </c>
      <c r="D13195" s="132">
        <v>0.6875</v>
      </c>
      <c r="E13195" s="124" t="s">
        <v>267</v>
      </c>
      <c r="F13195" s="57"/>
      <c r="G13195" s="69"/>
      <c r="H13195" s="71" t="s">
        <v>884</v>
      </c>
    </row>
    <row r="13196" spans="1:8" hidden="1">
      <c r="A13196" s="20" t="str">
        <f>B13196&amp;C13196</f>
        <v>45378銘典</v>
      </c>
      <c r="B13196" s="20">
        <v>45378</v>
      </c>
      <c r="C13196" s="80" t="s">
        <v>83</v>
      </c>
      <c r="D13196" s="132">
        <v>0.6875</v>
      </c>
      <c r="E13196" s="124" t="s">
        <v>172</v>
      </c>
      <c r="F13196" s="57"/>
      <c r="G13196" s="69"/>
      <c r="H13196" s="71"/>
    </row>
    <row r="13197" spans="1:8" hidden="1">
      <c r="A13197" s="20" t="str">
        <f>B13197&amp;C13197</f>
        <v>45379銘典</v>
      </c>
      <c r="B13197" s="20">
        <v>45379</v>
      </c>
      <c r="C13197" s="80" t="s">
        <v>83</v>
      </c>
      <c r="D13197" s="132">
        <v>0.6875</v>
      </c>
      <c r="E13197" s="124" t="s">
        <v>268</v>
      </c>
      <c r="F13197" s="57"/>
      <c r="G13197" s="69"/>
      <c r="H13197" s="70"/>
    </row>
    <row r="13198" spans="1:8" hidden="1">
      <c r="A13198" s="20" t="str">
        <f>B13198&amp;C13198</f>
        <v>45380銘典</v>
      </c>
      <c r="B13198" s="20">
        <v>45380</v>
      </c>
      <c r="C13198" s="80" t="s">
        <v>83</v>
      </c>
      <c r="D13198" s="132">
        <v>0.6875</v>
      </c>
      <c r="E13198" s="124" t="s">
        <v>270</v>
      </c>
      <c r="F13198" s="57"/>
      <c r="G13198" s="69"/>
      <c r="H13198" s="70"/>
    </row>
    <row r="13199" spans="1:8">
      <c r="A13199" s="20" t="str">
        <f>B13199&amp;C13199</f>
        <v>45381銘典</v>
      </c>
      <c r="B13199" s="20">
        <v>45381</v>
      </c>
      <c r="C13199" s="80" t="s">
        <v>83</v>
      </c>
      <c r="D13199" s="132">
        <v>0.6875</v>
      </c>
      <c r="E13199" s="124">
        <v>0.75</v>
      </c>
      <c r="F13199" s="57">
        <v>2</v>
      </c>
      <c r="G13199" s="69"/>
      <c r="H13199" s="71" t="s">
        <v>3003</v>
      </c>
    </row>
    <row r="13200" spans="1:8">
      <c r="A13200" s="20" t="str">
        <f>B13200&amp;C13200</f>
        <v>45382銘典</v>
      </c>
      <c r="B13200" s="20">
        <v>45382</v>
      </c>
      <c r="C13200" s="80" t="s">
        <v>83</v>
      </c>
      <c r="D13200" s="132">
        <v>0.6875</v>
      </c>
      <c r="E13200" s="124">
        <v>0.6875</v>
      </c>
      <c r="F13200" s="57">
        <v>2</v>
      </c>
      <c r="G13200" s="69"/>
      <c r="H13200" s="71" t="s">
        <v>1331</v>
      </c>
    </row>
    <row r="13201" spans="1:8">
      <c r="A13201" s="20" t="str">
        <f>B13201&amp;C13201</f>
        <v>45383銘典</v>
      </c>
      <c r="B13201" s="20">
        <v>45383</v>
      </c>
      <c r="C13201" s="80" t="s">
        <v>83</v>
      </c>
      <c r="D13201" s="132">
        <v>0.6875</v>
      </c>
      <c r="E13201" s="124">
        <v>0.75</v>
      </c>
      <c r="F13201" s="57">
        <v>1</v>
      </c>
      <c r="G13201" s="69"/>
      <c r="H13201" s="71" t="s">
        <v>3004</v>
      </c>
    </row>
    <row r="13202" spans="1:8">
      <c r="A13202" s="20" t="str">
        <f>B13202&amp;C13202</f>
        <v>45384銘典</v>
      </c>
      <c r="B13202" s="20">
        <v>45384</v>
      </c>
      <c r="C13202" s="80" t="s">
        <v>83</v>
      </c>
      <c r="D13202" s="132">
        <v>0.6875</v>
      </c>
      <c r="E13202" s="124">
        <v>0.75</v>
      </c>
      <c r="F13202" s="57">
        <v>3</v>
      </c>
      <c r="G13202" s="69"/>
      <c r="H13202" s="71" t="s">
        <v>885</v>
      </c>
    </row>
    <row r="13203" spans="1:8">
      <c r="A13203" s="20" t="str">
        <f>B13203&amp;C13203</f>
        <v>45385銘典</v>
      </c>
      <c r="B13203" s="20">
        <v>45385</v>
      </c>
      <c r="C13203" s="80" t="s">
        <v>83</v>
      </c>
      <c r="D13203" s="132">
        <v>0.6875</v>
      </c>
      <c r="E13203" s="124">
        <v>0.75</v>
      </c>
      <c r="F13203" s="57">
        <v>1</v>
      </c>
      <c r="G13203" s="69"/>
      <c r="H13203" s="71" t="s">
        <v>885</v>
      </c>
    </row>
    <row r="13204" spans="1:8">
      <c r="A13204" s="20" t="str">
        <f>B13204&amp;C13204</f>
        <v>45386銘典</v>
      </c>
      <c r="B13204" s="20">
        <v>45386</v>
      </c>
      <c r="C13204" s="80" t="s">
        <v>83</v>
      </c>
      <c r="D13204" s="132">
        <v>0.6875</v>
      </c>
      <c r="E13204" s="124">
        <v>0.83333333333333337</v>
      </c>
      <c r="F13204" s="57">
        <v>2</v>
      </c>
      <c r="G13204" s="69"/>
      <c r="H13204" s="71" t="s">
        <v>885</v>
      </c>
    </row>
    <row r="13205" spans="1:8" hidden="1">
      <c r="A13205" s="20" t="str">
        <f>B13205&amp;C13205</f>
        <v>45387銘典</v>
      </c>
      <c r="B13205" s="20">
        <v>45387</v>
      </c>
      <c r="C13205" s="80" t="s">
        <v>83</v>
      </c>
      <c r="D13205" s="132">
        <v>0.6875</v>
      </c>
      <c r="E13205" s="124" t="s">
        <v>267</v>
      </c>
      <c r="F13205" s="57"/>
      <c r="G13205" s="69"/>
      <c r="H13205" s="71" t="s">
        <v>885</v>
      </c>
    </row>
    <row r="13206" spans="1:8">
      <c r="A13206" s="20" t="str">
        <f>B13206&amp;C13206</f>
        <v>45388銘典</v>
      </c>
      <c r="B13206" s="20">
        <v>45388</v>
      </c>
      <c r="C13206" s="80" t="s">
        <v>83</v>
      </c>
      <c r="D13206" s="132">
        <v>0.6875</v>
      </c>
      <c r="E13206" s="124">
        <v>0.75</v>
      </c>
      <c r="F13206" s="57">
        <v>2</v>
      </c>
      <c r="G13206" s="69"/>
      <c r="H13206" s="71" t="s">
        <v>885</v>
      </c>
    </row>
    <row r="13207" spans="1:8">
      <c r="A13207" s="20" t="str">
        <f>B13207&amp;C13207</f>
        <v>45389銘典</v>
      </c>
      <c r="B13207" s="20">
        <v>45389</v>
      </c>
      <c r="C13207" s="80" t="s">
        <v>83</v>
      </c>
      <c r="D13207" s="132">
        <v>0.6875</v>
      </c>
      <c r="E13207" s="124">
        <v>0.6875</v>
      </c>
      <c r="F13207" s="57">
        <v>1</v>
      </c>
      <c r="G13207" s="69"/>
      <c r="H13207" s="71" t="s">
        <v>885</v>
      </c>
    </row>
    <row r="13208" spans="1:8" hidden="1">
      <c r="A13208" s="20" t="str">
        <f>B13208&amp;C13208</f>
        <v>45390銘典</v>
      </c>
      <c r="B13208" s="20">
        <v>45390</v>
      </c>
      <c r="C13208" s="80" t="s">
        <v>83</v>
      </c>
      <c r="D13208" s="132">
        <v>0.6875</v>
      </c>
      <c r="E13208" s="124" t="s">
        <v>289</v>
      </c>
      <c r="F13208" s="57"/>
      <c r="G13208" s="69"/>
      <c r="H13208" s="71" t="s">
        <v>3005</v>
      </c>
    </row>
    <row r="13209" spans="1:8" hidden="1">
      <c r="A13209" s="20" t="str">
        <f>B13209&amp;C13209</f>
        <v>45391銘典</v>
      </c>
      <c r="B13209" s="20">
        <v>45391</v>
      </c>
      <c r="C13209" s="80" t="s">
        <v>83</v>
      </c>
      <c r="D13209" s="132">
        <v>0.6875</v>
      </c>
      <c r="E13209" s="124" t="s">
        <v>270</v>
      </c>
      <c r="F13209" s="57"/>
      <c r="G13209" s="69"/>
      <c r="H13209" s="71"/>
    </row>
    <row r="13210" spans="1:8" hidden="1">
      <c r="A13210" s="20" t="str">
        <f>B13210&amp;C13210</f>
        <v>45392銘典</v>
      </c>
      <c r="B13210" s="20">
        <v>45392</v>
      </c>
      <c r="C13210" s="80" t="s">
        <v>83</v>
      </c>
      <c r="D13210" s="132">
        <v>0.6875</v>
      </c>
      <c r="E13210" s="124" t="s">
        <v>267</v>
      </c>
      <c r="F13210" s="57"/>
      <c r="G13210" s="69"/>
      <c r="H13210" s="70"/>
    </row>
    <row r="13211" spans="1:8" hidden="1">
      <c r="A13211" s="20" t="str">
        <f>B13211&amp;C13211</f>
        <v>45393銘典</v>
      </c>
      <c r="B13211" s="20">
        <v>45393</v>
      </c>
      <c r="C13211" s="80" t="s">
        <v>83</v>
      </c>
      <c r="D13211" s="132">
        <v>0.6875</v>
      </c>
      <c r="E13211" s="124" t="s">
        <v>268</v>
      </c>
      <c r="F13211" s="57"/>
      <c r="G13211" s="69"/>
      <c r="H13211" s="70"/>
    </row>
    <row r="13212" spans="1:8" hidden="1">
      <c r="A13212" s="20" t="str">
        <f>B13212&amp;C13212</f>
        <v>45394銘典</v>
      </c>
      <c r="B13212" s="20">
        <v>45394</v>
      </c>
      <c r="C13212" s="80" t="s">
        <v>83</v>
      </c>
      <c r="D13212" s="132">
        <v>0.6875</v>
      </c>
      <c r="E13212" s="124" t="s">
        <v>304</v>
      </c>
      <c r="F13212" s="57"/>
      <c r="G13212" s="69"/>
      <c r="H13212" s="70"/>
    </row>
    <row r="13213" spans="1:8" hidden="1">
      <c r="A13213" s="20" t="str">
        <f>B13213&amp;C13213</f>
        <v>45395銘典</v>
      </c>
      <c r="B13213" s="20">
        <v>45395</v>
      </c>
      <c r="C13213" s="80" t="s">
        <v>83</v>
      </c>
      <c r="D13213" s="132">
        <v>0.6875</v>
      </c>
      <c r="E13213" s="124" t="s">
        <v>270</v>
      </c>
      <c r="F13213" s="57"/>
      <c r="G13213" s="69"/>
      <c r="H13213" s="70"/>
    </row>
    <row r="13214" spans="1:8" hidden="1">
      <c r="A13214" s="20" t="str">
        <f>B13214&amp;C13214</f>
        <v>45396銘典</v>
      </c>
      <c r="B13214" s="20">
        <v>45396</v>
      </c>
      <c r="C13214" s="80" t="s">
        <v>83</v>
      </c>
      <c r="D13214" s="132">
        <v>0.6875</v>
      </c>
      <c r="E13214" s="124" t="s">
        <v>270</v>
      </c>
      <c r="F13214" s="57"/>
      <c r="G13214" s="69"/>
      <c r="H13214" s="70"/>
    </row>
    <row r="13215" spans="1:8" hidden="1">
      <c r="A13215" s="20" t="str">
        <f>B13215&amp;C13215</f>
        <v>45397銘典</v>
      </c>
      <c r="B13215" s="20">
        <v>45397</v>
      </c>
      <c r="C13215" s="80" t="s">
        <v>83</v>
      </c>
      <c r="D13215" s="132">
        <v>0.6875</v>
      </c>
      <c r="E13215" s="124" t="s">
        <v>270</v>
      </c>
      <c r="F13215" s="57"/>
      <c r="G13215" s="69"/>
      <c r="H13215" s="70"/>
    </row>
    <row r="13216" spans="1:8" hidden="1">
      <c r="A13216" s="20" t="str">
        <f>B13216&amp;C13216</f>
        <v>45398銘典</v>
      </c>
      <c r="B13216" s="20">
        <v>45398</v>
      </c>
      <c r="C13216" s="80" t="s">
        <v>83</v>
      </c>
      <c r="D13216" s="132">
        <v>0.6875</v>
      </c>
      <c r="E13216" s="124" t="s">
        <v>303</v>
      </c>
      <c r="F13216" s="57"/>
      <c r="G13216" s="69"/>
      <c r="H13216" s="70"/>
    </row>
    <row r="13217" spans="1:8" hidden="1">
      <c r="A13217" s="20" t="str">
        <f>B13217&amp;C13217</f>
        <v>45399銘典</v>
      </c>
      <c r="B13217" s="20">
        <v>45399</v>
      </c>
      <c r="C13217" s="80" t="s">
        <v>83</v>
      </c>
      <c r="D13217" s="132">
        <v>0.6875</v>
      </c>
      <c r="E13217" s="124" t="s">
        <v>270</v>
      </c>
      <c r="F13217" s="57"/>
      <c r="G13217" s="69"/>
      <c r="H13217" s="70"/>
    </row>
    <row r="13218" spans="1:8" hidden="1">
      <c r="A13218" s="20" t="str">
        <f>B13218&amp;C13218</f>
        <v>45400銘典</v>
      </c>
      <c r="B13218" s="20">
        <v>45400</v>
      </c>
      <c r="C13218" s="80" t="s">
        <v>83</v>
      </c>
      <c r="D13218" s="132">
        <v>0.6875</v>
      </c>
      <c r="E13218" s="124" t="s">
        <v>329</v>
      </c>
      <c r="F13218" s="57"/>
      <c r="G13218" s="69"/>
      <c r="H13218" s="70"/>
    </row>
    <row r="13219" spans="1:8" hidden="1">
      <c r="A13219" s="20" t="str">
        <f>B13219&amp;C13219</f>
        <v>45401銘典</v>
      </c>
      <c r="B13219" s="20">
        <v>45401</v>
      </c>
      <c r="C13219" s="80" t="s">
        <v>83</v>
      </c>
      <c r="D13219" s="132">
        <v>0.6875</v>
      </c>
      <c r="E13219" s="124" t="s">
        <v>329</v>
      </c>
      <c r="F13219" s="57"/>
      <c r="G13219" s="69"/>
      <c r="H13219" s="70"/>
    </row>
    <row r="13220" spans="1:8" hidden="1">
      <c r="A13220" s="20" t="str">
        <f>B13220&amp;C13220</f>
        <v>45402銘典</v>
      </c>
      <c r="B13220" s="20">
        <v>45402</v>
      </c>
      <c r="C13220" s="80" t="s">
        <v>83</v>
      </c>
      <c r="D13220" s="132">
        <v>0.6875</v>
      </c>
      <c r="E13220" s="124" t="s">
        <v>330</v>
      </c>
      <c r="F13220" s="57"/>
      <c r="G13220" s="69"/>
      <c r="H13220" s="70"/>
    </row>
    <row r="13221" spans="1:8" hidden="1">
      <c r="A13221" s="20" t="str">
        <f>B13221&amp;C13221</f>
        <v>45403銘典</v>
      </c>
      <c r="B13221" s="20">
        <v>45403</v>
      </c>
      <c r="C13221" s="80" t="s">
        <v>83</v>
      </c>
      <c r="D13221" s="132">
        <v>0.6875</v>
      </c>
      <c r="E13221" s="124" t="s">
        <v>270</v>
      </c>
      <c r="F13221" s="57"/>
      <c r="G13221" s="69"/>
      <c r="H13221" s="70"/>
    </row>
    <row r="13222" spans="1:8" hidden="1">
      <c r="A13222" s="20" t="str">
        <f>B13222&amp;C13222</f>
        <v>45404銘典</v>
      </c>
      <c r="B13222" s="20">
        <v>45404</v>
      </c>
      <c r="C13222" s="80" t="s">
        <v>83</v>
      </c>
      <c r="D13222" s="132">
        <v>0.6875</v>
      </c>
      <c r="E13222" s="124" t="s">
        <v>303</v>
      </c>
      <c r="F13222" s="57"/>
      <c r="G13222" s="69"/>
      <c r="H13222" s="70"/>
    </row>
    <row r="13223" spans="1:8" hidden="1">
      <c r="A13223" s="20" t="str">
        <f>B13223&amp;C13223</f>
        <v>45405銘典</v>
      </c>
      <c r="B13223" s="20">
        <v>45405</v>
      </c>
      <c r="C13223" s="80" t="s">
        <v>83</v>
      </c>
      <c r="D13223" s="132">
        <v>0.6875</v>
      </c>
      <c r="E13223" s="124" t="s">
        <v>270</v>
      </c>
      <c r="F13223" s="57"/>
      <c r="G13223" s="69"/>
      <c r="H13223" s="70"/>
    </row>
    <row r="13224" spans="1:8" hidden="1">
      <c r="A13224" s="20" t="str">
        <f>B13224&amp;C13224</f>
        <v>45406銘典</v>
      </c>
      <c r="B13224" s="20">
        <v>45406</v>
      </c>
      <c r="C13224" s="80" t="s">
        <v>83</v>
      </c>
      <c r="D13224" s="132">
        <v>0.6875</v>
      </c>
      <c r="E13224" s="124" t="s">
        <v>268</v>
      </c>
      <c r="F13224" s="57"/>
      <c r="G13224" s="69"/>
      <c r="H13224" s="70"/>
    </row>
    <row r="13225" spans="1:8" hidden="1">
      <c r="A13225" s="20" t="str">
        <f>B13225&amp;C13225</f>
        <v>45407銘典</v>
      </c>
      <c r="B13225" s="20">
        <v>45407</v>
      </c>
      <c r="C13225" s="80" t="s">
        <v>83</v>
      </c>
      <c r="D13225" s="132">
        <v>0.6875</v>
      </c>
      <c r="E13225" s="124" t="s">
        <v>270</v>
      </c>
      <c r="F13225" s="57"/>
      <c r="G13225" s="69"/>
      <c r="H13225" s="70"/>
    </row>
    <row r="13226" spans="1:8" hidden="1">
      <c r="A13226" s="20" t="str">
        <f>B13226&amp;C13226</f>
        <v>45408銘典</v>
      </c>
      <c r="B13226" s="20">
        <v>45408</v>
      </c>
      <c r="C13226" s="80" t="s">
        <v>83</v>
      </c>
      <c r="D13226" s="132">
        <v>0.6875</v>
      </c>
      <c r="E13226" s="124" t="s">
        <v>270</v>
      </c>
      <c r="F13226" s="57"/>
      <c r="G13226" s="69"/>
      <c r="H13226" s="70"/>
    </row>
    <row r="13227" spans="1:8" hidden="1">
      <c r="A13227" s="20" t="str">
        <f>B13227&amp;C13227</f>
        <v>45409銘典</v>
      </c>
      <c r="B13227" s="20">
        <v>45409</v>
      </c>
      <c r="C13227" s="80" t="s">
        <v>83</v>
      </c>
      <c r="D13227" s="132">
        <v>0.6875</v>
      </c>
      <c r="E13227" s="124" t="s">
        <v>285</v>
      </c>
      <c r="F13227" s="57"/>
      <c r="G13227" s="69"/>
      <c r="H13227" s="70"/>
    </row>
    <row r="13228" spans="1:8" hidden="1">
      <c r="A13228" s="20" t="str">
        <f>B13228&amp;C13228</f>
        <v>45410銘典</v>
      </c>
      <c r="B13228" s="20">
        <v>45410</v>
      </c>
      <c r="C13228" s="80" t="s">
        <v>83</v>
      </c>
      <c r="D13228" s="132">
        <v>0.6875</v>
      </c>
      <c r="E13228" s="124" t="s">
        <v>271</v>
      </c>
      <c r="F13228" s="57"/>
      <c r="G13228" s="69"/>
      <c r="H13228" s="70"/>
    </row>
    <row r="13229" spans="1:8" hidden="1">
      <c r="A13229" s="20" t="str">
        <f>B13229&amp;C13229</f>
        <v>45411銘典</v>
      </c>
      <c r="B13229" s="20">
        <v>45411</v>
      </c>
      <c r="C13229" s="80" t="s">
        <v>83</v>
      </c>
      <c r="D13229" s="132">
        <v>0.6875</v>
      </c>
      <c r="E13229" s="124"/>
      <c r="F13229" s="57"/>
      <c r="G13229" s="69"/>
      <c r="H13229" s="70"/>
    </row>
    <row r="13230" spans="1:8" hidden="1">
      <c r="A13230" s="20" t="str">
        <f>B13230&amp;C13230</f>
        <v>45412銘典</v>
      </c>
      <c r="B13230" s="20">
        <v>45412</v>
      </c>
      <c r="C13230" s="80" t="s">
        <v>83</v>
      </c>
      <c r="D13230" s="132">
        <v>0.6875</v>
      </c>
      <c r="E13230" s="124"/>
      <c r="F13230" s="57"/>
      <c r="G13230" s="69"/>
      <c r="H13230" s="70"/>
    </row>
    <row r="13231" spans="1:8" hidden="1">
      <c r="A13231" s="20" t="str">
        <f>B13231&amp;C13231</f>
        <v>45413銘典</v>
      </c>
      <c r="B13231" s="20">
        <v>45413</v>
      </c>
      <c r="C13231" s="80" t="s">
        <v>83</v>
      </c>
      <c r="D13231" s="132">
        <v>0.6875</v>
      </c>
      <c r="E13231" s="124"/>
      <c r="F13231" s="57"/>
      <c r="G13231" s="69"/>
      <c r="H13231" s="70"/>
    </row>
    <row r="13232" spans="1:8" hidden="1">
      <c r="A13232" s="20" t="str">
        <f>B13232&amp;C13232</f>
        <v>45414銘典</v>
      </c>
      <c r="B13232" s="20">
        <v>45414</v>
      </c>
      <c r="C13232" s="80" t="s">
        <v>83</v>
      </c>
      <c r="D13232" s="132">
        <v>0.6875</v>
      </c>
      <c r="E13232" s="124" t="s">
        <v>270</v>
      </c>
      <c r="F13232" s="57"/>
      <c r="G13232" s="69"/>
      <c r="H13232" s="70"/>
    </row>
    <row r="13233" spans="1:8" hidden="1">
      <c r="A13233" s="20" t="str">
        <f>B13233&amp;C13233</f>
        <v>45415銘典</v>
      </c>
      <c r="B13233" s="20">
        <v>45415</v>
      </c>
      <c r="C13233" s="80" t="s">
        <v>83</v>
      </c>
      <c r="D13233" s="132">
        <v>0.6875</v>
      </c>
      <c r="E13233" s="124" t="s">
        <v>270</v>
      </c>
      <c r="F13233" s="57"/>
      <c r="G13233" s="69"/>
      <c r="H13233" s="70"/>
    </row>
    <row r="13234" spans="1:8" hidden="1">
      <c r="A13234" s="20" t="str">
        <f>B13234&amp;C13234</f>
        <v>45416銘典</v>
      </c>
      <c r="B13234" s="20">
        <v>45416</v>
      </c>
      <c r="C13234" s="80" t="s">
        <v>83</v>
      </c>
      <c r="D13234" s="132">
        <v>0.6875</v>
      </c>
      <c r="E13234" s="124" t="s">
        <v>270</v>
      </c>
      <c r="F13234" s="57"/>
      <c r="G13234" s="69"/>
      <c r="H13234" s="70"/>
    </row>
    <row r="13235" spans="1:8">
      <c r="A13235" s="20" t="str">
        <f>B13235&amp;C13235</f>
        <v>45417銘典</v>
      </c>
      <c r="B13235" s="20">
        <v>45417</v>
      </c>
      <c r="C13235" s="80" t="s">
        <v>83</v>
      </c>
      <c r="D13235" s="132">
        <v>0.6875</v>
      </c>
      <c r="E13235" s="124">
        <v>0.6875</v>
      </c>
      <c r="F13235" s="57">
        <v>2</v>
      </c>
      <c r="G13235" s="69"/>
      <c r="H13235" s="71" t="s">
        <v>340</v>
      </c>
    </row>
    <row r="13236" spans="1:8" hidden="1">
      <c r="A13236" s="20" t="str">
        <f>B13236&amp;C13236</f>
        <v>45418銘典</v>
      </c>
      <c r="B13236" s="20">
        <v>45418</v>
      </c>
      <c r="C13236" s="80" t="s">
        <v>83</v>
      </c>
      <c r="D13236" s="132">
        <v>0.6875</v>
      </c>
      <c r="E13236" s="124" t="s">
        <v>295</v>
      </c>
      <c r="F13236" s="57"/>
      <c r="G13236" s="69"/>
      <c r="H13236" s="70" t="s">
        <v>3006</v>
      </c>
    </row>
    <row r="13237" spans="1:8" hidden="1">
      <c r="A13237" s="20" t="str">
        <f>B13237&amp;C13237</f>
        <v>45419銘典</v>
      </c>
      <c r="B13237" s="20">
        <v>45419</v>
      </c>
      <c r="C13237" s="80" t="s">
        <v>83</v>
      </c>
      <c r="D13237" s="132">
        <v>0.6875</v>
      </c>
      <c r="E13237" s="124" t="s">
        <v>267</v>
      </c>
      <c r="F13237" s="57"/>
      <c r="G13237" s="69"/>
      <c r="H13237" s="70" t="s">
        <v>886</v>
      </c>
    </row>
    <row r="13238" spans="1:8" hidden="1">
      <c r="A13238" s="20" t="str">
        <f>B13238&amp;C13238</f>
        <v>45420銘典</v>
      </c>
      <c r="B13238" s="20">
        <v>45420</v>
      </c>
      <c r="C13238" s="80" t="s">
        <v>83</v>
      </c>
      <c r="D13238" s="132">
        <v>0.6875</v>
      </c>
      <c r="E13238" s="124" t="s">
        <v>267</v>
      </c>
      <c r="F13238" s="57"/>
      <c r="G13238" s="69"/>
      <c r="H13238" s="70" t="s">
        <v>886</v>
      </c>
    </row>
    <row r="13239" spans="1:8" hidden="1">
      <c r="A13239" s="20" t="str">
        <f>B13239&amp;C13239</f>
        <v>45421銘典</v>
      </c>
      <c r="B13239" s="20">
        <v>45421</v>
      </c>
      <c r="C13239" s="80" t="s">
        <v>83</v>
      </c>
      <c r="D13239" s="132">
        <v>0.6875</v>
      </c>
      <c r="E13239" s="124" t="s">
        <v>275</v>
      </c>
      <c r="F13239" s="57"/>
      <c r="G13239" s="69"/>
      <c r="H13239" s="70" t="s">
        <v>3007</v>
      </c>
    </row>
    <row r="13240" spans="1:8" hidden="1">
      <c r="A13240" s="20" t="str">
        <f>B13240&amp;C13240</f>
        <v>45422銘典</v>
      </c>
      <c r="B13240" s="20">
        <v>45422</v>
      </c>
      <c r="C13240" s="80" t="s">
        <v>83</v>
      </c>
      <c r="D13240" s="132">
        <v>0.6875</v>
      </c>
      <c r="E13240" s="124" t="s">
        <v>279</v>
      </c>
      <c r="F13240" s="57"/>
      <c r="G13240" s="69"/>
      <c r="H13240" s="70" t="s">
        <v>887</v>
      </c>
    </row>
    <row r="13241" spans="1:8" hidden="1">
      <c r="A13241" s="20" t="str">
        <f>B13241&amp;C13241</f>
        <v>45423銘典</v>
      </c>
      <c r="B13241" s="20">
        <v>45423</v>
      </c>
      <c r="C13241" s="80" t="s">
        <v>83</v>
      </c>
      <c r="D13241" s="132">
        <v>0.6875</v>
      </c>
      <c r="E13241" s="124" t="s">
        <v>267</v>
      </c>
      <c r="F13241" s="57"/>
      <c r="G13241" s="69"/>
      <c r="H13241" s="70" t="s">
        <v>888</v>
      </c>
    </row>
    <row r="13242" spans="1:8" hidden="1">
      <c r="A13242" s="20" t="str">
        <f>B13242&amp;C13242</f>
        <v>45424銘典</v>
      </c>
      <c r="B13242" s="20">
        <v>45424</v>
      </c>
      <c r="C13242" s="80" t="s">
        <v>83</v>
      </c>
      <c r="D13242" s="132">
        <v>0.6875</v>
      </c>
      <c r="E13242" s="124" t="s">
        <v>267</v>
      </c>
      <c r="F13242" s="57"/>
      <c r="G13242" s="69"/>
      <c r="H13242" s="70"/>
    </row>
    <row r="13243" spans="1:8" hidden="1">
      <c r="A13243" s="20" t="str">
        <f>B13243&amp;C13243</f>
        <v>45425銘典</v>
      </c>
      <c r="B13243" s="20">
        <v>45425</v>
      </c>
      <c r="C13243" s="80" t="s">
        <v>83</v>
      </c>
      <c r="D13243" s="132">
        <v>0.6875</v>
      </c>
      <c r="E13243" s="124" t="s">
        <v>267</v>
      </c>
      <c r="F13243" s="57"/>
      <c r="G13243" s="69"/>
      <c r="H13243" s="70" t="s">
        <v>889</v>
      </c>
    </row>
    <row r="13244" spans="1:8" hidden="1">
      <c r="A13244" s="20" t="str">
        <f>B13244&amp;C13244</f>
        <v>45426銘典</v>
      </c>
      <c r="B13244" s="20">
        <v>45426</v>
      </c>
      <c r="C13244" s="80" t="s">
        <v>83</v>
      </c>
      <c r="D13244" s="132">
        <v>0.6875</v>
      </c>
      <c r="E13244" s="124" t="s">
        <v>301</v>
      </c>
      <c r="F13244" s="57"/>
      <c r="G13244" s="69"/>
      <c r="H13244" s="70" t="s">
        <v>3008</v>
      </c>
    </row>
    <row r="13245" spans="1:8" hidden="1">
      <c r="A13245" s="20" t="str">
        <f>B13245&amp;C13245</f>
        <v>45427銘典</v>
      </c>
      <c r="B13245" s="20">
        <v>45427</v>
      </c>
      <c r="C13245" s="80" t="s">
        <v>83</v>
      </c>
      <c r="D13245" s="132">
        <v>0.6875</v>
      </c>
      <c r="E13245" s="124" t="s">
        <v>267</v>
      </c>
      <c r="F13245" s="57"/>
      <c r="G13245" s="69"/>
      <c r="H13245" s="70" t="s">
        <v>889</v>
      </c>
    </row>
    <row r="13246" spans="1:8" hidden="1">
      <c r="A13246" s="20" t="str">
        <f>B13246&amp;C13246</f>
        <v>45428銘典</v>
      </c>
      <c r="B13246" s="20">
        <v>45428</v>
      </c>
      <c r="C13246" s="80" t="s">
        <v>83</v>
      </c>
      <c r="D13246" s="132">
        <v>0.6875</v>
      </c>
      <c r="E13246" s="124" t="s">
        <v>324</v>
      </c>
      <c r="F13246" s="57"/>
      <c r="G13246" s="69"/>
      <c r="H13246" s="70" t="s">
        <v>3009</v>
      </c>
    </row>
    <row r="13247" spans="1:8" hidden="1">
      <c r="A13247" s="20" t="str">
        <f>B13247&amp;C13247</f>
        <v>45429銘典</v>
      </c>
      <c r="B13247" s="20">
        <v>45429</v>
      </c>
      <c r="C13247" s="80" t="s">
        <v>83</v>
      </c>
      <c r="D13247" s="132">
        <v>0.6875</v>
      </c>
      <c r="E13247" s="124" t="s">
        <v>324</v>
      </c>
      <c r="F13247" s="57"/>
      <c r="G13247" s="69"/>
      <c r="H13247" s="70" t="s">
        <v>3009</v>
      </c>
    </row>
    <row r="13248" spans="1:8" hidden="1">
      <c r="A13248" s="20" t="str">
        <f>B13248&amp;C13248</f>
        <v>45430銘典</v>
      </c>
      <c r="B13248" s="20">
        <v>45430</v>
      </c>
      <c r="C13248" s="80" t="s">
        <v>83</v>
      </c>
      <c r="D13248" s="132">
        <v>0.6875</v>
      </c>
      <c r="E13248" s="124" t="s">
        <v>1289</v>
      </c>
      <c r="F13248" s="57"/>
      <c r="G13248" s="69"/>
      <c r="H13248" s="70" t="s">
        <v>3010</v>
      </c>
    </row>
    <row r="13249" spans="1:8">
      <c r="A13249" s="20" t="str">
        <f>B13249&amp;C13249</f>
        <v>45431銘典</v>
      </c>
      <c r="B13249" s="20">
        <v>45431</v>
      </c>
      <c r="C13249" s="80" t="s">
        <v>83</v>
      </c>
      <c r="D13249" s="132">
        <v>0.6875</v>
      </c>
      <c r="E13249" s="124">
        <v>0.6875</v>
      </c>
      <c r="F13249" s="57">
        <v>2</v>
      </c>
      <c r="G13249" s="69"/>
      <c r="H13249" s="70" t="s">
        <v>881</v>
      </c>
    </row>
    <row r="13250" spans="1:8" hidden="1">
      <c r="A13250" s="20" t="str">
        <f>B13250&amp;C13250</f>
        <v>45432銘典</v>
      </c>
      <c r="B13250" s="20">
        <v>45432</v>
      </c>
      <c r="C13250" s="80" t="s">
        <v>83</v>
      </c>
      <c r="D13250" s="132">
        <v>0.6875</v>
      </c>
      <c r="E13250" s="124" t="s">
        <v>301</v>
      </c>
      <c r="F13250" s="57"/>
      <c r="G13250" s="69"/>
      <c r="H13250" s="70" t="s">
        <v>3011</v>
      </c>
    </row>
    <row r="13251" spans="1:8" hidden="1">
      <c r="A13251" s="20" t="str">
        <f>B13251&amp;C13251</f>
        <v>45433銘典</v>
      </c>
      <c r="B13251" s="20">
        <v>45433</v>
      </c>
      <c r="C13251" s="80" t="s">
        <v>83</v>
      </c>
      <c r="D13251" s="132">
        <v>0.6875</v>
      </c>
      <c r="E13251" s="124" t="s">
        <v>267</v>
      </c>
      <c r="F13251" s="57"/>
      <c r="G13251" s="69"/>
      <c r="H13251" s="70" t="s">
        <v>881</v>
      </c>
    </row>
    <row r="13252" spans="1:8" hidden="1">
      <c r="A13252" s="20" t="str">
        <f>B13252&amp;C13252</f>
        <v>45434銘典</v>
      </c>
      <c r="B13252" s="20">
        <v>45434</v>
      </c>
      <c r="C13252" s="80" t="s">
        <v>83</v>
      </c>
      <c r="D13252" s="132">
        <v>0.6875</v>
      </c>
      <c r="E13252" s="124" t="s">
        <v>275</v>
      </c>
      <c r="F13252" s="57"/>
      <c r="G13252" s="69"/>
      <c r="H13252" s="70" t="s">
        <v>882</v>
      </c>
    </row>
    <row r="13253" spans="1:8" hidden="1">
      <c r="A13253" s="20" t="str">
        <f>B13253&amp;C13253</f>
        <v>45435銘典</v>
      </c>
      <c r="B13253" s="20">
        <v>45435</v>
      </c>
      <c r="C13253" s="80" t="s">
        <v>83</v>
      </c>
      <c r="D13253" s="132">
        <v>0.6875</v>
      </c>
      <c r="E13253" s="124" t="s">
        <v>267</v>
      </c>
      <c r="F13253" s="57"/>
      <c r="G13253" s="69"/>
      <c r="H13253" s="70" t="s">
        <v>881</v>
      </c>
    </row>
    <row r="13254" spans="1:8" hidden="1">
      <c r="A13254" s="20" t="str">
        <f>B13254&amp;C13254</f>
        <v>45436銘典</v>
      </c>
      <c r="B13254" s="20">
        <v>45436</v>
      </c>
      <c r="C13254" s="80" t="s">
        <v>83</v>
      </c>
      <c r="D13254" s="132">
        <v>0.6875</v>
      </c>
      <c r="E13254" s="124" t="s">
        <v>267</v>
      </c>
      <c r="F13254" s="57"/>
      <c r="G13254" s="69"/>
      <c r="H13254" s="70" t="s">
        <v>881</v>
      </c>
    </row>
    <row r="13255" spans="1:8">
      <c r="A13255" s="20" t="str">
        <f>B13255&amp;C13255</f>
        <v>45437銘典</v>
      </c>
      <c r="B13255" s="20">
        <v>45437</v>
      </c>
      <c r="C13255" s="80" t="s">
        <v>83</v>
      </c>
      <c r="D13255" s="132">
        <v>0.6875</v>
      </c>
      <c r="E13255" s="124">
        <v>0.91666666666666663</v>
      </c>
      <c r="F13255" s="57">
        <v>2</v>
      </c>
      <c r="G13255" s="69"/>
      <c r="H13255" s="71" t="s">
        <v>3012</v>
      </c>
    </row>
    <row r="13256" spans="1:8">
      <c r="A13256" s="20" t="str">
        <f>B13256&amp;C13256</f>
        <v>45438銘典</v>
      </c>
      <c r="B13256" s="20">
        <v>45438</v>
      </c>
      <c r="C13256" s="80" t="s">
        <v>83</v>
      </c>
      <c r="D13256" s="132">
        <v>0.6875</v>
      </c>
      <c r="E13256" s="124">
        <v>0.6875</v>
      </c>
      <c r="F13256" s="57">
        <v>2</v>
      </c>
      <c r="G13256" s="69"/>
      <c r="H13256" s="71" t="s">
        <v>2898</v>
      </c>
    </row>
    <row r="13257" spans="1:8">
      <c r="A13257" s="20" t="str">
        <f>B13257&amp;C13257</f>
        <v>45439銘典</v>
      </c>
      <c r="B13257" s="20">
        <v>45439</v>
      </c>
      <c r="C13257" s="80" t="s">
        <v>83</v>
      </c>
      <c r="D13257" s="132">
        <v>0.6875</v>
      </c>
      <c r="E13257" s="124">
        <v>0.91666666666666663</v>
      </c>
      <c r="F13257" s="57">
        <v>3</v>
      </c>
      <c r="G13257" s="69" t="s">
        <v>3013</v>
      </c>
      <c r="H13257" s="70" t="s">
        <v>3014</v>
      </c>
    </row>
    <row r="13258" spans="1:8">
      <c r="A13258" s="20" t="str">
        <f>B13258&amp;C13258</f>
        <v>45440銘典</v>
      </c>
      <c r="B13258" s="20">
        <v>45440</v>
      </c>
      <c r="C13258" s="80" t="s">
        <v>83</v>
      </c>
      <c r="D13258" s="132">
        <v>0.6875</v>
      </c>
      <c r="E13258" s="124">
        <v>0.91666666666666663</v>
      </c>
      <c r="F13258" s="57">
        <v>3</v>
      </c>
      <c r="G13258" s="69" t="s">
        <v>891</v>
      </c>
      <c r="H13258" s="70" t="s">
        <v>892</v>
      </c>
    </row>
    <row r="13259" spans="1:8">
      <c r="A13259" s="20" t="str">
        <f>B13259&amp;C13259</f>
        <v>45441銘典</v>
      </c>
      <c r="B13259" s="20">
        <v>45441</v>
      </c>
      <c r="C13259" s="80" t="s">
        <v>83</v>
      </c>
      <c r="D13259" s="132">
        <v>0.6875</v>
      </c>
      <c r="E13259" s="124">
        <v>0.91666666666666663</v>
      </c>
      <c r="F13259" s="57">
        <v>3</v>
      </c>
      <c r="G13259" s="69" t="s">
        <v>891</v>
      </c>
      <c r="H13259" s="70" t="s">
        <v>892</v>
      </c>
    </row>
    <row r="13260" spans="1:8">
      <c r="A13260" s="20" t="str">
        <f>B13260&amp;C13260</f>
        <v>45442銘典</v>
      </c>
      <c r="B13260" s="20">
        <v>45442</v>
      </c>
      <c r="C13260" s="80" t="s">
        <v>83</v>
      </c>
      <c r="D13260" s="132">
        <v>0.6875</v>
      </c>
      <c r="E13260" s="124">
        <v>0.91666666666666663</v>
      </c>
      <c r="F13260" s="57">
        <v>2</v>
      </c>
      <c r="G13260" s="69"/>
      <c r="H13260" s="71" t="s">
        <v>292</v>
      </c>
    </row>
    <row r="13261" spans="1:8">
      <c r="A13261" s="20" t="str">
        <f>B13261&amp;C13261</f>
        <v>45443銘典</v>
      </c>
      <c r="B13261" s="20">
        <v>45443</v>
      </c>
      <c r="C13261" s="80" t="s">
        <v>83</v>
      </c>
      <c r="D13261" s="132">
        <v>0.6875</v>
      </c>
      <c r="E13261" s="124">
        <v>0.91666666666666663</v>
      </c>
      <c r="F13261" s="57">
        <v>2</v>
      </c>
      <c r="G13261" s="69"/>
      <c r="H13261" s="71" t="s">
        <v>893</v>
      </c>
    </row>
    <row r="13262" spans="1:8">
      <c r="A13262" s="20" t="str">
        <f>B13262&amp;C13262</f>
        <v>45444銘典</v>
      </c>
      <c r="B13262" s="20">
        <v>45444</v>
      </c>
      <c r="C13262" s="80" t="s">
        <v>83</v>
      </c>
      <c r="D13262" s="132">
        <v>0.6875</v>
      </c>
      <c r="E13262" s="124">
        <v>0.83333333333333337</v>
      </c>
      <c r="F13262" s="57">
        <v>2</v>
      </c>
      <c r="G13262" s="69"/>
      <c r="H13262" s="71" t="s">
        <v>894</v>
      </c>
    </row>
    <row r="13263" spans="1:8" hidden="1">
      <c r="A13263" s="20" t="str">
        <f>B13263&amp;C13263</f>
        <v>45445銘典</v>
      </c>
      <c r="B13263" s="20">
        <v>45445</v>
      </c>
      <c r="C13263" s="80" t="s">
        <v>83</v>
      </c>
      <c r="D13263" s="132">
        <v>0.6875</v>
      </c>
      <c r="E13263" s="124" t="s">
        <v>267</v>
      </c>
      <c r="F13263" s="57"/>
      <c r="G13263" s="69"/>
      <c r="H13263" s="70"/>
    </row>
    <row r="13264" spans="1:8">
      <c r="A13264" s="20" t="str">
        <f>B13264&amp;C13264</f>
        <v>45446銘典</v>
      </c>
      <c r="B13264" s="20">
        <v>45446</v>
      </c>
      <c r="C13264" s="80" t="s">
        <v>83</v>
      </c>
      <c r="D13264" s="132">
        <v>0.6875</v>
      </c>
      <c r="E13264" s="124">
        <v>0.875</v>
      </c>
      <c r="F13264" s="57">
        <v>2</v>
      </c>
      <c r="G13264" s="69"/>
      <c r="H13264" s="71" t="s">
        <v>1148</v>
      </c>
    </row>
    <row r="13265" spans="1:8" hidden="1">
      <c r="A13265" s="20" t="str">
        <f>B13265&amp;C13265</f>
        <v>45447銘典</v>
      </c>
      <c r="B13265" s="20">
        <v>45447</v>
      </c>
      <c r="C13265" s="80" t="s">
        <v>83</v>
      </c>
      <c r="D13265" s="132">
        <v>0.6875</v>
      </c>
      <c r="E13265" s="124" t="s">
        <v>267</v>
      </c>
      <c r="F13265" s="57"/>
      <c r="G13265" s="69"/>
      <c r="H13265" s="71" t="s">
        <v>1148</v>
      </c>
    </row>
    <row r="13266" spans="1:8" hidden="1">
      <c r="A13266" s="20" t="str">
        <f>B13266&amp;C13266</f>
        <v>45448銘典</v>
      </c>
      <c r="B13266" s="20">
        <v>45448</v>
      </c>
      <c r="C13266" s="80" t="s">
        <v>83</v>
      </c>
      <c r="D13266" s="132">
        <v>0.6875</v>
      </c>
      <c r="E13266" s="124" t="s">
        <v>267</v>
      </c>
      <c r="F13266" s="57"/>
      <c r="G13266" s="69"/>
      <c r="H13266" s="70" t="s">
        <v>895</v>
      </c>
    </row>
    <row r="13267" spans="1:8" hidden="1">
      <c r="A13267" s="20" t="str">
        <f>B13267&amp;C13267</f>
        <v>45449銘典</v>
      </c>
      <c r="B13267" s="20">
        <v>45449</v>
      </c>
      <c r="C13267" s="80" t="s">
        <v>83</v>
      </c>
      <c r="D13267" s="132">
        <v>0.6875</v>
      </c>
      <c r="E13267" s="124" t="s">
        <v>268</v>
      </c>
      <c r="F13267" s="57"/>
      <c r="G13267" s="69"/>
      <c r="H13267" s="70"/>
    </row>
    <row r="13268" spans="1:8" hidden="1">
      <c r="A13268" s="20" t="str">
        <f>B13268&amp;C13268</f>
        <v>45450銘典</v>
      </c>
      <c r="B13268" s="20">
        <v>45450</v>
      </c>
      <c r="C13268" s="80" t="s">
        <v>83</v>
      </c>
      <c r="D13268" s="132">
        <v>0.6875</v>
      </c>
      <c r="E13268" s="124" t="s">
        <v>304</v>
      </c>
      <c r="F13268" s="57"/>
      <c r="G13268" s="69"/>
      <c r="H13268" s="70"/>
    </row>
    <row r="13269" spans="1:8" hidden="1">
      <c r="A13269" s="20" t="str">
        <f>B13269&amp;C13269</f>
        <v>45451銘典</v>
      </c>
      <c r="B13269" s="20">
        <v>45451</v>
      </c>
      <c r="C13269" s="80" t="s">
        <v>83</v>
      </c>
      <c r="D13269" s="132">
        <v>0.6875</v>
      </c>
      <c r="E13269" s="124" t="s">
        <v>270</v>
      </c>
      <c r="F13269" s="57"/>
      <c r="G13269" s="69"/>
      <c r="H13269" s="70"/>
    </row>
    <row r="13270" spans="1:8" hidden="1">
      <c r="A13270" s="20" t="str">
        <f>B13270&amp;C13270</f>
        <v>45452銘典</v>
      </c>
      <c r="B13270" s="20">
        <v>45452</v>
      </c>
      <c r="C13270" s="80" t="s">
        <v>83</v>
      </c>
      <c r="D13270" s="132">
        <v>0.6875</v>
      </c>
      <c r="E13270" s="124" t="s">
        <v>270</v>
      </c>
      <c r="F13270" s="57"/>
      <c r="G13270" s="69"/>
      <c r="H13270" s="70"/>
    </row>
    <row r="13271" spans="1:8" hidden="1">
      <c r="A13271" s="20" t="str">
        <f>B13271&amp;C13271</f>
        <v>45453銘典</v>
      </c>
      <c r="B13271" s="20">
        <v>45453</v>
      </c>
      <c r="C13271" s="80" t="s">
        <v>83</v>
      </c>
      <c r="D13271" s="132">
        <v>0.6875</v>
      </c>
      <c r="E13271" s="124"/>
      <c r="F13271" s="57"/>
      <c r="G13271" s="69"/>
      <c r="H13271" s="70"/>
    </row>
    <row r="13272" spans="1:8" hidden="1">
      <c r="A13272" s="20" t="str">
        <f>B13272&amp;C13272</f>
        <v>45454銘典</v>
      </c>
      <c r="B13272" s="20">
        <v>45454</v>
      </c>
      <c r="C13272" s="80" t="s">
        <v>83</v>
      </c>
      <c r="D13272" s="132">
        <v>0.6875</v>
      </c>
      <c r="E13272" s="124"/>
      <c r="F13272" s="57"/>
      <c r="G13272" s="69"/>
      <c r="H13272" s="70"/>
    </row>
    <row r="13273" spans="1:8" hidden="1">
      <c r="A13273" s="20" t="str">
        <f>B13273&amp;C13273</f>
        <v>45455銘典</v>
      </c>
      <c r="B13273" s="20">
        <v>45455</v>
      </c>
      <c r="C13273" s="80" t="s">
        <v>83</v>
      </c>
      <c r="D13273" s="132">
        <v>0.6875</v>
      </c>
      <c r="E13273" s="124"/>
      <c r="F13273" s="57"/>
      <c r="G13273" s="69"/>
      <c r="H13273" s="70"/>
    </row>
    <row r="13274" spans="1:8" hidden="1">
      <c r="A13274" s="20" t="str">
        <f>B13274&amp;C13274</f>
        <v>45456銘典</v>
      </c>
      <c r="B13274" s="20">
        <v>45456</v>
      </c>
      <c r="C13274" s="80" t="s">
        <v>83</v>
      </c>
      <c r="D13274" s="132">
        <v>0.6875</v>
      </c>
      <c r="E13274" s="124"/>
      <c r="F13274" s="57"/>
      <c r="G13274" s="69"/>
      <c r="H13274" s="70"/>
    </row>
    <row r="13275" spans="1:8" hidden="1">
      <c r="A13275" s="20" t="str">
        <f>B13275&amp;C13275</f>
        <v>45457銘典</v>
      </c>
      <c r="B13275" s="20">
        <v>45457</v>
      </c>
      <c r="C13275" s="80" t="s">
        <v>83</v>
      </c>
      <c r="D13275" s="132">
        <v>0.6875</v>
      </c>
      <c r="E13275" s="124"/>
      <c r="F13275" s="57"/>
      <c r="G13275" s="69"/>
      <c r="H13275" s="70"/>
    </row>
    <row r="13276" spans="1:8" hidden="1">
      <c r="A13276" s="20" t="str">
        <f>B13276&amp;C13276</f>
        <v>45458銘典</v>
      </c>
      <c r="B13276" s="20">
        <v>45458</v>
      </c>
      <c r="C13276" s="80" t="s">
        <v>83</v>
      </c>
      <c r="D13276" s="132">
        <v>0.6875</v>
      </c>
      <c r="E13276" s="124" t="s">
        <v>1289</v>
      </c>
      <c r="F13276" s="57"/>
      <c r="G13276" s="69"/>
      <c r="H13276" s="70" t="s">
        <v>3015</v>
      </c>
    </row>
    <row r="13277" spans="1:8" hidden="1">
      <c r="A13277" s="20" t="str">
        <f>B13277&amp;C13277</f>
        <v>45459銘典</v>
      </c>
      <c r="B13277" s="20">
        <v>45459</v>
      </c>
      <c r="C13277" s="80" t="s">
        <v>83</v>
      </c>
      <c r="D13277" s="132">
        <v>0.6875</v>
      </c>
      <c r="E13277" s="124" t="s">
        <v>267</v>
      </c>
      <c r="F13277" s="57"/>
      <c r="G13277" s="69"/>
      <c r="H13277" s="70"/>
    </row>
    <row r="13278" spans="1:8" hidden="1">
      <c r="A13278" s="20" t="str">
        <f>B13278&amp;C13278</f>
        <v>45460銘典</v>
      </c>
      <c r="B13278" s="20">
        <v>45460</v>
      </c>
      <c r="C13278" s="80" t="s">
        <v>83</v>
      </c>
      <c r="D13278" s="132">
        <v>0.6875</v>
      </c>
      <c r="E13278" s="124" t="s">
        <v>301</v>
      </c>
      <c r="F13278" s="57"/>
      <c r="G13278" s="69"/>
      <c r="H13278" s="70" t="s">
        <v>3016</v>
      </c>
    </row>
    <row r="13279" spans="1:8" hidden="1">
      <c r="A13279" s="20" t="str">
        <f>B13279&amp;C13279</f>
        <v>45461銘典</v>
      </c>
      <c r="B13279" s="20">
        <v>45461</v>
      </c>
      <c r="C13279" s="80" t="s">
        <v>83</v>
      </c>
      <c r="D13279" s="132">
        <v>0.6875</v>
      </c>
      <c r="E13279" s="124" t="s">
        <v>270</v>
      </c>
      <c r="F13279" s="57"/>
      <c r="G13279" s="69"/>
      <c r="H13279" s="70"/>
    </row>
    <row r="13280" spans="1:8" hidden="1">
      <c r="A13280" s="20" t="str">
        <f>B13280&amp;C13280</f>
        <v>45462銘典</v>
      </c>
      <c r="B13280" s="20">
        <v>45462</v>
      </c>
      <c r="C13280" s="80" t="s">
        <v>83</v>
      </c>
      <c r="D13280" s="132">
        <v>0.6875</v>
      </c>
      <c r="E13280" s="124"/>
      <c r="F13280" s="57"/>
      <c r="G13280" s="69"/>
      <c r="H13280" s="70"/>
    </row>
    <row r="13281" spans="1:8" hidden="1">
      <c r="A13281" s="20" t="str">
        <f>B13281&amp;C13281</f>
        <v>45463銘典</v>
      </c>
      <c r="B13281" s="20">
        <v>45463</v>
      </c>
      <c r="C13281" s="80" t="s">
        <v>83</v>
      </c>
      <c r="D13281" s="132">
        <v>0.6875</v>
      </c>
      <c r="E13281" s="124"/>
      <c r="F13281" s="57"/>
      <c r="G13281" s="69"/>
      <c r="H13281" s="70"/>
    </row>
    <row r="13282" spans="1:8" hidden="1">
      <c r="A13282" s="20" t="str">
        <f>B13282&amp;C13282</f>
        <v>45464銘典</v>
      </c>
      <c r="B13282" s="20">
        <v>45464</v>
      </c>
      <c r="C13282" s="80" t="s">
        <v>83</v>
      </c>
      <c r="D13282" s="132">
        <v>0.6875</v>
      </c>
      <c r="E13282" s="124"/>
      <c r="F13282" s="57"/>
      <c r="G13282" s="69"/>
      <c r="H13282" s="70"/>
    </row>
    <row r="13283" spans="1:8" hidden="1">
      <c r="A13283" s="20" t="str">
        <f>B13283&amp;C13283</f>
        <v>45465銘典</v>
      </c>
      <c r="B13283" s="20">
        <v>45465</v>
      </c>
      <c r="C13283" s="80" t="s">
        <v>83</v>
      </c>
      <c r="D13283" s="132">
        <v>0.6875</v>
      </c>
      <c r="E13283" s="124"/>
      <c r="F13283" s="57"/>
      <c r="G13283" s="69"/>
      <c r="H13283" s="70"/>
    </row>
    <row r="13284" spans="1:8" hidden="1">
      <c r="A13284" s="20" t="str">
        <f>B13284&amp;C13284</f>
        <v>45466銘典</v>
      </c>
      <c r="B13284" s="20">
        <v>45466</v>
      </c>
      <c r="C13284" s="80" t="s">
        <v>83</v>
      </c>
      <c r="D13284" s="132">
        <v>0.6875</v>
      </c>
      <c r="E13284" s="124"/>
      <c r="F13284" s="57"/>
      <c r="G13284" s="69"/>
      <c r="H13284" s="70"/>
    </row>
    <row r="13285" spans="1:8" hidden="1">
      <c r="A13285" s="20" t="str">
        <f>B13285&amp;C13285</f>
        <v>45467銘典</v>
      </c>
      <c r="B13285" s="20">
        <v>45467</v>
      </c>
      <c r="C13285" s="80" t="s">
        <v>83</v>
      </c>
      <c r="D13285" s="132">
        <v>0.6875</v>
      </c>
      <c r="E13285" s="124"/>
      <c r="F13285" s="57"/>
      <c r="G13285" s="69"/>
      <c r="H13285" s="70"/>
    </row>
    <row r="13286" spans="1:8" hidden="1">
      <c r="A13286" s="20" t="str">
        <f>B13286&amp;C13286</f>
        <v>45468銘典</v>
      </c>
      <c r="B13286" s="20">
        <v>45468</v>
      </c>
      <c r="C13286" s="80" t="s">
        <v>83</v>
      </c>
      <c r="D13286" s="132">
        <v>0.6875</v>
      </c>
      <c r="E13286" s="124"/>
      <c r="F13286" s="57"/>
      <c r="G13286" s="69"/>
      <c r="H13286" s="70" t="s">
        <v>896</v>
      </c>
    </row>
    <row r="13287" spans="1:8" hidden="1">
      <c r="A13287" s="20" t="str">
        <f>B13287&amp;C13287</f>
        <v>45469銘典</v>
      </c>
      <c r="B13287" s="20">
        <v>45469</v>
      </c>
      <c r="C13287" s="80" t="s">
        <v>83</v>
      </c>
      <c r="D13287" s="132">
        <v>0.6875</v>
      </c>
      <c r="E13287" s="124"/>
      <c r="F13287" s="57"/>
      <c r="G13287" s="69"/>
      <c r="H13287" s="70"/>
    </row>
    <row r="13288" spans="1:8">
      <c r="A13288" s="20" t="str">
        <f>B13288&amp;C13288</f>
        <v>45470銘典</v>
      </c>
      <c r="B13288" s="20">
        <v>45470</v>
      </c>
      <c r="C13288" s="80" t="s">
        <v>83</v>
      </c>
      <c r="D13288" s="132">
        <v>0.6875</v>
      </c>
      <c r="E13288" s="124">
        <v>0.875</v>
      </c>
      <c r="F13288" s="57">
        <v>1</v>
      </c>
      <c r="G13288" s="69"/>
      <c r="H13288" s="71" t="s">
        <v>897</v>
      </c>
    </row>
    <row r="13289" spans="1:8" hidden="1">
      <c r="A13289" s="20" t="str">
        <f>B13289&amp;C13289</f>
        <v>45471銘典</v>
      </c>
      <c r="B13289" s="20">
        <v>45471</v>
      </c>
      <c r="C13289" s="80" t="s">
        <v>83</v>
      </c>
      <c r="D13289" s="132">
        <v>0.6875</v>
      </c>
      <c r="E13289" s="124" t="s">
        <v>267</v>
      </c>
      <c r="F13289" s="57"/>
      <c r="G13289" s="69"/>
      <c r="H13289" s="71" t="s">
        <v>897</v>
      </c>
    </row>
    <row r="13290" spans="1:8" hidden="1">
      <c r="A13290" s="20" t="str">
        <f>B13290&amp;C13290</f>
        <v>45472銘典</v>
      </c>
      <c r="B13290" s="20">
        <v>45472</v>
      </c>
      <c r="C13290" s="80" t="s">
        <v>83</v>
      </c>
      <c r="D13290" s="132">
        <v>0.6875</v>
      </c>
      <c r="E13290" s="124" t="s">
        <v>267</v>
      </c>
      <c r="F13290" s="57"/>
      <c r="G13290" s="69"/>
      <c r="H13290" s="71" t="s">
        <v>897</v>
      </c>
    </row>
    <row r="13291" spans="1:8" hidden="1">
      <c r="A13291" s="20" t="str">
        <f>B13291&amp;C13291</f>
        <v>45473銘典</v>
      </c>
      <c r="B13291" s="20">
        <v>45473</v>
      </c>
      <c r="C13291" s="80" t="s">
        <v>83</v>
      </c>
      <c r="D13291" s="132">
        <v>0.6875</v>
      </c>
      <c r="E13291" s="124" t="s">
        <v>267</v>
      </c>
      <c r="F13291" s="57"/>
      <c r="G13291" s="69"/>
      <c r="H13291" s="70"/>
    </row>
    <row r="13292" spans="1:8" hidden="1">
      <c r="A13292" s="20" t="str">
        <f>B13292&amp;C13292</f>
        <v>45474銘典</v>
      </c>
      <c r="B13292" s="20">
        <v>45474</v>
      </c>
      <c r="C13292" s="80" t="s">
        <v>83</v>
      </c>
      <c r="D13292" s="132">
        <v>0.6875</v>
      </c>
      <c r="E13292" s="124"/>
      <c r="F13292" s="57"/>
      <c r="G13292" s="69"/>
      <c r="H13292" s="70"/>
    </row>
    <row r="13293" spans="1:8" hidden="1">
      <c r="A13293" s="20" t="str">
        <f>B13293&amp;C13293</f>
        <v>45475銘典</v>
      </c>
      <c r="B13293" s="20">
        <v>45475</v>
      </c>
      <c r="C13293" s="80" t="s">
        <v>83</v>
      </c>
      <c r="D13293" s="132">
        <v>0.6875</v>
      </c>
      <c r="E13293" s="124"/>
      <c r="F13293" s="57"/>
      <c r="G13293" s="69"/>
      <c r="H13293" s="70"/>
    </row>
    <row r="13294" spans="1:8" hidden="1">
      <c r="A13294" s="20" t="str">
        <f>B13294&amp;C13294</f>
        <v>45476銘典</v>
      </c>
      <c r="B13294" s="20">
        <v>45476</v>
      </c>
      <c r="C13294" s="80" t="s">
        <v>83</v>
      </c>
      <c r="D13294" s="132">
        <v>0.6875</v>
      </c>
      <c r="E13294" s="124"/>
      <c r="F13294" s="57"/>
      <c r="G13294" s="69"/>
      <c r="H13294" s="70"/>
    </row>
    <row r="13295" spans="1:8" hidden="1">
      <c r="A13295" s="20" t="str">
        <f>B13295&amp;C13295</f>
        <v>45477銘典</v>
      </c>
      <c r="B13295" s="20">
        <v>45477</v>
      </c>
      <c r="C13295" s="80" t="s">
        <v>83</v>
      </c>
      <c r="D13295" s="132">
        <v>0.6875</v>
      </c>
      <c r="E13295" s="124"/>
      <c r="F13295" s="57"/>
      <c r="G13295" s="69"/>
      <c r="H13295" s="70"/>
    </row>
    <row r="13296" spans="1:8" hidden="1">
      <c r="A13296" s="20" t="str">
        <f>B13296&amp;C13296</f>
        <v>45478銘典</v>
      </c>
      <c r="B13296" s="20">
        <v>45478</v>
      </c>
      <c r="C13296" s="80" t="s">
        <v>83</v>
      </c>
      <c r="D13296" s="132">
        <v>0.6875</v>
      </c>
      <c r="E13296" s="124"/>
      <c r="F13296" s="57"/>
      <c r="G13296" s="69"/>
      <c r="H13296" s="70"/>
    </row>
    <row r="13297" spans="1:8" hidden="1">
      <c r="A13297" s="20" t="str">
        <f>B13297&amp;C13297</f>
        <v>45479銘典</v>
      </c>
      <c r="B13297" s="20">
        <v>45479</v>
      </c>
      <c r="C13297" s="80" t="s">
        <v>83</v>
      </c>
      <c r="D13297" s="132">
        <v>0.6875</v>
      </c>
      <c r="E13297" s="124"/>
      <c r="F13297" s="57"/>
      <c r="G13297" s="69"/>
      <c r="H13297" s="70"/>
    </row>
    <row r="13298" spans="1:8" hidden="1">
      <c r="A13298" s="20" t="str">
        <f>B13298&amp;C13298</f>
        <v>45480銘典</v>
      </c>
      <c r="B13298" s="20">
        <v>45480</v>
      </c>
      <c r="C13298" s="80" t="s">
        <v>83</v>
      </c>
      <c r="D13298" s="132">
        <v>0.6875</v>
      </c>
      <c r="E13298" s="124"/>
      <c r="F13298" s="57"/>
      <c r="G13298" s="69"/>
      <c r="H13298" s="70"/>
    </row>
    <row r="13299" spans="1:8" hidden="1">
      <c r="A13299" s="20" t="str">
        <f>B13299&amp;C13299</f>
        <v>45481銘典</v>
      </c>
      <c r="B13299" s="20">
        <v>45481</v>
      </c>
      <c r="C13299" s="80" t="s">
        <v>83</v>
      </c>
      <c r="D13299" s="132">
        <v>0.6875</v>
      </c>
      <c r="E13299" s="124"/>
      <c r="F13299" s="57"/>
      <c r="G13299" s="69"/>
      <c r="H13299" s="70"/>
    </row>
    <row r="13300" spans="1:8" hidden="1">
      <c r="A13300" s="20" t="str">
        <f>B13300&amp;C13300</f>
        <v>45482銘典</v>
      </c>
      <c r="B13300" s="20">
        <v>45482</v>
      </c>
      <c r="C13300" s="80" t="s">
        <v>83</v>
      </c>
      <c r="D13300" s="132">
        <v>0.6875</v>
      </c>
      <c r="E13300" s="124"/>
      <c r="F13300" s="57"/>
      <c r="G13300" s="69"/>
      <c r="H13300" s="70"/>
    </row>
    <row r="13301" spans="1:8" hidden="1">
      <c r="A13301" s="20" t="str">
        <f>B13301&amp;C13301</f>
        <v>45483銘典</v>
      </c>
      <c r="B13301" s="20">
        <v>45483</v>
      </c>
      <c r="C13301" s="80" t="s">
        <v>83</v>
      </c>
      <c r="D13301" s="132">
        <v>0.6875</v>
      </c>
      <c r="E13301" s="124"/>
      <c r="F13301" s="57"/>
      <c r="G13301" s="69"/>
      <c r="H13301" s="70"/>
    </row>
    <row r="13302" spans="1:8" hidden="1">
      <c r="A13302" s="20" t="str">
        <f>B13302&amp;C13302</f>
        <v>45484銘典</v>
      </c>
      <c r="B13302" s="20">
        <v>45484</v>
      </c>
      <c r="C13302" s="80" t="s">
        <v>83</v>
      </c>
      <c r="D13302" s="132">
        <v>0.6875</v>
      </c>
      <c r="E13302" s="124"/>
      <c r="F13302" s="57"/>
      <c r="G13302" s="69"/>
      <c r="H13302" s="70"/>
    </row>
    <row r="13303" spans="1:8" hidden="1">
      <c r="A13303" s="20" t="str">
        <f>B13303&amp;C13303</f>
        <v>45485銘典</v>
      </c>
      <c r="B13303" s="20">
        <v>45485</v>
      </c>
      <c r="C13303" s="80" t="s">
        <v>83</v>
      </c>
      <c r="D13303" s="132">
        <v>0.6875</v>
      </c>
      <c r="E13303" s="124"/>
      <c r="F13303" s="57"/>
      <c r="G13303" s="69"/>
      <c r="H13303" s="70"/>
    </row>
    <row r="13304" spans="1:8" hidden="1">
      <c r="A13304" s="20" t="str">
        <f>B13304&amp;C13304</f>
        <v>45486銘典</v>
      </c>
      <c r="B13304" s="20">
        <v>45486</v>
      </c>
      <c r="C13304" s="80" t="s">
        <v>83</v>
      </c>
      <c r="D13304" s="132">
        <v>0.6875</v>
      </c>
      <c r="E13304" s="124"/>
      <c r="F13304" s="57"/>
      <c r="G13304" s="69"/>
      <c r="H13304" s="70"/>
    </row>
    <row r="13305" spans="1:8" hidden="1">
      <c r="A13305" s="20" t="str">
        <f>B13305&amp;C13305</f>
        <v>45487銘典</v>
      </c>
      <c r="B13305" s="20">
        <v>45487</v>
      </c>
      <c r="C13305" s="80" t="s">
        <v>83</v>
      </c>
      <c r="D13305" s="132">
        <v>0.6875</v>
      </c>
      <c r="E13305" s="124"/>
      <c r="F13305" s="57"/>
      <c r="G13305" s="69"/>
      <c r="H13305" s="70"/>
    </row>
    <row r="13306" spans="1:8" hidden="1">
      <c r="A13306" s="20" t="str">
        <f>B13306&amp;C13306</f>
        <v>45488銘典</v>
      </c>
      <c r="B13306" s="20">
        <v>45488</v>
      </c>
      <c r="C13306" s="80" t="s">
        <v>83</v>
      </c>
      <c r="D13306" s="132">
        <v>0.6875</v>
      </c>
      <c r="E13306" s="124"/>
      <c r="F13306" s="57"/>
      <c r="G13306" s="69"/>
      <c r="H13306" s="70"/>
    </row>
    <row r="13307" spans="1:8" hidden="1">
      <c r="A13307" s="20" t="str">
        <f>B13307&amp;C13307</f>
        <v>45489銘典</v>
      </c>
      <c r="B13307" s="20">
        <v>45489</v>
      </c>
      <c r="C13307" s="80" t="s">
        <v>83</v>
      </c>
      <c r="D13307" s="132">
        <v>0.6875</v>
      </c>
      <c r="E13307" s="124"/>
      <c r="F13307" s="57"/>
      <c r="G13307" s="69"/>
      <c r="H13307" s="70"/>
    </row>
    <row r="13308" spans="1:8" hidden="1">
      <c r="A13308" s="20" t="str">
        <f>B13308&amp;C13308</f>
        <v>45490銘典</v>
      </c>
      <c r="B13308" s="20">
        <v>45490</v>
      </c>
      <c r="C13308" s="80" t="s">
        <v>83</v>
      </c>
      <c r="D13308" s="132">
        <v>0.6875</v>
      </c>
      <c r="E13308" s="124"/>
      <c r="F13308" s="57"/>
      <c r="G13308" s="69"/>
      <c r="H13308" s="70"/>
    </row>
    <row r="13309" spans="1:8" hidden="1">
      <c r="A13309" s="20" t="str">
        <f>B13309&amp;C13309</f>
        <v>45491銘典</v>
      </c>
      <c r="B13309" s="20">
        <v>45491</v>
      </c>
      <c r="C13309" s="80" t="s">
        <v>83</v>
      </c>
      <c r="D13309" s="132">
        <v>0.6875</v>
      </c>
      <c r="E13309" s="124"/>
      <c r="F13309" s="57"/>
      <c r="G13309" s="69"/>
      <c r="H13309" s="70"/>
    </row>
    <row r="13310" spans="1:8" hidden="1">
      <c r="A13310" s="20" t="str">
        <f>B13310&amp;C13310</f>
        <v>45492銘典</v>
      </c>
      <c r="B13310" s="20">
        <v>45492</v>
      </c>
      <c r="C13310" s="80" t="s">
        <v>83</v>
      </c>
      <c r="D13310" s="132">
        <v>0.6875</v>
      </c>
      <c r="E13310" s="124"/>
      <c r="F13310" s="57"/>
      <c r="G13310" s="69"/>
      <c r="H13310" s="70"/>
    </row>
    <row r="13311" spans="1:8" hidden="1">
      <c r="A13311" s="20" t="str">
        <f>B13311&amp;C13311</f>
        <v>45493銘典</v>
      </c>
      <c r="B13311" s="20">
        <v>45493</v>
      </c>
      <c r="C13311" s="80" t="s">
        <v>83</v>
      </c>
      <c r="D13311" s="132">
        <v>0.6875</v>
      </c>
      <c r="E13311" s="124"/>
      <c r="F13311" s="57"/>
      <c r="G13311" s="69"/>
      <c r="H13311" s="70"/>
    </row>
    <row r="13312" spans="1:8" hidden="1">
      <c r="A13312" s="20" t="str">
        <f>B13312&amp;C13312</f>
        <v>45494銘典</v>
      </c>
      <c r="B13312" s="20">
        <v>45494</v>
      </c>
      <c r="C13312" s="80" t="s">
        <v>83</v>
      </c>
      <c r="D13312" s="132">
        <v>0.6875</v>
      </c>
      <c r="E13312" s="124"/>
      <c r="F13312" s="57"/>
      <c r="G13312" s="69"/>
      <c r="H13312" s="70"/>
    </row>
    <row r="13313" spans="1:8" hidden="1">
      <c r="A13313" s="20" t="str">
        <f>B13313&amp;C13313</f>
        <v>45495銘典</v>
      </c>
      <c r="B13313" s="20">
        <v>45495</v>
      </c>
      <c r="C13313" s="80" t="s">
        <v>83</v>
      </c>
      <c r="D13313" s="132">
        <v>0.6875</v>
      </c>
      <c r="E13313" s="124"/>
      <c r="F13313" s="57"/>
      <c r="G13313" s="69"/>
      <c r="H13313" s="70"/>
    </row>
    <row r="13314" spans="1:8" hidden="1">
      <c r="A13314" s="20" t="str">
        <f>B13314&amp;C13314</f>
        <v>45496銘典</v>
      </c>
      <c r="B13314" s="20">
        <v>45496</v>
      </c>
      <c r="C13314" s="80" t="s">
        <v>83</v>
      </c>
      <c r="D13314" s="132">
        <v>0.6875</v>
      </c>
      <c r="E13314" s="124"/>
      <c r="F13314" s="57"/>
      <c r="G13314" s="69"/>
      <c r="H13314" s="70"/>
    </row>
    <row r="13315" spans="1:8" hidden="1">
      <c r="A13315" s="20" t="str">
        <f>B13315&amp;C13315</f>
        <v>45497銘典</v>
      </c>
      <c r="B13315" s="20">
        <v>45497</v>
      </c>
      <c r="C13315" s="80" t="s">
        <v>83</v>
      </c>
      <c r="D13315" s="132">
        <v>0.6875</v>
      </c>
      <c r="E13315" s="124"/>
      <c r="F13315" s="57"/>
      <c r="G13315" s="69"/>
      <c r="H13315" s="70"/>
    </row>
    <row r="13316" spans="1:8" hidden="1">
      <c r="A13316" s="20" t="str">
        <f>B13316&amp;C13316</f>
        <v>45498銘典</v>
      </c>
      <c r="B13316" s="20">
        <v>45498</v>
      </c>
      <c r="C13316" s="80" t="s">
        <v>83</v>
      </c>
      <c r="D13316" s="132">
        <v>0.6875</v>
      </c>
      <c r="E13316" s="124"/>
      <c r="F13316" s="57"/>
      <c r="G13316" s="69"/>
      <c r="H13316" s="70"/>
    </row>
    <row r="13317" spans="1:8" hidden="1">
      <c r="A13317" s="20" t="str">
        <f>B13317&amp;C13317</f>
        <v>45499銘典</v>
      </c>
      <c r="B13317" s="20">
        <v>45499</v>
      </c>
      <c r="C13317" s="80" t="s">
        <v>83</v>
      </c>
      <c r="D13317" s="132">
        <v>0.6875</v>
      </c>
      <c r="E13317" s="124"/>
      <c r="F13317" s="57"/>
      <c r="G13317" s="69"/>
      <c r="H13317" s="70"/>
    </row>
    <row r="13318" spans="1:8" hidden="1">
      <c r="A13318" s="20" t="str">
        <f>B13318&amp;C13318</f>
        <v>45500銘典</v>
      </c>
      <c r="B13318" s="20">
        <v>45500</v>
      </c>
      <c r="C13318" s="80" t="s">
        <v>83</v>
      </c>
      <c r="D13318" s="132">
        <v>0.6875</v>
      </c>
      <c r="E13318" s="124"/>
      <c r="F13318" s="57"/>
      <c r="G13318" s="69"/>
      <c r="H13318" s="70"/>
    </row>
    <row r="13319" spans="1:8" hidden="1">
      <c r="A13319" s="20" t="str">
        <f>B13319&amp;C13319</f>
        <v>45501銘典</v>
      </c>
      <c r="B13319" s="20">
        <v>45501</v>
      </c>
      <c r="C13319" s="80" t="s">
        <v>83</v>
      </c>
      <c r="D13319" s="132">
        <v>0.6875</v>
      </c>
      <c r="E13319" s="124"/>
      <c r="F13319" s="57"/>
      <c r="G13319" s="69"/>
      <c r="H13319" s="70"/>
    </row>
    <row r="13320" spans="1:8" hidden="1">
      <c r="A13320" s="20" t="str">
        <f>B13320&amp;C13320</f>
        <v>45502銘典</v>
      </c>
      <c r="B13320" s="20">
        <v>45502</v>
      </c>
      <c r="C13320" s="80" t="s">
        <v>83</v>
      </c>
      <c r="D13320" s="132">
        <v>0.6875</v>
      </c>
      <c r="E13320" s="124"/>
      <c r="F13320" s="57"/>
      <c r="G13320" s="69"/>
      <c r="H13320" s="70"/>
    </row>
    <row r="13321" spans="1:8" hidden="1">
      <c r="A13321" s="20" t="str">
        <f>B13321&amp;C13321</f>
        <v>45503銘典</v>
      </c>
      <c r="B13321" s="20">
        <v>45503</v>
      </c>
      <c r="C13321" s="80" t="s">
        <v>83</v>
      </c>
      <c r="D13321" s="132">
        <v>0.6875</v>
      </c>
      <c r="E13321" s="124"/>
      <c r="F13321" s="57"/>
      <c r="G13321" s="69"/>
      <c r="H13321" s="70"/>
    </row>
    <row r="13322" spans="1:8" hidden="1">
      <c r="A13322" s="20" t="str">
        <f>B13322&amp;C13322</f>
        <v>45504銘典</v>
      </c>
      <c r="B13322" s="20">
        <v>45504</v>
      </c>
      <c r="C13322" s="80" t="s">
        <v>83</v>
      </c>
      <c r="D13322" s="132">
        <v>0.6875</v>
      </c>
      <c r="E13322" s="124"/>
      <c r="F13322" s="57"/>
      <c r="G13322" s="69"/>
      <c r="H13322" s="70"/>
    </row>
    <row r="13323" spans="1:8" hidden="1">
      <c r="A13323" s="20" t="str">
        <f>B13323&amp;C13323</f>
        <v>45505銘典</v>
      </c>
      <c r="B13323" s="20">
        <v>45505</v>
      </c>
      <c r="C13323" s="80" t="s">
        <v>83</v>
      </c>
      <c r="D13323" s="132">
        <v>0.6875</v>
      </c>
      <c r="E13323" s="124"/>
      <c r="F13323" s="57"/>
      <c r="G13323" s="69"/>
      <c r="H13323" s="70"/>
    </row>
    <row r="13324" spans="1:8" hidden="1">
      <c r="A13324" s="20" t="str">
        <f>B13324&amp;C13324</f>
        <v>45506銘典</v>
      </c>
      <c r="B13324" s="20">
        <v>45506</v>
      </c>
      <c r="C13324" s="80" t="s">
        <v>83</v>
      </c>
      <c r="D13324" s="132">
        <v>0.6875</v>
      </c>
      <c r="E13324" s="124"/>
      <c r="F13324" s="57"/>
      <c r="G13324" s="69"/>
      <c r="H13324" s="70"/>
    </row>
    <row r="13325" spans="1:8" hidden="1">
      <c r="A13325" s="20" t="str">
        <f>B13325&amp;C13325</f>
        <v>45507銘典</v>
      </c>
      <c r="B13325" s="20">
        <v>45507</v>
      </c>
      <c r="C13325" s="80" t="s">
        <v>83</v>
      </c>
      <c r="D13325" s="132">
        <v>0.6875</v>
      </c>
      <c r="E13325" s="124"/>
      <c r="F13325" s="57"/>
      <c r="G13325" s="69"/>
      <c r="H13325" s="70"/>
    </row>
    <row r="13326" spans="1:8" hidden="1">
      <c r="A13326" s="20" t="str">
        <f>B13326&amp;C13326</f>
        <v>45508銘典</v>
      </c>
      <c r="B13326" s="20">
        <v>45508</v>
      </c>
      <c r="C13326" s="80" t="s">
        <v>83</v>
      </c>
      <c r="D13326" s="132">
        <v>0.6875</v>
      </c>
      <c r="E13326" s="124"/>
      <c r="F13326" s="57"/>
      <c r="G13326" s="69"/>
      <c r="H13326" s="70"/>
    </row>
    <row r="13327" spans="1:8" hidden="1">
      <c r="A13327" s="20" t="str">
        <f>B13327&amp;C13327</f>
        <v>45509銘典</v>
      </c>
      <c r="B13327" s="20">
        <v>45509</v>
      </c>
      <c r="C13327" s="80" t="s">
        <v>83</v>
      </c>
      <c r="D13327" s="132">
        <v>0.6875</v>
      </c>
      <c r="E13327" s="124"/>
      <c r="F13327" s="57"/>
      <c r="G13327" s="69"/>
      <c r="H13327" s="70"/>
    </row>
    <row r="13328" spans="1:8" hidden="1">
      <c r="A13328" s="20" t="str">
        <f>B13328&amp;C13328</f>
        <v>45510銘典</v>
      </c>
      <c r="B13328" s="20">
        <v>45510</v>
      </c>
      <c r="C13328" s="80" t="s">
        <v>83</v>
      </c>
      <c r="D13328" s="132">
        <v>0.6875</v>
      </c>
      <c r="E13328" s="124"/>
      <c r="F13328" s="57"/>
      <c r="G13328" s="69"/>
      <c r="H13328" s="70"/>
    </row>
    <row r="13329" spans="1:8" hidden="1">
      <c r="A13329" s="20" t="str">
        <f>B13329&amp;C13329</f>
        <v>45511銘典</v>
      </c>
      <c r="B13329" s="20">
        <v>45511</v>
      </c>
      <c r="C13329" s="80" t="s">
        <v>83</v>
      </c>
      <c r="D13329" s="132">
        <v>0.6875</v>
      </c>
      <c r="E13329" s="124"/>
      <c r="F13329" s="57"/>
      <c r="G13329" s="69"/>
      <c r="H13329" s="70"/>
    </row>
    <row r="13330" spans="1:8" hidden="1">
      <c r="A13330" s="20" t="str">
        <f>B13330&amp;C13330</f>
        <v>45512銘典</v>
      </c>
      <c r="B13330" s="20">
        <v>45512</v>
      </c>
      <c r="C13330" s="80" t="s">
        <v>83</v>
      </c>
      <c r="D13330" s="132">
        <v>0.6875</v>
      </c>
      <c r="E13330" s="124"/>
      <c r="F13330" s="57"/>
      <c r="G13330" s="69"/>
      <c r="H13330" s="70"/>
    </row>
    <row r="13331" spans="1:8" hidden="1">
      <c r="A13331" s="20" t="str">
        <f>B13331&amp;C13331</f>
        <v>45513銘典</v>
      </c>
      <c r="B13331" s="20">
        <v>45513</v>
      </c>
      <c r="C13331" s="80" t="s">
        <v>83</v>
      </c>
      <c r="D13331" s="132">
        <v>0.6875</v>
      </c>
      <c r="E13331" s="124"/>
      <c r="F13331" s="57"/>
      <c r="G13331" s="69"/>
      <c r="H13331" s="70"/>
    </row>
    <row r="13332" spans="1:8" hidden="1">
      <c r="A13332" s="20" t="str">
        <f>B13332&amp;C13332</f>
        <v>45514銘典</v>
      </c>
      <c r="B13332" s="20">
        <v>45514</v>
      </c>
      <c r="C13332" s="80" t="s">
        <v>83</v>
      </c>
      <c r="D13332" s="132">
        <v>0.6875</v>
      </c>
      <c r="E13332" s="124"/>
      <c r="F13332" s="57"/>
      <c r="G13332" s="69"/>
      <c r="H13332" s="70"/>
    </row>
    <row r="13333" spans="1:8" hidden="1">
      <c r="A13333" s="20" t="str">
        <f>B13333&amp;C13333</f>
        <v>45515銘典</v>
      </c>
      <c r="B13333" s="20">
        <v>45515</v>
      </c>
      <c r="C13333" s="80" t="s">
        <v>83</v>
      </c>
      <c r="D13333" s="132">
        <v>0.6875</v>
      </c>
      <c r="E13333" s="124"/>
      <c r="F13333" s="57"/>
      <c r="G13333" s="69"/>
      <c r="H13333" s="70"/>
    </row>
    <row r="13334" spans="1:8" hidden="1">
      <c r="A13334" s="20" t="str">
        <f>B13334&amp;C13334</f>
        <v>45516銘典</v>
      </c>
      <c r="B13334" s="20">
        <v>45516</v>
      </c>
      <c r="C13334" s="80" t="s">
        <v>83</v>
      </c>
      <c r="D13334" s="132">
        <v>0.6875</v>
      </c>
      <c r="E13334" s="124"/>
      <c r="F13334" s="57"/>
      <c r="G13334" s="69"/>
      <c r="H13334" s="70"/>
    </row>
    <row r="13335" spans="1:8" hidden="1">
      <c r="A13335" s="20" t="str">
        <f>B13335&amp;C13335</f>
        <v>45517銘典</v>
      </c>
      <c r="B13335" s="20">
        <v>45517</v>
      </c>
      <c r="C13335" s="80" t="s">
        <v>83</v>
      </c>
      <c r="D13335" s="132">
        <v>0.6875</v>
      </c>
      <c r="E13335" s="124"/>
      <c r="F13335" s="57"/>
      <c r="G13335" s="69"/>
      <c r="H13335" s="70"/>
    </row>
    <row r="13336" spans="1:8" hidden="1">
      <c r="A13336" s="20" t="str">
        <f>B13336&amp;C13336</f>
        <v>45518銘典</v>
      </c>
      <c r="B13336" s="20">
        <v>45518</v>
      </c>
      <c r="C13336" s="80" t="s">
        <v>83</v>
      </c>
      <c r="D13336" s="132">
        <v>0.6875</v>
      </c>
      <c r="E13336" s="124"/>
      <c r="F13336" s="57"/>
      <c r="G13336" s="69"/>
      <c r="H13336" s="70"/>
    </row>
    <row r="13337" spans="1:8" hidden="1">
      <c r="A13337" s="20" t="str">
        <f>B13337&amp;C13337</f>
        <v>45519銘典</v>
      </c>
      <c r="B13337" s="20">
        <v>45519</v>
      </c>
      <c r="C13337" s="80" t="s">
        <v>83</v>
      </c>
      <c r="D13337" s="132">
        <v>0.6875</v>
      </c>
      <c r="E13337" s="124"/>
      <c r="F13337" s="57"/>
      <c r="G13337" s="69"/>
      <c r="H13337" s="70"/>
    </row>
    <row r="13338" spans="1:8" hidden="1">
      <c r="A13338" s="20" t="str">
        <f>B13338&amp;C13338</f>
        <v>45520銘典</v>
      </c>
      <c r="B13338" s="20">
        <v>45520</v>
      </c>
      <c r="C13338" s="80" t="s">
        <v>83</v>
      </c>
      <c r="D13338" s="132">
        <v>0.6875</v>
      </c>
      <c r="E13338" s="124"/>
      <c r="F13338" s="57"/>
      <c r="G13338" s="69"/>
      <c r="H13338" s="70"/>
    </row>
    <row r="13339" spans="1:8" hidden="1">
      <c r="A13339" s="20" t="str">
        <f>B13339&amp;C13339</f>
        <v>45521銘典</v>
      </c>
      <c r="B13339" s="20">
        <v>45521</v>
      </c>
      <c r="C13339" s="80" t="s">
        <v>83</v>
      </c>
      <c r="D13339" s="132">
        <v>0.6875</v>
      </c>
      <c r="E13339" s="124"/>
      <c r="F13339" s="57"/>
      <c r="G13339" s="69"/>
      <c r="H13339" s="70"/>
    </row>
    <row r="13340" spans="1:8" hidden="1">
      <c r="A13340" s="20" t="str">
        <f>B13340&amp;C13340</f>
        <v>45522銘典</v>
      </c>
      <c r="B13340" s="20">
        <v>45522</v>
      </c>
      <c r="C13340" s="80" t="s">
        <v>83</v>
      </c>
      <c r="D13340" s="132">
        <v>0.6875</v>
      </c>
      <c r="E13340" s="124"/>
      <c r="F13340" s="57"/>
      <c r="G13340" s="69"/>
      <c r="H13340" s="70"/>
    </row>
    <row r="13341" spans="1:8" hidden="1">
      <c r="A13341" s="20" t="str">
        <f>B13341&amp;C13341</f>
        <v>45523銘典</v>
      </c>
      <c r="B13341" s="20">
        <v>45523</v>
      </c>
      <c r="C13341" s="80" t="s">
        <v>83</v>
      </c>
      <c r="D13341" s="132">
        <v>0.6875</v>
      </c>
      <c r="E13341" s="124"/>
      <c r="F13341" s="57"/>
      <c r="G13341" s="69"/>
      <c r="H13341" s="70"/>
    </row>
    <row r="13342" spans="1:8" hidden="1">
      <c r="A13342" s="20" t="str">
        <f>B13342&amp;C13342</f>
        <v>45524銘典</v>
      </c>
      <c r="B13342" s="20">
        <v>45524</v>
      </c>
      <c r="C13342" s="80" t="s">
        <v>83</v>
      </c>
      <c r="D13342" s="132">
        <v>0.6875</v>
      </c>
      <c r="E13342" s="124"/>
      <c r="F13342" s="57"/>
      <c r="G13342" s="69"/>
      <c r="H13342" s="70"/>
    </row>
    <row r="13343" spans="1:8" hidden="1">
      <c r="A13343" s="20" t="str">
        <f>B13343&amp;C13343</f>
        <v>45525銘典</v>
      </c>
      <c r="B13343" s="20">
        <v>45525</v>
      </c>
      <c r="C13343" s="80" t="s">
        <v>83</v>
      </c>
      <c r="D13343" s="132">
        <v>0.6875</v>
      </c>
      <c r="E13343" s="124"/>
      <c r="F13343" s="57"/>
      <c r="G13343" s="69"/>
      <c r="H13343" s="70"/>
    </row>
    <row r="13344" spans="1:8" hidden="1">
      <c r="A13344" s="20" t="str">
        <f>B13344&amp;C13344</f>
        <v>45526銘典</v>
      </c>
      <c r="B13344" s="20">
        <v>45526</v>
      </c>
      <c r="C13344" s="80" t="s">
        <v>83</v>
      </c>
      <c r="D13344" s="132">
        <v>0.6875</v>
      </c>
      <c r="E13344" s="124"/>
      <c r="F13344" s="57"/>
      <c r="G13344" s="69"/>
      <c r="H13344" s="70"/>
    </row>
    <row r="13345" spans="1:8" hidden="1">
      <c r="A13345" s="20" t="str">
        <f>B13345&amp;C13345</f>
        <v>45527銘典</v>
      </c>
      <c r="B13345" s="20">
        <v>45527</v>
      </c>
      <c r="C13345" s="80" t="s">
        <v>83</v>
      </c>
      <c r="D13345" s="132">
        <v>0.6875</v>
      </c>
      <c r="E13345" s="124"/>
      <c r="F13345" s="57"/>
      <c r="G13345" s="69"/>
      <c r="H13345" s="70"/>
    </row>
    <row r="13346" spans="1:8" hidden="1">
      <c r="A13346" s="20" t="str">
        <f>B13346&amp;C13346</f>
        <v>45528銘典</v>
      </c>
      <c r="B13346" s="20">
        <v>45528</v>
      </c>
      <c r="C13346" s="80" t="s">
        <v>83</v>
      </c>
      <c r="D13346" s="132">
        <v>0.6875</v>
      </c>
      <c r="E13346" s="124"/>
      <c r="F13346" s="57"/>
      <c r="G13346" s="69"/>
      <c r="H13346" s="70"/>
    </row>
    <row r="13347" spans="1:8" hidden="1">
      <c r="A13347" s="20" t="str">
        <f>B13347&amp;C13347</f>
        <v>45529銘典</v>
      </c>
      <c r="B13347" s="20">
        <v>45529</v>
      </c>
      <c r="C13347" s="80" t="s">
        <v>83</v>
      </c>
      <c r="D13347" s="132">
        <v>0.6875</v>
      </c>
      <c r="E13347" s="124"/>
      <c r="F13347" s="57"/>
      <c r="G13347" s="69"/>
      <c r="H13347" s="70"/>
    </row>
    <row r="13348" spans="1:8" hidden="1">
      <c r="A13348" s="20" t="str">
        <f>B13348&amp;C13348</f>
        <v>45530銘典</v>
      </c>
      <c r="B13348" s="20">
        <v>45530</v>
      </c>
      <c r="C13348" s="80" t="s">
        <v>83</v>
      </c>
      <c r="D13348" s="132">
        <v>0.6875</v>
      </c>
      <c r="E13348" s="124"/>
      <c r="F13348" s="57"/>
      <c r="G13348" s="69"/>
      <c r="H13348" s="70"/>
    </row>
    <row r="13349" spans="1:8" hidden="1">
      <c r="A13349" s="20" t="str">
        <f>B13349&amp;C13349</f>
        <v>45531銘典</v>
      </c>
      <c r="B13349" s="20">
        <v>45531</v>
      </c>
      <c r="C13349" s="80" t="s">
        <v>83</v>
      </c>
      <c r="D13349" s="132">
        <v>0.6875</v>
      </c>
      <c r="E13349" s="124"/>
      <c r="F13349" s="57"/>
      <c r="G13349" s="69"/>
      <c r="H13349" s="70"/>
    </row>
    <row r="13350" spans="1:8" hidden="1">
      <c r="A13350" s="20" t="str">
        <f>B13350&amp;C13350</f>
        <v>45532銘典</v>
      </c>
      <c r="B13350" s="20">
        <v>45532</v>
      </c>
      <c r="C13350" s="80" t="s">
        <v>83</v>
      </c>
      <c r="D13350" s="132">
        <v>0.6875</v>
      </c>
      <c r="E13350" s="124"/>
      <c r="F13350" s="57"/>
      <c r="G13350" s="69"/>
      <c r="H13350" s="70"/>
    </row>
    <row r="13351" spans="1:8" hidden="1">
      <c r="A13351" s="20" t="str">
        <f>B13351&amp;C13351</f>
        <v>45533銘典</v>
      </c>
      <c r="B13351" s="20">
        <v>45533</v>
      </c>
      <c r="C13351" s="80" t="s">
        <v>83</v>
      </c>
      <c r="D13351" s="132">
        <v>0.6875</v>
      </c>
      <c r="E13351" s="124"/>
      <c r="F13351" s="57"/>
      <c r="G13351" s="69"/>
      <c r="H13351" s="70"/>
    </row>
    <row r="13352" spans="1:8" hidden="1">
      <c r="A13352" s="20" t="str">
        <f>B13352&amp;C13352</f>
        <v>45534銘典</v>
      </c>
      <c r="B13352" s="20">
        <v>45534</v>
      </c>
      <c r="C13352" s="80" t="s">
        <v>83</v>
      </c>
      <c r="D13352" s="132">
        <v>0.6875</v>
      </c>
      <c r="E13352" s="124"/>
      <c r="F13352" s="57"/>
      <c r="G13352" s="69"/>
      <c r="H13352" s="70"/>
    </row>
    <row r="13353" spans="1:8" hidden="1">
      <c r="A13353" s="20" t="str">
        <f>B13353&amp;C13353</f>
        <v>45535銘典</v>
      </c>
      <c r="B13353" s="20">
        <v>45535</v>
      </c>
      <c r="C13353" s="80" t="s">
        <v>83</v>
      </c>
      <c r="D13353" s="132">
        <v>0.6875</v>
      </c>
      <c r="E13353" s="124"/>
      <c r="F13353" s="57"/>
      <c r="G13353" s="69"/>
      <c r="H13353" s="70"/>
    </row>
    <row r="13354" spans="1:8" hidden="1">
      <c r="A13354" s="20" t="str">
        <f>B13354&amp;C13354</f>
        <v>45536銘典</v>
      </c>
      <c r="B13354" s="20">
        <v>45536</v>
      </c>
      <c r="C13354" s="80" t="s">
        <v>83</v>
      </c>
      <c r="D13354" s="132">
        <v>0.6875</v>
      </c>
      <c r="E13354" s="124"/>
      <c r="F13354" s="57"/>
      <c r="G13354" s="69"/>
      <c r="H13354" s="70"/>
    </row>
    <row r="13355" spans="1:8" hidden="1">
      <c r="A13355" s="20" t="str">
        <f>B13355&amp;C13355</f>
        <v>45537銘典</v>
      </c>
      <c r="B13355" s="20">
        <v>45537</v>
      </c>
      <c r="C13355" s="80" t="s">
        <v>83</v>
      </c>
      <c r="D13355" s="132">
        <v>0.6875</v>
      </c>
      <c r="E13355" s="124"/>
      <c r="F13355" s="57"/>
      <c r="G13355" s="69"/>
      <c r="H13355" s="70"/>
    </row>
    <row r="13356" spans="1:8" hidden="1">
      <c r="A13356" s="20" t="str">
        <f>B13356&amp;C13356</f>
        <v>45538銘典</v>
      </c>
      <c r="B13356" s="20">
        <v>45538</v>
      </c>
      <c r="C13356" s="80" t="s">
        <v>83</v>
      </c>
      <c r="D13356" s="132">
        <v>0.6875</v>
      </c>
      <c r="E13356" s="124"/>
      <c r="F13356" s="57"/>
      <c r="G13356" s="69"/>
      <c r="H13356" s="70"/>
    </row>
    <row r="13357" spans="1:8" hidden="1">
      <c r="A13357" s="20" t="str">
        <f>B13357&amp;C13357</f>
        <v>45539銘典</v>
      </c>
      <c r="B13357" s="20">
        <v>45539</v>
      </c>
      <c r="C13357" s="80" t="s">
        <v>83</v>
      </c>
      <c r="D13357" s="132">
        <v>0.6875</v>
      </c>
      <c r="E13357" s="124"/>
      <c r="F13357" s="57"/>
      <c r="G13357" s="69"/>
      <c r="H13357" s="70"/>
    </row>
    <row r="13358" spans="1:8" hidden="1">
      <c r="A13358" s="20" t="str">
        <f>B13358&amp;C13358</f>
        <v>45540銘典</v>
      </c>
      <c r="B13358" s="20">
        <v>45540</v>
      </c>
      <c r="C13358" s="80" t="s">
        <v>83</v>
      </c>
      <c r="D13358" s="132">
        <v>0.6875</v>
      </c>
      <c r="E13358" s="124"/>
      <c r="F13358" s="57"/>
      <c r="G13358" s="69"/>
      <c r="H13358" s="70"/>
    </row>
    <row r="13359" spans="1:8" hidden="1">
      <c r="A13359" s="20" t="str">
        <f>B13359&amp;C13359</f>
        <v>45541銘典</v>
      </c>
      <c r="B13359" s="20">
        <v>45541</v>
      </c>
      <c r="C13359" s="80" t="s">
        <v>83</v>
      </c>
      <c r="D13359" s="132">
        <v>0.6875</v>
      </c>
      <c r="E13359" s="124"/>
      <c r="F13359" s="57"/>
      <c r="G13359" s="69"/>
      <c r="H13359" s="70"/>
    </row>
    <row r="13360" spans="1:8" hidden="1">
      <c r="A13360" s="20" t="str">
        <f>B13360&amp;C13360</f>
        <v>45542銘典</v>
      </c>
      <c r="B13360" s="20">
        <v>45542</v>
      </c>
      <c r="C13360" s="80" t="s">
        <v>83</v>
      </c>
      <c r="D13360" s="132">
        <v>0.6875</v>
      </c>
      <c r="E13360" s="124"/>
      <c r="F13360" s="57"/>
      <c r="G13360" s="69"/>
      <c r="H13360" s="70"/>
    </row>
    <row r="13361" spans="1:8" hidden="1">
      <c r="A13361" s="20" t="str">
        <f>B13361&amp;C13361</f>
        <v>45543銘典</v>
      </c>
      <c r="B13361" s="20">
        <v>45543</v>
      </c>
      <c r="C13361" s="80" t="s">
        <v>83</v>
      </c>
      <c r="D13361" s="132">
        <v>0.6875</v>
      </c>
      <c r="E13361" s="124"/>
      <c r="F13361" s="57"/>
      <c r="G13361" s="69"/>
      <c r="H13361" s="70"/>
    </row>
    <row r="13362" spans="1:8" hidden="1">
      <c r="A13362" s="20" t="str">
        <f>B13362&amp;C13362</f>
        <v>45544銘典</v>
      </c>
      <c r="B13362" s="20">
        <v>45544</v>
      </c>
      <c r="C13362" s="80" t="s">
        <v>83</v>
      </c>
      <c r="D13362" s="132">
        <v>0.6875</v>
      </c>
      <c r="E13362" s="124"/>
      <c r="F13362" s="57"/>
      <c r="G13362" s="69"/>
      <c r="H13362" s="70"/>
    </row>
    <row r="13363" spans="1:8" hidden="1">
      <c r="A13363" s="20" t="str">
        <f>B13363&amp;C13363</f>
        <v>45545銘典</v>
      </c>
      <c r="B13363" s="20">
        <v>45545</v>
      </c>
      <c r="C13363" s="80" t="s">
        <v>83</v>
      </c>
      <c r="D13363" s="132">
        <v>0.6875</v>
      </c>
      <c r="E13363" s="124"/>
      <c r="F13363" s="57"/>
      <c r="G13363" s="69"/>
      <c r="H13363" s="70"/>
    </row>
    <row r="13364" spans="1:8" hidden="1">
      <c r="A13364" s="20" t="str">
        <f>B13364&amp;C13364</f>
        <v>45546銘典</v>
      </c>
      <c r="B13364" s="20">
        <v>45546</v>
      </c>
      <c r="C13364" s="80" t="s">
        <v>83</v>
      </c>
      <c r="D13364" s="132">
        <v>0.6875</v>
      </c>
      <c r="E13364" s="124"/>
      <c r="F13364" s="57"/>
      <c r="G13364" s="69"/>
      <c r="H13364" s="70"/>
    </row>
    <row r="13365" spans="1:8" hidden="1">
      <c r="A13365" s="20" t="str">
        <f>B13365&amp;C13365</f>
        <v>45547銘典</v>
      </c>
      <c r="B13365" s="20">
        <v>45547</v>
      </c>
      <c r="C13365" s="80" t="s">
        <v>83</v>
      </c>
      <c r="D13365" s="132">
        <v>0.6875</v>
      </c>
      <c r="E13365" s="124"/>
      <c r="F13365" s="57"/>
      <c r="G13365" s="69"/>
      <c r="H13365" s="70"/>
    </row>
    <row r="13366" spans="1:8" hidden="1">
      <c r="A13366" s="20" t="str">
        <f>B13366&amp;C13366</f>
        <v>45548銘典</v>
      </c>
      <c r="B13366" s="20">
        <v>45548</v>
      </c>
      <c r="C13366" s="80" t="s">
        <v>83</v>
      </c>
      <c r="D13366" s="132">
        <v>0.6875</v>
      </c>
      <c r="E13366" s="124"/>
      <c r="F13366" s="57"/>
      <c r="G13366" s="69"/>
      <c r="H13366" s="70"/>
    </row>
    <row r="13367" spans="1:8" hidden="1">
      <c r="A13367" s="20" t="str">
        <f>B13367&amp;C13367</f>
        <v>45549銘典</v>
      </c>
      <c r="B13367" s="20">
        <v>45549</v>
      </c>
      <c r="C13367" s="80" t="s">
        <v>83</v>
      </c>
      <c r="D13367" s="132">
        <v>0.6875</v>
      </c>
      <c r="E13367" s="124"/>
      <c r="F13367" s="57"/>
      <c r="G13367" s="69"/>
      <c r="H13367" s="70"/>
    </row>
    <row r="13368" spans="1:8" hidden="1">
      <c r="A13368" s="20" t="str">
        <f>B13368&amp;C13368</f>
        <v>45550銘典</v>
      </c>
      <c r="B13368" s="20">
        <v>45550</v>
      </c>
      <c r="C13368" s="80" t="s">
        <v>83</v>
      </c>
      <c r="D13368" s="132">
        <v>0.6875</v>
      </c>
      <c r="E13368" s="124"/>
      <c r="F13368" s="57"/>
      <c r="G13368" s="69"/>
      <c r="H13368" s="70"/>
    </row>
    <row r="13369" spans="1:8" hidden="1">
      <c r="A13369" s="20" t="str">
        <f>B13369&amp;C13369</f>
        <v>45551銘典</v>
      </c>
      <c r="B13369" s="20">
        <v>45551</v>
      </c>
      <c r="C13369" s="80" t="s">
        <v>83</v>
      </c>
      <c r="D13369" s="132">
        <v>0.6875</v>
      </c>
      <c r="E13369" s="124"/>
      <c r="F13369" s="57"/>
      <c r="G13369" s="69"/>
      <c r="H13369" s="70"/>
    </row>
    <row r="13370" spans="1:8" hidden="1">
      <c r="A13370" s="20" t="str">
        <f>B13370&amp;C13370</f>
        <v>45552銘典</v>
      </c>
      <c r="B13370" s="20">
        <v>45552</v>
      </c>
      <c r="C13370" s="80" t="s">
        <v>83</v>
      </c>
      <c r="D13370" s="132">
        <v>0.6875</v>
      </c>
      <c r="E13370" s="124"/>
      <c r="F13370" s="57"/>
      <c r="G13370" s="69"/>
      <c r="H13370" s="70"/>
    </row>
    <row r="13371" spans="1:8" hidden="1">
      <c r="A13371" s="20" t="str">
        <f>B13371&amp;C13371</f>
        <v>45553銘典</v>
      </c>
      <c r="B13371" s="20">
        <v>45553</v>
      </c>
      <c r="C13371" s="80" t="s">
        <v>83</v>
      </c>
      <c r="D13371" s="132">
        <v>0.6875</v>
      </c>
      <c r="E13371" s="124"/>
      <c r="F13371" s="57"/>
      <c r="G13371" s="69"/>
      <c r="H13371" s="70"/>
    </row>
    <row r="13372" spans="1:8" hidden="1">
      <c r="A13372" s="20" t="str">
        <f>B13372&amp;C13372</f>
        <v>45554銘典</v>
      </c>
      <c r="B13372" s="20">
        <v>45554</v>
      </c>
      <c r="C13372" s="80" t="s">
        <v>83</v>
      </c>
      <c r="D13372" s="132">
        <v>0.6875</v>
      </c>
      <c r="E13372" s="124"/>
      <c r="F13372" s="57"/>
      <c r="G13372" s="69"/>
      <c r="H13372" s="70"/>
    </row>
    <row r="13373" spans="1:8" hidden="1">
      <c r="A13373" s="20" t="str">
        <f>B13373&amp;C13373</f>
        <v>45555銘典</v>
      </c>
      <c r="B13373" s="20">
        <v>45555</v>
      </c>
      <c r="C13373" s="80" t="s">
        <v>83</v>
      </c>
      <c r="D13373" s="132">
        <v>0.6875</v>
      </c>
      <c r="E13373" s="124"/>
      <c r="F13373" s="57"/>
      <c r="G13373" s="69"/>
      <c r="H13373" s="70"/>
    </row>
    <row r="13374" spans="1:8" hidden="1">
      <c r="A13374" s="20" t="str">
        <f>B13374&amp;C13374</f>
        <v>45556銘典</v>
      </c>
      <c r="B13374" s="20">
        <v>45556</v>
      </c>
      <c r="C13374" s="80" t="s">
        <v>83</v>
      </c>
      <c r="D13374" s="132">
        <v>0.6875</v>
      </c>
      <c r="E13374" s="124"/>
      <c r="F13374" s="57"/>
      <c r="G13374" s="69"/>
      <c r="H13374" s="70"/>
    </row>
    <row r="13375" spans="1:8" hidden="1">
      <c r="A13375" s="20" t="str">
        <f>B13375&amp;C13375</f>
        <v>45557銘典</v>
      </c>
      <c r="B13375" s="20">
        <v>45557</v>
      </c>
      <c r="C13375" s="80" t="s">
        <v>83</v>
      </c>
      <c r="D13375" s="132">
        <v>0.6875</v>
      </c>
      <c r="E13375" s="124"/>
      <c r="F13375" s="57"/>
      <c r="G13375" s="69"/>
      <c r="H13375" s="70"/>
    </row>
    <row r="13376" spans="1:8" hidden="1">
      <c r="A13376" s="20" t="str">
        <f>B13376&amp;C13376</f>
        <v>45558銘典</v>
      </c>
      <c r="B13376" s="20">
        <v>45558</v>
      </c>
      <c r="C13376" s="80" t="s">
        <v>83</v>
      </c>
      <c r="D13376" s="132">
        <v>0.6875</v>
      </c>
      <c r="E13376" s="124"/>
      <c r="F13376" s="57"/>
      <c r="G13376" s="69"/>
      <c r="H13376" s="70"/>
    </row>
    <row r="13377" spans="1:8" hidden="1">
      <c r="A13377" s="20" t="str">
        <f>B13377&amp;C13377</f>
        <v>45559銘典</v>
      </c>
      <c r="B13377" s="20">
        <v>45559</v>
      </c>
      <c r="C13377" s="80" t="s">
        <v>83</v>
      </c>
      <c r="D13377" s="132">
        <v>0.6875</v>
      </c>
      <c r="E13377" s="124"/>
      <c r="F13377" s="57"/>
      <c r="G13377" s="69"/>
      <c r="H13377" s="70"/>
    </row>
    <row r="13378" spans="1:8" hidden="1">
      <c r="A13378" s="20" t="str">
        <f>B13378&amp;C13378</f>
        <v>45560銘典</v>
      </c>
      <c r="B13378" s="20">
        <v>45560</v>
      </c>
      <c r="C13378" s="80" t="s">
        <v>83</v>
      </c>
      <c r="D13378" s="132">
        <v>0.6875</v>
      </c>
      <c r="E13378" s="124"/>
      <c r="F13378" s="57"/>
      <c r="G13378" s="69"/>
      <c r="H13378" s="70"/>
    </row>
    <row r="13379" spans="1:8" hidden="1">
      <c r="A13379" s="20" t="str">
        <f>B13379&amp;C13379</f>
        <v>45561銘典</v>
      </c>
      <c r="B13379" s="20">
        <v>45561</v>
      </c>
      <c r="C13379" s="80" t="s">
        <v>83</v>
      </c>
      <c r="D13379" s="132">
        <v>0.6875</v>
      </c>
      <c r="E13379" s="124"/>
      <c r="F13379" s="57"/>
      <c r="G13379" s="69"/>
      <c r="H13379" s="70"/>
    </row>
    <row r="13380" spans="1:8" hidden="1">
      <c r="A13380" s="20" t="str">
        <f>B13380&amp;C13380</f>
        <v>45562銘典</v>
      </c>
      <c r="B13380" s="20">
        <v>45562</v>
      </c>
      <c r="C13380" s="80" t="s">
        <v>83</v>
      </c>
      <c r="D13380" s="132">
        <v>0.6875</v>
      </c>
      <c r="E13380" s="124"/>
      <c r="F13380" s="57"/>
      <c r="G13380" s="69"/>
      <c r="H13380" s="70"/>
    </row>
    <row r="13381" spans="1:8" hidden="1">
      <c r="A13381" s="20" t="str">
        <f>B13381&amp;C13381</f>
        <v>45563銘典</v>
      </c>
      <c r="B13381" s="20">
        <v>45563</v>
      </c>
      <c r="C13381" s="80" t="s">
        <v>83</v>
      </c>
      <c r="D13381" s="132">
        <v>0.6875</v>
      </c>
      <c r="E13381" s="124"/>
      <c r="F13381" s="57"/>
      <c r="G13381" s="69"/>
      <c r="H13381" s="70"/>
    </row>
    <row r="13382" spans="1:8" hidden="1">
      <c r="A13382" s="20" t="str">
        <f>B13382&amp;C13382</f>
        <v>45564銘典</v>
      </c>
      <c r="B13382" s="20">
        <v>45564</v>
      </c>
      <c r="C13382" s="80" t="s">
        <v>83</v>
      </c>
      <c r="D13382" s="132">
        <v>0.6875</v>
      </c>
      <c r="E13382" s="124"/>
      <c r="F13382" s="57"/>
      <c r="G13382" s="69"/>
      <c r="H13382" s="70"/>
    </row>
    <row r="13383" spans="1:8" hidden="1">
      <c r="A13383" s="20" t="str">
        <f>B13383&amp;C13383</f>
        <v>45565銘典</v>
      </c>
      <c r="B13383" s="20">
        <v>45565</v>
      </c>
      <c r="C13383" s="80" t="s">
        <v>83</v>
      </c>
      <c r="D13383" s="132">
        <v>0.6875</v>
      </c>
      <c r="E13383" s="124"/>
      <c r="F13383" s="57"/>
      <c r="G13383" s="69"/>
      <c r="H13383" s="70"/>
    </row>
    <row r="13384" spans="1:8" hidden="1">
      <c r="A13384" s="20" t="str">
        <f>B13384&amp;C13384</f>
        <v>45566銘典</v>
      </c>
      <c r="B13384" s="20">
        <v>45566</v>
      </c>
      <c r="C13384" s="80" t="s">
        <v>83</v>
      </c>
      <c r="D13384" s="132">
        <v>0.6875</v>
      </c>
      <c r="E13384" s="124"/>
      <c r="F13384" s="57"/>
      <c r="G13384" s="69"/>
      <c r="H13384" s="70"/>
    </row>
    <row r="13385" spans="1:8" hidden="1">
      <c r="A13385" s="20" t="str">
        <f>B13385&amp;C13385</f>
        <v>45567銘典</v>
      </c>
      <c r="B13385" s="20">
        <v>45567</v>
      </c>
      <c r="C13385" s="80" t="s">
        <v>83</v>
      </c>
      <c r="D13385" s="132">
        <v>0.6875</v>
      </c>
      <c r="E13385" s="124"/>
      <c r="F13385" s="57"/>
      <c r="G13385" s="69"/>
      <c r="H13385" s="70"/>
    </row>
    <row r="13386" spans="1:8" hidden="1">
      <c r="A13386" s="20" t="str">
        <f>B13386&amp;C13386</f>
        <v>45568銘典</v>
      </c>
      <c r="B13386" s="20">
        <v>45568</v>
      </c>
      <c r="C13386" s="80" t="s">
        <v>83</v>
      </c>
      <c r="D13386" s="132">
        <v>0.6875</v>
      </c>
      <c r="E13386" s="124"/>
      <c r="F13386" s="57"/>
      <c r="G13386" s="69"/>
      <c r="H13386" s="70"/>
    </row>
    <row r="13387" spans="1:8" hidden="1">
      <c r="A13387" s="20" t="str">
        <f>B13387&amp;C13387</f>
        <v>45569銘典</v>
      </c>
      <c r="B13387" s="20">
        <v>45569</v>
      </c>
      <c r="C13387" s="80" t="s">
        <v>83</v>
      </c>
      <c r="D13387" s="132">
        <v>0.6875</v>
      </c>
      <c r="E13387" s="124"/>
      <c r="F13387" s="57"/>
      <c r="G13387" s="69"/>
      <c r="H13387" s="70"/>
    </row>
    <row r="13388" spans="1:8" hidden="1">
      <c r="A13388" s="20" t="str">
        <f>B13388&amp;C13388</f>
        <v>45570銘典</v>
      </c>
      <c r="B13388" s="20">
        <v>45570</v>
      </c>
      <c r="C13388" s="80" t="s">
        <v>83</v>
      </c>
      <c r="D13388" s="132">
        <v>0.6875</v>
      </c>
      <c r="E13388" s="124"/>
      <c r="F13388" s="57"/>
      <c r="G13388" s="69"/>
      <c r="H13388" s="70"/>
    </row>
    <row r="13389" spans="1:8" hidden="1">
      <c r="A13389" s="20" t="str">
        <f>B13389&amp;C13389</f>
        <v>45571銘典</v>
      </c>
      <c r="B13389" s="20">
        <v>45571</v>
      </c>
      <c r="C13389" s="80" t="s">
        <v>83</v>
      </c>
      <c r="D13389" s="132">
        <v>0.6875</v>
      </c>
      <c r="E13389" s="124"/>
      <c r="F13389" s="57"/>
      <c r="G13389" s="69"/>
      <c r="H13389" s="70"/>
    </row>
    <row r="13390" spans="1:8" hidden="1">
      <c r="A13390" s="20" t="str">
        <f>B13390&amp;C13390</f>
        <v>45572銘典</v>
      </c>
      <c r="B13390" s="20">
        <v>45572</v>
      </c>
      <c r="C13390" s="80" t="s">
        <v>83</v>
      </c>
      <c r="D13390" s="132">
        <v>0.6875</v>
      </c>
      <c r="E13390" s="124"/>
      <c r="F13390" s="57"/>
      <c r="G13390" s="69"/>
      <c r="H13390" s="70"/>
    </row>
    <row r="13391" spans="1:8" hidden="1">
      <c r="A13391" s="20" t="str">
        <f>B13391&amp;C13391</f>
        <v>45573銘典</v>
      </c>
      <c r="B13391" s="20">
        <v>45573</v>
      </c>
      <c r="C13391" s="80" t="s">
        <v>83</v>
      </c>
      <c r="D13391" s="132">
        <v>0.6875</v>
      </c>
      <c r="E13391" s="124"/>
      <c r="F13391" s="57"/>
      <c r="G13391" s="69"/>
      <c r="H13391" s="70"/>
    </row>
    <row r="13392" spans="1:8" hidden="1">
      <c r="A13392" s="20" t="str">
        <f>B13392&amp;C13392</f>
        <v>45574銘典</v>
      </c>
      <c r="B13392" s="20">
        <v>45574</v>
      </c>
      <c r="C13392" s="80" t="s">
        <v>83</v>
      </c>
      <c r="D13392" s="132">
        <v>0.6875</v>
      </c>
      <c r="E13392" s="124"/>
      <c r="F13392" s="57"/>
      <c r="G13392" s="69"/>
      <c r="H13392" s="70"/>
    </row>
    <row r="13393" spans="1:8" hidden="1">
      <c r="A13393" s="20" t="str">
        <f>B13393&amp;C13393</f>
        <v>45575銘典</v>
      </c>
      <c r="B13393" s="20">
        <v>45575</v>
      </c>
      <c r="C13393" s="80" t="s">
        <v>83</v>
      </c>
      <c r="D13393" s="132">
        <v>0.6875</v>
      </c>
      <c r="E13393" s="124"/>
      <c r="F13393" s="57"/>
      <c r="G13393" s="69"/>
      <c r="H13393" s="70"/>
    </row>
    <row r="13394" spans="1:8" hidden="1">
      <c r="A13394" s="20" t="str">
        <f>B13394&amp;C13394</f>
        <v>45576銘典</v>
      </c>
      <c r="B13394" s="20">
        <v>45576</v>
      </c>
      <c r="C13394" s="80" t="s">
        <v>83</v>
      </c>
      <c r="D13394" s="132">
        <v>0.6875</v>
      </c>
      <c r="E13394" s="124"/>
      <c r="F13394" s="57"/>
      <c r="G13394" s="69"/>
      <c r="H13394" s="70"/>
    </row>
    <row r="13395" spans="1:8" hidden="1">
      <c r="A13395" s="20" t="str">
        <f>B13395&amp;C13395</f>
        <v>45577銘典</v>
      </c>
      <c r="B13395" s="20">
        <v>45577</v>
      </c>
      <c r="C13395" s="80" t="s">
        <v>83</v>
      </c>
      <c r="D13395" s="132">
        <v>0.6875</v>
      </c>
      <c r="E13395" s="124"/>
      <c r="F13395" s="57"/>
      <c r="G13395" s="69"/>
      <c r="H13395" s="70"/>
    </row>
    <row r="13396" spans="1:8" hidden="1">
      <c r="A13396" s="20" t="str">
        <f>B13396&amp;C13396</f>
        <v>45578銘典</v>
      </c>
      <c r="B13396" s="20">
        <v>45578</v>
      </c>
      <c r="C13396" s="80" t="s">
        <v>83</v>
      </c>
      <c r="D13396" s="132">
        <v>0.6875</v>
      </c>
      <c r="E13396" s="124"/>
      <c r="F13396" s="57"/>
      <c r="G13396" s="69"/>
      <c r="H13396" s="70"/>
    </row>
    <row r="13397" spans="1:8" hidden="1">
      <c r="A13397" s="20" t="str">
        <f>B13397&amp;C13397</f>
        <v>45579銘典</v>
      </c>
      <c r="B13397" s="20">
        <v>45579</v>
      </c>
      <c r="C13397" s="80" t="s">
        <v>83</v>
      </c>
      <c r="D13397" s="132">
        <v>0.6875</v>
      </c>
      <c r="E13397" s="124"/>
      <c r="F13397" s="57"/>
      <c r="G13397" s="69"/>
      <c r="H13397" s="70"/>
    </row>
    <row r="13398" spans="1:8" hidden="1">
      <c r="A13398" s="20" t="str">
        <f>B13398&amp;C13398</f>
        <v>45580銘典</v>
      </c>
      <c r="B13398" s="20">
        <v>45580</v>
      </c>
      <c r="C13398" s="80" t="s">
        <v>83</v>
      </c>
      <c r="D13398" s="132">
        <v>0.6875</v>
      </c>
      <c r="E13398" s="124"/>
      <c r="F13398" s="57"/>
      <c r="G13398" s="69"/>
      <c r="H13398" s="70"/>
    </row>
    <row r="13399" spans="1:8" hidden="1">
      <c r="A13399" s="20" t="str">
        <f>B13399&amp;C13399</f>
        <v>45581銘典</v>
      </c>
      <c r="B13399" s="20">
        <v>45581</v>
      </c>
      <c r="C13399" s="80" t="s">
        <v>83</v>
      </c>
      <c r="D13399" s="132">
        <v>0.6875</v>
      </c>
      <c r="E13399" s="124"/>
      <c r="F13399" s="57"/>
      <c r="G13399" s="69"/>
      <c r="H13399" s="70"/>
    </row>
    <row r="13400" spans="1:8" hidden="1">
      <c r="A13400" s="20" t="str">
        <f>B13400&amp;C13400</f>
        <v>45582銘典</v>
      </c>
      <c r="B13400" s="20">
        <v>45582</v>
      </c>
      <c r="C13400" s="80" t="s">
        <v>83</v>
      </c>
      <c r="D13400" s="132">
        <v>0.6875</v>
      </c>
      <c r="E13400" s="124"/>
      <c r="F13400" s="57"/>
      <c r="G13400" s="69"/>
      <c r="H13400" s="70"/>
    </row>
    <row r="13401" spans="1:8" hidden="1">
      <c r="A13401" s="20" t="str">
        <f>B13401&amp;C13401</f>
        <v>45583銘典</v>
      </c>
      <c r="B13401" s="20">
        <v>45583</v>
      </c>
      <c r="C13401" s="80" t="s">
        <v>83</v>
      </c>
      <c r="D13401" s="132">
        <v>0.6875</v>
      </c>
      <c r="E13401" s="124"/>
      <c r="F13401" s="57"/>
      <c r="G13401" s="69"/>
      <c r="H13401" s="70"/>
    </row>
    <row r="13402" spans="1:8" hidden="1">
      <c r="A13402" s="20" t="str">
        <f>B13402&amp;C13402</f>
        <v>45584銘典</v>
      </c>
      <c r="B13402" s="20">
        <v>45584</v>
      </c>
      <c r="C13402" s="80" t="s">
        <v>83</v>
      </c>
      <c r="D13402" s="132">
        <v>0.6875</v>
      </c>
      <c r="E13402" s="124"/>
      <c r="F13402" s="57"/>
      <c r="G13402" s="69"/>
      <c r="H13402" s="70"/>
    </row>
    <row r="13403" spans="1:8" hidden="1">
      <c r="A13403" s="20" t="str">
        <f>B13403&amp;C13403</f>
        <v>45585銘典</v>
      </c>
      <c r="B13403" s="20">
        <v>45585</v>
      </c>
      <c r="C13403" s="80" t="s">
        <v>83</v>
      </c>
      <c r="D13403" s="132">
        <v>0.6875</v>
      </c>
      <c r="E13403" s="124"/>
      <c r="F13403" s="57"/>
      <c r="G13403" s="69"/>
      <c r="H13403" s="70"/>
    </row>
    <row r="13404" spans="1:8" hidden="1">
      <c r="A13404" s="20" t="str">
        <f>B13404&amp;C13404</f>
        <v>45586銘典</v>
      </c>
      <c r="B13404" s="20">
        <v>45586</v>
      </c>
      <c r="C13404" s="80" t="s">
        <v>83</v>
      </c>
      <c r="D13404" s="132">
        <v>0.6875</v>
      </c>
      <c r="E13404" s="124"/>
      <c r="F13404" s="57"/>
      <c r="G13404" s="69"/>
      <c r="H13404" s="70"/>
    </row>
    <row r="13405" spans="1:8" hidden="1">
      <c r="A13405" s="20" t="str">
        <f>B13405&amp;C13405</f>
        <v>45587銘典</v>
      </c>
      <c r="B13405" s="20">
        <v>45587</v>
      </c>
      <c r="C13405" s="80" t="s">
        <v>83</v>
      </c>
      <c r="D13405" s="132">
        <v>0.6875</v>
      </c>
      <c r="E13405" s="124"/>
      <c r="F13405" s="57"/>
      <c r="G13405" s="69"/>
      <c r="H13405" s="70"/>
    </row>
    <row r="13406" spans="1:8" hidden="1">
      <c r="A13406" s="20" t="str">
        <f>B13406&amp;C13406</f>
        <v>45588銘典</v>
      </c>
      <c r="B13406" s="20">
        <v>45588</v>
      </c>
      <c r="C13406" s="80" t="s">
        <v>83</v>
      </c>
      <c r="D13406" s="132">
        <v>0.6875</v>
      </c>
      <c r="E13406" s="124"/>
      <c r="F13406" s="57"/>
      <c r="G13406" s="69"/>
      <c r="H13406" s="70"/>
    </row>
    <row r="13407" spans="1:8" hidden="1">
      <c r="A13407" s="20" t="str">
        <f>B13407&amp;C13407</f>
        <v>45589銘典</v>
      </c>
      <c r="B13407" s="20">
        <v>45589</v>
      </c>
      <c r="C13407" s="80" t="s">
        <v>83</v>
      </c>
      <c r="D13407" s="132">
        <v>0.6875</v>
      </c>
      <c r="E13407" s="124"/>
      <c r="F13407" s="57"/>
      <c r="G13407" s="69"/>
      <c r="H13407" s="70"/>
    </row>
    <row r="13408" spans="1:8" hidden="1">
      <c r="A13408" s="20" t="str">
        <f>B13408&amp;C13408</f>
        <v>45590銘典</v>
      </c>
      <c r="B13408" s="20">
        <v>45590</v>
      </c>
      <c r="C13408" s="80" t="s">
        <v>83</v>
      </c>
      <c r="D13408" s="132">
        <v>0.6875</v>
      </c>
      <c r="E13408" s="124"/>
      <c r="F13408" s="57"/>
      <c r="G13408" s="69"/>
      <c r="H13408" s="70"/>
    </row>
    <row r="13409" spans="1:8" hidden="1">
      <c r="A13409" s="20" t="str">
        <f>B13409&amp;C13409</f>
        <v>45591銘典</v>
      </c>
      <c r="B13409" s="20">
        <v>45591</v>
      </c>
      <c r="C13409" s="80" t="s">
        <v>83</v>
      </c>
      <c r="D13409" s="132">
        <v>0.6875</v>
      </c>
      <c r="E13409" s="124"/>
      <c r="F13409" s="57"/>
      <c r="G13409" s="69"/>
      <c r="H13409" s="70"/>
    </row>
    <row r="13410" spans="1:8" hidden="1">
      <c r="A13410" s="20" t="str">
        <f>B13410&amp;C13410</f>
        <v>45592銘典</v>
      </c>
      <c r="B13410" s="20">
        <v>45592</v>
      </c>
      <c r="C13410" s="80" t="s">
        <v>83</v>
      </c>
      <c r="D13410" s="132">
        <v>0.6875</v>
      </c>
      <c r="E13410" s="124"/>
      <c r="F13410" s="57"/>
      <c r="G13410" s="69"/>
      <c r="H13410" s="70"/>
    </row>
    <row r="13411" spans="1:8" hidden="1">
      <c r="A13411" s="20" t="str">
        <f>B13411&amp;C13411</f>
        <v>45593銘典</v>
      </c>
      <c r="B13411" s="20">
        <v>45593</v>
      </c>
      <c r="C13411" s="80" t="s">
        <v>83</v>
      </c>
      <c r="D13411" s="132">
        <v>0.6875</v>
      </c>
      <c r="E13411" s="124"/>
      <c r="F13411" s="57"/>
      <c r="G13411" s="69"/>
      <c r="H13411" s="70"/>
    </row>
    <row r="13412" spans="1:8" hidden="1">
      <c r="A13412" s="20" t="str">
        <f>B13412&amp;C13412</f>
        <v>45594銘典</v>
      </c>
      <c r="B13412" s="20">
        <v>45594</v>
      </c>
      <c r="C13412" s="80" t="s">
        <v>83</v>
      </c>
      <c r="D13412" s="132">
        <v>0.6875</v>
      </c>
      <c r="E13412" s="124"/>
      <c r="F13412" s="57"/>
      <c r="G13412" s="69"/>
      <c r="H13412" s="70"/>
    </row>
    <row r="13413" spans="1:8" hidden="1">
      <c r="A13413" s="20" t="str">
        <f>B13413&amp;C13413</f>
        <v>45595銘典</v>
      </c>
      <c r="B13413" s="20">
        <v>45595</v>
      </c>
      <c r="C13413" s="80" t="s">
        <v>83</v>
      </c>
      <c r="D13413" s="132">
        <v>0.6875</v>
      </c>
      <c r="E13413" s="124"/>
      <c r="F13413" s="57"/>
      <c r="G13413" s="69"/>
      <c r="H13413" s="70"/>
    </row>
    <row r="13414" spans="1:8" hidden="1">
      <c r="A13414" s="20" t="str">
        <f>B13414&amp;C13414</f>
        <v>45596銘典</v>
      </c>
      <c r="B13414" s="20">
        <v>45596</v>
      </c>
      <c r="C13414" s="80" t="s">
        <v>83</v>
      </c>
      <c r="D13414" s="132">
        <v>0.6875</v>
      </c>
      <c r="E13414" s="124"/>
      <c r="F13414" s="57"/>
      <c r="G13414" s="69"/>
      <c r="H13414" s="70"/>
    </row>
    <row r="13415" spans="1:8" hidden="1">
      <c r="A13415" s="20" t="str">
        <f>B13415&amp;C13415</f>
        <v>45597銘典</v>
      </c>
      <c r="B13415" s="20">
        <v>45597</v>
      </c>
      <c r="C13415" s="80" t="s">
        <v>83</v>
      </c>
      <c r="D13415" s="132">
        <v>0.6875</v>
      </c>
      <c r="E13415" s="124"/>
      <c r="F13415" s="57"/>
      <c r="G13415" s="69"/>
      <c r="H13415" s="70"/>
    </row>
    <row r="13416" spans="1:8" hidden="1">
      <c r="A13416" s="20" t="str">
        <f>B13416&amp;C13416</f>
        <v>45598銘典</v>
      </c>
      <c r="B13416" s="20">
        <v>45598</v>
      </c>
      <c r="C13416" s="80" t="s">
        <v>83</v>
      </c>
      <c r="D13416" s="132">
        <v>0.6875</v>
      </c>
      <c r="E13416" s="124"/>
      <c r="F13416" s="57"/>
      <c r="G13416" s="69"/>
      <c r="H13416" s="70"/>
    </row>
    <row r="13417" spans="1:8" hidden="1">
      <c r="A13417" s="20" t="str">
        <f>B13417&amp;C13417</f>
        <v>45599銘典</v>
      </c>
      <c r="B13417" s="20">
        <v>45599</v>
      </c>
      <c r="C13417" s="80" t="s">
        <v>83</v>
      </c>
      <c r="D13417" s="132">
        <v>0.6875</v>
      </c>
      <c r="E13417" s="124"/>
      <c r="F13417" s="57"/>
      <c r="G13417" s="69"/>
      <c r="H13417" s="70"/>
    </row>
    <row r="13418" spans="1:8" hidden="1">
      <c r="A13418" s="20" t="str">
        <f>B13418&amp;C13418</f>
        <v>45600銘典</v>
      </c>
      <c r="B13418" s="20">
        <v>45600</v>
      </c>
      <c r="C13418" s="80" t="s">
        <v>83</v>
      </c>
      <c r="D13418" s="132">
        <v>0.6875</v>
      </c>
      <c r="E13418" s="124"/>
      <c r="F13418" s="57"/>
      <c r="G13418" s="69"/>
      <c r="H13418" s="70"/>
    </row>
    <row r="13419" spans="1:8" hidden="1">
      <c r="A13419" s="20" t="str">
        <f>B13419&amp;C13419</f>
        <v>45601銘典</v>
      </c>
      <c r="B13419" s="20">
        <v>45601</v>
      </c>
      <c r="C13419" s="80" t="s">
        <v>83</v>
      </c>
      <c r="D13419" s="132">
        <v>0.6875</v>
      </c>
      <c r="E13419" s="124"/>
      <c r="F13419" s="57"/>
      <c r="G13419" s="69"/>
      <c r="H13419" s="70"/>
    </row>
    <row r="13420" spans="1:8" hidden="1">
      <c r="A13420" s="20" t="str">
        <f>B13420&amp;C13420</f>
        <v>45602銘典</v>
      </c>
      <c r="B13420" s="20">
        <v>45602</v>
      </c>
      <c r="C13420" s="80" t="s">
        <v>83</v>
      </c>
      <c r="D13420" s="132">
        <v>0.6875</v>
      </c>
      <c r="E13420" s="124"/>
      <c r="F13420" s="57"/>
      <c r="G13420" s="69"/>
      <c r="H13420" s="70"/>
    </row>
    <row r="13421" spans="1:8" hidden="1">
      <c r="A13421" s="20" t="str">
        <f>B13421&amp;C13421</f>
        <v>45603銘典</v>
      </c>
      <c r="B13421" s="20">
        <v>45603</v>
      </c>
      <c r="C13421" s="80" t="s">
        <v>83</v>
      </c>
      <c r="D13421" s="132">
        <v>0.6875</v>
      </c>
      <c r="E13421" s="124"/>
      <c r="F13421" s="57"/>
      <c r="G13421" s="69"/>
      <c r="H13421" s="70"/>
    </row>
    <row r="13422" spans="1:8" hidden="1">
      <c r="A13422" s="20" t="str">
        <f>B13422&amp;C13422</f>
        <v>45604銘典</v>
      </c>
      <c r="B13422" s="20">
        <v>45604</v>
      </c>
      <c r="C13422" s="80" t="s">
        <v>83</v>
      </c>
      <c r="D13422" s="132">
        <v>0.6875</v>
      </c>
      <c r="E13422" s="124"/>
      <c r="F13422" s="57"/>
      <c r="G13422" s="69"/>
      <c r="H13422" s="70"/>
    </row>
    <row r="13423" spans="1:8" hidden="1">
      <c r="A13423" s="20" t="str">
        <f>B13423&amp;C13423</f>
        <v>45605銘典</v>
      </c>
      <c r="B13423" s="20">
        <v>45605</v>
      </c>
      <c r="C13423" s="80" t="s">
        <v>83</v>
      </c>
      <c r="D13423" s="132">
        <v>0.6875</v>
      </c>
      <c r="E13423" s="124"/>
      <c r="F13423" s="57"/>
      <c r="G13423" s="69"/>
      <c r="H13423" s="70"/>
    </row>
    <row r="13424" spans="1:8" hidden="1">
      <c r="A13424" s="20" t="str">
        <f>B13424&amp;C13424</f>
        <v>45606銘典</v>
      </c>
      <c r="B13424" s="20">
        <v>45606</v>
      </c>
      <c r="C13424" s="80" t="s">
        <v>83</v>
      </c>
      <c r="D13424" s="132">
        <v>0.6875</v>
      </c>
      <c r="E13424" s="124"/>
      <c r="F13424" s="57"/>
      <c r="G13424" s="69"/>
      <c r="H13424" s="70"/>
    </row>
    <row r="13425" spans="1:8" hidden="1">
      <c r="A13425" s="20" t="str">
        <f>B13425&amp;C13425</f>
        <v>45607銘典</v>
      </c>
      <c r="B13425" s="20">
        <v>45607</v>
      </c>
      <c r="C13425" s="80" t="s">
        <v>83</v>
      </c>
      <c r="D13425" s="132">
        <v>0.6875</v>
      </c>
      <c r="E13425" s="124"/>
      <c r="F13425" s="57"/>
      <c r="G13425" s="69"/>
      <c r="H13425" s="70"/>
    </row>
    <row r="13426" spans="1:8" hidden="1">
      <c r="A13426" s="20" t="str">
        <f>B13426&amp;C13426</f>
        <v>45608銘典</v>
      </c>
      <c r="B13426" s="20">
        <v>45608</v>
      </c>
      <c r="C13426" s="80" t="s">
        <v>83</v>
      </c>
      <c r="D13426" s="132">
        <v>0.6875</v>
      </c>
      <c r="E13426" s="124"/>
      <c r="F13426" s="57"/>
      <c r="G13426" s="69"/>
      <c r="H13426" s="70"/>
    </row>
    <row r="13427" spans="1:8" hidden="1">
      <c r="A13427" s="20" t="str">
        <f>B13427&amp;C13427</f>
        <v>45609銘典</v>
      </c>
      <c r="B13427" s="20">
        <v>45609</v>
      </c>
      <c r="C13427" s="80" t="s">
        <v>83</v>
      </c>
      <c r="D13427" s="132">
        <v>0.6875</v>
      </c>
      <c r="E13427" s="124"/>
      <c r="F13427" s="57"/>
      <c r="G13427" s="69"/>
      <c r="H13427" s="70"/>
    </row>
    <row r="13428" spans="1:8" hidden="1">
      <c r="A13428" s="20" t="str">
        <f>B13428&amp;C13428</f>
        <v>45610銘典</v>
      </c>
      <c r="B13428" s="20">
        <v>45610</v>
      </c>
      <c r="C13428" s="80" t="s">
        <v>83</v>
      </c>
      <c r="D13428" s="132">
        <v>0.6875</v>
      </c>
      <c r="E13428" s="124"/>
      <c r="F13428" s="57"/>
      <c r="G13428" s="69"/>
      <c r="H13428" s="70"/>
    </row>
    <row r="13429" spans="1:8" hidden="1">
      <c r="A13429" s="20" t="str">
        <f>B13429&amp;C13429</f>
        <v>45611銘典</v>
      </c>
      <c r="B13429" s="20">
        <v>45611</v>
      </c>
      <c r="C13429" s="80" t="s">
        <v>83</v>
      </c>
      <c r="D13429" s="132">
        <v>0.6875</v>
      </c>
      <c r="E13429" s="124"/>
      <c r="F13429" s="57"/>
      <c r="G13429" s="69"/>
      <c r="H13429" s="70"/>
    </row>
    <row r="13430" spans="1:8" hidden="1">
      <c r="A13430" s="20" t="str">
        <f>B13430&amp;C13430</f>
        <v>45612銘典</v>
      </c>
      <c r="B13430" s="20">
        <v>45612</v>
      </c>
      <c r="C13430" s="80" t="s">
        <v>83</v>
      </c>
      <c r="D13430" s="132">
        <v>0.6875</v>
      </c>
      <c r="E13430" s="124"/>
      <c r="F13430" s="57"/>
      <c r="G13430" s="69"/>
      <c r="H13430" s="70"/>
    </row>
    <row r="13431" spans="1:8" hidden="1">
      <c r="A13431" s="20" t="str">
        <f>B13431&amp;C13431</f>
        <v>45613銘典</v>
      </c>
      <c r="B13431" s="20">
        <v>45613</v>
      </c>
      <c r="C13431" s="80" t="s">
        <v>83</v>
      </c>
      <c r="D13431" s="132">
        <v>0.6875</v>
      </c>
      <c r="E13431" s="124"/>
      <c r="F13431" s="57"/>
      <c r="G13431" s="69"/>
      <c r="H13431" s="70"/>
    </row>
    <row r="13432" spans="1:8" hidden="1">
      <c r="A13432" s="20" t="str">
        <f>B13432&amp;C13432</f>
        <v>45614銘典</v>
      </c>
      <c r="B13432" s="20">
        <v>45614</v>
      </c>
      <c r="C13432" s="80" t="s">
        <v>83</v>
      </c>
      <c r="D13432" s="132">
        <v>0.6875</v>
      </c>
      <c r="E13432" s="124"/>
      <c r="F13432" s="57"/>
      <c r="G13432" s="69"/>
      <c r="H13432" s="70"/>
    </row>
    <row r="13433" spans="1:8" hidden="1">
      <c r="A13433" s="20" t="str">
        <f>B13433&amp;C13433</f>
        <v>45615銘典</v>
      </c>
      <c r="B13433" s="20">
        <v>45615</v>
      </c>
      <c r="C13433" s="80" t="s">
        <v>83</v>
      </c>
      <c r="D13433" s="132">
        <v>0.6875</v>
      </c>
      <c r="E13433" s="124"/>
      <c r="F13433" s="57"/>
      <c r="G13433" s="69"/>
      <c r="H13433" s="70"/>
    </row>
    <row r="13434" spans="1:8" hidden="1">
      <c r="A13434" s="20" t="str">
        <f>B13434&amp;C13434</f>
        <v>45616銘典</v>
      </c>
      <c r="B13434" s="20">
        <v>45616</v>
      </c>
      <c r="C13434" s="80" t="s">
        <v>83</v>
      </c>
      <c r="D13434" s="132">
        <v>0.6875</v>
      </c>
      <c r="E13434" s="124"/>
      <c r="F13434" s="57"/>
      <c r="G13434" s="69"/>
      <c r="H13434" s="70"/>
    </row>
    <row r="13435" spans="1:8" hidden="1">
      <c r="A13435" s="20" t="str">
        <f>B13435&amp;C13435</f>
        <v>45617銘典</v>
      </c>
      <c r="B13435" s="20">
        <v>45617</v>
      </c>
      <c r="C13435" s="80" t="s">
        <v>83</v>
      </c>
      <c r="D13435" s="132">
        <v>0.6875</v>
      </c>
      <c r="E13435" s="124"/>
      <c r="F13435" s="57"/>
      <c r="G13435" s="69"/>
      <c r="H13435" s="70"/>
    </row>
    <row r="13436" spans="1:8" hidden="1">
      <c r="A13436" s="20" t="str">
        <f>B13436&amp;C13436</f>
        <v>45618銘典</v>
      </c>
      <c r="B13436" s="20">
        <v>45618</v>
      </c>
      <c r="C13436" s="80" t="s">
        <v>83</v>
      </c>
      <c r="D13436" s="132">
        <v>0.6875</v>
      </c>
      <c r="E13436" s="124"/>
      <c r="F13436" s="57"/>
      <c r="G13436" s="69"/>
      <c r="H13436" s="70"/>
    </row>
    <row r="13437" spans="1:8" hidden="1">
      <c r="A13437" s="20" t="str">
        <f>B13437&amp;C13437</f>
        <v>45619銘典</v>
      </c>
      <c r="B13437" s="20">
        <v>45619</v>
      </c>
      <c r="C13437" s="80" t="s">
        <v>83</v>
      </c>
      <c r="D13437" s="132">
        <v>0.6875</v>
      </c>
      <c r="E13437" s="124"/>
      <c r="F13437" s="57"/>
      <c r="G13437" s="69"/>
      <c r="H13437" s="70"/>
    </row>
    <row r="13438" spans="1:8" hidden="1">
      <c r="A13438" s="20" t="str">
        <f>B13438&amp;C13438</f>
        <v>45620銘典</v>
      </c>
      <c r="B13438" s="20">
        <v>45620</v>
      </c>
      <c r="C13438" s="80" t="s">
        <v>83</v>
      </c>
      <c r="D13438" s="132">
        <v>0.6875</v>
      </c>
      <c r="E13438" s="124"/>
      <c r="F13438" s="57"/>
      <c r="G13438" s="69"/>
      <c r="H13438" s="70"/>
    </row>
    <row r="13439" spans="1:8" hidden="1">
      <c r="A13439" s="20" t="str">
        <f>B13439&amp;C13439</f>
        <v>45621銘典</v>
      </c>
      <c r="B13439" s="20">
        <v>45621</v>
      </c>
      <c r="C13439" s="80" t="s">
        <v>83</v>
      </c>
      <c r="D13439" s="132">
        <v>0.6875</v>
      </c>
      <c r="E13439" s="124"/>
      <c r="F13439" s="57"/>
      <c r="G13439" s="69"/>
      <c r="H13439" s="70"/>
    </row>
    <row r="13440" spans="1:8" hidden="1">
      <c r="A13440" s="20" t="str">
        <f>B13440&amp;C13440</f>
        <v>45622銘典</v>
      </c>
      <c r="B13440" s="20">
        <v>45622</v>
      </c>
      <c r="C13440" s="80" t="s">
        <v>83</v>
      </c>
      <c r="D13440" s="132">
        <v>0.6875</v>
      </c>
      <c r="E13440" s="124"/>
      <c r="F13440" s="57"/>
      <c r="G13440" s="69"/>
      <c r="H13440" s="70"/>
    </row>
    <row r="13441" spans="1:8" hidden="1">
      <c r="A13441" s="20" t="str">
        <f>B13441&amp;C13441</f>
        <v>45623銘典</v>
      </c>
      <c r="B13441" s="20">
        <v>45623</v>
      </c>
      <c r="C13441" s="80" t="s">
        <v>83</v>
      </c>
      <c r="D13441" s="132">
        <v>0.6875</v>
      </c>
      <c r="E13441" s="124"/>
      <c r="F13441" s="57"/>
      <c r="G13441" s="69"/>
      <c r="H13441" s="70"/>
    </row>
    <row r="13442" spans="1:8" hidden="1">
      <c r="A13442" s="20" t="str">
        <f>B13442&amp;C13442</f>
        <v>45624銘典</v>
      </c>
      <c r="B13442" s="20">
        <v>45624</v>
      </c>
      <c r="C13442" s="80" t="s">
        <v>83</v>
      </c>
      <c r="D13442" s="132">
        <v>0.6875</v>
      </c>
      <c r="E13442" s="124"/>
      <c r="F13442" s="57"/>
      <c r="G13442" s="69"/>
      <c r="H13442" s="70"/>
    </row>
    <row r="13443" spans="1:8" hidden="1">
      <c r="A13443" s="20" t="str">
        <f>B13443&amp;C13443</f>
        <v>45625銘典</v>
      </c>
      <c r="B13443" s="20">
        <v>45625</v>
      </c>
      <c r="C13443" s="80" t="s">
        <v>83</v>
      </c>
      <c r="D13443" s="132">
        <v>0.6875</v>
      </c>
      <c r="E13443" s="124"/>
      <c r="F13443" s="57"/>
      <c r="G13443" s="69"/>
      <c r="H13443" s="70"/>
    </row>
    <row r="13444" spans="1:8" hidden="1">
      <c r="A13444" s="20" t="str">
        <f>B13444&amp;C13444</f>
        <v>45626銘典</v>
      </c>
      <c r="B13444" s="20">
        <v>45626</v>
      </c>
      <c r="C13444" s="80" t="s">
        <v>83</v>
      </c>
      <c r="D13444" s="132">
        <v>0.6875</v>
      </c>
      <c r="E13444" s="124"/>
      <c r="F13444" s="57"/>
      <c r="G13444" s="69"/>
      <c r="H13444" s="70"/>
    </row>
    <row r="13445" spans="1:8" hidden="1">
      <c r="A13445" s="20" t="str">
        <f>B13445&amp;C13445</f>
        <v>45627銘典</v>
      </c>
      <c r="B13445" s="20">
        <v>45627</v>
      </c>
      <c r="C13445" s="80" t="s">
        <v>83</v>
      </c>
      <c r="D13445" s="132">
        <v>0.6875</v>
      </c>
      <c r="E13445" s="124"/>
      <c r="F13445" s="57"/>
      <c r="G13445" s="69"/>
      <c r="H13445" s="70"/>
    </row>
    <row r="13446" spans="1:8" hidden="1">
      <c r="A13446" s="20" t="str">
        <f>B13446&amp;C13446</f>
        <v>45628銘典</v>
      </c>
      <c r="B13446" s="20">
        <v>45628</v>
      </c>
      <c r="C13446" s="80" t="s">
        <v>83</v>
      </c>
      <c r="D13446" s="132">
        <v>0.6875</v>
      </c>
      <c r="E13446" s="124"/>
      <c r="F13446" s="57"/>
      <c r="G13446" s="69"/>
      <c r="H13446" s="70"/>
    </row>
    <row r="13447" spans="1:8" hidden="1">
      <c r="A13447" s="20" t="str">
        <f>B13447&amp;C13447</f>
        <v>45629銘典</v>
      </c>
      <c r="B13447" s="20">
        <v>45629</v>
      </c>
      <c r="C13447" s="80" t="s">
        <v>83</v>
      </c>
      <c r="D13447" s="132">
        <v>0.6875</v>
      </c>
      <c r="E13447" s="124"/>
      <c r="F13447" s="57"/>
      <c r="G13447" s="69"/>
      <c r="H13447" s="70"/>
    </row>
    <row r="13448" spans="1:8" hidden="1">
      <c r="A13448" s="20" t="str">
        <f>B13448&amp;C13448</f>
        <v>45630銘典</v>
      </c>
      <c r="B13448" s="20">
        <v>45630</v>
      </c>
      <c r="C13448" s="80" t="s">
        <v>83</v>
      </c>
      <c r="D13448" s="132">
        <v>0.6875</v>
      </c>
      <c r="E13448" s="124"/>
      <c r="F13448" s="57"/>
      <c r="G13448" s="69"/>
      <c r="H13448" s="70"/>
    </row>
    <row r="13449" spans="1:8" hidden="1">
      <c r="A13449" s="20" t="str">
        <f>B13449&amp;C13449</f>
        <v>45631銘典</v>
      </c>
      <c r="B13449" s="20">
        <v>45631</v>
      </c>
      <c r="C13449" s="80" t="s">
        <v>83</v>
      </c>
      <c r="D13449" s="132">
        <v>0.6875</v>
      </c>
      <c r="E13449" s="124"/>
      <c r="F13449" s="57"/>
      <c r="G13449" s="69"/>
      <c r="H13449" s="70"/>
    </row>
    <row r="13450" spans="1:8" hidden="1">
      <c r="A13450" s="20" t="str">
        <f>B13450&amp;C13450</f>
        <v>45632銘典</v>
      </c>
      <c r="B13450" s="20">
        <v>45632</v>
      </c>
      <c r="C13450" s="80" t="s">
        <v>83</v>
      </c>
      <c r="D13450" s="132">
        <v>0.6875</v>
      </c>
      <c r="E13450" s="124"/>
      <c r="F13450" s="57"/>
      <c r="G13450" s="69"/>
      <c r="H13450" s="70"/>
    </row>
    <row r="13451" spans="1:8" hidden="1">
      <c r="A13451" s="20" t="str">
        <f>B13451&amp;C13451</f>
        <v>45633銘典</v>
      </c>
      <c r="B13451" s="20">
        <v>45633</v>
      </c>
      <c r="C13451" s="80" t="s">
        <v>83</v>
      </c>
      <c r="D13451" s="132">
        <v>0.6875</v>
      </c>
      <c r="E13451" s="124"/>
      <c r="F13451" s="57"/>
      <c r="G13451" s="69"/>
      <c r="H13451" s="70"/>
    </row>
    <row r="13452" spans="1:8" hidden="1">
      <c r="A13452" s="20" t="str">
        <f>B13452&amp;C13452</f>
        <v>45634銘典</v>
      </c>
      <c r="B13452" s="20">
        <v>45634</v>
      </c>
      <c r="C13452" s="80" t="s">
        <v>83</v>
      </c>
      <c r="D13452" s="132">
        <v>0.6875</v>
      </c>
      <c r="E13452" s="124"/>
      <c r="F13452" s="57"/>
      <c r="G13452" s="69"/>
      <c r="H13452" s="71"/>
    </row>
    <row r="13453" spans="1:8" hidden="1">
      <c r="A13453" s="20" t="str">
        <f>B13453&amp;C13453</f>
        <v>45635銘典</v>
      </c>
      <c r="B13453" s="20">
        <v>45635</v>
      </c>
      <c r="C13453" s="80" t="s">
        <v>83</v>
      </c>
      <c r="D13453" s="132">
        <v>0.6875</v>
      </c>
      <c r="E13453" s="124"/>
      <c r="F13453" s="57"/>
      <c r="G13453" s="69"/>
      <c r="H13453" s="70"/>
    </row>
    <row r="13454" spans="1:8" hidden="1">
      <c r="A13454" s="20" t="str">
        <f>B13454&amp;C13454</f>
        <v>45636銘典</v>
      </c>
      <c r="B13454" s="20">
        <v>45636</v>
      </c>
      <c r="C13454" s="80" t="s">
        <v>83</v>
      </c>
      <c r="D13454" s="132">
        <v>0.6875</v>
      </c>
      <c r="E13454" s="124"/>
      <c r="F13454" s="57"/>
      <c r="G13454" s="69"/>
      <c r="H13454" s="71"/>
    </row>
    <row r="13455" spans="1:8" hidden="1">
      <c r="A13455" s="20" t="str">
        <f>B13455&amp;C13455</f>
        <v>45637銘典</v>
      </c>
      <c r="B13455" s="20">
        <v>45637</v>
      </c>
      <c r="C13455" s="80" t="s">
        <v>83</v>
      </c>
      <c r="D13455" s="132">
        <v>0.6875</v>
      </c>
      <c r="E13455" s="124"/>
      <c r="F13455" s="57"/>
      <c r="G13455" s="69"/>
      <c r="H13455" s="71"/>
    </row>
    <row r="13456" spans="1:8" hidden="1">
      <c r="A13456" s="20" t="str">
        <f>B13456&amp;C13456</f>
        <v>45638銘典</v>
      </c>
      <c r="B13456" s="20">
        <v>45638</v>
      </c>
      <c r="C13456" s="80" t="s">
        <v>83</v>
      </c>
      <c r="D13456" s="132">
        <v>0.6875</v>
      </c>
      <c r="E13456" s="124"/>
      <c r="F13456" s="57"/>
      <c r="G13456" s="69"/>
      <c r="H13456" s="71"/>
    </row>
    <row r="13457" spans="1:8" hidden="1">
      <c r="A13457" s="20" t="str">
        <f>B13457&amp;C13457</f>
        <v>45639銘典</v>
      </c>
      <c r="B13457" s="20">
        <v>45639</v>
      </c>
      <c r="C13457" s="80" t="s">
        <v>83</v>
      </c>
      <c r="D13457" s="132">
        <v>0.6875</v>
      </c>
      <c r="E13457" s="124"/>
      <c r="F13457" s="57"/>
      <c r="G13457" s="69"/>
      <c r="H13457" s="71"/>
    </row>
    <row r="13458" spans="1:8" hidden="1">
      <c r="A13458" s="20" t="str">
        <f>B13458&amp;C13458</f>
        <v>45640銘典</v>
      </c>
      <c r="B13458" s="20">
        <v>45640</v>
      </c>
      <c r="C13458" s="80" t="s">
        <v>83</v>
      </c>
      <c r="D13458" s="132">
        <v>0.6875</v>
      </c>
      <c r="E13458" s="124"/>
      <c r="F13458" s="57"/>
      <c r="G13458" s="69"/>
      <c r="H13458" s="70"/>
    </row>
    <row r="13459" spans="1:8" hidden="1">
      <c r="A13459" s="20" t="str">
        <f>B13459&amp;C13459</f>
        <v>45641銘典</v>
      </c>
      <c r="B13459" s="20">
        <v>45641</v>
      </c>
      <c r="C13459" s="80" t="s">
        <v>83</v>
      </c>
      <c r="D13459" s="132">
        <v>0.6875</v>
      </c>
      <c r="E13459" s="124"/>
      <c r="F13459" s="57"/>
      <c r="G13459" s="69"/>
      <c r="H13459" s="70"/>
    </row>
    <row r="13460" spans="1:8" hidden="1">
      <c r="A13460" s="20" t="str">
        <f>B13460&amp;C13460</f>
        <v>45642銘典</v>
      </c>
      <c r="B13460" s="20">
        <v>45642</v>
      </c>
      <c r="C13460" s="80" t="s">
        <v>83</v>
      </c>
      <c r="D13460" s="132">
        <v>0.6875</v>
      </c>
      <c r="E13460" s="124"/>
      <c r="F13460" s="57"/>
      <c r="G13460" s="69"/>
      <c r="H13460" s="70"/>
    </row>
    <row r="13461" spans="1:8" hidden="1">
      <c r="A13461" s="20" t="str">
        <f>B13461&amp;C13461</f>
        <v>45643銘典</v>
      </c>
      <c r="B13461" s="20">
        <v>45643</v>
      </c>
      <c r="C13461" s="80" t="s">
        <v>83</v>
      </c>
      <c r="D13461" s="132">
        <v>0.6875</v>
      </c>
      <c r="E13461" s="124"/>
      <c r="F13461" s="57"/>
      <c r="G13461" s="69"/>
      <c r="H13461" s="70"/>
    </row>
    <row r="13462" spans="1:8" hidden="1">
      <c r="A13462" s="20" t="str">
        <f>B13462&amp;C13462</f>
        <v>45644銘典</v>
      </c>
      <c r="B13462" s="20">
        <v>45644</v>
      </c>
      <c r="C13462" s="80" t="s">
        <v>83</v>
      </c>
      <c r="D13462" s="132">
        <v>0.6875</v>
      </c>
      <c r="E13462" s="124" t="s">
        <v>289</v>
      </c>
      <c r="F13462" s="57"/>
      <c r="G13462" s="69"/>
      <c r="H13462" s="71" t="s">
        <v>310</v>
      </c>
    </row>
    <row r="13463" spans="1:8" hidden="1">
      <c r="A13463" s="20" t="str">
        <f>B13463&amp;C13463</f>
        <v>45645銘典</v>
      </c>
      <c r="B13463" s="20">
        <v>45645</v>
      </c>
      <c r="C13463" s="80" t="s">
        <v>83</v>
      </c>
      <c r="D13463" s="132">
        <v>0.6875</v>
      </c>
      <c r="E13463" s="124" t="s">
        <v>291</v>
      </c>
      <c r="F13463" s="57"/>
      <c r="G13463" s="69"/>
      <c r="H13463" s="71" t="s">
        <v>1437</v>
      </c>
    </row>
    <row r="13464" spans="1:8" hidden="1">
      <c r="A13464" s="20" t="str">
        <f>B13464&amp;C13464</f>
        <v>45646銘典</v>
      </c>
      <c r="B13464" s="20">
        <v>45646</v>
      </c>
      <c r="C13464" s="80" t="s">
        <v>83</v>
      </c>
      <c r="D13464" s="132">
        <v>0.6875</v>
      </c>
      <c r="E13464" s="124" t="s">
        <v>267</v>
      </c>
      <c r="F13464" s="57"/>
      <c r="G13464" s="69"/>
      <c r="H13464" s="71" t="s">
        <v>860</v>
      </c>
    </row>
    <row r="13465" spans="1:8" hidden="1">
      <c r="A13465" s="20" t="str">
        <f>B13465&amp;C13465</f>
        <v>45647銘典</v>
      </c>
      <c r="B13465" s="20">
        <v>45647</v>
      </c>
      <c r="C13465" s="80" t="s">
        <v>83</v>
      </c>
      <c r="D13465" s="132">
        <v>0.6875</v>
      </c>
      <c r="E13465" s="124" t="s">
        <v>289</v>
      </c>
      <c r="F13465" s="57"/>
      <c r="G13465" s="69"/>
      <c r="H13465" s="71" t="s">
        <v>3017</v>
      </c>
    </row>
    <row r="13466" spans="1:8" hidden="1">
      <c r="A13466" s="20" t="str">
        <f>B13466&amp;C13466</f>
        <v>45648銘典</v>
      </c>
      <c r="B13466" s="20">
        <v>45648</v>
      </c>
      <c r="C13466" s="80" t="s">
        <v>83</v>
      </c>
      <c r="D13466" s="132">
        <v>0.6875</v>
      </c>
      <c r="E13466" s="124" t="s">
        <v>294</v>
      </c>
      <c r="F13466" s="57"/>
      <c r="G13466" s="69"/>
      <c r="H13466" s="71" t="s">
        <v>3018</v>
      </c>
    </row>
    <row r="13467" spans="1:8">
      <c r="A13467" s="20" t="str">
        <f>B13467&amp;C13467</f>
        <v>45649銘典</v>
      </c>
      <c r="B13467" s="20">
        <v>45649</v>
      </c>
      <c r="C13467" s="80" t="s">
        <v>83</v>
      </c>
      <c r="D13467" s="132">
        <v>0.6875</v>
      </c>
      <c r="E13467" s="124">
        <v>0.6875</v>
      </c>
      <c r="F13467" s="57">
        <v>2</v>
      </c>
      <c r="G13467" s="69"/>
      <c r="H13467" s="71" t="s">
        <v>323</v>
      </c>
    </row>
    <row r="13468" spans="1:8" hidden="1">
      <c r="A13468" s="20" t="str">
        <f>B13468&amp;C13468</f>
        <v>45650銘典</v>
      </c>
      <c r="B13468" s="20">
        <v>45650</v>
      </c>
      <c r="C13468" s="80" t="s">
        <v>83</v>
      </c>
      <c r="D13468" s="132">
        <v>0.6875</v>
      </c>
      <c r="E13468" s="124" t="s">
        <v>267</v>
      </c>
      <c r="F13468" s="57"/>
      <c r="G13468" s="69"/>
      <c r="H13468" s="71" t="s">
        <v>860</v>
      </c>
    </row>
    <row r="13469" spans="1:8" hidden="1">
      <c r="A13469" s="20" t="str">
        <f>B13469&amp;C13469</f>
        <v>45651銘典</v>
      </c>
      <c r="B13469" s="20">
        <v>45651</v>
      </c>
      <c r="C13469" s="80" t="s">
        <v>83</v>
      </c>
      <c r="D13469" s="132">
        <v>0.6875</v>
      </c>
      <c r="E13469" s="124" t="s">
        <v>267</v>
      </c>
      <c r="F13469" s="57"/>
      <c r="G13469" s="69"/>
      <c r="H13469" s="71" t="s">
        <v>860</v>
      </c>
    </row>
    <row r="13470" spans="1:8" hidden="1">
      <c r="A13470" s="20" t="str">
        <f>B13470&amp;C13470</f>
        <v>45652銘典</v>
      </c>
      <c r="B13470" s="20">
        <v>45652</v>
      </c>
      <c r="C13470" s="80" t="s">
        <v>83</v>
      </c>
      <c r="D13470" s="132">
        <v>0.6875</v>
      </c>
      <c r="E13470" s="124" t="s">
        <v>311</v>
      </c>
      <c r="F13470" s="57"/>
      <c r="G13470" s="69"/>
      <c r="H13470" s="71" t="s">
        <v>3019</v>
      </c>
    </row>
    <row r="13471" spans="1:8" hidden="1">
      <c r="A13471" s="20" t="str">
        <f>B13471&amp;C13471</f>
        <v>45653銘典</v>
      </c>
      <c r="B13471" s="20">
        <v>45653</v>
      </c>
      <c r="C13471" s="80" t="s">
        <v>83</v>
      </c>
      <c r="D13471" s="132">
        <v>0.6875</v>
      </c>
      <c r="E13471" s="124" t="s">
        <v>267</v>
      </c>
      <c r="F13471" s="57"/>
      <c r="G13471" s="69"/>
      <c r="H13471" s="71" t="s">
        <v>323</v>
      </c>
    </row>
    <row r="13472" spans="1:8" hidden="1">
      <c r="A13472" s="20" t="str">
        <f>B13472&amp;C13472</f>
        <v>45654銘典</v>
      </c>
      <c r="B13472" s="20">
        <v>45654</v>
      </c>
      <c r="C13472" s="80" t="s">
        <v>83</v>
      </c>
      <c r="D13472" s="132">
        <v>0.6875</v>
      </c>
      <c r="E13472" s="124" t="s">
        <v>286</v>
      </c>
      <c r="F13472" s="57"/>
      <c r="G13472" s="69"/>
      <c r="H13472" s="71"/>
    </row>
    <row r="13473" spans="1:8" hidden="1">
      <c r="A13473" s="20" t="str">
        <f>B13473&amp;C13473</f>
        <v>45655銘典</v>
      </c>
      <c r="B13473" s="20">
        <v>45655</v>
      </c>
      <c r="C13473" s="80" t="s">
        <v>83</v>
      </c>
      <c r="D13473" s="132">
        <v>0.6875</v>
      </c>
      <c r="E13473" s="124" t="s">
        <v>314</v>
      </c>
      <c r="F13473" s="57"/>
      <c r="G13473" s="69"/>
      <c r="H13473" s="70" t="s">
        <v>3020</v>
      </c>
    </row>
    <row r="13474" spans="1:8" hidden="1">
      <c r="A13474" s="20" t="str">
        <f>B13474&amp;C13474</f>
        <v>45656銘典</v>
      </c>
      <c r="B13474" s="20">
        <v>45656</v>
      </c>
      <c r="C13474" s="80" t="s">
        <v>83</v>
      </c>
      <c r="D13474" s="132">
        <v>0.6875</v>
      </c>
      <c r="E13474" s="124" t="s">
        <v>267</v>
      </c>
      <c r="F13474" s="57"/>
      <c r="G13474" s="69"/>
      <c r="H13474" s="70"/>
    </row>
    <row r="13475" spans="1:8" hidden="1">
      <c r="A13475" s="20" t="str">
        <f>B13475&amp;C13475</f>
        <v>45292鴻霖</v>
      </c>
      <c r="B13475" s="61">
        <v>45292</v>
      </c>
      <c r="C13475" s="136" t="s">
        <v>1418</v>
      </c>
      <c r="D13475" s="132">
        <v>0.6875</v>
      </c>
      <c r="E13475" s="124"/>
      <c r="F13475" s="57"/>
      <c r="G13475" s="69"/>
      <c r="H13475" s="70"/>
    </row>
    <row r="13476" spans="1:8" hidden="1">
      <c r="A13476" s="20" t="str">
        <f>B13476&amp;C13476</f>
        <v>45293鴻霖</v>
      </c>
      <c r="B13476" s="61">
        <v>45293</v>
      </c>
      <c r="C13476" s="136" t="s">
        <v>900</v>
      </c>
      <c r="D13476" s="132">
        <v>0.6875</v>
      </c>
      <c r="E13476" s="124"/>
      <c r="F13476" s="57"/>
      <c r="G13476" s="69"/>
      <c r="H13476" s="70"/>
    </row>
    <row r="13477" spans="1:8" hidden="1">
      <c r="A13477" s="20" t="str">
        <f>B13477&amp;C13477</f>
        <v>45294鴻霖</v>
      </c>
      <c r="B13477" s="61">
        <v>45294</v>
      </c>
      <c r="C13477" s="136" t="s">
        <v>900</v>
      </c>
      <c r="D13477" s="132">
        <v>0.6875</v>
      </c>
      <c r="E13477" s="124"/>
      <c r="F13477" s="57"/>
      <c r="G13477" s="69"/>
      <c r="H13477" s="70"/>
    </row>
    <row r="13478" spans="1:8" hidden="1">
      <c r="A13478" s="20" t="str">
        <f>B13478&amp;C13478</f>
        <v>45295鴻霖</v>
      </c>
      <c r="B13478" s="61">
        <v>45295</v>
      </c>
      <c r="C13478" s="136" t="s">
        <v>900</v>
      </c>
      <c r="D13478" s="132">
        <v>0.6875</v>
      </c>
      <c r="E13478" s="124"/>
      <c r="F13478" s="57"/>
      <c r="G13478" s="69"/>
      <c r="H13478" s="70"/>
    </row>
    <row r="13479" spans="1:8" hidden="1">
      <c r="A13479" s="20" t="str">
        <f>B13479&amp;C13479</f>
        <v>45296鴻霖</v>
      </c>
      <c r="B13479" s="61">
        <v>45296</v>
      </c>
      <c r="C13479" s="136" t="s">
        <v>1419</v>
      </c>
      <c r="D13479" s="132">
        <v>0.6875</v>
      </c>
      <c r="E13479" s="124"/>
      <c r="F13479" s="57"/>
      <c r="G13479" s="69"/>
      <c r="H13479" s="70"/>
    </row>
    <row r="13480" spans="1:8" hidden="1">
      <c r="A13480" s="20" t="str">
        <f>B13480&amp;C13480</f>
        <v>45297鴻霖</v>
      </c>
      <c r="B13480" s="61">
        <v>45297</v>
      </c>
      <c r="C13480" s="136" t="s">
        <v>900</v>
      </c>
      <c r="D13480" s="132">
        <v>0.6875</v>
      </c>
      <c r="E13480" s="124"/>
      <c r="F13480" s="57"/>
      <c r="G13480" s="69"/>
      <c r="H13480" s="70"/>
    </row>
    <row r="13481" spans="1:8" hidden="1">
      <c r="A13481" s="20" t="str">
        <f>B13481&amp;C13481</f>
        <v>45298鴻霖</v>
      </c>
      <c r="B13481" s="61">
        <v>45298</v>
      </c>
      <c r="C13481" s="136" t="s">
        <v>1420</v>
      </c>
      <c r="D13481" s="132">
        <v>0.6875</v>
      </c>
      <c r="E13481" s="124"/>
      <c r="F13481" s="57"/>
      <c r="G13481" s="69"/>
      <c r="H13481" s="70"/>
    </row>
    <row r="13482" spans="1:8" hidden="1">
      <c r="A13482" s="20" t="str">
        <f>B13482&amp;C13482</f>
        <v>45299鴻霖</v>
      </c>
      <c r="B13482" s="61">
        <v>45299</v>
      </c>
      <c r="C13482" s="136" t="s">
        <v>1420</v>
      </c>
      <c r="D13482" s="132">
        <v>0.6875</v>
      </c>
      <c r="E13482" s="124"/>
      <c r="F13482" s="57"/>
      <c r="G13482" s="69"/>
      <c r="H13482" s="70"/>
    </row>
    <row r="13483" spans="1:8" hidden="1">
      <c r="A13483" s="20" t="str">
        <f>B13483&amp;C13483</f>
        <v>45300鴻霖</v>
      </c>
      <c r="B13483" s="61">
        <v>45300</v>
      </c>
      <c r="C13483" s="136" t="s">
        <v>1421</v>
      </c>
      <c r="D13483" s="132">
        <v>0.6875</v>
      </c>
      <c r="E13483" s="124"/>
      <c r="F13483" s="57"/>
      <c r="G13483" s="69"/>
      <c r="H13483" s="70"/>
    </row>
    <row r="13484" spans="1:8" hidden="1">
      <c r="A13484" s="20" t="str">
        <f>B13484&amp;C13484</f>
        <v>45301鴻霖</v>
      </c>
      <c r="B13484" s="61">
        <v>45301</v>
      </c>
      <c r="C13484" s="136" t="s">
        <v>900</v>
      </c>
      <c r="D13484" s="132">
        <v>0.6875</v>
      </c>
      <c r="E13484" s="124"/>
      <c r="F13484" s="57"/>
      <c r="G13484" s="69"/>
      <c r="H13484" s="70"/>
    </row>
    <row r="13485" spans="1:8" hidden="1">
      <c r="A13485" s="20" t="str">
        <f>B13485&amp;C13485</f>
        <v>45302鴻霖</v>
      </c>
      <c r="B13485" s="61">
        <v>45302</v>
      </c>
      <c r="C13485" s="136" t="s">
        <v>1419</v>
      </c>
      <c r="D13485" s="132">
        <v>0.6875</v>
      </c>
      <c r="E13485" s="124"/>
      <c r="F13485" s="57"/>
      <c r="G13485" s="69"/>
      <c r="H13485" s="70"/>
    </row>
    <row r="13486" spans="1:8" hidden="1">
      <c r="A13486" s="20" t="str">
        <f>B13486&amp;C13486</f>
        <v>45303鴻霖</v>
      </c>
      <c r="B13486" s="61">
        <v>45303</v>
      </c>
      <c r="C13486" s="136" t="s">
        <v>900</v>
      </c>
      <c r="D13486" s="132">
        <v>0.6875</v>
      </c>
      <c r="E13486" s="124"/>
      <c r="F13486" s="57"/>
      <c r="G13486" s="69"/>
      <c r="H13486" s="70"/>
    </row>
    <row r="13487" spans="1:8" hidden="1">
      <c r="A13487" s="20" t="str">
        <f>B13487&amp;C13487</f>
        <v>45304鴻霖</v>
      </c>
      <c r="B13487" s="61">
        <v>45304</v>
      </c>
      <c r="C13487" s="136" t="s">
        <v>1417</v>
      </c>
      <c r="D13487" s="132">
        <v>0.6875</v>
      </c>
      <c r="E13487" s="124"/>
      <c r="F13487" s="57"/>
      <c r="G13487" s="69"/>
      <c r="H13487" s="70"/>
    </row>
    <row r="13488" spans="1:8" hidden="1">
      <c r="A13488" s="20" t="str">
        <f>B13488&amp;C13488</f>
        <v>45305鴻霖</v>
      </c>
      <c r="B13488" s="61">
        <v>45305</v>
      </c>
      <c r="C13488" s="136" t="s">
        <v>900</v>
      </c>
      <c r="D13488" s="132">
        <v>0.6875</v>
      </c>
      <c r="E13488" s="124"/>
      <c r="F13488" s="57"/>
      <c r="G13488" s="69"/>
      <c r="H13488" s="70"/>
    </row>
    <row r="13489" spans="1:8" hidden="1">
      <c r="A13489" s="20" t="str">
        <f>B13489&amp;C13489</f>
        <v>45306鴻霖</v>
      </c>
      <c r="B13489" s="61">
        <v>45306</v>
      </c>
      <c r="C13489" s="136" t="s">
        <v>900</v>
      </c>
      <c r="D13489" s="132">
        <v>0.6875</v>
      </c>
      <c r="E13489" s="124"/>
      <c r="F13489" s="57"/>
      <c r="G13489" s="69"/>
      <c r="H13489" s="70"/>
    </row>
    <row r="13490" spans="1:8" hidden="1">
      <c r="A13490" s="20" t="str">
        <f>B13490&amp;C13490</f>
        <v>45307鴻霖</v>
      </c>
      <c r="B13490" s="61">
        <v>45307</v>
      </c>
      <c r="C13490" s="136" t="s">
        <v>1422</v>
      </c>
      <c r="D13490" s="132">
        <v>0.6875</v>
      </c>
      <c r="E13490" s="124"/>
      <c r="F13490" s="57"/>
      <c r="G13490" s="69"/>
      <c r="H13490" s="70"/>
    </row>
    <row r="13491" spans="1:8" hidden="1">
      <c r="A13491" s="20" t="str">
        <f>B13491&amp;C13491</f>
        <v>45308鴻霖</v>
      </c>
      <c r="B13491" s="61">
        <v>45308</v>
      </c>
      <c r="C13491" s="136" t="s">
        <v>1423</v>
      </c>
      <c r="D13491" s="132">
        <v>0.6875</v>
      </c>
      <c r="E13491" s="124"/>
      <c r="F13491" s="57"/>
      <c r="G13491" s="69"/>
      <c r="H13491" s="70"/>
    </row>
    <row r="13492" spans="1:8" hidden="1">
      <c r="A13492" s="20" t="str">
        <f>B13492&amp;C13492</f>
        <v>45309鴻霖</v>
      </c>
      <c r="B13492" s="61">
        <v>45309</v>
      </c>
      <c r="C13492" s="136" t="s">
        <v>1423</v>
      </c>
      <c r="D13492" s="132">
        <v>0.6875</v>
      </c>
      <c r="E13492" s="124"/>
      <c r="F13492" s="57"/>
      <c r="G13492" s="69"/>
      <c r="H13492" s="70"/>
    </row>
    <row r="13493" spans="1:8" hidden="1">
      <c r="A13493" s="20" t="str">
        <f>B13493&amp;C13493</f>
        <v>45310鴻霖</v>
      </c>
      <c r="B13493" s="61">
        <v>45310</v>
      </c>
      <c r="C13493" s="136" t="s">
        <v>900</v>
      </c>
      <c r="D13493" s="132">
        <v>0.6875</v>
      </c>
      <c r="E13493" s="124"/>
      <c r="F13493" s="57"/>
      <c r="G13493" s="69"/>
      <c r="H13493" s="70"/>
    </row>
    <row r="13494" spans="1:8" hidden="1">
      <c r="A13494" s="20" t="str">
        <f>B13494&amp;C13494</f>
        <v>45311鴻霖</v>
      </c>
      <c r="B13494" s="61">
        <v>45311</v>
      </c>
      <c r="C13494" s="136" t="s">
        <v>900</v>
      </c>
      <c r="D13494" s="132">
        <v>0.6875</v>
      </c>
      <c r="E13494" s="124"/>
      <c r="F13494" s="57"/>
      <c r="G13494" s="69"/>
      <c r="H13494" s="70"/>
    </row>
    <row r="13495" spans="1:8" hidden="1">
      <c r="A13495" s="20" t="str">
        <f>B13495&amp;C13495</f>
        <v>45312鴻霖</v>
      </c>
      <c r="B13495" s="61">
        <v>45312</v>
      </c>
      <c r="C13495" s="136" t="s">
        <v>900</v>
      </c>
      <c r="D13495" s="132">
        <v>0.6875</v>
      </c>
      <c r="E13495" s="124"/>
      <c r="F13495" s="57"/>
      <c r="G13495" s="69"/>
      <c r="H13495" s="70"/>
    </row>
    <row r="13496" spans="1:8" hidden="1">
      <c r="A13496" s="20" t="str">
        <f>B13496&amp;C13496</f>
        <v>45313鴻霖</v>
      </c>
      <c r="B13496" s="61">
        <v>45313</v>
      </c>
      <c r="C13496" s="136" t="s">
        <v>900</v>
      </c>
      <c r="D13496" s="132">
        <v>0.6875</v>
      </c>
      <c r="E13496" s="124"/>
      <c r="F13496" s="57"/>
      <c r="G13496" s="69"/>
      <c r="H13496" s="70"/>
    </row>
    <row r="13497" spans="1:8" hidden="1">
      <c r="A13497" s="20" t="str">
        <f>B13497&amp;C13497</f>
        <v>45314鴻霖</v>
      </c>
      <c r="B13497" s="61">
        <v>45314</v>
      </c>
      <c r="C13497" s="136" t="s">
        <v>900</v>
      </c>
      <c r="D13497" s="132">
        <v>0.6875</v>
      </c>
      <c r="E13497" s="124"/>
      <c r="F13497" s="57"/>
      <c r="G13497" s="69"/>
      <c r="H13497" s="70"/>
    </row>
    <row r="13498" spans="1:8" hidden="1">
      <c r="A13498" s="20" t="str">
        <f>B13498&amp;C13498</f>
        <v>45315鴻霖</v>
      </c>
      <c r="B13498" s="61">
        <v>45315</v>
      </c>
      <c r="C13498" s="136" t="s">
        <v>900</v>
      </c>
      <c r="D13498" s="132">
        <v>0.6875</v>
      </c>
      <c r="E13498" s="124"/>
      <c r="F13498" s="57"/>
      <c r="G13498" s="69"/>
      <c r="H13498" s="70"/>
    </row>
    <row r="13499" spans="1:8" hidden="1">
      <c r="A13499" s="20" t="str">
        <f>B13499&amp;C13499</f>
        <v>45316鴻霖</v>
      </c>
      <c r="B13499" s="61">
        <v>45316</v>
      </c>
      <c r="C13499" s="136" t="s">
        <v>1419</v>
      </c>
      <c r="D13499" s="132">
        <v>0.6875</v>
      </c>
      <c r="E13499" s="124"/>
      <c r="F13499" s="57"/>
      <c r="G13499" s="69"/>
      <c r="H13499" s="70"/>
    </row>
    <row r="13500" spans="1:8" hidden="1">
      <c r="A13500" s="20" t="str">
        <f>B13500&amp;C13500</f>
        <v>45317鴻霖</v>
      </c>
      <c r="B13500" s="61">
        <v>45317</v>
      </c>
      <c r="C13500" s="136" t="s">
        <v>900</v>
      </c>
      <c r="D13500" s="132">
        <v>0.6875</v>
      </c>
      <c r="E13500" s="124"/>
      <c r="F13500" s="57"/>
      <c r="G13500" s="69"/>
      <c r="H13500" s="70"/>
    </row>
    <row r="13501" spans="1:8" hidden="1">
      <c r="A13501" s="20" t="str">
        <f>B13501&amp;C13501</f>
        <v>45318鴻霖</v>
      </c>
      <c r="B13501" s="61">
        <v>45318</v>
      </c>
      <c r="C13501" s="136" t="s">
        <v>900</v>
      </c>
      <c r="D13501" s="132">
        <v>0.6875</v>
      </c>
      <c r="E13501" s="124"/>
      <c r="F13501" s="57"/>
      <c r="G13501" s="69"/>
      <c r="H13501" s="70"/>
    </row>
    <row r="13502" spans="1:8" hidden="1">
      <c r="A13502" s="20" t="str">
        <f>B13502&amp;C13502</f>
        <v>45319鴻霖</v>
      </c>
      <c r="B13502" s="61">
        <v>45319</v>
      </c>
      <c r="C13502" s="136" t="s">
        <v>1417</v>
      </c>
      <c r="D13502" s="132">
        <v>0.6875</v>
      </c>
      <c r="E13502" s="124"/>
      <c r="F13502" s="57"/>
      <c r="G13502" s="69"/>
      <c r="H13502" s="70"/>
    </row>
    <row r="13503" spans="1:8" hidden="1">
      <c r="A13503" s="20" t="str">
        <f>B13503&amp;C13503</f>
        <v>45320鴻霖</v>
      </c>
      <c r="B13503" s="61">
        <v>45320</v>
      </c>
      <c r="C13503" s="136" t="s">
        <v>1418</v>
      </c>
      <c r="D13503" s="132">
        <v>0.6875</v>
      </c>
      <c r="E13503" s="124"/>
      <c r="F13503" s="57"/>
      <c r="G13503" s="69"/>
      <c r="H13503" s="70"/>
    </row>
    <row r="13504" spans="1:8" hidden="1">
      <c r="A13504" s="20" t="str">
        <f>B13504&amp;C13504</f>
        <v>45321鴻霖</v>
      </c>
      <c r="B13504" s="61">
        <v>45321</v>
      </c>
      <c r="C13504" s="136" t="s">
        <v>900</v>
      </c>
      <c r="D13504" s="132">
        <v>0.6875</v>
      </c>
      <c r="E13504" s="124"/>
      <c r="F13504" s="57"/>
      <c r="G13504" s="69"/>
      <c r="H13504" s="70"/>
    </row>
    <row r="13505" spans="1:8" hidden="1">
      <c r="A13505" s="20" t="str">
        <f>B13505&amp;C13505</f>
        <v>45322鴻霖</v>
      </c>
      <c r="B13505" s="61">
        <v>45322</v>
      </c>
      <c r="C13505" s="136" t="s">
        <v>900</v>
      </c>
      <c r="D13505" s="132">
        <v>0.6875</v>
      </c>
      <c r="E13505" s="124"/>
      <c r="F13505" s="57"/>
      <c r="G13505" s="69"/>
      <c r="H13505" s="70"/>
    </row>
    <row r="13506" spans="1:8" hidden="1">
      <c r="A13506" s="20" t="str">
        <f>B13506&amp;C13506</f>
        <v>45323鴻霖</v>
      </c>
      <c r="B13506" s="61">
        <v>45323</v>
      </c>
      <c r="C13506" s="136" t="s">
        <v>900</v>
      </c>
      <c r="D13506" s="132">
        <v>0.6875</v>
      </c>
      <c r="E13506" s="124"/>
      <c r="F13506" s="57"/>
      <c r="G13506" s="69"/>
      <c r="H13506" s="70"/>
    </row>
    <row r="13507" spans="1:8" hidden="1">
      <c r="A13507" s="20" t="str">
        <f>B13507&amp;C13507</f>
        <v>45324鴻霖</v>
      </c>
      <c r="B13507" s="61">
        <v>45324</v>
      </c>
      <c r="C13507" s="136" t="s">
        <v>1419</v>
      </c>
      <c r="D13507" s="132">
        <v>0.6875</v>
      </c>
      <c r="E13507" s="124"/>
      <c r="F13507" s="57"/>
      <c r="G13507" s="69"/>
      <c r="H13507" s="70"/>
    </row>
    <row r="13508" spans="1:8" hidden="1">
      <c r="A13508" s="20" t="str">
        <f>B13508&amp;C13508</f>
        <v>45325鴻霖</v>
      </c>
      <c r="B13508" s="61">
        <v>45325</v>
      </c>
      <c r="C13508" s="136" t="s">
        <v>900</v>
      </c>
      <c r="D13508" s="132">
        <v>0.6875</v>
      </c>
      <c r="E13508" s="124"/>
      <c r="F13508" s="57"/>
      <c r="G13508" s="69"/>
      <c r="H13508" s="70"/>
    </row>
    <row r="13509" spans="1:8" hidden="1">
      <c r="A13509" s="20" t="str">
        <f>B13509&amp;C13509</f>
        <v>45326鴻霖</v>
      </c>
      <c r="B13509" s="61">
        <v>45326</v>
      </c>
      <c r="C13509" s="136" t="s">
        <v>1420</v>
      </c>
      <c r="D13509" s="132">
        <v>0.6875</v>
      </c>
      <c r="E13509" s="124"/>
      <c r="F13509" s="57"/>
      <c r="G13509" s="69"/>
      <c r="H13509" s="70"/>
    </row>
    <row r="13510" spans="1:8" hidden="1">
      <c r="A13510" s="20" t="str">
        <f>B13510&amp;C13510</f>
        <v>45327鴻霖</v>
      </c>
      <c r="B13510" s="61">
        <v>45327</v>
      </c>
      <c r="C13510" s="136" t="s">
        <v>1420</v>
      </c>
      <c r="D13510" s="132">
        <v>0.6875</v>
      </c>
      <c r="E13510" s="124"/>
      <c r="F13510" s="57"/>
      <c r="G13510" s="69"/>
      <c r="H13510" s="70"/>
    </row>
    <row r="13511" spans="1:8" hidden="1">
      <c r="A13511" s="20" t="str">
        <f>B13511&amp;C13511</f>
        <v>45328鴻霖</v>
      </c>
      <c r="B13511" s="61">
        <v>45328</v>
      </c>
      <c r="C13511" s="136" t="s">
        <v>1421</v>
      </c>
      <c r="D13511" s="132">
        <v>0.6875</v>
      </c>
      <c r="E13511" s="124"/>
      <c r="F13511" s="57"/>
      <c r="G13511" s="69"/>
      <c r="H13511" s="70"/>
    </row>
    <row r="13512" spans="1:8" hidden="1">
      <c r="A13512" s="20" t="str">
        <f>B13512&amp;C13512</f>
        <v>45329鴻霖</v>
      </c>
      <c r="B13512" s="61">
        <v>45329</v>
      </c>
      <c r="C13512" s="136" t="s">
        <v>900</v>
      </c>
      <c r="D13512" s="132">
        <v>0.6875</v>
      </c>
      <c r="E13512" s="124"/>
      <c r="F13512" s="57"/>
      <c r="G13512" s="69"/>
      <c r="H13512" s="70"/>
    </row>
    <row r="13513" spans="1:8" hidden="1">
      <c r="A13513" s="20" t="str">
        <f>B13513&amp;C13513</f>
        <v>45330鴻霖</v>
      </c>
      <c r="B13513" s="61">
        <v>45330</v>
      </c>
      <c r="C13513" s="136" t="s">
        <v>1419</v>
      </c>
      <c r="D13513" s="132">
        <v>0.6875</v>
      </c>
      <c r="E13513" s="124"/>
      <c r="F13513" s="57"/>
      <c r="G13513" s="69"/>
      <c r="H13513" s="70"/>
    </row>
    <row r="13514" spans="1:8" hidden="1">
      <c r="A13514" s="20" t="str">
        <f>B13514&amp;C13514</f>
        <v>45331鴻霖</v>
      </c>
      <c r="B13514" s="61">
        <v>45331</v>
      </c>
      <c r="C13514" s="136" t="s">
        <v>900</v>
      </c>
      <c r="D13514" s="132">
        <v>0.6875</v>
      </c>
      <c r="E13514" s="124"/>
      <c r="F13514" s="57"/>
      <c r="G13514" s="69"/>
      <c r="H13514" s="70"/>
    </row>
    <row r="13515" spans="1:8" hidden="1">
      <c r="A13515" s="20" t="str">
        <f>B13515&amp;C13515</f>
        <v>45332鴻霖</v>
      </c>
      <c r="B13515" s="61">
        <v>45332</v>
      </c>
      <c r="C13515" s="136" t="s">
        <v>1417</v>
      </c>
      <c r="D13515" s="132">
        <v>0.6875</v>
      </c>
      <c r="E13515" s="124"/>
      <c r="F13515" s="57"/>
      <c r="G13515" s="69"/>
      <c r="H13515" s="70"/>
    </row>
    <row r="13516" spans="1:8" hidden="1">
      <c r="A13516" s="20" t="str">
        <f>B13516&amp;C13516</f>
        <v>45333鴻霖</v>
      </c>
      <c r="B13516" s="61">
        <v>45333</v>
      </c>
      <c r="C13516" s="136" t="s">
        <v>900</v>
      </c>
      <c r="D13516" s="132">
        <v>0.6875</v>
      </c>
      <c r="E13516" s="124"/>
      <c r="F13516" s="57"/>
      <c r="G13516" s="69"/>
      <c r="H13516" s="70"/>
    </row>
    <row r="13517" spans="1:8" hidden="1">
      <c r="A13517" s="20" t="str">
        <f>B13517&amp;C13517</f>
        <v>45334鴻霖</v>
      </c>
      <c r="B13517" s="61">
        <v>45334</v>
      </c>
      <c r="C13517" s="136" t="s">
        <v>900</v>
      </c>
      <c r="D13517" s="132">
        <v>0.6875</v>
      </c>
      <c r="E13517" s="124"/>
      <c r="F13517" s="57"/>
      <c r="G13517" s="69"/>
      <c r="H13517" s="70"/>
    </row>
    <row r="13518" spans="1:8" hidden="1">
      <c r="A13518" s="20" t="str">
        <f>B13518&amp;C13518</f>
        <v>45335鴻霖</v>
      </c>
      <c r="B13518" s="61">
        <v>45335</v>
      </c>
      <c r="C13518" s="136" t="s">
        <v>1422</v>
      </c>
      <c r="D13518" s="132">
        <v>0.6875</v>
      </c>
      <c r="E13518" s="124"/>
      <c r="F13518" s="57"/>
      <c r="G13518" s="69"/>
      <c r="H13518" s="70"/>
    </row>
    <row r="13519" spans="1:8" hidden="1">
      <c r="A13519" s="20" t="str">
        <f>B13519&amp;C13519</f>
        <v>45336鴻霖</v>
      </c>
      <c r="B13519" s="61">
        <v>45336</v>
      </c>
      <c r="C13519" s="136" t="s">
        <v>1423</v>
      </c>
      <c r="D13519" s="132">
        <v>0.6875</v>
      </c>
      <c r="E13519" s="124"/>
      <c r="F13519" s="57"/>
      <c r="G13519" s="69"/>
      <c r="H13519" s="70"/>
    </row>
    <row r="13520" spans="1:8" hidden="1">
      <c r="A13520" s="20" t="str">
        <f>B13520&amp;C13520</f>
        <v>45337鴻霖</v>
      </c>
      <c r="B13520" s="61">
        <v>45337</v>
      </c>
      <c r="C13520" s="136" t="s">
        <v>1423</v>
      </c>
      <c r="D13520" s="132">
        <v>0.6875</v>
      </c>
      <c r="E13520" s="124"/>
      <c r="F13520" s="57"/>
      <c r="G13520" s="69"/>
      <c r="H13520" s="70"/>
    </row>
    <row r="13521" spans="1:8" hidden="1">
      <c r="A13521" s="20" t="str">
        <f>B13521&amp;C13521</f>
        <v>45338鴻霖</v>
      </c>
      <c r="B13521" s="61">
        <v>45338</v>
      </c>
      <c r="C13521" s="136" t="s">
        <v>900</v>
      </c>
      <c r="D13521" s="132">
        <v>0.6875</v>
      </c>
      <c r="E13521" s="124"/>
      <c r="F13521" s="57"/>
      <c r="G13521" s="69"/>
      <c r="H13521" s="70"/>
    </row>
    <row r="13522" spans="1:8" hidden="1">
      <c r="A13522" s="20" t="str">
        <f>B13522&amp;C13522</f>
        <v>45339鴻霖</v>
      </c>
      <c r="B13522" s="61">
        <v>45339</v>
      </c>
      <c r="C13522" s="136" t="s">
        <v>900</v>
      </c>
      <c r="D13522" s="132">
        <v>0.6875</v>
      </c>
      <c r="E13522" s="124"/>
      <c r="F13522" s="57"/>
      <c r="G13522" s="69"/>
      <c r="H13522" s="70"/>
    </row>
    <row r="13523" spans="1:8" hidden="1">
      <c r="A13523" s="20" t="str">
        <f>B13523&amp;C13523</f>
        <v>45340鴻霖</v>
      </c>
      <c r="B13523" s="61">
        <v>45340</v>
      </c>
      <c r="C13523" s="136" t="s">
        <v>900</v>
      </c>
      <c r="D13523" s="132">
        <v>0.6875</v>
      </c>
      <c r="E13523" s="124"/>
      <c r="F13523" s="57"/>
      <c r="G13523" s="69"/>
      <c r="H13523" s="70"/>
    </row>
    <row r="13524" spans="1:8" hidden="1">
      <c r="A13524" s="20" t="str">
        <f>B13524&amp;C13524</f>
        <v>45341鴻霖</v>
      </c>
      <c r="B13524" s="61">
        <v>45341</v>
      </c>
      <c r="C13524" s="136" t="s">
        <v>900</v>
      </c>
      <c r="D13524" s="132">
        <v>0.6875</v>
      </c>
      <c r="E13524" s="124"/>
      <c r="F13524" s="57"/>
      <c r="G13524" s="69"/>
      <c r="H13524" s="70"/>
    </row>
    <row r="13525" spans="1:8" hidden="1">
      <c r="A13525" s="20" t="str">
        <f>B13525&amp;C13525</f>
        <v>45342鴻霖</v>
      </c>
      <c r="B13525" s="61">
        <v>45342</v>
      </c>
      <c r="C13525" s="136" t="s">
        <v>900</v>
      </c>
      <c r="D13525" s="132">
        <v>0.6875</v>
      </c>
      <c r="E13525" s="124"/>
      <c r="F13525" s="57"/>
      <c r="G13525" s="69"/>
      <c r="H13525" s="70"/>
    </row>
    <row r="13526" spans="1:8" hidden="1">
      <c r="A13526" s="20" t="str">
        <f>B13526&amp;C13526</f>
        <v>45343鴻霖</v>
      </c>
      <c r="B13526" s="61">
        <v>45343</v>
      </c>
      <c r="C13526" s="136" t="s">
        <v>900</v>
      </c>
      <c r="D13526" s="132">
        <v>0.6875</v>
      </c>
      <c r="E13526" s="124"/>
      <c r="F13526" s="57"/>
      <c r="G13526" s="69"/>
      <c r="H13526" s="70"/>
    </row>
    <row r="13527" spans="1:8" hidden="1">
      <c r="A13527" s="20" t="str">
        <f>B13527&amp;C13527</f>
        <v>45344鴻霖</v>
      </c>
      <c r="B13527" s="61">
        <v>45344</v>
      </c>
      <c r="C13527" s="136" t="s">
        <v>1419</v>
      </c>
      <c r="D13527" s="132">
        <v>0.6875</v>
      </c>
      <c r="E13527" s="124"/>
      <c r="F13527" s="57"/>
      <c r="G13527" s="69"/>
      <c r="H13527" s="70"/>
    </row>
    <row r="13528" spans="1:8" hidden="1">
      <c r="A13528" s="20" t="str">
        <f>B13528&amp;C13528</f>
        <v>45345鴻霖</v>
      </c>
      <c r="B13528" s="61">
        <v>45345</v>
      </c>
      <c r="C13528" s="136" t="s">
        <v>900</v>
      </c>
      <c r="D13528" s="132">
        <v>0.6875</v>
      </c>
      <c r="E13528" s="124"/>
      <c r="F13528" s="57"/>
      <c r="G13528" s="69"/>
      <c r="H13528" s="70"/>
    </row>
    <row r="13529" spans="1:8" hidden="1">
      <c r="A13529" s="20" t="str">
        <f>B13529&amp;C13529</f>
        <v>45346鴻霖</v>
      </c>
      <c r="B13529" s="61">
        <v>45346</v>
      </c>
      <c r="C13529" s="136" t="s">
        <v>900</v>
      </c>
      <c r="D13529" s="132">
        <v>0.6875</v>
      </c>
      <c r="E13529" s="124"/>
      <c r="F13529" s="57"/>
      <c r="G13529" s="69"/>
      <c r="H13529" s="70"/>
    </row>
    <row r="13530" spans="1:8" hidden="1">
      <c r="A13530" s="20" t="str">
        <f>B13530&amp;C13530</f>
        <v>45347鴻霖</v>
      </c>
      <c r="B13530" s="61">
        <v>45347</v>
      </c>
      <c r="C13530" s="136" t="s">
        <v>1417</v>
      </c>
      <c r="D13530" s="132">
        <v>0.6875</v>
      </c>
      <c r="E13530" s="124"/>
      <c r="F13530" s="57"/>
      <c r="G13530" s="69"/>
      <c r="H13530" s="70"/>
    </row>
    <row r="13531" spans="1:8" hidden="1">
      <c r="A13531" s="20" t="str">
        <f>B13531&amp;C13531</f>
        <v>45348鴻霖</v>
      </c>
      <c r="B13531" s="61">
        <v>45348</v>
      </c>
      <c r="C13531" s="136" t="s">
        <v>1418</v>
      </c>
      <c r="D13531" s="132">
        <v>0.6875</v>
      </c>
      <c r="E13531" s="124"/>
      <c r="F13531" s="57"/>
      <c r="G13531" s="69"/>
      <c r="H13531" s="70"/>
    </row>
    <row r="13532" spans="1:8" hidden="1">
      <c r="A13532" s="20" t="str">
        <f>B13532&amp;C13532</f>
        <v>45349鴻霖</v>
      </c>
      <c r="B13532" s="61">
        <v>45349</v>
      </c>
      <c r="C13532" s="136" t="s">
        <v>900</v>
      </c>
      <c r="D13532" s="132">
        <v>0.6875</v>
      </c>
      <c r="E13532" s="124"/>
      <c r="F13532" s="57"/>
      <c r="G13532" s="69"/>
      <c r="H13532" s="70"/>
    </row>
    <row r="13533" spans="1:8" hidden="1">
      <c r="A13533" s="20" t="str">
        <f>B13533&amp;C13533</f>
        <v>45350鴻霖</v>
      </c>
      <c r="B13533" s="61">
        <v>45350</v>
      </c>
      <c r="C13533" s="136" t="s">
        <v>900</v>
      </c>
      <c r="D13533" s="132">
        <v>0.6875</v>
      </c>
      <c r="E13533" s="124"/>
      <c r="F13533" s="57"/>
      <c r="G13533" s="69"/>
      <c r="H13533" s="70"/>
    </row>
    <row r="13534" spans="1:8" hidden="1">
      <c r="A13534" s="20" t="str">
        <f>B13534&amp;C13534</f>
        <v>45351鴻霖</v>
      </c>
      <c r="B13534" s="61">
        <v>45351</v>
      </c>
      <c r="C13534" s="136" t="s">
        <v>900</v>
      </c>
      <c r="D13534" s="132">
        <v>0.6875</v>
      </c>
      <c r="E13534" s="124"/>
      <c r="F13534" s="57"/>
      <c r="G13534" s="69"/>
      <c r="H13534" s="70"/>
    </row>
    <row r="13535" spans="1:8" hidden="1">
      <c r="A13535" s="20" t="str">
        <f>B13535&amp;C13535</f>
        <v>45352鴻霖</v>
      </c>
      <c r="B13535" s="61">
        <v>45352</v>
      </c>
      <c r="C13535" s="136" t="s">
        <v>1419</v>
      </c>
      <c r="D13535" s="132">
        <v>0.6875</v>
      </c>
      <c r="E13535" s="124"/>
      <c r="F13535" s="57"/>
      <c r="G13535" s="69"/>
      <c r="H13535" s="70"/>
    </row>
    <row r="13536" spans="1:8" hidden="1">
      <c r="A13536" s="20" t="str">
        <f>B13536&amp;C13536</f>
        <v>45353鴻霖</v>
      </c>
      <c r="B13536" s="61">
        <v>45353</v>
      </c>
      <c r="C13536" s="136" t="s">
        <v>900</v>
      </c>
      <c r="D13536" s="132">
        <v>0.6875</v>
      </c>
      <c r="E13536" s="124"/>
      <c r="F13536" s="57"/>
      <c r="G13536" s="69"/>
      <c r="H13536" s="70"/>
    </row>
    <row r="13537" spans="1:8" hidden="1">
      <c r="A13537" s="20" t="str">
        <f>B13537&amp;C13537</f>
        <v>45354鴻霖</v>
      </c>
      <c r="B13537" s="61">
        <v>45354</v>
      </c>
      <c r="C13537" s="136" t="s">
        <v>1420</v>
      </c>
      <c r="D13537" s="132">
        <v>0.6875</v>
      </c>
      <c r="E13537" s="124"/>
      <c r="F13537" s="57"/>
      <c r="G13537" s="69"/>
      <c r="H13537" s="70"/>
    </row>
    <row r="13538" spans="1:8" hidden="1">
      <c r="A13538" s="20" t="str">
        <f>B13538&amp;C13538</f>
        <v>45355鴻霖</v>
      </c>
      <c r="B13538" s="61">
        <v>45355</v>
      </c>
      <c r="C13538" s="136" t="s">
        <v>1420</v>
      </c>
      <c r="D13538" s="132">
        <v>0.6875</v>
      </c>
      <c r="E13538" s="124"/>
      <c r="F13538" s="57"/>
      <c r="G13538" s="69"/>
      <c r="H13538" s="70"/>
    </row>
    <row r="13539" spans="1:8" hidden="1">
      <c r="A13539" s="20" t="str">
        <f>B13539&amp;C13539</f>
        <v>45356鴻霖</v>
      </c>
      <c r="B13539" s="61">
        <v>45356</v>
      </c>
      <c r="C13539" s="136" t="s">
        <v>1421</v>
      </c>
      <c r="D13539" s="132">
        <v>0.6875</v>
      </c>
      <c r="E13539" s="124"/>
      <c r="F13539" s="57"/>
      <c r="G13539" s="69"/>
      <c r="H13539" s="70"/>
    </row>
    <row r="13540" spans="1:8" hidden="1">
      <c r="A13540" s="20" t="str">
        <f>B13540&amp;C13540</f>
        <v>45357鴻霖</v>
      </c>
      <c r="B13540" s="61">
        <v>45357</v>
      </c>
      <c r="C13540" s="136" t="s">
        <v>900</v>
      </c>
      <c r="D13540" s="132">
        <v>0.6875</v>
      </c>
      <c r="E13540" s="124"/>
      <c r="F13540" s="57"/>
      <c r="G13540" s="69"/>
      <c r="H13540" s="70"/>
    </row>
    <row r="13541" spans="1:8" hidden="1">
      <c r="A13541" s="20" t="str">
        <f>B13541&amp;C13541</f>
        <v>45358鴻霖</v>
      </c>
      <c r="B13541" s="61">
        <v>45358</v>
      </c>
      <c r="C13541" s="136" t="s">
        <v>1419</v>
      </c>
      <c r="D13541" s="132">
        <v>0.6875</v>
      </c>
      <c r="E13541" s="124"/>
      <c r="F13541" s="57"/>
      <c r="G13541" s="69"/>
      <c r="H13541" s="70"/>
    </row>
    <row r="13542" spans="1:8" hidden="1">
      <c r="A13542" s="20" t="str">
        <f>B13542&amp;C13542</f>
        <v>45359鴻霖</v>
      </c>
      <c r="B13542" s="61">
        <v>45359</v>
      </c>
      <c r="C13542" s="136" t="s">
        <v>900</v>
      </c>
      <c r="D13542" s="132">
        <v>0.6875</v>
      </c>
      <c r="E13542" s="124"/>
      <c r="F13542" s="57"/>
      <c r="G13542" s="69"/>
      <c r="H13542" s="70"/>
    </row>
    <row r="13543" spans="1:8" hidden="1">
      <c r="A13543" s="20" t="str">
        <f>B13543&amp;C13543</f>
        <v>45360鴻霖</v>
      </c>
      <c r="B13543" s="61">
        <v>45360</v>
      </c>
      <c r="C13543" s="136" t="s">
        <v>1417</v>
      </c>
      <c r="D13543" s="132">
        <v>0.6875</v>
      </c>
      <c r="E13543" s="124"/>
      <c r="F13543" s="57"/>
      <c r="G13543" s="69"/>
      <c r="H13543" s="70"/>
    </row>
    <row r="13544" spans="1:8" hidden="1">
      <c r="A13544" s="20" t="str">
        <f>B13544&amp;C13544</f>
        <v>45361鴻霖</v>
      </c>
      <c r="B13544" s="61">
        <v>45361</v>
      </c>
      <c r="C13544" s="136" t="s">
        <v>900</v>
      </c>
      <c r="D13544" s="132">
        <v>0.6875</v>
      </c>
      <c r="E13544" s="124"/>
      <c r="F13544" s="57"/>
      <c r="G13544" s="69"/>
      <c r="H13544" s="70"/>
    </row>
    <row r="13545" spans="1:8" hidden="1">
      <c r="A13545" s="20" t="str">
        <f>B13545&amp;C13545</f>
        <v>45362鴻霖</v>
      </c>
      <c r="B13545" s="61">
        <v>45362</v>
      </c>
      <c r="C13545" s="136" t="s">
        <v>900</v>
      </c>
      <c r="D13545" s="132">
        <v>0.6875</v>
      </c>
      <c r="E13545" s="124"/>
      <c r="F13545" s="57"/>
      <c r="G13545" s="69"/>
      <c r="H13545" s="70"/>
    </row>
    <row r="13546" spans="1:8" hidden="1">
      <c r="A13546" s="20" t="str">
        <f>B13546&amp;C13546</f>
        <v>45363鴻霖</v>
      </c>
      <c r="B13546" s="61">
        <v>45363</v>
      </c>
      <c r="C13546" s="136" t="s">
        <v>1422</v>
      </c>
      <c r="D13546" s="132">
        <v>0.6875</v>
      </c>
      <c r="E13546" s="124"/>
      <c r="F13546" s="57"/>
      <c r="G13546" s="69"/>
      <c r="H13546" s="70"/>
    </row>
    <row r="13547" spans="1:8" hidden="1">
      <c r="A13547" s="20" t="str">
        <f>B13547&amp;C13547</f>
        <v>45364鴻霖</v>
      </c>
      <c r="B13547" s="61">
        <v>45364</v>
      </c>
      <c r="C13547" s="136" t="s">
        <v>1423</v>
      </c>
      <c r="D13547" s="132">
        <v>0.6875</v>
      </c>
      <c r="E13547" s="124"/>
      <c r="F13547" s="57"/>
      <c r="G13547" s="69"/>
      <c r="H13547" s="70"/>
    </row>
    <row r="13548" spans="1:8" hidden="1">
      <c r="A13548" s="20" t="str">
        <f>B13548&amp;C13548</f>
        <v>45365鴻霖</v>
      </c>
      <c r="B13548" s="61">
        <v>45365</v>
      </c>
      <c r="C13548" s="136" t="s">
        <v>1423</v>
      </c>
      <c r="D13548" s="132">
        <v>0.6875</v>
      </c>
      <c r="E13548" s="124"/>
      <c r="F13548" s="57"/>
      <c r="G13548" s="69"/>
      <c r="H13548" s="70"/>
    </row>
    <row r="13549" spans="1:8" hidden="1">
      <c r="A13549" s="20" t="str">
        <f>B13549&amp;C13549</f>
        <v>45366鴻霖</v>
      </c>
      <c r="B13549" s="61">
        <v>45366</v>
      </c>
      <c r="C13549" s="136" t="s">
        <v>900</v>
      </c>
      <c r="D13549" s="132">
        <v>0.6875</v>
      </c>
      <c r="E13549" s="124"/>
      <c r="F13549" s="57"/>
      <c r="G13549" s="69"/>
      <c r="H13549" s="70"/>
    </row>
    <row r="13550" spans="1:8" hidden="1">
      <c r="A13550" s="20" t="str">
        <f>B13550&amp;C13550</f>
        <v>45367鴻霖</v>
      </c>
      <c r="B13550" s="61">
        <v>45367</v>
      </c>
      <c r="C13550" s="136" t="s">
        <v>900</v>
      </c>
      <c r="D13550" s="132">
        <v>0.6875</v>
      </c>
      <c r="E13550" s="124"/>
      <c r="F13550" s="57"/>
      <c r="G13550" s="69"/>
      <c r="H13550" s="70"/>
    </row>
    <row r="13551" spans="1:8" hidden="1">
      <c r="A13551" s="20" t="str">
        <f>B13551&amp;C13551</f>
        <v>45368鴻霖</v>
      </c>
      <c r="B13551" s="61">
        <v>45368</v>
      </c>
      <c r="C13551" s="136" t="s">
        <v>900</v>
      </c>
      <c r="D13551" s="132">
        <v>0.6875</v>
      </c>
      <c r="E13551" s="124"/>
      <c r="F13551" s="57"/>
      <c r="G13551" s="69"/>
      <c r="H13551" s="70"/>
    </row>
    <row r="13552" spans="1:8" hidden="1">
      <c r="A13552" s="20" t="str">
        <f>B13552&amp;C13552</f>
        <v>45369鴻霖</v>
      </c>
      <c r="B13552" s="61">
        <v>45369</v>
      </c>
      <c r="C13552" s="136" t="s">
        <v>900</v>
      </c>
      <c r="D13552" s="132">
        <v>0.6875</v>
      </c>
      <c r="E13552" s="124"/>
      <c r="F13552" s="57"/>
      <c r="G13552" s="69"/>
      <c r="H13552" s="70"/>
    </row>
    <row r="13553" spans="1:8" hidden="1">
      <c r="A13553" s="20" t="str">
        <f>B13553&amp;C13553</f>
        <v>45370鴻霖</v>
      </c>
      <c r="B13553" s="61">
        <v>45370</v>
      </c>
      <c r="C13553" s="136" t="s">
        <v>900</v>
      </c>
      <c r="D13553" s="132">
        <v>0.6875</v>
      </c>
      <c r="E13553" s="124"/>
      <c r="F13553" s="57"/>
      <c r="G13553" s="69"/>
      <c r="H13553" s="70"/>
    </row>
    <row r="13554" spans="1:8" hidden="1">
      <c r="A13554" s="20" t="str">
        <f>B13554&amp;C13554</f>
        <v>45371鴻霖</v>
      </c>
      <c r="B13554" s="61">
        <v>45371</v>
      </c>
      <c r="C13554" s="136" t="s">
        <v>900</v>
      </c>
      <c r="D13554" s="132">
        <v>0.6875</v>
      </c>
      <c r="E13554" s="124"/>
      <c r="F13554" s="57"/>
      <c r="G13554" s="69"/>
      <c r="H13554" s="70"/>
    </row>
    <row r="13555" spans="1:8" hidden="1">
      <c r="A13555" s="20" t="str">
        <f>B13555&amp;C13555</f>
        <v>45372鴻霖</v>
      </c>
      <c r="B13555" s="61">
        <v>45372</v>
      </c>
      <c r="C13555" s="136" t="s">
        <v>1419</v>
      </c>
      <c r="D13555" s="132">
        <v>0.6875</v>
      </c>
      <c r="E13555" s="124"/>
      <c r="F13555" s="57"/>
      <c r="G13555" s="69"/>
      <c r="H13555" s="70"/>
    </row>
    <row r="13556" spans="1:8" hidden="1">
      <c r="A13556" s="20" t="str">
        <f>B13556&amp;C13556</f>
        <v>45373鴻霖</v>
      </c>
      <c r="B13556" s="61">
        <v>45373</v>
      </c>
      <c r="C13556" s="136" t="s">
        <v>900</v>
      </c>
      <c r="D13556" s="132">
        <v>0.6875</v>
      </c>
      <c r="E13556" s="124"/>
      <c r="F13556" s="57"/>
      <c r="G13556" s="69"/>
      <c r="H13556" s="70"/>
    </row>
    <row r="13557" spans="1:8" hidden="1">
      <c r="A13557" s="20" t="str">
        <f>B13557&amp;C13557</f>
        <v>45374鴻霖</v>
      </c>
      <c r="B13557" s="61">
        <v>45374</v>
      </c>
      <c r="C13557" s="136" t="s">
        <v>900</v>
      </c>
      <c r="D13557" s="132">
        <v>0.6875</v>
      </c>
      <c r="E13557" s="124"/>
      <c r="F13557" s="57"/>
      <c r="G13557" s="69"/>
      <c r="H13557" s="70"/>
    </row>
    <row r="13558" spans="1:8" hidden="1">
      <c r="A13558" s="20" t="str">
        <f>B13558&amp;C13558</f>
        <v>45375鴻霖</v>
      </c>
      <c r="B13558" s="61">
        <v>45375</v>
      </c>
      <c r="C13558" s="136" t="s">
        <v>1417</v>
      </c>
      <c r="D13558" s="132">
        <v>0.6875</v>
      </c>
      <c r="E13558" s="124"/>
      <c r="F13558" s="57"/>
      <c r="G13558" s="69"/>
      <c r="H13558" s="70"/>
    </row>
    <row r="13559" spans="1:8" hidden="1">
      <c r="A13559" s="20" t="str">
        <f>B13559&amp;C13559</f>
        <v>45376鴻霖</v>
      </c>
      <c r="B13559" s="61">
        <v>45376</v>
      </c>
      <c r="C13559" s="136" t="s">
        <v>1418</v>
      </c>
      <c r="D13559" s="132">
        <v>0.6875</v>
      </c>
      <c r="E13559" s="124"/>
      <c r="F13559" s="57"/>
      <c r="G13559" s="69"/>
      <c r="H13559" s="70"/>
    </row>
    <row r="13560" spans="1:8" hidden="1">
      <c r="A13560" s="20" t="str">
        <f>B13560&amp;C13560</f>
        <v>45377鴻霖</v>
      </c>
      <c r="B13560" s="61">
        <v>45377</v>
      </c>
      <c r="C13560" s="136" t="s">
        <v>900</v>
      </c>
      <c r="D13560" s="132">
        <v>0.6875</v>
      </c>
      <c r="E13560" s="124"/>
      <c r="F13560" s="57"/>
      <c r="G13560" s="69"/>
      <c r="H13560" s="70"/>
    </row>
    <row r="13561" spans="1:8" hidden="1">
      <c r="A13561" s="20" t="str">
        <f>B13561&amp;C13561</f>
        <v>45378鴻霖</v>
      </c>
      <c r="B13561" s="61">
        <v>45378</v>
      </c>
      <c r="C13561" s="136" t="s">
        <v>900</v>
      </c>
      <c r="D13561" s="132">
        <v>0.6875</v>
      </c>
      <c r="E13561" s="124"/>
      <c r="F13561" s="57"/>
      <c r="G13561" s="69"/>
      <c r="H13561" s="70"/>
    </row>
    <row r="13562" spans="1:8" hidden="1">
      <c r="A13562" s="20" t="str">
        <f>B13562&amp;C13562</f>
        <v>45379鴻霖</v>
      </c>
      <c r="B13562" s="61">
        <v>45379</v>
      </c>
      <c r="C13562" s="136" t="s">
        <v>900</v>
      </c>
      <c r="D13562" s="132">
        <v>0.6875</v>
      </c>
      <c r="E13562" s="124"/>
      <c r="F13562" s="57"/>
      <c r="G13562" s="69"/>
      <c r="H13562" s="70"/>
    </row>
    <row r="13563" spans="1:8" hidden="1">
      <c r="A13563" s="20" t="str">
        <f>B13563&amp;C13563</f>
        <v>45380鴻霖</v>
      </c>
      <c r="B13563" s="61">
        <v>45380</v>
      </c>
      <c r="C13563" s="136" t="s">
        <v>1419</v>
      </c>
      <c r="D13563" s="132">
        <v>0.6875</v>
      </c>
      <c r="E13563" s="124"/>
      <c r="F13563" s="57"/>
      <c r="G13563" s="69"/>
      <c r="H13563" s="70"/>
    </row>
    <row r="13564" spans="1:8" hidden="1">
      <c r="A13564" s="20" t="str">
        <f>B13564&amp;C13564</f>
        <v>45381鴻霖</v>
      </c>
      <c r="B13564" s="61">
        <v>45381</v>
      </c>
      <c r="C13564" s="136" t="s">
        <v>900</v>
      </c>
      <c r="D13564" s="132">
        <v>0.6875</v>
      </c>
      <c r="E13564" s="124"/>
      <c r="F13564" s="57"/>
      <c r="G13564" s="69"/>
      <c r="H13564" s="70"/>
    </row>
    <row r="13565" spans="1:8" hidden="1">
      <c r="A13565" s="20" t="str">
        <f>B13565&amp;C13565</f>
        <v>45382鴻霖</v>
      </c>
      <c r="B13565" s="61">
        <v>45382</v>
      </c>
      <c r="C13565" s="136" t="s">
        <v>1420</v>
      </c>
      <c r="D13565" s="132">
        <v>0.6875</v>
      </c>
      <c r="E13565" s="124"/>
      <c r="F13565" s="57"/>
      <c r="G13565" s="69"/>
      <c r="H13565" s="70"/>
    </row>
    <row r="13566" spans="1:8" hidden="1">
      <c r="A13566" s="20" t="str">
        <f>B13566&amp;C13566</f>
        <v>45383鴻霖</v>
      </c>
      <c r="B13566" s="61">
        <v>45383</v>
      </c>
      <c r="C13566" s="136" t="s">
        <v>1420</v>
      </c>
      <c r="D13566" s="132">
        <v>0.6875</v>
      </c>
      <c r="E13566" s="124"/>
      <c r="F13566" s="57"/>
      <c r="G13566" s="69"/>
      <c r="H13566" s="70"/>
    </row>
    <row r="13567" spans="1:8" hidden="1">
      <c r="A13567" s="20" t="str">
        <f>B13567&amp;C13567</f>
        <v>45384鴻霖</v>
      </c>
      <c r="B13567" s="61">
        <v>45384</v>
      </c>
      <c r="C13567" s="136" t="s">
        <v>1421</v>
      </c>
      <c r="D13567" s="132">
        <v>0.6875</v>
      </c>
      <c r="E13567" s="124"/>
      <c r="F13567" s="57"/>
      <c r="G13567" s="69"/>
      <c r="H13567" s="70"/>
    </row>
    <row r="13568" spans="1:8" hidden="1">
      <c r="A13568" s="20" t="str">
        <f>B13568&amp;C13568</f>
        <v>45385鴻霖</v>
      </c>
      <c r="B13568" s="61">
        <v>45385</v>
      </c>
      <c r="C13568" s="136" t="s">
        <v>900</v>
      </c>
      <c r="D13568" s="132">
        <v>0.6875</v>
      </c>
      <c r="E13568" s="124"/>
      <c r="F13568" s="57"/>
      <c r="G13568" s="69"/>
      <c r="H13568" s="70"/>
    </row>
    <row r="13569" spans="1:8" hidden="1">
      <c r="A13569" s="20" t="str">
        <f>B13569&amp;C13569</f>
        <v>45386鴻霖</v>
      </c>
      <c r="B13569" s="61">
        <v>45386</v>
      </c>
      <c r="C13569" s="136" t="s">
        <v>1419</v>
      </c>
      <c r="D13569" s="132">
        <v>0.6875</v>
      </c>
      <c r="E13569" s="124"/>
      <c r="F13569" s="57"/>
      <c r="G13569" s="69"/>
      <c r="H13569" s="70"/>
    </row>
    <row r="13570" spans="1:8" hidden="1">
      <c r="A13570" s="20" t="str">
        <f>B13570&amp;C13570</f>
        <v>45387鴻霖</v>
      </c>
      <c r="B13570" s="61">
        <v>45387</v>
      </c>
      <c r="C13570" s="136" t="s">
        <v>900</v>
      </c>
      <c r="D13570" s="132">
        <v>0.6875</v>
      </c>
      <c r="E13570" s="124"/>
      <c r="F13570" s="57"/>
      <c r="G13570" s="69"/>
      <c r="H13570" s="70"/>
    </row>
    <row r="13571" spans="1:8" hidden="1">
      <c r="A13571" s="20" t="str">
        <f>B13571&amp;C13571</f>
        <v>45388鴻霖</v>
      </c>
      <c r="B13571" s="61">
        <v>45388</v>
      </c>
      <c r="C13571" s="136" t="s">
        <v>1417</v>
      </c>
      <c r="D13571" s="132">
        <v>0.6875</v>
      </c>
      <c r="E13571" s="124"/>
      <c r="F13571" s="57"/>
      <c r="G13571" s="69"/>
      <c r="H13571" s="70"/>
    </row>
    <row r="13572" spans="1:8" hidden="1">
      <c r="A13572" s="20" t="str">
        <f>B13572&amp;C13572</f>
        <v>45389鴻霖</v>
      </c>
      <c r="B13572" s="61">
        <v>45389</v>
      </c>
      <c r="C13572" s="136" t="s">
        <v>900</v>
      </c>
      <c r="D13572" s="132">
        <v>0.6875</v>
      </c>
      <c r="E13572" s="124"/>
      <c r="F13572" s="57"/>
      <c r="G13572" s="69"/>
      <c r="H13572" s="70"/>
    </row>
    <row r="13573" spans="1:8" hidden="1">
      <c r="A13573" s="20" t="str">
        <f>B13573&amp;C13573</f>
        <v>45390鴻霖</v>
      </c>
      <c r="B13573" s="61">
        <v>45390</v>
      </c>
      <c r="C13573" s="136" t="s">
        <v>900</v>
      </c>
      <c r="D13573" s="132">
        <v>0.6875</v>
      </c>
      <c r="E13573" s="124"/>
      <c r="F13573" s="57"/>
      <c r="G13573" s="69"/>
      <c r="H13573" s="70"/>
    </row>
    <row r="13574" spans="1:8" hidden="1">
      <c r="A13574" s="20" t="str">
        <f>B13574&amp;C13574</f>
        <v>45391鴻霖</v>
      </c>
      <c r="B13574" s="61">
        <v>45391</v>
      </c>
      <c r="C13574" s="136" t="s">
        <v>1422</v>
      </c>
      <c r="D13574" s="132">
        <v>0.6875</v>
      </c>
      <c r="E13574" s="124"/>
      <c r="F13574" s="57"/>
      <c r="G13574" s="69"/>
      <c r="H13574" s="70"/>
    </row>
    <row r="13575" spans="1:8" hidden="1">
      <c r="A13575" s="20" t="str">
        <f>B13575&amp;C13575</f>
        <v>45392鴻霖</v>
      </c>
      <c r="B13575" s="61">
        <v>45392</v>
      </c>
      <c r="C13575" s="136" t="s">
        <v>1423</v>
      </c>
      <c r="D13575" s="132">
        <v>0.6875</v>
      </c>
      <c r="E13575" s="124"/>
      <c r="F13575" s="57"/>
      <c r="G13575" s="69"/>
      <c r="H13575" s="70"/>
    </row>
    <row r="13576" spans="1:8" hidden="1">
      <c r="A13576" s="20" t="str">
        <f>B13576&amp;C13576</f>
        <v>45393鴻霖</v>
      </c>
      <c r="B13576" s="61">
        <v>45393</v>
      </c>
      <c r="C13576" s="136" t="s">
        <v>1423</v>
      </c>
      <c r="D13576" s="132">
        <v>0.6875</v>
      </c>
      <c r="E13576" s="124"/>
      <c r="F13576" s="57"/>
      <c r="G13576" s="69"/>
      <c r="H13576" s="70"/>
    </row>
    <row r="13577" spans="1:8" hidden="1">
      <c r="A13577" s="20" t="str">
        <f>B13577&amp;C13577</f>
        <v>45394鴻霖</v>
      </c>
      <c r="B13577" s="61">
        <v>45394</v>
      </c>
      <c r="C13577" s="136" t="s">
        <v>900</v>
      </c>
      <c r="D13577" s="132">
        <v>0.6875</v>
      </c>
      <c r="E13577" s="124"/>
      <c r="F13577" s="57"/>
      <c r="G13577" s="69"/>
      <c r="H13577" s="70"/>
    </row>
    <row r="13578" spans="1:8" hidden="1">
      <c r="A13578" s="20" t="str">
        <f>B13578&amp;C13578</f>
        <v>45395鴻霖</v>
      </c>
      <c r="B13578" s="61">
        <v>45395</v>
      </c>
      <c r="C13578" s="136" t="s">
        <v>900</v>
      </c>
      <c r="D13578" s="132">
        <v>0.6875</v>
      </c>
      <c r="E13578" s="124"/>
      <c r="F13578" s="57"/>
      <c r="G13578" s="69"/>
      <c r="H13578" s="70"/>
    </row>
    <row r="13579" spans="1:8" hidden="1">
      <c r="A13579" s="20" t="str">
        <f>B13579&amp;C13579</f>
        <v>45396鴻霖</v>
      </c>
      <c r="B13579" s="61">
        <v>45396</v>
      </c>
      <c r="C13579" s="136" t="s">
        <v>900</v>
      </c>
      <c r="D13579" s="132">
        <v>0.6875</v>
      </c>
      <c r="E13579" s="124"/>
      <c r="F13579" s="57"/>
      <c r="G13579" s="69"/>
      <c r="H13579" s="70"/>
    </row>
    <row r="13580" spans="1:8" hidden="1">
      <c r="A13580" s="20" t="str">
        <f>B13580&amp;C13580</f>
        <v>45397鴻霖</v>
      </c>
      <c r="B13580" s="61">
        <v>45397</v>
      </c>
      <c r="C13580" s="136" t="s">
        <v>900</v>
      </c>
      <c r="D13580" s="132">
        <v>0.6875</v>
      </c>
      <c r="E13580" s="124"/>
      <c r="F13580" s="57"/>
      <c r="G13580" s="69"/>
      <c r="H13580" s="70"/>
    </row>
    <row r="13581" spans="1:8" hidden="1">
      <c r="A13581" s="20" t="str">
        <f>B13581&amp;C13581</f>
        <v>45398鴻霖</v>
      </c>
      <c r="B13581" s="61">
        <v>45398</v>
      </c>
      <c r="C13581" s="136" t="s">
        <v>900</v>
      </c>
      <c r="D13581" s="132">
        <v>0.6875</v>
      </c>
      <c r="E13581" s="124"/>
      <c r="F13581" s="57"/>
      <c r="G13581" s="69"/>
      <c r="H13581" s="70"/>
    </row>
    <row r="13582" spans="1:8" hidden="1">
      <c r="A13582" s="20" t="str">
        <f>B13582&amp;C13582</f>
        <v>45399鴻霖</v>
      </c>
      <c r="B13582" s="61">
        <v>45399</v>
      </c>
      <c r="C13582" s="136" t="s">
        <v>900</v>
      </c>
      <c r="D13582" s="132">
        <v>0.6875</v>
      </c>
      <c r="E13582" s="124"/>
      <c r="F13582" s="57"/>
      <c r="G13582" s="69"/>
      <c r="H13582" s="70"/>
    </row>
    <row r="13583" spans="1:8" hidden="1">
      <c r="A13583" s="20" t="str">
        <f>B13583&amp;C13583</f>
        <v>45400鴻霖</v>
      </c>
      <c r="B13583" s="61">
        <v>45400</v>
      </c>
      <c r="C13583" s="136" t="s">
        <v>1419</v>
      </c>
      <c r="D13583" s="132">
        <v>0.6875</v>
      </c>
      <c r="E13583" s="124"/>
      <c r="F13583" s="57"/>
      <c r="G13583" s="69"/>
      <c r="H13583" s="70"/>
    </row>
    <row r="13584" spans="1:8" hidden="1">
      <c r="A13584" s="20" t="str">
        <f>B13584&amp;C13584</f>
        <v>45401鴻霖</v>
      </c>
      <c r="B13584" s="61">
        <v>45401</v>
      </c>
      <c r="C13584" s="136" t="s">
        <v>900</v>
      </c>
      <c r="D13584" s="132">
        <v>0.6875</v>
      </c>
      <c r="E13584" s="124"/>
      <c r="F13584" s="57"/>
      <c r="G13584" s="69"/>
      <c r="H13584" s="70"/>
    </row>
    <row r="13585" spans="1:8" hidden="1">
      <c r="A13585" s="20" t="str">
        <f>B13585&amp;C13585</f>
        <v>45402鴻霖</v>
      </c>
      <c r="B13585" s="61">
        <v>45402</v>
      </c>
      <c r="C13585" s="136" t="s">
        <v>900</v>
      </c>
      <c r="D13585" s="132">
        <v>0.6875</v>
      </c>
      <c r="E13585" s="124"/>
      <c r="F13585" s="57"/>
      <c r="G13585" s="69"/>
      <c r="H13585" s="70"/>
    </row>
    <row r="13586" spans="1:8" hidden="1">
      <c r="A13586" s="20" t="str">
        <f>B13586&amp;C13586</f>
        <v>45403鴻霖</v>
      </c>
      <c r="B13586" s="61">
        <v>45403</v>
      </c>
      <c r="C13586" s="136" t="s">
        <v>1417</v>
      </c>
      <c r="D13586" s="132">
        <v>0.6875</v>
      </c>
      <c r="E13586" s="124"/>
      <c r="F13586" s="57"/>
      <c r="G13586" s="69"/>
      <c r="H13586" s="70"/>
    </row>
    <row r="13587" spans="1:8" hidden="1">
      <c r="A13587" s="20" t="str">
        <f>B13587&amp;C13587</f>
        <v>45404鴻霖</v>
      </c>
      <c r="B13587" s="61">
        <v>45404</v>
      </c>
      <c r="C13587" s="136" t="s">
        <v>1418</v>
      </c>
      <c r="D13587" s="132">
        <v>0.6875</v>
      </c>
      <c r="E13587" s="124"/>
      <c r="F13587" s="57"/>
      <c r="G13587" s="69"/>
      <c r="H13587" s="70"/>
    </row>
    <row r="13588" spans="1:8" hidden="1">
      <c r="A13588" s="20" t="str">
        <f>B13588&amp;C13588</f>
        <v>45405鴻霖</v>
      </c>
      <c r="B13588" s="61">
        <v>45405</v>
      </c>
      <c r="C13588" s="136" t="s">
        <v>900</v>
      </c>
      <c r="D13588" s="132">
        <v>0.6875</v>
      </c>
      <c r="E13588" s="124"/>
      <c r="F13588" s="57"/>
      <c r="G13588" s="69"/>
      <c r="H13588" s="70"/>
    </row>
    <row r="13589" spans="1:8" hidden="1">
      <c r="A13589" s="20" t="str">
        <f>B13589&amp;C13589</f>
        <v>45406鴻霖</v>
      </c>
      <c r="B13589" s="61">
        <v>45406</v>
      </c>
      <c r="C13589" s="136" t="s">
        <v>900</v>
      </c>
      <c r="D13589" s="132">
        <v>0.6875</v>
      </c>
      <c r="E13589" s="124"/>
      <c r="F13589" s="57"/>
      <c r="G13589" s="69"/>
      <c r="H13589" s="70"/>
    </row>
    <row r="13590" spans="1:8" hidden="1">
      <c r="A13590" s="20" t="str">
        <f>B13590&amp;C13590</f>
        <v>45407鴻霖</v>
      </c>
      <c r="B13590" s="61">
        <v>45407</v>
      </c>
      <c r="C13590" s="136" t="s">
        <v>900</v>
      </c>
      <c r="D13590" s="132">
        <v>0.6875</v>
      </c>
      <c r="E13590" s="124"/>
      <c r="F13590" s="57"/>
      <c r="G13590" s="69"/>
      <c r="H13590" s="70"/>
    </row>
    <row r="13591" spans="1:8" hidden="1">
      <c r="A13591" s="20" t="str">
        <f>B13591&amp;C13591</f>
        <v>45408鴻霖</v>
      </c>
      <c r="B13591" s="61">
        <v>45408</v>
      </c>
      <c r="C13591" s="136" t="s">
        <v>1419</v>
      </c>
      <c r="D13591" s="132">
        <v>0.6875</v>
      </c>
      <c r="E13591" s="124"/>
      <c r="F13591" s="57"/>
      <c r="G13591" s="69"/>
      <c r="H13591" s="70"/>
    </row>
    <row r="13592" spans="1:8" hidden="1">
      <c r="A13592" s="20" t="str">
        <f>B13592&amp;C13592</f>
        <v>45409鴻霖</v>
      </c>
      <c r="B13592" s="61">
        <v>45409</v>
      </c>
      <c r="C13592" s="136" t="s">
        <v>900</v>
      </c>
      <c r="D13592" s="132">
        <v>0.6875</v>
      </c>
      <c r="E13592" s="124"/>
      <c r="F13592" s="57"/>
      <c r="G13592" s="69"/>
      <c r="H13592" s="70"/>
    </row>
    <row r="13593" spans="1:8" hidden="1">
      <c r="A13593" s="20" t="str">
        <f>B13593&amp;C13593</f>
        <v>45410鴻霖</v>
      </c>
      <c r="B13593" s="61">
        <v>45410</v>
      </c>
      <c r="C13593" s="136" t="s">
        <v>1420</v>
      </c>
      <c r="D13593" s="132">
        <v>0.6875</v>
      </c>
      <c r="E13593" s="124"/>
      <c r="F13593" s="57"/>
      <c r="G13593" s="69"/>
      <c r="H13593" s="70"/>
    </row>
    <row r="13594" spans="1:8" hidden="1">
      <c r="A13594" s="20" t="str">
        <f>B13594&amp;C13594</f>
        <v>45411鴻霖</v>
      </c>
      <c r="B13594" s="61">
        <v>45411</v>
      </c>
      <c r="C13594" s="136" t="s">
        <v>1420</v>
      </c>
      <c r="D13594" s="132">
        <v>0.6875</v>
      </c>
      <c r="E13594" s="124"/>
      <c r="F13594" s="57"/>
      <c r="G13594" s="69"/>
      <c r="H13594" s="70"/>
    </row>
    <row r="13595" spans="1:8" hidden="1">
      <c r="A13595" s="20" t="str">
        <f>B13595&amp;C13595</f>
        <v>45412鴻霖</v>
      </c>
      <c r="B13595" s="61">
        <v>45412</v>
      </c>
      <c r="C13595" s="136" t="s">
        <v>1421</v>
      </c>
      <c r="D13595" s="132">
        <v>0.6875</v>
      </c>
      <c r="E13595" s="124"/>
      <c r="F13595" s="57"/>
      <c r="G13595" s="69"/>
      <c r="H13595" s="70"/>
    </row>
    <row r="13596" spans="1:8" hidden="1">
      <c r="A13596" s="20" t="str">
        <f>B13596&amp;C13596</f>
        <v>45413鴻霖</v>
      </c>
      <c r="B13596" s="61">
        <v>45413</v>
      </c>
      <c r="C13596" s="136" t="s">
        <v>900</v>
      </c>
      <c r="D13596" s="132">
        <v>0.6875</v>
      </c>
      <c r="E13596" s="124"/>
      <c r="F13596" s="57"/>
      <c r="G13596" s="69"/>
      <c r="H13596" s="70"/>
    </row>
    <row r="13597" spans="1:8" hidden="1">
      <c r="A13597" s="20" t="str">
        <f>B13597&amp;C13597</f>
        <v>45414鴻霖</v>
      </c>
      <c r="B13597" s="61">
        <v>45414</v>
      </c>
      <c r="C13597" s="136" t="s">
        <v>1419</v>
      </c>
      <c r="D13597" s="132">
        <v>0.6875</v>
      </c>
      <c r="E13597" s="124"/>
      <c r="F13597" s="57"/>
      <c r="G13597" s="69"/>
      <c r="H13597" s="70"/>
    </row>
    <row r="13598" spans="1:8" hidden="1">
      <c r="A13598" s="20" t="str">
        <f>B13598&amp;C13598</f>
        <v>45415鴻霖</v>
      </c>
      <c r="B13598" s="61">
        <v>45415</v>
      </c>
      <c r="C13598" s="136" t="s">
        <v>900</v>
      </c>
      <c r="D13598" s="132">
        <v>0.6875</v>
      </c>
      <c r="E13598" s="124"/>
      <c r="F13598" s="57"/>
      <c r="G13598" s="69"/>
      <c r="H13598" s="70"/>
    </row>
    <row r="13599" spans="1:8" hidden="1">
      <c r="A13599" s="20" t="str">
        <f>B13599&amp;C13599</f>
        <v>45416鴻霖</v>
      </c>
      <c r="B13599" s="61">
        <v>45416</v>
      </c>
      <c r="C13599" s="136" t="s">
        <v>900</v>
      </c>
      <c r="D13599" s="132">
        <v>0.6875</v>
      </c>
      <c r="E13599" s="124"/>
      <c r="F13599" s="57"/>
      <c r="G13599" s="69"/>
      <c r="H13599" s="70"/>
    </row>
    <row r="13600" spans="1:8" hidden="1">
      <c r="A13600" s="20" t="str">
        <f>B13600&amp;C13600</f>
        <v>45417鴻霖</v>
      </c>
      <c r="B13600" s="61">
        <v>45417</v>
      </c>
      <c r="C13600" s="136" t="s">
        <v>1417</v>
      </c>
      <c r="D13600" s="132">
        <v>0.6875</v>
      </c>
      <c r="E13600" s="124"/>
      <c r="F13600" s="57"/>
      <c r="G13600" s="69"/>
      <c r="H13600" s="70"/>
    </row>
    <row r="13601" spans="1:8" hidden="1">
      <c r="A13601" s="20" t="str">
        <f>B13601&amp;C13601</f>
        <v>45418鴻霖</v>
      </c>
      <c r="B13601" s="61">
        <v>45418</v>
      </c>
      <c r="C13601" s="136" t="s">
        <v>900</v>
      </c>
      <c r="D13601" s="132">
        <v>0.6875</v>
      </c>
      <c r="E13601" s="124"/>
      <c r="F13601" s="57"/>
      <c r="G13601" s="69"/>
      <c r="H13601" s="70"/>
    </row>
    <row r="13602" spans="1:8" hidden="1">
      <c r="A13602" s="20" t="str">
        <f>B13602&amp;C13602</f>
        <v>45419鴻霖</v>
      </c>
      <c r="B13602" s="61">
        <v>45419</v>
      </c>
      <c r="C13602" s="136" t="s">
        <v>1422</v>
      </c>
      <c r="D13602" s="132">
        <v>0.6875</v>
      </c>
      <c r="E13602" s="124" t="s">
        <v>285</v>
      </c>
      <c r="F13602" s="57"/>
      <c r="G13602" s="69"/>
      <c r="H13602" s="70"/>
    </row>
    <row r="13603" spans="1:8" hidden="1">
      <c r="A13603" s="20" t="str">
        <f>B13603&amp;C13603</f>
        <v>45420鴻霖</v>
      </c>
      <c r="B13603" s="61">
        <v>45420</v>
      </c>
      <c r="C13603" s="136" t="s">
        <v>1423</v>
      </c>
      <c r="D13603" s="132">
        <v>0.6875</v>
      </c>
      <c r="E13603" s="124" t="s">
        <v>274</v>
      </c>
      <c r="F13603" s="57"/>
      <c r="G13603" s="69"/>
      <c r="H13603" s="71" t="s">
        <v>3028</v>
      </c>
    </row>
    <row r="13604" spans="1:8" hidden="1">
      <c r="A13604" s="20" t="str">
        <f>B13604&amp;C13604</f>
        <v>45421鴻霖</v>
      </c>
      <c r="B13604" s="61">
        <v>45421</v>
      </c>
      <c r="C13604" s="136" t="s">
        <v>1423</v>
      </c>
      <c r="D13604" s="132">
        <v>0.6875</v>
      </c>
      <c r="E13604" s="124" t="s">
        <v>274</v>
      </c>
      <c r="F13604" s="57"/>
      <c r="G13604" s="69"/>
      <c r="H13604" s="71" t="s">
        <v>3028</v>
      </c>
    </row>
    <row r="13605" spans="1:8" hidden="1">
      <c r="A13605" s="20" t="str">
        <f>B13605&amp;C13605</f>
        <v>45422鴻霖</v>
      </c>
      <c r="B13605" s="61">
        <v>45422</v>
      </c>
      <c r="C13605" s="136" t="s">
        <v>900</v>
      </c>
      <c r="D13605" s="132">
        <v>0.6875</v>
      </c>
      <c r="E13605" s="124" t="s">
        <v>267</v>
      </c>
      <c r="F13605" s="57"/>
      <c r="G13605" s="69"/>
      <c r="H13605" s="71" t="s">
        <v>1165</v>
      </c>
    </row>
    <row r="13606" spans="1:8" hidden="1">
      <c r="A13606" s="20" t="str">
        <f>B13606&amp;C13606</f>
        <v>45423鴻霖</v>
      </c>
      <c r="B13606" s="61">
        <v>45423</v>
      </c>
      <c r="C13606" s="136" t="s">
        <v>900</v>
      </c>
      <c r="D13606" s="132">
        <v>0.6875</v>
      </c>
      <c r="E13606" s="124" t="s">
        <v>270</v>
      </c>
      <c r="F13606" s="57"/>
      <c r="G13606" s="69"/>
      <c r="H13606" s="71"/>
    </row>
    <row r="13607" spans="1:8" hidden="1">
      <c r="A13607" s="20" t="str">
        <f>B13607&amp;C13607</f>
        <v>45424鴻霖</v>
      </c>
      <c r="B13607" s="61">
        <v>45424</v>
      </c>
      <c r="C13607" s="136" t="s">
        <v>900</v>
      </c>
      <c r="D13607" s="132">
        <v>0.6875</v>
      </c>
      <c r="E13607" s="124" t="s">
        <v>270</v>
      </c>
      <c r="F13607" s="57"/>
      <c r="G13607" s="69"/>
      <c r="H13607" s="70"/>
    </row>
    <row r="13608" spans="1:8" hidden="1">
      <c r="A13608" s="20" t="str">
        <f>B13608&amp;C13608</f>
        <v>45425鴻霖</v>
      </c>
      <c r="B13608" s="61">
        <v>45425</v>
      </c>
      <c r="C13608" s="136" t="s">
        <v>900</v>
      </c>
      <c r="D13608" s="132">
        <v>0.6875</v>
      </c>
      <c r="E13608" s="124" t="s">
        <v>270</v>
      </c>
      <c r="F13608" s="57"/>
      <c r="G13608" s="69"/>
      <c r="H13608" s="71"/>
    </row>
    <row r="13609" spans="1:8" hidden="1">
      <c r="A13609" s="20" t="str">
        <f>B13609&amp;C13609</f>
        <v>45426鴻霖</v>
      </c>
      <c r="B13609" s="61">
        <v>45426</v>
      </c>
      <c r="C13609" s="136" t="s">
        <v>900</v>
      </c>
      <c r="D13609" s="132">
        <v>0.6875</v>
      </c>
      <c r="E13609" s="124" t="s">
        <v>270</v>
      </c>
      <c r="F13609" s="57"/>
      <c r="G13609" s="69"/>
      <c r="H13609" s="70"/>
    </row>
    <row r="13610" spans="1:8" hidden="1">
      <c r="A13610" s="20" t="str">
        <f>B13610&amp;C13610</f>
        <v>45427鴻霖</v>
      </c>
      <c r="B13610" s="61">
        <v>45427</v>
      </c>
      <c r="C13610" s="136" t="s">
        <v>900</v>
      </c>
      <c r="D13610" s="132">
        <v>0.6875</v>
      </c>
      <c r="E13610" s="124" t="s">
        <v>270</v>
      </c>
      <c r="F13610" s="57"/>
      <c r="G13610" s="69"/>
      <c r="H13610" s="70"/>
    </row>
    <row r="13611" spans="1:8" hidden="1">
      <c r="A13611" s="20" t="str">
        <f>B13611&amp;C13611</f>
        <v>45428鴻霖</v>
      </c>
      <c r="B13611" s="61">
        <v>45428</v>
      </c>
      <c r="C13611" s="136" t="s">
        <v>1419</v>
      </c>
      <c r="D13611" s="132">
        <v>0.6875</v>
      </c>
      <c r="E13611" s="124" t="s">
        <v>301</v>
      </c>
      <c r="F13611" s="57"/>
      <c r="G13611" s="69"/>
      <c r="H13611" s="70" t="s">
        <v>3029</v>
      </c>
    </row>
    <row r="13612" spans="1:8" hidden="1">
      <c r="A13612" s="20" t="str">
        <f>B13612&amp;C13612</f>
        <v>45429鴻霖</v>
      </c>
      <c r="B13612" s="61">
        <v>45429</v>
      </c>
      <c r="C13612" s="136" t="s">
        <v>900</v>
      </c>
      <c r="D13612" s="132">
        <v>0.6875</v>
      </c>
      <c r="E13612" s="124" t="s">
        <v>267</v>
      </c>
      <c r="F13612" s="57"/>
      <c r="G13612" s="69"/>
      <c r="H13612" s="70" t="s">
        <v>1166</v>
      </c>
    </row>
    <row r="13613" spans="1:8" hidden="1">
      <c r="A13613" s="20" t="str">
        <f>B13613&amp;C13613</f>
        <v>45430鴻霖</v>
      </c>
      <c r="B13613" s="61">
        <v>45430</v>
      </c>
      <c r="C13613" s="136" t="s">
        <v>900</v>
      </c>
      <c r="D13613" s="132">
        <v>0.6875</v>
      </c>
      <c r="E13613" s="124" t="s">
        <v>270</v>
      </c>
      <c r="F13613" s="57"/>
      <c r="G13613" s="69"/>
      <c r="H13613" s="70"/>
    </row>
    <row r="13614" spans="1:8" hidden="1">
      <c r="A13614" s="20" t="str">
        <f>B13614&amp;C13614</f>
        <v>45431鴻霖</v>
      </c>
      <c r="B13614" s="61">
        <v>45431</v>
      </c>
      <c r="C13614" s="136" t="s">
        <v>1417</v>
      </c>
      <c r="D13614" s="132">
        <v>0.6875</v>
      </c>
      <c r="E13614" s="124" t="s">
        <v>268</v>
      </c>
      <c r="F13614" s="57"/>
      <c r="G13614" s="69"/>
      <c r="H13614" s="70"/>
    </row>
    <row r="13615" spans="1:8" hidden="1">
      <c r="A13615" s="20" t="str">
        <f>B13615&amp;C13615</f>
        <v>45432鴻霖</v>
      </c>
      <c r="B13615" s="61">
        <v>45432</v>
      </c>
      <c r="C13615" s="136" t="s">
        <v>1418</v>
      </c>
      <c r="D13615" s="132">
        <v>0.6875</v>
      </c>
      <c r="E13615" s="124" t="s">
        <v>304</v>
      </c>
      <c r="F13615" s="57"/>
      <c r="G13615" s="69"/>
      <c r="H13615" s="70"/>
    </row>
    <row r="13616" spans="1:8" hidden="1">
      <c r="A13616" s="20" t="str">
        <f>B13616&amp;C13616</f>
        <v>45433鴻霖</v>
      </c>
      <c r="B13616" s="61">
        <v>45433</v>
      </c>
      <c r="C13616" s="136" t="s">
        <v>900</v>
      </c>
      <c r="D13616" s="132">
        <v>0.6875</v>
      </c>
      <c r="E13616" s="124" t="s">
        <v>270</v>
      </c>
      <c r="F13616" s="57"/>
      <c r="G13616" s="69"/>
      <c r="H13616" s="70"/>
    </row>
    <row r="13617" spans="1:8" hidden="1">
      <c r="A13617" s="20" t="str">
        <f>B13617&amp;C13617</f>
        <v>45434鴻霖</v>
      </c>
      <c r="B13617" s="61">
        <v>45434</v>
      </c>
      <c r="C13617" s="136" t="s">
        <v>900</v>
      </c>
      <c r="D13617" s="132">
        <v>0.6875</v>
      </c>
      <c r="E13617" s="124"/>
      <c r="F13617" s="57"/>
      <c r="G13617" s="69"/>
      <c r="H13617" s="70"/>
    </row>
    <row r="13618" spans="1:8" hidden="1">
      <c r="A13618" s="20" t="str">
        <f>B13618&amp;C13618</f>
        <v>45435鴻霖</v>
      </c>
      <c r="B13618" s="61">
        <v>45435</v>
      </c>
      <c r="C13618" s="136" t="s">
        <v>900</v>
      </c>
      <c r="D13618" s="132">
        <v>0.6875</v>
      </c>
      <c r="E13618" s="124"/>
      <c r="F13618" s="57"/>
      <c r="G13618" s="69"/>
      <c r="H13618" s="70"/>
    </row>
    <row r="13619" spans="1:8" hidden="1">
      <c r="A13619" s="20" t="str">
        <f>B13619&amp;C13619</f>
        <v>45436鴻霖</v>
      </c>
      <c r="B13619" s="61">
        <v>45436</v>
      </c>
      <c r="C13619" s="136" t="s">
        <v>1419</v>
      </c>
      <c r="D13619" s="132">
        <v>0.6875</v>
      </c>
      <c r="E13619" s="124"/>
      <c r="F13619" s="57"/>
      <c r="G13619" s="69"/>
      <c r="H13619" s="70"/>
    </row>
    <row r="13620" spans="1:8" hidden="1">
      <c r="A13620" s="20" t="str">
        <f>B13620&amp;C13620</f>
        <v>45437鴻霖</v>
      </c>
      <c r="B13620" s="61">
        <v>45437</v>
      </c>
      <c r="C13620" s="136" t="s">
        <v>900</v>
      </c>
      <c r="D13620" s="132">
        <v>0.6875</v>
      </c>
      <c r="E13620" s="124"/>
      <c r="F13620" s="57"/>
      <c r="G13620" s="69"/>
      <c r="H13620" s="70"/>
    </row>
    <row r="13621" spans="1:8" hidden="1">
      <c r="A13621" s="20" t="str">
        <f>B13621&amp;C13621</f>
        <v>45438鴻霖</v>
      </c>
      <c r="B13621" s="61">
        <v>45438</v>
      </c>
      <c r="C13621" s="136" t="s">
        <v>1420</v>
      </c>
      <c r="D13621" s="132">
        <v>0.6875</v>
      </c>
      <c r="E13621" s="124"/>
      <c r="F13621" s="57"/>
      <c r="G13621" s="69"/>
      <c r="H13621" s="70"/>
    </row>
    <row r="13622" spans="1:8" hidden="1">
      <c r="A13622" s="20" t="str">
        <f>B13622&amp;C13622</f>
        <v>45439鴻霖</v>
      </c>
      <c r="B13622" s="61">
        <v>45439</v>
      </c>
      <c r="C13622" s="136" t="s">
        <v>1420</v>
      </c>
      <c r="D13622" s="132">
        <v>0.6875</v>
      </c>
      <c r="E13622" s="124"/>
      <c r="F13622" s="57"/>
      <c r="G13622" s="69"/>
      <c r="H13622" s="70"/>
    </row>
    <row r="13623" spans="1:8" hidden="1">
      <c r="A13623" s="20" t="str">
        <f>B13623&amp;C13623</f>
        <v>45440鴻霖</v>
      </c>
      <c r="B13623" s="61">
        <v>45440</v>
      </c>
      <c r="C13623" s="136" t="s">
        <v>1421</v>
      </c>
      <c r="D13623" s="132">
        <v>0.6875</v>
      </c>
      <c r="E13623" s="124"/>
      <c r="F13623" s="57"/>
      <c r="G13623" s="69"/>
      <c r="H13623" s="70"/>
    </row>
    <row r="13624" spans="1:8" hidden="1">
      <c r="A13624" s="20" t="str">
        <f>B13624&amp;C13624</f>
        <v>45441鴻霖</v>
      </c>
      <c r="B13624" s="61">
        <v>45441</v>
      </c>
      <c r="C13624" s="136" t="s">
        <v>900</v>
      </c>
      <c r="D13624" s="132">
        <v>0.6875</v>
      </c>
      <c r="E13624" s="124"/>
      <c r="F13624" s="57"/>
      <c r="G13624" s="69"/>
      <c r="H13624" s="70"/>
    </row>
    <row r="13625" spans="1:8" hidden="1">
      <c r="A13625" s="20" t="str">
        <f>B13625&amp;C13625</f>
        <v>45442鴻霖</v>
      </c>
      <c r="B13625" s="61">
        <v>45442</v>
      </c>
      <c r="C13625" s="136" t="s">
        <v>1419</v>
      </c>
      <c r="D13625" s="132">
        <v>0.6875</v>
      </c>
      <c r="E13625" s="124"/>
      <c r="F13625" s="57"/>
      <c r="G13625" s="69"/>
      <c r="H13625" s="70"/>
    </row>
    <row r="13626" spans="1:8" hidden="1">
      <c r="A13626" s="20" t="str">
        <f>B13626&amp;C13626</f>
        <v>45443鴻霖</v>
      </c>
      <c r="B13626" s="61">
        <v>45443</v>
      </c>
      <c r="C13626" s="136" t="s">
        <v>900</v>
      </c>
      <c r="D13626" s="132">
        <v>0.6875</v>
      </c>
      <c r="E13626" s="124"/>
      <c r="F13626" s="57"/>
      <c r="G13626" s="69"/>
      <c r="H13626" s="70"/>
    </row>
    <row r="13627" spans="1:8" hidden="1">
      <c r="A13627" s="20" t="str">
        <f>B13627&amp;C13627</f>
        <v>45444鴻霖</v>
      </c>
      <c r="B13627" s="61">
        <v>45444</v>
      </c>
      <c r="C13627" s="136" t="s">
        <v>1417</v>
      </c>
      <c r="D13627" s="132">
        <v>0.6875</v>
      </c>
      <c r="E13627" s="124"/>
      <c r="F13627" s="57"/>
      <c r="G13627" s="69"/>
      <c r="H13627" s="70"/>
    </row>
    <row r="13628" spans="1:8" hidden="1">
      <c r="A13628" s="20" t="str">
        <f>B13628&amp;C13628</f>
        <v>45445鴻霖</v>
      </c>
      <c r="B13628" s="61">
        <v>45445</v>
      </c>
      <c r="C13628" s="136" t="s">
        <v>900</v>
      </c>
      <c r="D13628" s="132">
        <v>0.6875</v>
      </c>
      <c r="E13628" s="124"/>
      <c r="F13628" s="57"/>
      <c r="G13628" s="69"/>
      <c r="H13628" s="70"/>
    </row>
    <row r="13629" spans="1:8" hidden="1">
      <c r="A13629" s="20" t="str">
        <f>B13629&amp;C13629</f>
        <v>45446鴻霖</v>
      </c>
      <c r="B13629" s="61">
        <v>45446</v>
      </c>
      <c r="C13629" s="136" t="s">
        <v>900</v>
      </c>
      <c r="D13629" s="132">
        <v>0.6875</v>
      </c>
      <c r="E13629" s="124"/>
      <c r="F13629" s="57"/>
      <c r="G13629" s="69"/>
      <c r="H13629" s="70"/>
    </row>
    <row r="13630" spans="1:8" hidden="1">
      <c r="A13630" s="20" t="str">
        <f>B13630&amp;C13630</f>
        <v>45447鴻霖</v>
      </c>
      <c r="B13630" s="61">
        <v>45447</v>
      </c>
      <c r="C13630" s="136" t="s">
        <v>1422</v>
      </c>
      <c r="D13630" s="132">
        <v>0.6875</v>
      </c>
      <c r="E13630" s="124"/>
      <c r="F13630" s="57"/>
      <c r="G13630" s="69"/>
      <c r="H13630" s="70"/>
    </row>
    <row r="13631" spans="1:8" hidden="1">
      <c r="A13631" s="20" t="str">
        <f>B13631&amp;C13631</f>
        <v>45448鴻霖</v>
      </c>
      <c r="B13631" s="61">
        <v>45448</v>
      </c>
      <c r="C13631" s="136" t="s">
        <v>1423</v>
      </c>
      <c r="D13631" s="132">
        <v>0.6875</v>
      </c>
      <c r="E13631" s="124"/>
      <c r="F13631" s="57"/>
      <c r="G13631" s="69"/>
      <c r="H13631" s="70"/>
    </row>
    <row r="13632" spans="1:8" hidden="1">
      <c r="A13632" s="20" t="str">
        <f>B13632&amp;C13632</f>
        <v>45449鴻霖</v>
      </c>
      <c r="B13632" s="61">
        <v>45449</v>
      </c>
      <c r="C13632" s="136" t="s">
        <v>1423</v>
      </c>
      <c r="D13632" s="132">
        <v>0.6875</v>
      </c>
      <c r="E13632" s="124"/>
      <c r="F13632" s="57"/>
      <c r="G13632" s="69"/>
      <c r="H13632" s="70"/>
    </row>
    <row r="13633" spans="1:8" hidden="1">
      <c r="A13633" s="20" t="str">
        <f>B13633&amp;C13633</f>
        <v>45450鴻霖</v>
      </c>
      <c r="B13633" s="61">
        <v>45450</v>
      </c>
      <c r="C13633" s="136" t="s">
        <v>900</v>
      </c>
      <c r="D13633" s="132">
        <v>0.6875</v>
      </c>
      <c r="E13633" s="124"/>
      <c r="F13633" s="57"/>
      <c r="G13633" s="69"/>
      <c r="H13633" s="70"/>
    </row>
    <row r="13634" spans="1:8" hidden="1">
      <c r="A13634" s="20" t="str">
        <f>B13634&amp;C13634</f>
        <v>45451鴻霖</v>
      </c>
      <c r="B13634" s="61">
        <v>45451</v>
      </c>
      <c r="C13634" s="136" t="s">
        <v>900</v>
      </c>
      <c r="D13634" s="132">
        <v>0.6875</v>
      </c>
      <c r="E13634" s="124"/>
      <c r="F13634" s="57"/>
      <c r="G13634" s="69"/>
      <c r="H13634" s="70"/>
    </row>
    <row r="13635" spans="1:8" hidden="1">
      <c r="A13635" s="20" t="str">
        <f>B13635&amp;C13635</f>
        <v>45452鴻霖</v>
      </c>
      <c r="B13635" s="61">
        <v>45452</v>
      </c>
      <c r="C13635" s="136" t="s">
        <v>900</v>
      </c>
      <c r="D13635" s="132">
        <v>0.6875</v>
      </c>
      <c r="E13635" s="124"/>
      <c r="F13635" s="57"/>
      <c r="G13635" s="69"/>
      <c r="H13635" s="70"/>
    </row>
    <row r="13636" spans="1:8" hidden="1">
      <c r="A13636" s="20" t="str">
        <f>B13636&amp;C13636</f>
        <v>45453鴻霖</v>
      </c>
      <c r="B13636" s="61">
        <v>45453</v>
      </c>
      <c r="C13636" s="136" t="s">
        <v>900</v>
      </c>
      <c r="D13636" s="132">
        <v>0.6875</v>
      </c>
      <c r="E13636" s="124"/>
      <c r="F13636" s="57"/>
      <c r="G13636" s="69"/>
      <c r="H13636" s="70"/>
    </row>
    <row r="13637" spans="1:8" hidden="1">
      <c r="A13637" s="20" t="str">
        <f>B13637&amp;C13637</f>
        <v>45454鴻霖</v>
      </c>
      <c r="B13637" s="61">
        <v>45454</v>
      </c>
      <c r="C13637" s="136" t="s">
        <v>900</v>
      </c>
      <c r="D13637" s="132">
        <v>0.6875</v>
      </c>
      <c r="E13637" s="124"/>
      <c r="F13637" s="57"/>
      <c r="G13637" s="69"/>
      <c r="H13637" s="70"/>
    </row>
    <row r="13638" spans="1:8" hidden="1">
      <c r="A13638" s="20" t="str">
        <f>B13638&amp;C13638</f>
        <v>45455鴻霖</v>
      </c>
      <c r="B13638" s="61">
        <v>45455</v>
      </c>
      <c r="C13638" s="136" t="s">
        <v>900</v>
      </c>
      <c r="D13638" s="132">
        <v>0.6875</v>
      </c>
      <c r="E13638" s="124"/>
      <c r="F13638" s="57"/>
      <c r="G13638" s="69"/>
      <c r="H13638" s="70"/>
    </row>
    <row r="13639" spans="1:8" hidden="1">
      <c r="A13639" s="20" t="str">
        <f>B13639&amp;C13639</f>
        <v>45456鴻霖</v>
      </c>
      <c r="B13639" s="61">
        <v>45456</v>
      </c>
      <c r="C13639" s="136" t="s">
        <v>1419</v>
      </c>
      <c r="D13639" s="132">
        <v>0.6875</v>
      </c>
      <c r="E13639" s="124"/>
      <c r="F13639" s="57"/>
      <c r="G13639" s="69"/>
      <c r="H13639" s="70"/>
    </row>
    <row r="13640" spans="1:8" hidden="1">
      <c r="A13640" s="20" t="str">
        <f>B13640&amp;C13640</f>
        <v>45457鴻霖</v>
      </c>
      <c r="B13640" s="61">
        <v>45457</v>
      </c>
      <c r="C13640" s="136" t="s">
        <v>900</v>
      </c>
      <c r="D13640" s="132">
        <v>0.6875</v>
      </c>
      <c r="E13640" s="124"/>
      <c r="F13640" s="57"/>
      <c r="G13640" s="69"/>
      <c r="H13640" s="70"/>
    </row>
    <row r="13641" spans="1:8" hidden="1">
      <c r="A13641" s="20" t="str">
        <f>B13641&amp;C13641</f>
        <v>45458鴻霖</v>
      </c>
      <c r="B13641" s="61">
        <v>45458</v>
      </c>
      <c r="C13641" s="136" t="s">
        <v>900</v>
      </c>
      <c r="D13641" s="132">
        <v>0.6875</v>
      </c>
      <c r="E13641" s="124"/>
      <c r="F13641" s="57"/>
      <c r="G13641" s="69"/>
      <c r="H13641" s="70"/>
    </row>
    <row r="13642" spans="1:8" hidden="1">
      <c r="A13642" s="20" t="str">
        <f>B13642&amp;C13642</f>
        <v>45459鴻霖</v>
      </c>
      <c r="B13642" s="61">
        <v>45459</v>
      </c>
      <c r="C13642" s="136" t="s">
        <v>1417</v>
      </c>
      <c r="D13642" s="132">
        <v>0.6875</v>
      </c>
      <c r="E13642" s="124"/>
      <c r="F13642" s="57"/>
      <c r="G13642" s="69"/>
      <c r="H13642" s="70"/>
    </row>
    <row r="13643" spans="1:8" hidden="1">
      <c r="A13643" s="20" t="str">
        <f>B13643&amp;C13643</f>
        <v>45460鴻霖</v>
      </c>
      <c r="B13643" s="61">
        <v>45460</v>
      </c>
      <c r="C13643" s="136" t="s">
        <v>1418</v>
      </c>
      <c r="D13643" s="132">
        <v>0.6875</v>
      </c>
      <c r="E13643" s="124"/>
      <c r="F13643" s="57"/>
      <c r="G13643" s="69"/>
      <c r="H13643" s="70"/>
    </row>
    <row r="13644" spans="1:8" hidden="1">
      <c r="A13644" s="20" t="str">
        <f>B13644&amp;C13644</f>
        <v>45461鴻霖</v>
      </c>
      <c r="B13644" s="61">
        <v>45461</v>
      </c>
      <c r="C13644" s="136" t="s">
        <v>900</v>
      </c>
      <c r="D13644" s="132">
        <v>0.6875</v>
      </c>
      <c r="E13644" s="124"/>
      <c r="F13644" s="57"/>
      <c r="G13644" s="69"/>
      <c r="H13644" s="70"/>
    </row>
    <row r="13645" spans="1:8" hidden="1">
      <c r="A13645" s="20" t="str">
        <f>B13645&amp;C13645</f>
        <v>45462鴻霖</v>
      </c>
      <c r="B13645" s="61">
        <v>45462</v>
      </c>
      <c r="C13645" s="136" t="s">
        <v>900</v>
      </c>
      <c r="D13645" s="132">
        <v>0.6875</v>
      </c>
      <c r="E13645" s="124"/>
      <c r="F13645" s="57"/>
      <c r="G13645" s="69"/>
      <c r="H13645" s="70"/>
    </row>
    <row r="13646" spans="1:8" hidden="1">
      <c r="A13646" s="20" t="str">
        <f>B13646&amp;C13646</f>
        <v>45463鴻霖</v>
      </c>
      <c r="B13646" s="61">
        <v>45463</v>
      </c>
      <c r="C13646" s="136" t="s">
        <v>900</v>
      </c>
      <c r="D13646" s="132">
        <v>0.6875</v>
      </c>
      <c r="E13646" s="124"/>
      <c r="F13646" s="57"/>
      <c r="G13646" s="69"/>
      <c r="H13646" s="70"/>
    </row>
    <row r="13647" spans="1:8" hidden="1">
      <c r="A13647" s="20" t="str">
        <f>B13647&amp;C13647</f>
        <v>45464鴻霖</v>
      </c>
      <c r="B13647" s="61">
        <v>45464</v>
      </c>
      <c r="C13647" s="136" t="s">
        <v>1419</v>
      </c>
      <c r="D13647" s="132">
        <v>0.6875</v>
      </c>
      <c r="E13647" s="124"/>
      <c r="F13647" s="57"/>
      <c r="G13647" s="69"/>
      <c r="H13647" s="70"/>
    </row>
    <row r="13648" spans="1:8" hidden="1">
      <c r="A13648" s="20" t="str">
        <f>B13648&amp;C13648</f>
        <v>45465鴻霖</v>
      </c>
      <c r="B13648" s="61">
        <v>45465</v>
      </c>
      <c r="C13648" s="136" t="s">
        <v>900</v>
      </c>
      <c r="D13648" s="132">
        <v>0.6875</v>
      </c>
      <c r="E13648" s="124"/>
      <c r="F13648" s="57"/>
      <c r="G13648" s="69"/>
      <c r="H13648" s="70"/>
    </row>
    <row r="13649" spans="1:8" hidden="1">
      <c r="A13649" s="20" t="str">
        <f>B13649&amp;C13649</f>
        <v>45466鴻霖</v>
      </c>
      <c r="B13649" s="61">
        <v>45466</v>
      </c>
      <c r="C13649" s="136" t="s">
        <v>1420</v>
      </c>
      <c r="D13649" s="132">
        <v>0.6875</v>
      </c>
      <c r="E13649" s="124"/>
      <c r="F13649" s="57"/>
      <c r="G13649" s="69"/>
      <c r="H13649" s="70"/>
    </row>
    <row r="13650" spans="1:8" hidden="1">
      <c r="A13650" s="20" t="str">
        <f>B13650&amp;C13650</f>
        <v>45467鴻霖</v>
      </c>
      <c r="B13650" s="61">
        <v>45467</v>
      </c>
      <c r="C13650" s="136" t="s">
        <v>1420</v>
      </c>
      <c r="D13650" s="132">
        <v>0.6875</v>
      </c>
      <c r="E13650" s="124"/>
      <c r="F13650" s="57"/>
      <c r="G13650" s="69"/>
      <c r="H13650" s="70"/>
    </row>
    <row r="13651" spans="1:8" hidden="1">
      <c r="A13651" s="20" t="str">
        <f>B13651&amp;C13651</f>
        <v>45468鴻霖</v>
      </c>
      <c r="B13651" s="61">
        <v>45468</v>
      </c>
      <c r="C13651" s="136" t="s">
        <v>1421</v>
      </c>
      <c r="D13651" s="132">
        <v>0.6875</v>
      </c>
      <c r="E13651" s="124"/>
      <c r="F13651" s="57"/>
      <c r="G13651" s="69"/>
      <c r="H13651" s="70"/>
    </row>
    <row r="13652" spans="1:8" hidden="1">
      <c r="A13652" s="20" t="str">
        <f>B13652&amp;C13652</f>
        <v>45469鴻霖</v>
      </c>
      <c r="B13652" s="61">
        <v>45469</v>
      </c>
      <c r="C13652" s="136" t="s">
        <v>900</v>
      </c>
      <c r="D13652" s="132">
        <v>0.6875</v>
      </c>
      <c r="E13652" s="124"/>
      <c r="F13652" s="57"/>
      <c r="G13652" s="69"/>
      <c r="H13652" s="70"/>
    </row>
    <row r="13653" spans="1:8" hidden="1">
      <c r="A13653" s="20" t="str">
        <f>B13653&amp;C13653</f>
        <v>45470鴻霖</v>
      </c>
      <c r="B13653" s="61">
        <v>45470</v>
      </c>
      <c r="C13653" s="136" t="s">
        <v>1419</v>
      </c>
      <c r="D13653" s="132">
        <v>0.6875</v>
      </c>
      <c r="E13653" s="124"/>
      <c r="F13653" s="57"/>
      <c r="G13653" s="69"/>
      <c r="H13653" s="70"/>
    </row>
    <row r="13654" spans="1:8" hidden="1">
      <c r="A13654" s="20" t="str">
        <f>B13654&amp;C13654</f>
        <v>45471鴻霖</v>
      </c>
      <c r="B13654" s="61">
        <v>45471</v>
      </c>
      <c r="C13654" s="136" t="s">
        <v>900</v>
      </c>
      <c r="D13654" s="132">
        <v>0.6875</v>
      </c>
      <c r="E13654" s="124"/>
      <c r="F13654" s="57"/>
      <c r="G13654" s="69"/>
      <c r="H13654" s="70"/>
    </row>
    <row r="13655" spans="1:8" hidden="1">
      <c r="A13655" s="20" t="str">
        <f>B13655&amp;C13655</f>
        <v>45472鴻霖</v>
      </c>
      <c r="B13655" s="61">
        <v>45472</v>
      </c>
      <c r="C13655" s="136" t="s">
        <v>1417</v>
      </c>
      <c r="D13655" s="132">
        <v>0.6875</v>
      </c>
      <c r="E13655" s="124"/>
      <c r="F13655" s="57"/>
      <c r="G13655" s="69"/>
      <c r="H13655" s="70"/>
    </row>
    <row r="13656" spans="1:8" hidden="1">
      <c r="A13656" s="20" t="str">
        <f>B13656&amp;C13656</f>
        <v>45473鴻霖</v>
      </c>
      <c r="B13656" s="61">
        <v>45473</v>
      </c>
      <c r="C13656" s="136" t="s">
        <v>900</v>
      </c>
      <c r="D13656" s="132">
        <v>0.6875</v>
      </c>
      <c r="E13656" s="124"/>
      <c r="F13656" s="57"/>
      <c r="G13656" s="69"/>
      <c r="H13656" s="70"/>
    </row>
    <row r="13657" spans="1:8" hidden="1">
      <c r="A13657" s="20" t="str">
        <f>B13657&amp;C13657</f>
        <v>45474鴻霖</v>
      </c>
      <c r="B13657" s="61">
        <v>45474</v>
      </c>
      <c r="C13657" s="136" t="s">
        <v>900</v>
      </c>
      <c r="D13657" s="132">
        <v>0.6875</v>
      </c>
      <c r="E13657" s="124"/>
      <c r="F13657" s="57"/>
      <c r="G13657" s="69"/>
      <c r="H13657" s="70"/>
    </row>
    <row r="13658" spans="1:8" hidden="1">
      <c r="A13658" s="20" t="str">
        <f>B13658&amp;C13658</f>
        <v>45475鴻霖</v>
      </c>
      <c r="B13658" s="61">
        <v>45475</v>
      </c>
      <c r="C13658" s="136" t="s">
        <v>1422</v>
      </c>
      <c r="D13658" s="132">
        <v>0.6875</v>
      </c>
      <c r="E13658" s="124"/>
      <c r="F13658" s="57"/>
      <c r="G13658" s="69"/>
      <c r="H13658" s="70"/>
    </row>
    <row r="13659" spans="1:8" hidden="1">
      <c r="A13659" s="20" t="str">
        <f>B13659&amp;C13659</f>
        <v>45476鴻霖</v>
      </c>
      <c r="B13659" s="61">
        <v>45476</v>
      </c>
      <c r="C13659" s="136" t="s">
        <v>1423</v>
      </c>
      <c r="D13659" s="132">
        <v>0.6875</v>
      </c>
      <c r="E13659" s="124"/>
      <c r="F13659" s="57"/>
      <c r="G13659" s="69"/>
      <c r="H13659" s="70"/>
    </row>
    <row r="13660" spans="1:8" hidden="1">
      <c r="A13660" s="20" t="str">
        <f>B13660&amp;C13660</f>
        <v>45477鴻霖</v>
      </c>
      <c r="B13660" s="61">
        <v>45477</v>
      </c>
      <c r="C13660" s="136" t="s">
        <v>1423</v>
      </c>
      <c r="D13660" s="132">
        <v>0.6875</v>
      </c>
      <c r="E13660" s="124"/>
      <c r="F13660" s="57"/>
      <c r="G13660" s="69"/>
      <c r="H13660" s="70"/>
    </row>
    <row r="13661" spans="1:8" hidden="1">
      <c r="A13661" s="20" t="str">
        <f>B13661&amp;C13661</f>
        <v>45478鴻霖</v>
      </c>
      <c r="B13661" s="61">
        <v>45478</v>
      </c>
      <c r="C13661" s="136" t="s">
        <v>900</v>
      </c>
      <c r="D13661" s="132">
        <v>0.6875</v>
      </c>
      <c r="E13661" s="124"/>
      <c r="F13661" s="57"/>
      <c r="G13661" s="69"/>
      <c r="H13661" s="70"/>
    </row>
    <row r="13662" spans="1:8" hidden="1">
      <c r="A13662" s="20" t="str">
        <f>B13662&amp;C13662</f>
        <v>45479鴻霖</v>
      </c>
      <c r="B13662" s="61">
        <v>45479</v>
      </c>
      <c r="C13662" s="136" t="s">
        <v>900</v>
      </c>
      <c r="D13662" s="132">
        <v>0.6875</v>
      </c>
      <c r="E13662" s="124"/>
      <c r="F13662" s="57"/>
      <c r="G13662" s="69"/>
      <c r="H13662" s="70"/>
    </row>
    <row r="13663" spans="1:8" hidden="1">
      <c r="A13663" s="20" t="str">
        <f>B13663&amp;C13663</f>
        <v>45480鴻霖</v>
      </c>
      <c r="B13663" s="61">
        <v>45480</v>
      </c>
      <c r="C13663" s="136" t="s">
        <v>900</v>
      </c>
      <c r="D13663" s="132">
        <v>0.6875</v>
      </c>
      <c r="E13663" s="124"/>
      <c r="F13663" s="57"/>
      <c r="G13663" s="69"/>
      <c r="H13663" s="70"/>
    </row>
    <row r="13664" spans="1:8" hidden="1">
      <c r="A13664" s="20" t="str">
        <f>B13664&amp;C13664</f>
        <v>45481鴻霖</v>
      </c>
      <c r="B13664" s="61">
        <v>45481</v>
      </c>
      <c r="C13664" s="136" t="s">
        <v>900</v>
      </c>
      <c r="D13664" s="132">
        <v>0.6875</v>
      </c>
      <c r="E13664" s="124"/>
      <c r="F13664" s="57"/>
      <c r="G13664" s="69"/>
      <c r="H13664" s="70"/>
    </row>
    <row r="13665" spans="1:8" hidden="1">
      <c r="A13665" s="20" t="str">
        <f>B13665&amp;C13665</f>
        <v>45482鴻霖</v>
      </c>
      <c r="B13665" s="61">
        <v>45482</v>
      </c>
      <c r="C13665" s="136" t="s">
        <v>900</v>
      </c>
      <c r="D13665" s="132">
        <v>0.6875</v>
      </c>
      <c r="E13665" s="124"/>
      <c r="F13665" s="57"/>
      <c r="G13665" s="69"/>
      <c r="H13665" s="70"/>
    </row>
    <row r="13666" spans="1:8" hidden="1">
      <c r="A13666" s="20" t="str">
        <f>B13666&amp;C13666</f>
        <v>45483鴻霖</v>
      </c>
      <c r="B13666" s="61">
        <v>45483</v>
      </c>
      <c r="C13666" s="136" t="s">
        <v>900</v>
      </c>
      <c r="D13666" s="132">
        <v>0.6875</v>
      </c>
      <c r="E13666" s="124"/>
      <c r="F13666" s="57"/>
      <c r="G13666" s="69"/>
      <c r="H13666" s="70"/>
    </row>
    <row r="13667" spans="1:8" hidden="1">
      <c r="A13667" s="20" t="str">
        <f>B13667&amp;C13667</f>
        <v>45484鴻霖</v>
      </c>
      <c r="B13667" s="61">
        <v>45484</v>
      </c>
      <c r="C13667" s="136" t="s">
        <v>1419</v>
      </c>
      <c r="D13667" s="132">
        <v>0.6875</v>
      </c>
      <c r="E13667" s="124"/>
      <c r="F13667" s="57"/>
      <c r="G13667" s="69"/>
      <c r="H13667" s="70"/>
    </row>
    <row r="13668" spans="1:8" hidden="1">
      <c r="A13668" s="20" t="str">
        <f>B13668&amp;C13668</f>
        <v>45485鴻霖</v>
      </c>
      <c r="B13668" s="61">
        <v>45485</v>
      </c>
      <c r="C13668" s="136" t="s">
        <v>900</v>
      </c>
      <c r="D13668" s="132">
        <v>0.6875</v>
      </c>
      <c r="E13668" s="124"/>
      <c r="F13668" s="57"/>
      <c r="G13668" s="69"/>
      <c r="H13668" s="70"/>
    </row>
    <row r="13669" spans="1:8" hidden="1">
      <c r="A13669" s="20" t="str">
        <f>B13669&amp;C13669</f>
        <v>45486鴻霖</v>
      </c>
      <c r="B13669" s="61">
        <v>45486</v>
      </c>
      <c r="C13669" s="136" t="s">
        <v>900</v>
      </c>
      <c r="D13669" s="132">
        <v>0.6875</v>
      </c>
      <c r="E13669" s="124"/>
      <c r="F13669" s="57"/>
      <c r="G13669" s="69"/>
      <c r="H13669" s="70"/>
    </row>
    <row r="13670" spans="1:8" hidden="1">
      <c r="A13670" s="20" t="str">
        <f>B13670&amp;C13670</f>
        <v>45487鴻霖</v>
      </c>
      <c r="B13670" s="61">
        <v>45487</v>
      </c>
      <c r="C13670" s="136" t="s">
        <v>1417</v>
      </c>
      <c r="D13670" s="132">
        <v>0.6875</v>
      </c>
      <c r="E13670" s="124"/>
      <c r="F13670" s="57"/>
      <c r="G13670" s="69"/>
      <c r="H13670" s="70"/>
    </row>
    <row r="13671" spans="1:8" hidden="1">
      <c r="A13671" s="20" t="str">
        <f>B13671&amp;C13671</f>
        <v>45488鴻霖</v>
      </c>
      <c r="B13671" s="61">
        <v>45488</v>
      </c>
      <c r="C13671" s="136" t="s">
        <v>1418</v>
      </c>
      <c r="D13671" s="132">
        <v>0.6875</v>
      </c>
      <c r="E13671" s="124"/>
      <c r="F13671" s="57"/>
      <c r="G13671" s="69"/>
      <c r="H13671" s="70"/>
    </row>
    <row r="13672" spans="1:8" hidden="1">
      <c r="A13672" s="20" t="str">
        <f>B13672&amp;C13672</f>
        <v>45489鴻霖</v>
      </c>
      <c r="B13672" s="61">
        <v>45489</v>
      </c>
      <c r="C13672" s="136" t="s">
        <v>900</v>
      </c>
      <c r="D13672" s="132">
        <v>0.6875</v>
      </c>
      <c r="E13672" s="124"/>
      <c r="F13672" s="57"/>
      <c r="G13672" s="69"/>
      <c r="H13672" s="70"/>
    </row>
    <row r="13673" spans="1:8" hidden="1">
      <c r="A13673" s="20" t="str">
        <f>B13673&amp;C13673</f>
        <v>45490鴻霖</v>
      </c>
      <c r="B13673" s="61">
        <v>45490</v>
      </c>
      <c r="C13673" s="136" t="s">
        <v>900</v>
      </c>
      <c r="D13673" s="132">
        <v>0.6875</v>
      </c>
      <c r="E13673" s="124"/>
      <c r="F13673" s="57"/>
      <c r="G13673" s="69"/>
      <c r="H13673" s="70"/>
    </row>
    <row r="13674" spans="1:8" hidden="1">
      <c r="A13674" s="20" t="str">
        <f>B13674&amp;C13674</f>
        <v>45491鴻霖</v>
      </c>
      <c r="B13674" s="61">
        <v>45491</v>
      </c>
      <c r="C13674" s="136" t="s">
        <v>900</v>
      </c>
      <c r="D13674" s="132">
        <v>0.6875</v>
      </c>
      <c r="E13674" s="124"/>
      <c r="F13674" s="57"/>
      <c r="G13674" s="69"/>
      <c r="H13674" s="70"/>
    </row>
    <row r="13675" spans="1:8" hidden="1">
      <c r="A13675" s="20" t="str">
        <f>B13675&amp;C13675</f>
        <v>45492鴻霖</v>
      </c>
      <c r="B13675" s="61">
        <v>45492</v>
      </c>
      <c r="C13675" s="136" t="s">
        <v>1419</v>
      </c>
      <c r="D13675" s="132">
        <v>0.6875</v>
      </c>
      <c r="E13675" s="124"/>
      <c r="F13675" s="57"/>
      <c r="G13675" s="69"/>
      <c r="H13675" s="70"/>
    </row>
    <row r="13676" spans="1:8" hidden="1">
      <c r="A13676" s="20" t="str">
        <f>B13676&amp;C13676</f>
        <v>45493鴻霖</v>
      </c>
      <c r="B13676" s="61">
        <v>45493</v>
      </c>
      <c r="C13676" s="136" t="s">
        <v>900</v>
      </c>
      <c r="D13676" s="132">
        <v>0.6875</v>
      </c>
      <c r="E13676" s="124"/>
      <c r="F13676" s="57"/>
      <c r="G13676" s="69"/>
      <c r="H13676" s="70"/>
    </row>
    <row r="13677" spans="1:8" hidden="1">
      <c r="A13677" s="20" t="str">
        <f>B13677&amp;C13677</f>
        <v>45494鴻霖</v>
      </c>
      <c r="B13677" s="61">
        <v>45494</v>
      </c>
      <c r="C13677" s="136" t="s">
        <v>1420</v>
      </c>
      <c r="D13677" s="132">
        <v>0.6875</v>
      </c>
      <c r="E13677" s="124"/>
      <c r="F13677" s="57"/>
      <c r="G13677" s="69"/>
      <c r="H13677" s="70"/>
    </row>
    <row r="13678" spans="1:8" hidden="1">
      <c r="A13678" s="20" t="str">
        <f>B13678&amp;C13678</f>
        <v>45495鴻霖</v>
      </c>
      <c r="B13678" s="61">
        <v>45495</v>
      </c>
      <c r="C13678" s="136" t="s">
        <v>1420</v>
      </c>
      <c r="D13678" s="132">
        <v>0.6875</v>
      </c>
      <c r="E13678" s="124"/>
      <c r="F13678" s="57"/>
      <c r="G13678" s="69"/>
      <c r="H13678" s="70"/>
    </row>
    <row r="13679" spans="1:8" hidden="1">
      <c r="A13679" s="20" t="str">
        <f>B13679&amp;C13679</f>
        <v>45496鴻霖</v>
      </c>
      <c r="B13679" s="61">
        <v>45496</v>
      </c>
      <c r="C13679" s="136" t="s">
        <v>1421</v>
      </c>
      <c r="D13679" s="132">
        <v>0.6875</v>
      </c>
      <c r="E13679" s="124"/>
      <c r="F13679" s="57"/>
      <c r="G13679" s="69"/>
      <c r="H13679" s="70"/>
    </row>
    <row r="13680" spans="1:8" hidden="1">
      <c r="A13680" s="20" t="str">
        <f>B13680&amp;C13680</f>
        <v>45497鴻霖</v>
      </c>
      <c r="B13680" s="61">
        <v>45497</v>
      </c>
      <c r="C13680" s="136" t="s">
        <v>900</v>
      </c>
      <c r="D13680" s="132">
        <v>0.6875</v>
      </c>
      <c r="E13680" s="124"/>
      <c r="F13680" s="57"/>
      <c r="G13680" s="69"/>
      <c r="H13680" s="70"/>
    </row>
    <row r="13681" spans="1:8" hidden="1">
      <c r="A13681" s="20" t="str">
        <f>B13681&amp;C13681</f>
        <v>45498鴻霖</v>
      </c>
      <c r="B13681" s="61">
        <v>45498</v>
      </c>
      <c r="C13681" s="136" t="s">
        <v>1419</v>
      </c>
      <c r="D13681" s="132">
        <v>0.6875</v>
      </c>
      <c r="E13681" s="124"/>
      <c r="F13681" s="57"/>
      <c r="G13681" s="69"/>
      <c r="H13681" s="70"/>
    </row>
    <row r="13682" spans="1:8" hidden="1">
      <c r="A13682" s="20" t="str">
        <f>B13682&amp;C13682</f>
        <v>45499鴻霖</v>
      </c>
      <c r="B13682" s="61">
        <v>45499</v>
      </c>
      <c r="C13682" s="136" t="s">
        <v>900</v>
      </c>
      <c r="D13682" s="132">
        <v>0.6875</v>
      </c>
      <c r="E13682" s="124"/>
      <c r="F13682" s="57"/>
      <c r="G13682" s="69"/>
      <c r="H13682" s="70"/>
    </row>
    <row r="13683" spans="1:8" hidden="1">
      <c r="A13683" s="20" t="str">
        <f>B13683&amp;C13683</f>
        <v>45500鴻霖</v>
      </c>
      <c r="B13683" s="61">
        <v>45500</v>
      </c>
      <c r="C13683" s="136" t="s">
        <v>1417</v>
      </c>
      <c r="D13683" s="132">
        <v>0.6875</v>
      </c>
      <c r="E13683" s="124"/>
      <c r="F13683" s="57"/>
      <c r="G13683" s="69"/>
      <c r="H13683" s="70"/>
    </row>
    <row r="13684" spans="1:8" hidden="1">
      <c r="A13684" s="20" t="str">
        <f>B13684&amp;C13684</f>
        <v>45501鴻霖</v>
      </c>
      <c r="B13684" s="61">
        <v>45501</v>
      </c>
      <c r="C13684" s="136" t="s">
        <v>900</v>
      </c>
      <c r="D13684" s="132">
        <v>0.6875</v>
      </c>
      <c r="E13684" s="124"/>
      <c r="F13684" s="57"/>
      <c r="G13684" s="69"/>
      <c r="H13684" s="70"/>
    </row>
    <row r="13685" spans="1:8" hidden="1">
      <c r="A13685" s="20" t="str">
        <f>B13685&amp;C13685</f>
        <v>45502鴻霖</v>
      </c>
      <c r="B13685" s="61">
        <v>45502</v>
      </c>
      <c r="C13685" s="136" t="s">
        <v>900</v>
      </c>
      <c r="D13685" s="132">
        <v>0.6875</v>
      </c>
      <c r="E13685" s="124"/>
      <c r="F13685" s="57"/>
      <c r="G13685" s="69"/>
      <c r="H13685" s="70"/>
    </row>
    <row r="13686" spans="1:8" hidden="1">
      <c r="A13686" s="20" t="str">
        <f>B13686&amp;C13686</f>
        <v>45503鴻霖</v>
      </c>
      <c r="B13686" s="61">
        <v>45503</v>
      </c>
      <c r="C13686" s="136" t="s">
        <v>1422</v>
      </c>
      <c r="D13686" s="132">
        <v>0.6875</v>
      </c>
      <c r="E13686" s="124"/>
      <c r="F13686" s="57"/>
      <c r="G13686" s="69"/>
      <c r="H13686" s="70"/>
    </row>
    <row r="13687" spans="1:8" hidden="1">
      <c r="A13687" s="20" t="str">
        <f>B13687&amp;C13687</f>
        <v>45504鴻霖</v>
      </c>
      <c r="B13687" s="61">
        <v>45504</v>
      </c>
      <c r="C13687" s="136" t="s">
        <v>1423</v>
      </c>
      <c r="D13687" s="132">
        <v>0.6875</v>
      </c>
      <c r="E13687" s="124"/>
      <c r="F13687" s="57"/>
      <c r="G13687" s="69"/>
      <c r="H13687" s="70"/>
    </row>
    <row r="13688" spans="1:8" hidden="1">
      <c r="A13688" s="20" t="str">
        <f>B13688&amp;C13688</f>
        <v>45505鴻霖</v>
      </c>
      <c r="B13688" s="61">
        <v>45505</v>
      </c>
      <c r="C13688" s="136" t="s">
        <v>1423</v>
      </c>
      <c r="D13688" s="132">
        <v>0.6875</v>
      </c>
      <c r="E13688" s="124"/>
      <c r="F13688" s="57"/>
      <c r="G13688" s="69"/>
      <c r="H13688" s="70"/>
    </row>
    <row r="13689" spans="1:8" hidden="1">
      <c r="A13689" s="20" t="str">
        <f>B13689&amp;C13689</f>
        <v>45506鴻霖</v>
      </c>
      <c r="B13689" s="61">
        <v>45506</v>
      </c>
      <c r="C13689" s="136" t="s">
        <v>900</v>
      </c>
      <c r="D13689" s="132">
        <v>0.6875</v>
      </c>
      <c r="E13689" s="124"/>
      <c r="F13689" s="57"/>
      <c r="G13689" s="69"/>
      <c r="H13689" s="70"/>
    </row>
    <row r="13690" spans="1:8" hidden="1">
      <c r="A13690" s="20" t="str">
        <f>B13690&amp;C13690</f>
        <v>45507鴻霖</v>
      </c>
      <c r="B13690" s="61">
        <v>45507</v>
      </c>
      <c r="C13690" s="136" t="s">
        <v>900</v>
      </c>
      <c r="D13690" s="132">
        <v>0.6875</v>
      </c>
      <c r="E13690" s="124"/>
      <c r="F13690" s="57"/>
      <c r="G13690" s="69"/>
      <c r="H13690" s="70"/>
    </row>
    <row r="13691" spans="1:8" hidden="1">
      <c r="A13691" s="20" t="str">
        <f>B13691&amp;C13691</f>
        <v>45508鴻霖</v>
      </c>
      <c r="B13691" s="61">
        <v>45508</v>
      </c>
      <c r="C13691" s="136" t="s">
        <v>900</v>
      </c>
      <c r="D13691" s="132">
        <v>0.6875</v>
      </c>
      <c r="E13691" s="124"/>
      <c r="F13691" s="57"/>
      <c r="G13691" s="69"/>
      <c r="H13691" s="70"/>
    </row>
    <row r="13692" spans="1:8" hidden="1">
      <c r="A13692" s="20" t="str">
        <f>B13692&amp;C13692</f>
        <v>45509鴻霖</v>
      </c>
      <c r="B13692" s="61">
        <v>45509</v>
      </c>
      <c r="C13692" s="136" t="s">
        <v>900</v>
      </c>
      <c r="D13692" s="132">
        <v>0.6875</v>
      </c>
      <c r="E13692" s="124"/>
      <c r="F13692" s="57"/>
      <c r="G13692" s="69"/>
      <c r="H13692" s="70"/>
    </row>
    <row r="13693" spans="1:8" hidden="1">
      <c r="A13693" s="20" t="str">
        <f>B13693&amp;C13693</f>
        <v>45510鴻霖</v>
      </c>
      <c r="B13693" s="61">
        <v>45510</v>
      </c>
      <c r="C13693" s="136" t="s">
        <v>900</v>
      </c>
      <c r="D13693" s="132">
        <v>0.6875</v>
      </c>
      <c r="E13693" s="124"/>
      <c r="F13693" s="57"/>
      <c r="G13693" s="69"/>
      <c r="H13693" s="70"/>
    </row>
    <row r="13694" spans="1:8" hidden="1">
      <c r="A13694" s="20" t="str">
        <f>B13694&amp;C13694</f>
        <v>45511鴻霖</v>
      </c>
      <c r="B13694" s="61">
        <v>45511</v>
      </c>
      <c r="C13694" s="136" t="s">
        <v>900</v>
      </c>
      <c r="D13694" s="132">
        <v>0.6875</v>
      </c>
      <c r="E13694" s="124"/>
      <c r="F13694" s="57"/>
      <c r="G13694" s="69"/>
      <c r="H13694" s="70"/>
    </row>
    <row r="13695" spans="1:8" hidden="1">
      <c r="A13695" s="20" t="str">
        <f>B13695&amp;C13695</f>
        <v>45512鴻霖</v>
      </c>
      <c r="B13695" s="61">
        <v>45512</v>
      </c>
      <c r="C13695" s="136" t="s">
        <v>1419</v>
      </c>
      <c r="D13695" s="132">
        <v>0.6875</v>
      </c>
      <c r="E13695" s="124"/>
      <c r="F13695" s="57"/>
      <c r="G13695" s="69"/>
      <c r="H13695" s="70"/>
    </row>
    <row r="13696" spans="1:8" hidden="1">
      <c r="A13696" s="20" t="str">
        <f>B13696&amp;C13696</f>
        <v>45513鴻霖</v>
      </c>
      <c r="B13696" s="61">
        <v>45513</v>
      </c>
      <c r="C13696" s="136" t="s">
        <v>900</v>
      </c>
      <c r="D13696" s="132">
        <v>0.6875</v>
      </c>
      <c r="E13696" s="124"/>
      <c r="F13696" s="57"/>
      <c r="G13696" s="69"/>
      <c r="H13696" s="70"/>
    </row>
    <row r="13697" spans="1:8" hidden="1">
      <c r="A13697" s="20" t="str">
        <f>B13697&amp;C13697</f>
        <v>45514鴻霖</v>
      </c>
      <c r="B13697" s="61">
        <v>45514</v>
      </c>
      <c r="C13697" s="136" t="s">
        <v>900</v>
      </c>
      <c r="D13697" s="132">
        <v>0.6875</v>
      </c>
      <c r="E13697" s="124"/>
      <c r="F13697" s="57"/>
      <c r="G13697" s="69"/>
      <c r="H13697" s="70"/>
    </row>
    <row r="13698" spans="1:8" hidden="1">
      <c r="A13698" s="20" t="str">
        <f>B13698&amp;C13698</f>
        <v>45515鴻霖</v>
      </c>
      <c r="B13698" s="61">
        <v>45515</v>
      </c>
      <c r="C13698" s="136" t="s">
        <v>1417</v>
      </c>
      <c r="D13698" s="132">
        <v>0.6875</v>
      </c>
      <c r="E13698" s="124"/>
      <c r="F13698" s="57"/>
      <c r="G13698" s="69"/>
      <c r="H13698" s="70"/>
    </row>
    <row r="13699" spans="1:8" hidden="1">
      <c r="A13699" s="20" t="str">
        <f>B13699&amp;C13699</f>
        <v>45516鴻霖</v>
      </c>
      <c r="B13699" s="61">
        <v>45516</v>
      </c>
      <c r="C13699" s="136" t="s">
        <v>1418</v>
      </c>
      <c r="D13699" s="132">
        <v>0.6875</v>
      </c>
      <c r="E13699" s="124"/>
      <c r="F13699" s="57"/>
      <c r="G13699" s="69"/>
      <c r="H13699" s="70"/>
    </row>
    <row r="13700" spans="1:8" hidden="1">
      <c r="A13700" s="20" t="str">
        <f>B13700&amp;C13700</f>
        <v>45517鴻霖</v>
      </c>
      <c r="B13700" s="61">
        <v>45517</v>
      </c>
      <c r="C13700" s="136" t="s">
        <v>900</v>
      </c>
      <c r="D13700" s="132">
        <v>0.6875</v>
      </c>
      <c r="E13700" s="124"/>
      <c r="F13700" s="57"/>
      <c r="G13700" s="69"/>
      <c r="H13700" s="70"/>
    </row>
    <row r="13701" spans="1:8" hidden="1">
      <c r="A13701" s="20" t="str">
        <f>B13701&amp;C13701</f>
        <v>45518鴻霖</v>
      </c>
      <c r="B13701" s="61">
        <v>45518</v>
      </c>
      <c r="C13701" s="136" t="s">
        <v>900</v>
      </c>
      <c r="D13701" s="132">
        <v>0.6875</v>
      </c>
      <c r="E13701" s="124"/>
      <c r="F13701" s="57"/>
      <c r="G13701" s="69"/>
      <c r="H13701" s="70"/>
    </row>
    <row r="13702" spans="1:8" hidden="1">
      <c r="A13702" s="20" t="str">
        <f>B13702&amp;C13702</f>
        <v>45519鴻霖</v>
      </c>
      <c r="B13702" s="61">
        <v>45519</v>
      </c>
      <c r="C13702" s="136" t="s">
        <v>900</v>
      </c>
      <c r="D13702" s="132">
        <v>0.6875</v>
      </c>
      <c r="E13702" s="124"/>
      <c r="F13702" s="57"/>
      <c r="G13702" s="69"/>
      <c r="H13702" s="70"/>
    </row>
    <row r="13703" spans="1:8" hidden="1">
      <c r="A13703" s="20" t="str">
        <f>B13703&amp;C13703</f>
        <v>45520鴻霖</v>
      </c>
      <c r="B13703" s="61">
        <v>45520</v>
      </c>
      <c r="C13703" s="136" t="s">
        <v>1419</v>
      </c>
      <c r="D13703" s="132">
        <v>0.6875</v>
      </c>
      <c r="E13703" s="124"/>
      <c r="F13703" s="57"/>
      <c r="G13703" s="69"/>
      <c r="H13703" s="70"/>
    </row>
    <row r="13704" spans="1:8" hidden="1">
      <c r="A13704" s="20" t="str">
        <f>B13704&amp;C13704</f>
        <v>45521鴻霖</v>
      </c>
      <c r="B13704" s="61">
        <v>45521</v>
      </c>
      <c r="C13704" s="136" t="s">
        <v>900</v>
      </c>
      <c r="D13704" s="132">
        <v>0.6875</v>
      </c>
      <c r="E13704" s="124"/>
      <c r="F13704" s="57"/>
      <c r="G13704" s="69"/>
      <c r="H13704" s="70"/>
    </row>
    <row r="13705" spans="1:8" hidden="1">
      <c r="A13705" s="20" t="str">
        <f>B13705&amp;C13705</f>
        <v>45522鴻霖</v>
      </c>
      <c r="B13705" s="61">
        <v>45522</v>
      </c>
      <c r="C13705" s="136" t="s">
        <v>1420</v>
      </c>
      <c r="D13705" s="132">
        <v>0.6875</v>
      </c>
      <c r="E13705" s="124"/>
      <c r="F13705" s="57"/>
      <c r="G13705" s="69"/>
      <c r="H13705" s="70"/>
    </row>
    <row r="13706" spans="1:8" hidden="1">
      <c r="A13706" s="20" t="str">
        <f>B13706&amp;C13706</f>
        <v>45523鴻霖</v>
      </c>
      <c r="B13706" s="61">
        <v>45523</v>
      </c>
      <c r="C13706" s="136" t="s">
        <v>1420</v>
      </c>
      <c r="D13706" s="132">
        <v>0.6875</v>
      </c>
      <c r="E13706" s="124"/>
      <c r="F13706" s="57"/>
      <c r="G13706" s="69"/>
      <c r="H13706" s="70"/>
    </row>
    <row r="13707" spans="1:8" hidden="1">
      <c r="A13707" s="20" t="str">
        <f>B13707&amp;C13707</f>
        <v>45524鴻霖</v>
      </c>
      <c r="B13707" s="61">
        <v>45524</v>
      </c>
      <c r="C13707" s="136" t="s">
        <v>1421</v>
      </c>
      <c r="D13707" s="132">
        <v>0.6875</v>
      </c>
      <c r="E13707" s="124"/>
      <c r="F13707" s="57"/>
      <c r="G13707" s="69"/>
      <c r="H13707" s="70"/>
    </row>
    <row r="13708" spans="1:8" hidden="1">
      <c r="A13708" s="20" t="str">
        <f>B13708&amp;C13708</f>
        <v>45525鴻霖</v>
      </c>
      <c r="B13708" s="61">
        <v>45525</v>
      </c>
      <c r="C13708" s="136" t="s">
        <v>900</v>
      </c>
      <c r="D13708" s="132">
        <v>0.6875</v>
      </c>
      <c r="E13708" s="124"/>
      <c r="F13708" s="57"/>
      <c r="G13708" s="69"/>
      <c r="H13708" s="70"/>
    </row>
    <row r="13709" spans="1:8" hidden="1">
      <c r="A13709" s="20" t="str">
        <f>B13709&amp;C13709</f>
        <v>45526鴻霖</v>
      </c>
      <c r="B13709" s="61">
        <v>45526</v>
      </c>
      <c r="C13709" s="136" t="s">
        <v>1419</v>
      </c>
      <c r="D13709" s="132">
        <v>0.6875</v>
      </c>
      <c r="E13709" s="124"/>
      <c r="F13709" s="57"/>
      <c r="G13709" s="69"/>
      <c r="H13709" s="70"/>
    </row>
    <row r="13710" spans="1:8" hidden="1">
      <c r="A13710" s="20" t="str">
        <f>B13710&amp;C13710</f>
        <v>45527鴻霖</v>
      </c>
      <c r="B13710" s="61">
        <v>45527</v>
      </c>
      <c r="C13710" s="136" t="s">
        <v>900</v>
      </c>
      <c r="D13710" s="132">
        <v>0.6875</v>
      </c>
      <c r="E13710" s="124"/>
      <c r="F13710" s="57"/>
      <c r="G13710" s="69"/>
      <c r="H13710" s="70"/>
    </row>
    <row r="13711" spans="1:8" hidden="1">
      <c r="A13711" s="20" t="str">
        <f>B13711&amp;C13711</f>
        <v>45528鴻霖</v>
      </c>
      <c r="B13711" s="61">
        <v>45528</v>
      </c>
      <c r="C13711" s="136" t="s">
        <v>1417</v>
      </c>
      <c r="D13711" s="132">
        <v>0.6875</v>
      </c>
      <c r="E13711" s="124"/>
      <c r="F13711" s="57"/>
      <c r="G13711" s="69"/>
      <c r="H13711" s="70"/>
    </row>
    <row r="13712" spans="1:8" hidden="1">
      <c r="A13712" s="20" t="str">
        <f>B13712&amp;C13712</f>
        <v>45529鴻霖</v>
      </c>
      <c r="B13712" s="61">
        <v>45529</v>
      </c>
      <c r="C13712" s="136" t="s">
        <v>900</v>
      </c>
      <c r="D13712" s="132">
        <v>0.6875</v>
      </c>
      <c r="E13712" s="124"/>
      <c r="F13712" s="57"/>
      <c r="G13712" s="69"/>
      <c r="H13712" s="70"/>
    </row>
    <row r="13713" spans="1:8" hidden="1">
      <c r="A13713" s="20" t="str">
        <f>B13713&amp;C13713</f>
        <v>45530鴻霖</v>
      </c>
      <c r="B13713" s="61">
        <v>45530</v>
      </c>
      <c r="C13713" s="136" t="s">
        <v>900</v>
      </c>
      <c r="D13713" s="132">
        <v>0.6875</v>
      </c>
      <c r="E13713" s="124"/>
      <c r="F13713" s="57"/>
      <c r="G13713" s="69"/>
      <c r="H13713" s="70"/>
    </row>
    <row r="13714" spans="1:8" hidden="1">
      <c r="A13714" s="20" t="str">
        <f>B13714&amp;C13714</f>
        <v>45531鴻霖</v>
      </c>
      <c r="B13714" s="61">
        <v>45531</v>
      </c>
      <c r="C13714" s="136" t="s">
        <v>1422</v>
      </c>
      <c r="D13714" s="132">
        <v>0.6875</v>
      </c>
      <c r="E13714" s="124"/>
      <c r="F13714" s="57"/>
      <c r="G13714" s="69"/>
      <c r="H13714" s="70"/>
    </row>
    <row r="13715" spans="1:8" hidden="1">
      <c r="A13715" s="20" t="str">
        <f>B13715&amp;C13715</f>
        <v>45532鴻霖</v>
      </c>
      <c r="B13715" s="61">
        <v>45532</v>
      </c>
      <c r="C13715" s="136" t="s">
        <v>1423</v>
      </c>
      <c r="D13715" s="132">
        <v>0.6875</v>
      </c>
      <c r="E13715" s="124"/>
      <c r="F13715" s="57"/>
      <c r="G13715" s="69"/>
      <c r="H13715" s="70"/>
    </row>
    <row r="13716" spans="1:8" hidden="1">
      <c r="A13716" s="20" t="str">
        <f>B13716&amp;C13716</f>
        <v>45533鴻霖</v>
      </c>
      <c r="B13716" s="61">
        <v>45533</v>
      </c>
      <c r="C13716" s="136" t="s">
        <v>1423</v>
      </c>
      <c r="D13716" s="132">
        <v>0.6875</v>
      </c>
      <c r="E13716" s="124"/>
      <c r="F13716" s="57"/>
      <c r="G13716" s="69"/>
      <c r="H13716" s="70"/>
    </row>
    <row r="13717" spans="1:8" hidden="1">
      <c r="A13717" s="20" t="str">
        <f>B13717&amp;C13717</f>
        <v>45534鴻霖</v>
      </c>
      <c r="B13717" s="61">
        <v>45534</v>
      </c>
      <c r="C13717" s="136" t="s">
        <v>900</v>
      </c>
      <c r="D13717" s="132">
        <v>0.6875</v>
      </c>
      <c r="E13717" s="124"/>
      <c r="F13717" s="57"/>
      <c r="G13717" s="69"/>
      <c r="H13717" s="70"/>
    </row>
    <row r="13718" spans="1:8" hidden="1">
      <c r="A13718" s="20" t="str">
        <f>B13718&amp;C13718</f>
        <v>45535鴻霖</v>
      </c>
      <c r="B13718" s="61">
        <v>45535</v>
      </c>
      <c r="C13718" s="136" t="s">
        <v>900</v>
      </c>
      <c r="D13718" s="132">
        <v>0.6875</v>
      </c>
      <c r="E13718" s="124"/>
      <c r="F13718" s="57"/>
      <c r="G13718" s="69"/>
      <c r="H13718" s="70"/>
    </row>
    <row r="13719" spans="1:8" hidden="1">
      <c r="A13719" s="20" t="str">
        <f>B13719&amp;C13719</f>
        <v>45536鴻霖</v>
      </c>
      <c r="B13719" s="61">
        <v>45536</v>
      </c>
      <c r="C13719" s="136" t="s">
        <v>900</v>
      </c>
      <c r="D13719" s="132">
        <v>0.6875</v>
      </c>
      <c r="E13719" s="124"/>
      <c r="F13719" s="57"/>
      <c r="G13719" s="69"/>
      <c r="H13719" s="70"/>
    </row>
    <row r="13720" spans="1:8" hidden="1">
      <c r="A13720" s="20" t="str">
        <f>B13720&amp;C13720</f>
        <v>45537鴻霖</v>
      </c>
      <c r="B13720" s="61">
        <v>45537</v>
      </c>
      <c r="C13720" s="136" t="s">
        <v>900</v>
      </c>
      <c r="D13720" s="132">
        <v>0.6875</v>
      </c>
      <c r="E13720" s="124"/>
      <c r="F13720" s="57"/>
      <c r="G13720" s="69"/>
      <c r="H13720" s="70"/>
    </row>
    <row r="13721" spans="1:8" hidden="1">
      <c r="A13721" s="20" t="str">
        <f>B13721&amp;C13721</f>
        <v>45538鴻霖</v>
      </c>
      <c r="B13721" s="61">
        <v>45538</v>
      </c>
      <c r="C13721" s="136" t="s">
        <v>900</v>
      </c>
      <c r="D13721" s="132">
        <v>0.6875</v>
      </c>
      <c r="E13721" s="124"/>
      <c r="F13721" s="57"/>
      <c r="G13721" s="69"/>
      <c r="H13721" s="70"/>
    </row>
    <row r="13722" spans="1:8" hidden="1">
      <c r="A13722" s="20" t="str">
        <f>B13722&amp;C13722</f>
        <v>45539鴻霖</v>
      </c>
      <c r="B13722" s="61">
        <v>45539</v>
      </c>
      <c r="C13722" s="136" t="s">
        <v>900</v>
      </c>
      <c r="D13722" s="132">
        <v>0.6875</v>
      </c>
      <c r="E13722" s="124"/>
      <c r="F13722" s="57"/>
      <c r="G13722" s="69"/>
      <c r="H13722" s="70"/>
    </row>
    <row r="13723" spans="1:8" hidden="1">
      <c r="A13723" s="20" t="str">
        <f>B13723&amp;C13723</f>
        <v>45540鴻霖</v>
      </c>
      <c r="B13723" s="61">
        <v>45540</v>
      </c>
      <c r="C13723" s="136" t="s">
        <v>1419</v>
      </c>
      <c r="D13723" s="132">
        <v>0.6875</v>
      </c>
      <c r="E13723" s="124"/>
      <c r="F13723" s="57"/>
      <c r="G13723" s="69"/>
      <c r="H13723" s="70"/>
    </row>
    <row r="13724" spans="1:8" hidden="1">
      <c r="A13724" s="20" t="str">
        <f>B13724&amp;C13724</f>
        <v>45541鴻霖</v>
      </c>
      <c r="B13724" s="61">
        <v>45541</v>
      </c>
      <c r="C13724" s="136" t="s">
        <v>901</v>
      </c>
      <c r="D13724" s="132">
        <v>0.6875</v>
      </c>
      <c r="E13724" s="124"/>
      <c r="F13724" s="57"/>
      <c r="G13724" s="69"/>
      <c r="H13724" s="70"/>
    </row>
    <row r="13725" spans="1:8" hidden="1">
      <c r="A13725" s="20" t="str">
        <f>B13725&amp;C13725</f>
        <v>45542鴻霖</v>
      </c>
      <c r="B13725" s="61">
        <v>45542</v>
      </c>
      <c r="C13725" s="136" t="s">
        <v>900</v>
      </c>
      <c r="D13725" s="132">
        <v>0.6875</v>
      </c>
      <c r="E13725" s="124"/>
      <c r="F13725" s="57"/>
      <c r="G13725" s="69"/>
      <c r="H13725" s="70"/>
    </row>
    <row r="13726" spans="1:8" hidden="1">
      <c r="A13726" s="20" t="str">
        <f>B13726&amp;C13726</f>
        <v>45543鴻霖</v>
      </c>
      <c r="B13726" s="61">
        <v>45543</v>
      </c>
      <c r="C13726" s="136" t="s">
        <v>900</v>
      </c>
      <c r="D13726" s="132">
        <v>0.6875</v>
      </c>
      <c r="E13726" s="124"/>
      <c r="F13726" s="57"/>
      <c r="G13726" s="69"/>
      <c r="H13726" s="70"/>
    </row>
    <row r="13727" spans="1:8" hidden="1">
      <c r="A13727" s="20" t="str">
        <f>B13727&amp;C13727</f>
        <v>45544鴻霖</v>
      </c>
      <c r="B13727" s="61">
        <v>45544</v>
      </c>
      <c r="C13727" s="136" t="s">
        <v>900</v>
      </c>
      <c r="D13727" s="132">
        <v>0.6875</v>
      </c>
      <c r="E13727" s="124"/>
      <c r="F13727" s="57"/>
      <c r="G13727" s="69"/>
      <c r="H13727" s="70"/>
    </row>
    <row r="13728" spans="1:8" hidden="1">
      <c r="A13728" s="20" t="str">
        <f>B13728&amp;C13728</f>
        <v>45545鴻霖</v>
      </c>
      <c r="B13728" s="61">
        <v>45545</v>
      </c>
      <c r="C13728" s="136" t="s">
        <v>900</v>
      </c>
      <c r="D13728" s="132">
        <v>0.6875</v>
      </c>
      <c r="E13728" s="124"/>
      <c r="F13728" s="57"/>
      <c r="G13728" s="69"/>
      <c r="H13728" s="70"/>
    </row>
    <row r="13729" spans="1:8" hidden="1">
      <c r="A13729" s="20" t="str">
        <f>B13729&amp;C13729</f>
        <v>45546鴻霖</v>
      </c>
      <c r="B13729" s="61">
        <v>45546</v>
      </c>
      <c r="C13729" s="136" t="s">
        <v>900</v>
      </c>
      <c r="D13729" s="132">
        <v>0.6875</v>
      </c>
      <c r="E13729" s="124"/>
      <c r="F13729" s="57"/>
      <c r="G13729" s="69"/>
      <c r="H13729" s="70"/>
    </row>
    <row r="13730" spans="1:8" hidden="1">
      <c r="A13730" s="20" t="str">
        <f>B13730&amp;C13730</f>
        <v>45547鴻霖</v>
      </c>
      <c r="B13730" s="61">
        <v>45547</v>
      </c>
      <c r="C13730" s="136" t="s">
        <v>1417</v>
      </c>
      <c r="D13730" s="132">
        <v>0.6875</v>
      </c>
      <c r="E13730" s="124"/>
      <c r="F13730" s="57"/>
      <c r="G13730" s="69"/>
      <c r="H13730" s="70"/>
    </row>
    <row r="13731" spans="1:8" hidden="1">
      <c r="A13731" s="20" t="str">
        <f>B13731&amp;C13731</f>
        <v>45548鴻霖</v>
      </c>
      <c r="B13731" s="61">
        <v>45548</v>
      </c>
      <c r="C13731" s="136" t="s">
        <v>1418</v>
      </c>
      <c r="D13731" s="132">
        <v>0.6875</v>
      </c>
      <c r="E13731" s="124"/>
      <c r="F13731" s="57"/>
      <c r="G13731" s="69"/>
      <c r="H13731" s="70"/>
    </row>
    <row r="13732" spans="1:8" hidden="1">
      <c r="A13732" s="20" t="str">
        <f>B13732&amp;C13732</f>
        <v>45549鴻霖</v>
      </c>
      <c r="B13732" s="61">
        <v>45549</v>
      </c>
      <c r="C13732" s="136" t="s">
        <v>900</v>
      </c>
      <c r="D13732" s="132">
        <v>0.6875</v>
      </c>
      <c r="E13732" s="124"/>
      <c r="F13732" s="57"/>
      <c r="G13732" s="69"/>
      <c r="H13732" s="70"/>
    </row>
    <row r="13733" spans="1:8" hidden="1">
      <c r="A13733" s="20" t="str">
        <f>B13733&amp;C13733</f>
        <v>45550鴻霖</v>
      </c>
      <c r="B13733" s="61">
        <v>45550</v>
      </c>
      <c r="C13733" s="136" t="s">
        <v>900</v>
      </c>
      <c r="D13733" s="132">
        <v>0.6875</v>
      </c>
      <c r="E13733" s="124"/>
      <c r="F13733" s="57"/>
      <c r="G13733" s="69"/>
      <c r="H13733" s="70"/>
    </row>
    <row r="13734" spans="1:8" hidden="1">
      <c r="A13734" s="20" t="str">
        <f>B13734&amp;C13734</f>
        <v>45551鴻霖</v>
      </c>
      <c r="B13734" s="61">
        <v>45551</v>
      </c>
      <c r="C13734" s="136" t="s">
        <v>900</v>
      </c>
      <c r="D13734" s="132">
        <v>0.6875</v>
      </c>
      <c r="E13734" s="124"/>
      <c r="F13734" s="57"/>
      <c r="G13734" s="69"/>
      <c r="H13734" s="70"/>
    </row>
    <row r="13735" spans="1:8" hidden="1">
      <c r="A13735" s="20" t="str">
        <f>B13735&amp;C13735</f>
        <v>45552鴻霖</v>
      </c>
      <c r="B13735" s="61">
        <v>45552</v>
      </c>
      <c r="C13735" s="136" t="s">
        <v>1419</v>
      </c>
      <c r="D13735" s="132">
        <v>0.6875</v>
      </c>
      <c r="E13735" s="124"/>
      <c r="F13735" s="57"/>
      <c r="G13735" s="69"/>
      <c r="H13735" s="70"/>
    </row>
    <row r="13736" spans="1:8" hidden="1">
      <c r="A13736" s="20" t="str">
        <f>B13736&amp;C13736</f>
        <v>45553鴻霖</v>
      </c>
      <c r="B13736" s="61">
        <v>45553</v>
      </c>
      <c r="C13736" s="136" t="s">
        <v>900</v>
      </c>
      <c r="D13736" s="132">
        <v>0.6875</v>
      </c>
      <c r="E13736" s="124"/>
      <c r="F13736" s="57"/>
      <c r="G13736" s="69"/>
      <c r="H13736" s="70"/>
    </row>
    <row r="13737" spans="1:8" hidden="1">
      <c r="A13737" s="20" t="str">
        <f>B13737&amp;C13737</f>
        <v>45554鴻霖</v>
      </c>
      <c r="B13737" s="61">
        <v>45554</v>
      </c>
      <c r="C13737" s="136" t="s">
        <v>1420</v>
      </c>
      <c r="D13737" s="132">
        <v>0.6875</v>
      </c>
      <c r="E13737" s="124"/>
      <c r="F13737" s="57"/>
      <c r="G13737" s="69"/>
      <c r="H13737" s="70"/>
    </row>
    <row r="13738" spans="1:8" hidden="1">
      <c r="A13738" s="20" t="str">
        <f>B13738&amp;C13738</f>
        <v>45555鴻霖</v>
      </c>
      <c r="B13738" s="61">
        <v>45555</v>
      </c>
      <c r="C13738" s="136" t="s">
        <v>1420</v>
      </c>
      <c r="D13738" s="132">
        <v>0.6875</v>
      </c>
      <c r="E13738" s="124"/>
      <c r="F13738" s="57"/>
      <c r="G13738" s="69"/>
      <c r="H13738" s="70"/>
    </row>
    <row r="13739" spans="1:8" hidden="1">
      <c r="A13739" s="20" t="str">
        <f>B13739&amp;C13739</f>
        <v>45556鴻霖</v>
      </c>
      <c r="B13739" s="61">
        <v>45556</v>
      </c>
      <c r="C13739" s="136" t="s">
        <v>1421</v>
      </c>
      <c r="D13739" s="132">
        <v>0.6875</v>
      </c>
      <c r="E13739" s="124"/>
      <c r="F13739" s="57"/>
      <c r="G13739" s="69"/>
      <c r="H13739" s="70"/>
    </row>
    <row r="13740" spans="1:8" hidden="1">
      <c r="A13740" s="20" t="str">
        <f>B13740&amp;C13740</f>
        <v>45557鴻霖</v>
      </c>
      <c r="B13740" s="61">
        <v>45557</v>
      </c>
      <c r="C13740" s="136" t="s">
        <v>900</v>
      </c>
      <c r="D13740" s="132">
        <v>0.6875</v>
      </c>
      <c r="E13740" s="124"/>
      <c r="F13740" s="57"/>
      <c r="G13740" s="69"/>
      <c r="H13740" s="70"/>
    </row>
    <row r="13741" spans="1:8" hidden="1">
      <c r="A13741" s="20" t="str">
        <f>B13741&amp;C13741</f>
        <v>45558鴻霖</v>
      </c>
      <c r="B13741" s="61">
        <v>45558</v>
      </c>
      <c r="C13741" s="136" t="s">
        <v>1419</v>
      </c>
      <c r="D13741" s="132">
        <v>0.6875</v>
      </c>
      <c r="E13741" s="124"/>
      <c r="F13741" s="57"/>
      <c r="G13741" s="69"/>
      <c r="H13741" s="70"/>
    </row>
    <row r="13742" spans="1:8" hidden="1">
      <c r="A13742" s="20" t="str">
        <f>B13742&amp;C13742</f>
        <v>45559鴻霖</v>
      </c>
      <c r="B13742" s="61">
        <v>45559</v>
      </c>
      <c r="C13742" s="136" t="s">
        <v>900</v>
      </c>
      <c r="D13742" s="132">
        <v>0.6875</v>
      </c>
      <c r="E13742" s="124"/>
      <c r="F13742" s="57"/>
      <c r="G13742" s="69"/>
      <c r="H13742" s="70"/>
    </row>
    <row r="13743" spans="1:8" hidden="1">
      <c r="A13743" s="20" t="str">
        <f>B13743&amp;C13743</f>
        <v>45560鴻霖</v>
      </c>
      <c r="B13743" s="61">
        <v>45560</v>
      </c>
      <c r="C13743" s="136" t="s">
        <v>1417</v>
      </c>
      <c r="D13743" s="132">
        <v>0.6875</v>
      </c>
      <c r="E13743" s="124"/>
      <c r="F13743" s="57"/>
      <c r="G13743" s="69"/>
      <c r="H13743" s="70"/>
    </row>
    <row r="13744" spans="1:8" hidden="1">
      <c r="A13744" s="20" t="str">
        <f>B13744&amp;C13744</f>
        <v>45561鴻霖</v>
      </c>
      <c r="B13744" s="61">
        <v>45561</v>
      </c>
      <c r="C13744" s="136" t="s">
        <v>900</v>
      </c>
      <c r="D13744" s="132">
        <v>0.6875</v>
      </c>
      <c r="E13744" s="124"/>
      <c r="F13744" s="57"/>
      <c r="G13744" s="69"/>
      <c r="H13744" s="70"/>
    </row>
    <row r="13745" spans="1:8" hidden="1">
      <c r="A13745" s="20" t="str">
        <f>B13745&amp;C13745</f>
        <v>45562鴻霖</v>
      </c>
      <c r="B13745" s="61">
        <v>45562</v>
      </c>
      <c r="C13745" s="136" t="s">
        <v>900</v>
      </c>
      <c r="D13745" s="132">
        <v>0.6875</v>
      </c>
      <c r="E13745" s="124"/>
      <c r="F13745" s="57"/>
      <c r="G13745" s="69"/>
      <c r="H13745" s="70"/>
    </row>
    <row r="13746" spans="1:8" hidden="1">
      <c r="A13746" s="20" t="str">
        <f>B13746&amp;C13746</f>
        <v>45563鴻霖</v>
      </c>
      <c r="B13746" s="61">
        <v>45563</v>
      </c>
      <c r="C13746" s="136" t="s">
        <v>1422</v>
      </c>
      <c r="D13746" s="132">
        <v>0.6875</v>
      </c>
      <c r="E13746" s="124"/>
      <c r="F13746" s="57"/>
      <c r="G13746" s="69"/>
      <c r="H13746" s="70"/>
    </row>
    <row r="13747" spans="1:8" hidden="1">
      <c r="A13747" s="20" t="str">
        <f>B13747&amp;C13747</f>
        <v>45564鴻霖</v>
      </c>
      <c r="B13747" s="61">
        <v>45564</v>
      </c>
      <c r="C13747" s="136" t="s">
        <v>1423</v>
      </c>
      <c r="D13747" s="132">
        <v>0.6875</v>
      </c>
      <c r="E13747" s="124"/>
      <c r="F13747" s="57"/>
      <c r="G13747" s="69"/>
      <c r="H13747" s="70"/>
    </row>
    <row r="13748" spans="1:8" hidden="1">
      <c r="A13748" s="20" t="str">
        <f>B13748&amp;C13748</f>
        <v>45565鴻霖</v>
      </c>
      <c r="B13748" s="61">
        <v>45565</v>
      </c>
      <c r="C13748" s="136" t="s">
        <v>1423</v>
      </c>
      <c r="D13748" s="132">
        <v>0.6875</v>
      </c>
      <c r="E13748" s="124"/>
      <c r="F13748" s="57"/>
      <c r="G13748" s="69"/>
      <c r="H13748" s="70"/>
    </row>
    <row r="13749" spans="1:8" hidden="1">
      <c r="A13749" s="20" t="str">
        <f>B13749&amp;C13749</f>
        <v>45566鴻霖</v>
      </c>
      <c r="B13749" s="61">
        <v>45566</v>
      </c>
      <c r="C13749" s="136" t="s">
        <v>900</v>
      </c>
      <c r="D13749" s="132">
        <v>0.6875</v>
      </c>
      <c r="E13749" s="124"/>
      <c r="F13749" s="57"/>
      <c r="G13749" s="69"/>
      <c r="H13749" s="70"/>
    </row>
    <row r="13750" spans="1:8" hidden="1">
      <c r="A13750" s="20" t="str">
        <f>B13750&amp;C13750</f>
        <v>45567鴻霖</v>
      </c>
      <c r="B13750" s="61">
        <v>45567</v>
      </c>
      <c r="C13750" s="136" t="s">
        <v>900</v>
      </c>
      <c r="D13750" s="132">
        <v>0.6875</v>
      </c>
      <c r="E13750" s="124"/>
      <c r="F13750" s="57"/>
      <c r="G13750" s="69"/>
      <c r="H13750" s="70"/>
    </row>
    <row r="13751" spans="1:8" hidden="1">
      <c r="A13751" s="20" t="str">
        <f>B13751&amp;C13751</f>
        <v>45568鴻霖</v>
      </c>
      <c r="B13751" s="61">
        <v>45568</v>
      </c>
      <c r="C13751" s="136" t="s">
        <v>900</v>
      </c>
      <c r="D13751" s="132">
        <v>0.6875</v>
      </c>
      <c r="E13751" s="124"/>
      <c r="F13751" s="57"/>
      <c r="G13751" s="69"/>
      <c r="H13751" s="70"/>
    </row>
    <row r="13752" spans="1:8" hidden="1">
      <c r="A13752" s="20" t="str">
        <f>B13752&amp;C13752</f>
        <v>45569鴻霖</v>
      </c>
      <c r="B13752" s="61">
        <v>45569</v>
      </c>
      <c r="C13752" s="136" t="s">
        <v>900</v>
      </c>
      <c r="D13752" s="132">
        <v>0.6875</v>
      </c>
      <c r="E13752" s="124"/>
      <c r="F13752" s="57"/>
      <c r="G13752" s="69"/>
      <c r="H13752" s="70"/>
    </row>
    <row r="13753" spans="1:8" hidden="1">
      <c r="A13753" s="20" t="str">
        <f>B13753&amp;C13753</f>
        <v>45570鴻霖</v>
      </c>
      <c r="B13753" s="61">
        <v>45570</v>
      </c>
      <c r="C13753" s="136" t="s">
        <v>900</v>
      </c>
      <c r="D13753" s="132">
        <v>0.6875</v>
      </c>
      <c r="E13753" s="124"/>
      <c r="F13753" s="57"/>
      <c r="G13753" s="69"/>
      <c r="H13753" s="70"/>
    </row>
    <row r="13754" spans="1:8" hidden="1">
      <c r="A13754" s="20" t="str">
        <f>B13754&amp;C13754</f>
        <v>45571鴻霖</v>
      </c>
      <c r="B13754" s="61">
        <v>45571</v>
      </c>
      <c r="C13754" s="136" t="s">
        <v>900</v>
      </c>
      <c r="D13754" s="132">
        <v>0.6875</v>
      </c>
      <c r="E13754" s="124"/>
      <c r="F13754" s="57"/>
      <c r="G13754" s="69"/>
      <c r="H13754" s="70"/>
    </row>
    <row r="13755" spans="1:8" hidden="1">
      <c r="A13755" s="20" t="str">
        <f>B13755&amp;C13755</f>
        <v>45572鴻霖</v>
      </c>
      <c r="B13755" s="61">
        <v>45572</v>
      </c>
      <c r="C13755" s="136" t="s">
        <v>1419</v>
      </c>
      <c r="D13755" s="132">
        <v>0.6875</v>
      </c>
      <c r="E13755" s="124"/>
      <c r="F13755" s="57"/>
      <c r="G13755" s="69"/>
      <c r="H13755" s="70"/>
    </row>
    <row r="13756" spans="1:8" hidden="1">
      <c r="A13756" s="20" t="str">
        <f>B13756&amp;C13756</f>
        <v>45573鴻霖</v>
      </c>
      <c r="B13756" s="61">
        <v>45573</v>
      </c>
      <c r="C13756" s="136" t="s">
        <v>900</v>
      </c>
      <c r="D13756" s="132">
        <v>0.6875</v>
      </c>
      <c r="E13756" s="124"/>
      <c r="F13756" s="57"/>
      <c r="G13756" s="69"/>
      <c r="H13756" s="70"/>
    </row>
    <row r="13757" spans="1:8" hidden="1">
      <c r="A13757" s="20" t="str">
        <f>B13757&amp;C13757</f>
        <v>45574鴻霖</v>
      </c>
      <c r="B13757" s="61">
        <v>45574</v>
      </c>
      <c r="C13757" s="136" t="s">
        <v>900</v>
      </c>
      <c r="D13757" s="132">
        <v>0.6875</v>
      </c>
      <c r="E13757" s="124"/>
      <c r="F13757" s="57"/>
      <c r="G13757" s="69"/>
      <c r="H13757" s="70"/>
    </row>
    <row r="13758" spans="1:8" hidden="1">
      <c r="A13758" s="20" t="str">
        <f>B13758&amp;C13758</f>
        <v>45575鴻霖</v>
      </c>
      <c r="B13758" s="61">
        <v>45575</v>
      </c>
      <c r="C13758" s="136" t="s">
        <v>1417</v>
      </c>
      <c r="D13758" s="132">
        <v>0.6875</v>
      </c>
      <c r="E13758" s="124"/>
      <c r="F13758" s="57"/>
      <c r="G13758" s="69"/>
      <c r="H13758" s="70"/>
    </row>
    <row r="13759" spans="1:8" hidden="1">
      <c r="A13759" s="20" t="str">
        <f>B13759&amp;C13759</f>
        <v>45576鴻霖</v>
      </c>
      <c r="B13759" s="61">
        <v>45576</v>
      </c>
      <c r="C13759" s="136" t="s">
        <v>1418</v>
      </c>
      <c r="D13759" s="132">
        <v>0.6875</v>
      </c>
      <c r="E13759" s="124"/>
      <c r="F13759" s="57"/>
      <c r="G13759" s="69"/>
      <c r="H13759" s="70"/>
    </row>
    <row r="13760" spans="1:8" hidden="1">
      <c r="A13760" s="20" t="str">
        <f>B13760&amp;C13760</f>
        <v>45577鴻霖</v>
      </c>
      <c r="B13760" s="61">
        <v>45577</v>
      </c>
      <c r="C13760" s="136" t="s">
        <v>900</v>
      </c>
      <c r="D13760" s="132">
        <v>0.6875</v>
      </c>
      <c r="E13760" s="124"/>
      <c r="F13760" s="57"/>
      <c r="G13760" s="69"/>
      <c r="H13760" s="70"/>
    </row>
    <row r="13761" spans="1:8" hidden="1">
      <c r="A13761" s="20" t="str">
        <f>B13761&amp;C13761</f>
        <v>45578鴻霖</v>
      </c>
      <c r="B13761" s="61">
        <v>45578</v>
      </c>
      <c r="C13761" s="136" t="s">
        <v>900</v>
      </c>
      <c r="D13761" s="132">
        <v>0.6875</v>
      </c>
      <c r="E13761" s="124"/>
      <c r="F13761" s="57"/>
      <c r="G13761" s="69"/>
      <c r="H13761" s="70"/>
    </row>
    <row r="13762" spans="1:8" hidden="1">
      <c r="A13762" s="20" t="str">
        <f>B13762&amp;C13762</f>
        <v>45579鴻霖</v>
      </c>
      <c r="B13762" s="61">
        <v>45579</v>
      </c>
      <c r="C13762" s="136" t="s">
        <v>900</v>
      </c>
      <c r="D13762" s="132">
        <v>0.6875</v>
      </c>
      <c r="E13762" s="124"/>
      <c r="F13762" s="57"/>
      <c r="G13762" s="69"/>
      <c r="H13762" s="70"/>
    </row>
    <row r="13763" spans="1:8" hidden="1">
      <c r="A13763" s="20" t="str">
        <f>B13763&amp;C13763</f>
        <v>45580鴻霖</v>
      </c>
      <c r="B13763" s="61">
        <v>45580</v>
      </c>
      <c r="C13763" s="136" t="s">
        <v>1419</v>
      </c>
      <c r="D13763" s="132">
        <v>0.6875</v>
      </c>
      <c r="E13763" s="124"/>
      <c r="F13763" s="57"/>
      <c r="G13763" s="69"/>
      <c r="H13763" s="70"/>
    </row>
    <row r="13764" spans="1:8" hidden="1">
      <c r="A13764" s="20" t="str">
        <f>B13764&amp;C13764</f>
        <v>45581鴻霖</v>
      </c>
      <c r="B13764" s="61">
        <v>45581</v>
      </c>
      <c r="C13764" s="136" t="s">
        <v>900</v>
      </c>
      <c r="D13764" s="132">
        <v>0.6875</v>
      </c>
      <c r="E13764" s="124"/>
      <c r="F13764" s="57"/>
      <c r="G13764" s="69"/>
      <c r="H13764" s="70"/>
    </row>
    <row r="13765" spans="1:8" hidden="1">
      <c r="A13765" s="20" t="str">
        <f>B13765&amp;C13765</f>
        <v>45582鴻霖</v>
      </c>
      <c r="B13765" s="61">
        <v>45582</v>
      </c>
      <c r="C13765" s="136" t="s">
        <v>1420</v>
      </c>
      <c r="D13765" s="132">
        <v>0.6875</v>
      </c>
      <c r="E13765" s="124"/>
      <c r="F13765" s="57"/>
      <c r="G13765" s="69"/>
      <c r="H13765" s="70"/>
    </row>
    <row r="13766" spans="1:8" hidden="1">
      <c r="A13766" s="20" t="str">
        <f>B13766&amp;C13766</f>
        <v>45583鴻霖</v>
      </c>
      <c r="B13766" s="61">
        <v>45583</v>
      </c>
      <c r="C13766" s="136" t="s">
        <v>1420</v>
      </c>
      <c r="D13766" s="132">
        <v>0.6875</v>
      </c>
      <c r="E13766" s="124"/>
      <c r="F13766" s="57"/>
      <c r="G13766" s="69"/>
      <c r="H13766" s="70"/>
    </row>
    <row r="13767" spans="1:8" hidden="1">
      <c r="A13767" s="20" t="str">
        <f>B13767&amp;C13767</f>
        <v>45584鴻霖</v>
      </c>
      <c r="B13767" s="61">
        <v>45584</v>
      </c>
      <c r="C13767" s="136" t="s">
        <v>1421</v>
      </c>
      <c r="D13767" s="132">
        <v>0.6875</v>
      </c>
      <c r="E13767" s="124"/>
      <c r="F13767" s="57"/>
      <c r="G13767" s="69"/>
      <c r="H13767" s="70"/>
    </row>
    <row r="13768" spans="1:8" hidden="1">
      <c r="A13768" s="20" t="str">
        <f>B13768&amp;C13768</f>
        <v>45585鴻霖</v>
      </c>
      <c r="B13768" s="61">
        <v>45585</v>
      </c>
      <c r="C13768" s="136" t="s">
        <v>900</v>
      </c>
      <c r="D13768" s="132">
        <v>0.6875</v>
      </c>
      <c r="E13768" s="124"/>
      <c r="F13768" s="57"/>
      <c r="G13768" s="69"/>
      <c r="H13768" s="70"/>
    </row>
    <row r="13769" spans="1:8" hidden="1">
      <c r="A13769" s="20" t="str">
        <f>B13769&amp;C13769</f>
        <v>45586鴻霖</v>
      </c>
      <c r="B13769" s="61">
        <v>45586</v>
      </c>
      <c r="C13769" s="136" t="s">
        <v>1419</v>
      </c>
      <c r="D13769" s="132">
        <v>0.6875</v>
      </c>
      <c r="E13769" s="124"/>
      <c r="F13769" s="57"/>
      <c r="G13769" s="69"/>
      <c r="H13769" s="70"/>
    </row>
    <row r="13770" spans="1:8" hidden="1">
      <c r="A13770" s="20" t="str">
        <f>B13770&amp;C13770</f>
        <v>45587鴻霖</v>
      </c>
      <c r="B13770" s="61">
        <v>45587</v>
      </c>
      <c r="C13770" s="136" t="s">
        <v>900</v>
      </c>
      <c r="D13770" s="132">
        <v>0.6875</v>
      </c>
      <c r="E13770" s="124"/>
      <c r="F13770" s="57"/>
      <c r="G13770" s="69"/>
      <c r="H13770" s="70"/>
    </row>
    <row r="13771" spans="1:8" hidden="1">
      <c r="A13771" s="20" t="str">
        <f>B13771&amp;C13771</f>
        <v>45588鴻霖</v>
      </c>
      <c r="B13771" s="61">
        <v>45588</v>
      </c>
      <c r="C13771" s="136" t="s">
        <v>1417</v>
      </c>
      <c r="D13771" s="132">
        <v>0.6875</v>
      </c>
      <c r="E13771" s="124"/>
      <c r="F13771" s="57"/>
      <c r="G13771" s="69"/>
      <c r="H13771" s="70"/>
    </row>
    <row r="13772" spans="1:8" hidden="1">
      <c r="A13772" s="20" t="str">
        <f>B13772&amp;C13772</f>
        <v>45589鴻霖</v>
      </c>
      <c r="B13772" s="61">
        <v>45589</v>
      </c>
      <c r="C13772" s="136" t="s">
        <v>900</v>
      </c>
      <c r="D13772" s="132">
        <v>0.6875</v>
      </c>
      <c r="E13772" s="124"/>
      <c r="F13772" s="57"/>
      <c r="G13772" s="69"/>
      <c r="H13772" s="70"/>
    </row>
    <row r="13773" spans="1:8" hidden="1">
      <c r="A13773" s="20" t="str">
        <f>B13773&amp;C13773</f>
        <v>45590鴻霖</v>
      </c>
      <c r="B13773" s="61">
        <v>45590</v>
      </c>
      <c r="C13773" s="136" t="s">
        <v>900</v>
      </c>
      <c r="D13773" s="132">
        <v>0.6875</v>
      </c>
      <c r="E13773" s="124"/>
      <c r="F13773" s="57"/>
      <c r="G13773" s="69"/>
      <c r="H13773" s="70"/>
    </row>
    <row r="13774" spans="1:8" hidden="1">
      <c r="A13774" s="20" t="str">
        <f>B13774&amp;C13774</f>
        <v>45591鴻霖</v>
      </c>
      <c r="B13774" s="61">
        <v>45591</v>
      </c>
      <c r="C13774" s="136" t="s">
        <v>1422</v>
      </c>
      <c r="D13774" s="132">
        <v>0.6875</v>
      </c>
      <c r="E13774" s="124"/>
      <c r="F13774" s="57"/>
      <c r="G13774" s="69"/>
      <c r="H13774" s="70"/>
    </row>
    <row r="13775" spans="1:8" hidden="1">
      <c r="A13775" s="20" t="str">
        <f>B13775&amp;C13775</f>
        <v>45592鴻霖</v>
      </c>
      <c r="B13775" s="61">
        <v>45592</v>
      </c>
      <c r="C13775" s="136" t="s">
        <v>1423</v>
      </c>
      <c r="D13775" s="132">
        <v>0.6875</v>
      </c>
      <c r="E13775" s="124"/>
      <c r="F13775" s="57"/>
      <c r="G13775" s="69"/>
      <c r="H13775" s="70"/>
    </row>
    <row r="13776" spans="1:8" hidden="1">
      <c r="A13776" s="20" t="str">
        <f>B13776&amp;C13776</f>
        <v>45593鴻霖</v>
      </c>
      <c r="B13776" s="61">
        <v>45593</v>
      </c>
      <c r="C13776" s="136" t="s">
        <v>1423</v>
      </c>
      <c r="D13776" s="132">
        <v>0.6875</v>
      </c>
      <c r="E13776" s="124"/>
      <c r="F13776" s="57"/>
      <c r="G13776" s="69"/>
      <c r="H13776" s="70"/>
    </row>
    <row r="13777" spans="1:8" hidden="1">
      <c r="A13777" s="20" t="str">
        <f>B13777&amp;C13777</f>
        <v>45594鴻霖</v>
      </c>
      <c r="B13777" s="61">
        <v>45594</v>
      </c>
      <c r="C13777" s="136" t="s">
        <v>900</v>
      </c>
      <c r="D13777" s="132">
        <v>0.6875</v>
      </c>
      <c r="E13777" s="124"/>
      <c r="F13777" s="57"/>
      <c r="G13777" s="69"/>
      <c r="H13777" s="70"/>
    </row>
    <row r="13778" spans="1:8" hidden="1">
      <c r="A13778" s="20" t="str">
        <f>B13778&amp;C13778</f>
        <v>45595鴻霖</v>
      </c>
      <c r="B13778" s="61">
        <v>45595</v>
      </c>
      <c r="C13778" s="136" t="s">
        <v>900</v>
      </c>
      <c r="D13778" s="132">
        <v>0.6875</v>
      </c>
      <c r="E13778" s="124"/>
      <c r="F13778" s="57"/>
      <c r="G13778" s="69"/>
      <c r="H13778" s="70"/>
    </row>
    <row r="13779" spans="1:8" hidden="1">
      <c r="A13779" s="20" t="str">
        <f>B13779&amp;C13779</f>
        <v>45596鴻霖</v>
      </c>
      <c r="B13779" s="61">
        <v>45596</v>
      </c>
      <c r="C13779" s="136" t="s">
        <v>900</v>
      </c>
      <c r="D13779" s="132">
        <v>0.6875</v>
      </c>
      <c r="E13779" s="124"/>
      <c r="F13779" s="57"/>
      <c r="G13779" s="69"/>
      <c r="H13779" s="70"/>
    </row>
    <row r="13780" spans="1:8" hidden="1">
      <c r="A13780" s="20" t="str">
        <f>B13780&amp;C13780</f>
        <v>45597鴻霖</v>
      </c>
      <c r="B13780" s="61">
        <v>45597</v>
      </c>
      <c r="C13780" s="136" t="s">
        <v>900</v>
      </c>
      <c r="D13780" s="132">
        <v>0.6875</v>
      </c>
      <c r="E13780" s="124"/>
      <c r="F13780" s="57"/>
      <c r="G13780" s="69"/>
      <c r="H13780" s="70"/>
    </row>
    <row r="13781" spans="1:8" hidden="1">
      <c r="A13781" s="20" t="str">
        <f>B13781&amp;C13781</f>
        <v>45598鴻霖</v>
      </c>
      <c r="B13781" s="61">
        <v>45598</v>
      </c>
      <c r="C13781" s="136" t="s">
        <v>900</v>
      </c>
      <c r="D13781" s="132">
        <v>0.6875</v>
      </c>
      <c r="E13781" s="124"/>
      <c r="F13781" s="57"/>
      <c r="G13781" s="69"/>
      <c r="H13781" s="70"/>
    </row>
    <row r="13782" spans="1:8" hidden="1">
      <c r="A13782" s="20" t="str">
        <f>B13782&amp;C13782</f>
        <v>45599鴻霖</v>
      </c>
      <c r="B13782" s="61">
        <v>45599</v>
      </c>
      <c r="C13782" s="136" t="s">
        <v>900</v>
      </c>
      <c r="D13782" s="132">
        <v>0.6875</v>
      </c>
      <c r="E13782" s="124"/>
      <c r="F13782" s="57"/>
      <c r="G13782" s="69"/>
      <c r="H13782" s="70"/>
    </row>
    <row r="13783" spans="1:8" hidden="1">
      <c r="A13783" s="20" t="str">
        <f>B13783&amp;C13783</f>
        <v>45600鴻霖</v>
      </c>
      <c r="B13783" s="61">
        <v>45600</v>
      </c>
      <c r="C13783" s="136" t="s">
        <v>1419</v>
      </c>
      <c r="D13783" s="132">
        <v>0.6875</v>
      </c>
      <c r="E13783" s="124"/>
      <c r="F13783" s="57"/>
      <c r="G13783" s="69"/>
      <c r="H13783" s="70"/>
    </row>
    <row r="13784" spans="1:8" hidden="1">
      <c r="A13784" s="20" t="str">
        <f>B13784&amp;C13784</f>
        <v>45601鴻霖</v>
      </c>
      <c r="B13784" s="61">
        <v>45601</v>
      </c>
      <c r="C13784" s="136" t="s">
        <v>900</v>
      </c>
      <c r="D13784" s="132">
        <v>0.6875</v>
      </c>
      <c r="E13784" s="124"/>
      <c r="F13784" s="57"/>
      <c r="G13784" s="69"/>
      <c r="H13784" s="70"/>
    </row>
    <row r="13785" spans="1:8" hidden="1">
      <c r="A13785" s="20" t="str">
        <f>B13785&amp;C13785</f>
        <v>45602鴻霖</v>
      </c>
      <c r="B13785" s="61">
        <v>45602</v>
      </c>
      <c r="C13785" s="136" t="s">
        <v>900</v>
      </c>
      <c r="D13785" s="132">
        <v>0.6875</v>
      </c>
      <c r="E13785" s="124"/>
      <c r="F13785" s="57"/>
      <c r="G13785" s="69"/>
      <c r="H13785" s="70"/>
    </row>
    <row r="13786" spans="1:8" hidden="1">
      <c r="A13786" s="20" t="str">
        <f>B13786&amp;C13786</f>
        <v>45603鴻霖</v>
      </c>
      <c r="B13786" s="61">
        <v>45603</v>
      </c>
      <c r="C13786" s="136" t="s">
        <v>1417</v>
      </c>
      <c r="D13786" s="132">
        <v>0.6875</v>
      </c>
      <c r="E13786" s="124"/>
      <c r="F13786" s="57"/>
      <c r="G13786" s="69"/>
      <c r="H13786" s="70"/>
    </row>
    <row r="13787" spans="1:8" hidden="1">
      <c r="A13787" s="20" t="str">
        <f>B13787&amp;C13787</f>
        <v>45604鴻霖</v>
      </c>
      <c r="B13787" s="61">
        <v>45604</v>
      </c>
      <c r="C13787" s="136" t="s">
        <v>1418</v>
      </c>
      <c r="D13787" s="132">
        <v>0.6875</v>
      </c>
      <c r="E13787" s="124"/>
      <c r="F13787" s="57"/>
      <c r="G13787" s="69"/>
      <c r="H13787" s="70"/>
    </row>
    <row r="13788" spans="1:8" hidden="1">
      <c r="A13788" s="20" t="str">
        <f>B13788&amp;C13788</f>
        <v>45605鴻霖</v>
      </c>
      <c r="B13788" s="61">
        <v>45605</v>
      </c>
      <c r="C13788" s="136" t="s">
        <v>900</v>
      </c>
      <c r="D13788" s="132">
        <v>0.6875</v>
      </c>
      <c r="E13788" s="124"/>
      <c r="F13788" s="57"/>
      <c r="G13788" s="69"/>
      <c r="H13788" s="70"/>
    </row>
    <row r="13789" spans="1:8" hidden="1">
      <c r="A13789" s="20" t="str">
        <f>B13789&amp;C13789</f>
        <v>45606鴻霖</v>
      </c>
      <c r="B13789" s="61">
        <v>45606</v>
      </c>
      <c r="C13789" s="136" t="s">
        <v>900</v>
      </c>
      <c r="D13789" s="132">
        <v>0.6875</v>
      </c>
      <c r="E13789" s="124"/>
      <c r="F13789" s="57"/>
      <c r="G13789" s="69"/>
      <c r="H13789" s="70"/>
    </row>
    <row r="13790" spans="1:8" hidden="1">
      <c r="A13790" s="20" t="str">
        <f>B13790&amp;C13790</f>
        <v>45607鴻霖</v>
      </c>
      <c r="B13790" s="61">
        <v>45607</v>
      </c>
      <c r="C13790" s="136" t="s">
        <v>900</v>
      </c>
      <c r="D13790" s="132">
        <v>0.6875</v>
      </c>
      <c r="E13790" s="124"/>
      <c r="F13790" s="57"/>
      <c r="G13790" s="69"/>
      <c r="H13790" s="70"/>
    </row>
    <row r="13791" spans="1:8" hidden="1">
      <c r="A13791" s="20" t="str">
        <f>B13791&amp;C13791</f>
        <v>45608鴻霖</v>
      </c>
      <c r="B13791" s="61">
        <v>45608</v>
      </c>
      <c r="C13791" s="136" t="s">
        <v>1419</v>
      </c>
      <c r="D13791" s="132">
        <v>0.6875</v>
      </c>
      <c r="E13791" s="124"/>
      <c r="F13791" s="57"/>
      <c r="G13791" s="69"/>
      <c r="H13791" s="70"/>
    </row>
    <row r="13792" spans="1:8" hidden="1">
      <c r="A13792" s="20" t="str">
        <f>B13792&amp;C13792</f>
        <v>45609鴻霖</v>
      </c>
      <c r="B13792" s="61">
        <v>45609</v>
      </c>
      <c r="C13792" s="136" t="s">
        <v>900</v>
      </c>
      <c r="D13792" s="132">
        <v>0.6875</v>
      </c>
      <c r="E13792" s="124"/>
      <c r="F13792" s="57"/>
      <c r="G13792" s="69"/>
      <c r="H13792" s="70"/>
    </row>
    <row r="13793" spans="1:8" hidden="1">
      <c r="A13793" s="20" t="str">
        <f>B13793&amp;C13793</f>
        <v>45610鴻霖</v>
      </c>
      <c r="B13793" s="61">
        <v>45610</v>
      </c>
      <c r="C13793" s="136" t="s">
        <v>1420</v>
      </c>
      <c r="D13793" s="132">
        <v>0.6875</v>
      </c>
      <c r="E13793" s="124"/>
      <c r="F13793" s="57"/>
      <c r="G13793" s="69"/>
      <c r="H13793" s="70"/>
    </row>
    <row r="13794" spans="1:8" hidden="1">
      <c r="A13794" s="20" t="str">
        <f>B13794&amp;C13794</f>
        <v>45611鴻霖</v>
      </c>
      <c r="B13794" s="61">
        <v>45611</v>
      </c>
      <c r="C13794" s="136" t="s">
        <v>1420</v>
      </c>
      <c r="D13794" s="132">
        <v>0.6875</v>
      </c>
      <c r="E13794" s="124"/>
      <c r="F13794" s="57"/>
      <c r="G13794" s="69"/>
      <c r="H13794" s="70"/>
    </row>
    <row r="13795" spans="1:8" hidden="1">
      <c r="A13795" s="20" t="str">
        <f>B13795&amp;C13795</f>
        <v>45612鴻霖</v>
      </c>
      <c r="B13795" s="61">
        <v>45612</v>
      </c>
      <c r="C13795" s="136" t="s">
        <v>1421</v>
      </c>
      <c r="D13795" s="132">
        <v>0.6875</v>
      </c>
      <c r="E13795" s="124"/>
      <c r="F13795" s="57"/>
      <c r="G13795" s="69"/>
      <c r="H13795" s="70"/>
    </row>
    <row r="13796" spans="1:8" hidden="1">
      <c r="A13796" s="20" t="str">
        <f>B13796&amp;C13796</f>
        <v>45613鴻霖</v>
      </c>
      <c r="B13796" s="61">
        <v>45613</v>
      </c>
      <c r="C13796" s="136" t="s">
        <v>900</v>
      </c>
      <c r="D13796" s="132">
        <v>0.6875</v>
      </c>
      <c r="E13796" s="124"/>
      <c r="F13796" s="57"/>
      <c r="G13796" s="69"/>
      <c r="H13796" s="70"/>
    </row>
    <row r="13797" spans="1:8" hidden="1">
      <c r="A13797" s="20" t="str">
        <f>B13797&amp;C13797</f>
        <v>45614鴻霖</v>
      </c>
      <c r="B13797" s="61">
        <v>45614</v>
      </c>
      <c r="C13797" s="136" t="s">
        <v>1419</v>
      </c>
      <c r="D13797" s="132">
        <v>0.6875</v>
      </c>
      <c r="E13797" s="124"/>
      <c r="F13797" s="57"/>
      <c r="G13797" s="69"/>
      <c r="H13797" s="70"/>
    </row>
    <row r="13798" spans="1:8" hidden="1">
      <c r="A13798" s="20" t="str">
        <f>B13798&amp;C13798</f>
        <v>45615鴻霖</v>
      </c>
      <c r="B13798" s="61">
        <v>45615</v>
      </c>
      <c r="C13798" s="136" t="s">
        <v>900</v>
      </c>
      <c r="D13798" s="132">
        <v>0.6875</v>
      </c>
      <c r="E13798" s="124"/>
      <c r="F13798" s="57"/>
      <c r="G13798" s="69"/>
      <c r="H13798" s="70"/>
    </row>
    <row r="13799" spans="1:8" hidden="1">
      <c r="A13799" s="20" t="str">
        <f>B13799&amp;C13799</f>
        <v>45616鴻霖</v>
      </c>
      <c r="B13799" s="61">
        <v>45616</v>
      </c>
      <c r="C13799" s="136" t="s">
        <v>1417</v>
      </c>
      <c r="D13799" s="132">
        <v>0.6875</v>
      </c>
      <c r="E13799" s="124"/>
      <c r="F13799" s="57"/>
      <c r="G13799" s="69"/>
      <c r="H13799" s="70"/>
    </row>
    <row r="13800" spans="1:8" hidden="1">
      <c r="A13800" s="20" t="str">
        <f>B13800&amp;C13800</f>
        <v>45617鴻霖</v>
      </c>
      <c r="B13800" s="61">
        <v>45617</v>
      </c>
      <c r="C13800" s="136" t="s">
        <v>900</v>
      </c>
      <c r="D13800" s="132">
        <v>0.6875</v>
      </c>
      <c r="E13800" s="124"/>
      <c r="F13800" s="57"/>
      <c r="G13800" s="69"/>
      <c r="H13800" s="70"/>
    </row>
    <row r="13801" spans="1:8" hidden="1">
      <c r="A13801" s="20" t="str">
        <f>B13801&amp;C13801</f>
        <v>45618鴻霖</v>
      </c>
      <c r="B13801" s="61">
        <v>45618</v>
      </c>
      <c r="C13801" s="136" t="s">
        <v>900</v>
      </c>
      <c r="D13801" s="132">
        <v>0.6875</v>
      </c>
      <c r="E13801" s="124"/>
      <c r="F13801" s="57"/>
      <c r="G13801" s="69"/>
      <c r="H13801" s="70"/>
    </row>
    <row r="13802" spans="1:8" hidden="1">
      <c r="A13802" s="20" t="str">
        <f>B13802&amp;C13802</f>
        <v>45619鴻霖</v>
      </c>
      <c r="B13802" s="61">
        <v>45619</v>
      </c>
      <c r="C13802" s="136" t="s">
        <v>1422</v>
      </c>
      <c r="D13802" s="132">
        <v>0.6875</v>
      </c>
      <c r="E13802" s="124"/>
      <c r="F13802" s="57"/>
      <c r="G13802" s="69"/>
      <c r="H13802" s="70"/>
    </row>
    <row r="13803" spans="1:8" hidden="1">
      <c r="A13803" s="20" t="str">
        <f>B13803&amp;C13803</f>
        <v>45620鴻霖</v>
      </c>
      <c r="B13803" s="61">
        <v>45620</v>
      </c>
      <c r="C13803" s="136" t="s">
        <v>1423</v>
      </c>
      <c r="D13803" s="132">
        <v>0.6875</v>
      </c>
      <c r="E13803" s="124"/>
      <c r="F13803" s="57"/>
      <c r="G13803" s="69"/>
      <c r="H13803" s="70"/>
    </row>
    <row r="13804" spans="1:8" hidden="1">
      <c r="A13804" s="20" t="str">
        <f>B13804&amp;C13804</f>
        <v>45621鴻霖</v>
      </c>
      <c r="B13804" s="61">
        <v>45621</v>
      </c>
      <c r="C13804" s="136" t="s">
        <v>1423</v>
      </c>
      <c r="D13804" s="132">
        <v>0.6875</v>
      </c>
      <c r="E13804" s="124"/>
      <c r="F13804" s="57"/>
      <c r="G13804" s="69"/>
      <c r="H13804" s="70"/>
    </row>
    <row r="13805" spans="1:8" hidden="1">
      <c r="A13805" s="20" t="str">
        <f>B13805&amp;C13805</f>
        <v>45622鴻霖</v>
      </c>
      <c r="B13805" s="61">
        <v>45622</v>
      </c>
      <c r="C13805" s="136" t="s">
        <v>900</v>
      </c>
      <c r="D13805" s="132">
        <v>0.6875</v>
      </c>
      <c r="E13805" s="124"/>
      <c r="F13805" s="57"/>
      <c r="G13805" s="69"/>
      <c r="H13805" s="70"/>
    </row>
    <row r="13806" spans="1:8" hidden="1">
      <c r="A13806" s="20" t="str">
        <f>B13806&amp;C13806</f>
        <v>45623鴻霖</v>
      </c>
      <c r="B13806" s="61">
        <v>45623</v>
      </c>
      <c r="C13806" s="136" t="s">
        <v>900</v>
      </c>
      <c r="D13806" s="132">
        <v>0.6875</v>
      </c>
      <c r="E13806" s="124"/>
      <c r="F13806" s="57"/>
      <c r="G13806" s="69"/>
      <c r="H13806" s="70"/>
    </row>
    <row r="13807" spans="1:8" hidden="1">
      <c r="A13807" s="20" t="str">
        <f>B13807&amp;C13807</f>
        <v>45624鴻霖</v>
      </c>
      <c r="B13807" s="61">
        <v>45624</v>
      </c>
      <c r="C13807" s="136" t="s">
        <v>900</v>
      </c>
      <c r="D13807" s="132">
        <v>0.6875</v>
      </c>
      <c r="E13807" s="124"/>
      <c r="F13807" s="57"/>
      <c r="G13807" s="69"/>
      <c r="H13807" s="70"/>
    </row>
    <row r="13808" spans="1:8" hidden="1">
      <c r="A13808" s="20" t="str">
        <f>B13808&amp;C13808</f>
        <v>45625鴻霖</v>
      </c>
      <c r="B13808" s="61">
        <v>45625</v>
      </c>
      <c r="C13808" s="136" t="s">
        <v>900</v>
      </c>
      <c r="D13808" s="132">
        <v>0.6875</v>
      </c>
      <c r="E13808" s="124"/>
      <c r="F13808" s="57"/>
      <c r="G13808" s="69"/>
      <c r="H13808" s="70"/>
    </row>
    <row r="13809" spans="1:8" hidden="1">
      <c r="A13809" s="20" t="str">
        <f>B13809&amp;C13809</f>
        <v>45626鴻霖</v>
      </c>
      <c r="B13809" s="61">
        <v>45626</v>
      </c>
      <c r="C13809" s="136" t="s">
        <v>900</v>
      </c>
      <c r="D13809" s="132">
        <v>0.6875</v>
      </c>
      <c r="E13809" s="124"/>
      <c r="F13809" s="57"/>
      <c r="G13809" s="69"/>
      <c r="H13809" s="70"/>
    </row>
    <row r="13810" spans="1:8" hidden="1">
      <c r="A13810" s="20" t="str">
        <f>B13810&amp;C13810</f>
        <v>45627鴻霖</v>
      </c>
      <c r="B13810" s="61">
        <v>45627</v>
      </c>
      <c r="C13810" s="136" t="s">
        <v>900</v>
      </c>
      <c r="D13810" s="132">
        <v>0.6875</v>
      </c>
      <c r="E13810" s="124"/>
      <c r="F13810" s="57"/>
      <c r="G13810" s="69"/>
      <c r="H13810" s="70"/>
    </row>
    <row r="13811" spans="1:8" hidden="1">
      <c r="A13811" s="20" t="str">
        <f>B13811&amp;C13811</f>
        <v>45628鴻霖</v>
      </c>
      <c r="B13811" s="61">
        <v>45628</v>
      </c>
      <c r="C13811" s="136" t="s">
        <v>1419</v>
      </c>
      <c r="D13811" s="132">
        <v>0.6875</v>
      </c>
      <c r="E13811" s="124"/>
      <c r="F13811" s="57"/>
      <c r="G13811" s="69"/>
      <c r="H13811" s="70"/>
    </row>
    <row r="13812" spans="1:8" hidden="1">
      <c r="A13812" s="20" t="str">
        <f>B13812&amp;C13812</f>
        <v>45629鴻霖</v>
      </c>
      <c r="B13812" s="61">
        <v>45629</v>
      </c>
      <c r="C13812" s="136" t="s">
        <v>900</v>
      </c>
      <c r="D13812" s="132">
        <v>0.6875</v>
      </c>
      <c r="E13812" s="124"/>
      <c r="F13812" s="57"/>
      <c r="G13812" s="69"/>
      <c r="H13812" s="70"/>
    </row>
    <row r="13813" spans="1:8" hidden="1">
      <c r="A13813" s="20" t="str">
        <f>B13813&amp;C13813</f>
        <v>45630鴻霖</v>
      </c>
      <c r="B13813" s="61">
        <v>45630</v>
      </c>
      <c r="C13813" s="136" t="s">
        <v>900</v>
      </c>
      <c r="D13813" s="132">
        <v>0.6875</v>
      </c>
      <c r="E13813" s="124"/>
      <c r="F13813" s="57"/>
      <c r="G13813" s="69"/>
      <c r="H13813" s="70"/>
    </row>
    <row r="13814" spans="1:8" hidden="1">
      <c r="A13814" s="20" t="str">
        <f>B13814&amp;C13814</f>
        <v>45631鴻霖</v>
      </c>
      <c r="B13814" s="61">
        <v>45631</v>
      </c>
      <c r="C13814" s="136" t="s">
        <v>1417</v>
      </c>
      <c r="D13814" s="132">
        <v>0.6875</v>
      </c>
      <c r="E13814" s="124"/>
      <c r="F13814" s="57"/>
      <c r="G13814" s="69"/>
      <c r="H13814" s="70"/>
    </row>
    <row r="13815" spans="1:8" hidden="1">
      <c r="A13815" s="20" t="str">
        <f>B13815&amp;C13815</f>
        <v>45632鴻霖</v>
      </c>
      <c r="B13815" s="61">
        <v>45632</v>
      </c>
      <c r="C13815" s="136" t="s">
        <v>1418</v>
      </c>
      <c r="D13815" s="132">
        <v>0.6875</v>
      </c>
      <c r="E13815" s="124"/>
      <c r="F13815" s="57"/>
      <c r="G13815" s="69"/>
      <c r="H13815" s="70"/>
    </row>
    <row r="13816" spans="1:8" hidden="1">
      <c r="A13816" s="20" t="str">
        <f>B13816&amp;C13816</f>
        <v>45633鴻霖</v>
      </c>
      <c r="B13816" s="61">
        <v>45633</v>
      </c>
      <c r="C13816" s="136" t="s">
        <v>900</v>
      </c>
      <c r="D13816" s="132">
        <v>0.6875</v>
      </c>
      <c r="E13816" s="124"/>
      <c r="F13816" s="57"/>
      <c r="G13816" s="69"/>
      <c r="H13816" s="70"/>
    </row>
    <row r="13817" spans="1:8" hidden="1">
      <c r="A13817" s="20" t="str">
        <f>B13817&amp;C13817</f>
        <v>45634鴻霖</v>
      </c>
      <c r="B13817" s="61">
        <v>45634</v>
      </c>
      <c r="C13817" s="136" t="s">
        <v>900</v>
      </c>
      <c r="D13817" s="132">
        <v>0.6875</v>
      </c>
      <c r="E13817" s="124"/>
      <c r="F13817" s="57"/>
      <c r="G13817" s="69"/>
      <c r="H13817" s="70"/>
    </row>
    <row r="13818" spans="1:8" hidden="1">
      <c r="A13818" s="20" t="str">
        <f>B13818&amp;C13818</f>
        <v>45635鴻霖</v>
      </c>
      <c r="B13818" s="61">
        <v>45635</v>
      </c>
      <c r="C13818" s="136" t="s">
        <v>900</v>
      </c>
      <c r="D13818" s="132">
        <v>0.6875</v>
      </c>
      <c r="E13818" s="124"/>
      <c r="F13818" s="57"/>
      <c r="G13818" s="69"/>
      <c r="H13818" s="70"/>
    </row>
    <row r="13819" spans="1:8" hidden="1">
      <c r="A13819" s="20" t="str">
        <f>B13819&amp;C13819</f>
        <v>45636鴻霖</v>
      </c>
      <c r="B13819" s="61">
        <v>45636</v>
      </c>
      <c r="C13819" s="136" t="s">
        <v>1419</v>
      </c>
      <c r="D13819" s="132">
        <v>0.6875</v>
      </c>
      <c r="E13819" s="124"/>
      <c r="F13819" s="57"/>
      <c r="G13819" s="69"/>
      <c r="H13819" s="70"/>
    </row>
    <row r="13820" spans="1:8" hidden="1">
      <c r="A13820" s="20" t="str">
        <f>B13820&amp;C13820</f>
        <v>45637鴻霖</v>
      </c>
      <c r="B13820" s="61">
        <v>45637</v>
      </c>
      <c r="C13820" s="136" t="s">
        <v>900</v>
      </c>
      <c r="D13820" s="132">
        <v>0.6875</v>
      </c>
      <c r="E13820" s="124"/>
      <c r="F13820" s="57"/>
      <c r="G13820" s="69"/>
      <c r="H13820" s="70"/>
    </row>
    <row r="13821" spans="1:8" hidden="1">
      <c r="A13821" s="20" t="str">
        <f>B13821&amp;C13821</f>
        <v>45638鴻霖</v>
      </c>
      <c r="B13821" s="61">
        <v>45638</v>
      </c>
      <c r="C13821" s="136" t="s">
        <v>1420</v>
      </c>
      <c r="D13821" s="132">
        <v>0.6875</v>
      </c>
      <c r="E13821" s="124"/>
      <c r="F13821" s="57"/>
      <c r="G13821" s="69"/>
      <c r="H13821" s="70"/>
    </row>
    <row r="13822" spans="1:8" hidden="1">
      <c r="A13822" s="20" t="str">
        <f>B13822&amp;C13822</f>
        <v>45639鴻霖</v>
      </c>
      <c r="B13822" s="61">
        <v>45639</v>
      </c>
      <c r="C13822" s="136" t="s">
        <v>1420</v>
      </c>
      <c r="D13822" s="132">
        <v>0.6875</v>
      </c>
      <c r="E13822" s="124"/>
      <c r="F13822" s="57"/>
      <c r="G13822" s="69"/>
      <c r="H13822" s="70"/>
    </row>
    <row r="13823" spans="1:8" hidden="1">
      <c r="A13823" s="20" t="str">
        <f>B13823&amp;C13823</f>
        <v>45640鴻霖</v>
      </c>
      <c r="B13823" s="61">
        <v>45640</v>
      </c>
      <c r="C13823" s="136" t="s">
        <v>1421</v>
      </c>
      <c r="D13823" s="132">
        <v>0.6875</v>
      </c>
      <c r="E13823" s="124"/>
      <c r="F13823" s="57"/>
      <c r="G13823" s="69"/>
      <c r="H13823" s="70"/>
    </row>
    <row r="13824" spans="1:8" hidden="1">
      <c r="A13824" s="20" t="str">
        <f>B13824&amp;C13824</f>
        <v>45641鴻霖</v>
      </c>
      <c r="B13824" s="61">
        <v>45641</v>
      </c>
      <c r="C13824" s="136" t="s">
        <v>900</v>
      </c>
      <c r="D13824" s="132">
        <v>0.6875</v>
      </c>
      <c r="E13824" s="124"/>
      <c r="F13824" s="57"/>
      <c r="G13824" s="69"/>
      <c r="H13824" s="70"/>
    </row>
    <row r="13825" spans="1:8" hidden="1">
      <c r="A13825" s="20" t="str">
        <f>B13825&amp;C13825</f>
        <v>45642鴻霖</v>
      </c>
      <c r="B13825" s="61">
        <v>45642</v>
      </c>
      <c r="C13825" s="136" t="s">
        <v>1419</v>
      </c>
      <c r="D13825" s="132">
        <v>0.6875</v>
      </c>
      <c r="E13825" s="124"/>
      <c r="F13825" s="57"/>
      <c r="G13825" s="69"/>
      <c r="H13825" s="70"/>
    </row>
    <row r="13826" spans="1:8" hidden="1">
      <c r="A13826" s="20" t="str">
        <f>B13826&amp;C13826</f>
        <v>45643鴻霖</v>
      </c>
      <c r="B13826" s="61">
        <v>45643</v>
      </c>
      <c r="C13826" s="136" t="s">
        <v>900</v>
      </c>
      <c r="D13826" s="132">
        <v>0.6875</v>
      </c>
      <c r="E13826" s="124"/>
      <c r="F13826" s="57"/>
      <c r="G13826" s="69"/>
      <c r="H13826" s="70"/>
    </row>
    <row r="13827" spans="1:8" hidden="1">
      <c r="A13827" s="20" t="str">
        <f>B13827&amp;C13827</f>
        <v>45644鴻霖</v>
      </c>
      <c r="B13827" s="61">
        <v>45644</v>
      </c>
      <c r="C13827" s="136" t="s">
        <v>1417</v>
      </c>
      <c r="D13827" s="132">
        <v>0.6875</v>
      </c>
      <c r="E13827" s="124"/>
      <c r="F13827" s="57"/>
      <c r="G13827" s="69"/>
      <c r="H13827" s="70"/>
    </row>
    <row r="13828" spans="1:8" hidden="1">
      <c r="A13828" s="20" t="str">
        <f>B13828&amp;C13828</f>
        <v>45645鴻霖</v>
      </c>
      <c r="B13828" s="61">
        <v>45645</v>
      </c>
      <c r="C13828" s="136" t="s">
        <v>900</v>
      </c>
      <c r="D13828" s="132">
        <v>0.6875</v>
      </c>
      <c r="E13828" s="124"/>
      <c r="F13828" s="57"/>
      <c r="G13828" s="69"/>
      <c r="H13828" s="70"/>
    </row>
    <row r="13829" spans="1:8" hidden="1">
      <c r="A13829" s="20" t="str">
        <f>B13829&amp;C13829</f>
        <v>45646鴻霖</v>
      </c>
      <c r="B13829" s="61">
        <v>45646</v>
      </c>
      <c r="C13829" s="136" t="s">
        <v>900</v>
      </c>
      <c r="D13829" s="132">
        <v>0.6875</v>
      </c>
      <c r="E13829" s="124"/>
      <c r="F13829" s="57"/>
      <c r="G13829" s="69"/>
      <c r="H13829" s="70"/>
    </row>
    <row r="13830" spans="1:8" hidden="1">
      <c r="A13830" s="20" t="str">
        <f>B13830&amp;C13830</f>
        <v>45647鴻霖</v>
      </c>
      <c r="B13830" s="61">
        <v>45647</v>
      </c>
      <c r="C13830" s="136" t="s">
        <v>1422</v>
      </c>
      <c r="D13830" s="132">
        <v>0.6875</v>
      </c>
      <c r="E13830" s="124"/>
      <c r="F13830" s="57"/>
      <c r="G13830" s="69"/>
      <c r="H13830" s="70"/>
    </row>
    <row r="13831" spans="1:8" hidden="1">
      <c r="A13831" s="20" t="str">
        <f>B13831&amp;C13831</f>
        <v>45648鴻霖</v>
      </c>
      <c r="B13831" s="61">
        <v>45648</v>
      </c>
      <c r="C13831" s="136" t="s">
        <v>1423</v>
      </c>
      <c r="D13831" s="132">
        <v>0.6875</v>
      </c>
      <c r="E13831" s="124"/>
      <c r="F13831" s="57"/>
      <c r="G13831" s="69"/>
      <c r="H13831" s="70"/>
    </row>
    <row r="13832" spans="1:8" hidden="1">
      <c r="A13832" s="20" t="str">
        <f>B13832&amp;C13832</f>
        <v>45649鴻霖</v>
      </c>
      <c r="B13832" s="61">
        <v>45649</v>
      </c>
      <c r="C13832" s="136" t="s">
        <v>1423</v>
      </c>
      <c r="D13832" s="132">
        <v>0.6875</v>
      </c>
      <c r="E13832" s="124"/>
      <c r="F13832" s="57"/>
      <c r="G13832" s="69"/>
      <c r="H13832" s="70"/>
    </row>
    <row r="13833" spans="1:8" hidden="1">
      <c r="A13833" s="20" t="str">
        <f>B13833&amp;C13833</f>
        <v>45650鴻霖</v>
      </c>
      <c r="B13833" s="61">
        <v>45650</v>
      </c>
      <c r="C13833" s="136" t="s">
        <v>900</v>
      </c>
      <c r="D13833" s="132">
        <v>0.6875</v>
      </c>
      <c r="E13833" s="124"/>
      <c r="F13833" s="57"/>
      <c r="G13833" s="69"/>
      <c r="H13833" s="70"/>
    </row>
    <row r="13834" spans="1:8" hidden="1">
      <c r="A13834" s="20" t="str">
        <f>B13834&amp;C13834</f>
        <v>45651鴻霖</v>
      </c>
      <c r="B13834" s="61">
        <v>45651</v>
      </c>
      <c r="C13834" s="136" t="s">
        <v>900</v>
      </c>
      <c r="D13834" s="132">
        <v>0.6875</v>
      </c>
      <c r="E13834" s="124"/>
      <c r="F13834" s="57"/>
      <c r="G13834" s="69"/>
      <c r="H13834" s="70"/>
    </row>
    <row r="13835" spans="1:8" hidden="1">
      <c r="A13835" s="20" t="str">
        <f>B13835&amp;C13835</f>
        <v>45652鴻霖</v>
      </c>
      <c r="B13835" s="61">
        <v>45652</v>
      </c>
      <c r="C13835" s="136" t="s">
        <v>900</v>
      </c>
      <c r="D13835" s="132">
        <v>0.6875</v>
      </c>
      <c r="E13835" s="124"/>
      <c r="F13835" s="57"/>
      <c r="G13835" s="69"/>
      <c r="H13835" s="70"/>
    </row>
    <row r="13836" spans="1:8" hidden="1">
      <c r="A13836" s="20" t="str">
        <f>B13836&amp;C13836</f>
        <v>45653鴻霖</v>
      </c>
      <c r="B13836" s="61">
        <v>45653</v>
      </c>
      <c r="C13836" s="136" t="s">
        <v>900</v>
      </c>
      <c r="D13836" s="132">
        <v>0.6875</v>
      </c>
      <c r="E13836" s="124"/>
      <c r="F13836" s="57"/>
      <c r="G13836" s="69"/>
      <c r="H13836" s="70"/>
    </row>
    <row r="13837" spans="1:8" hidden="1">
      <c r="A13837" s="20" t="str">
        <f>B13837&amp;C13837</f>
        <v>45654鴻霖</v>
      </c>
      <c r="B13837" s="61">
        <v>45654</v>
      </c>
      <c r="C13837" s="136" t="s">
        <v>900</v>
      </c>
      <c r="D13837" s="132">
        <v>0.6875</v>
      </c>
      <c r="E13837" s="124"/>
      <c r="F13837" s="57"/>
      <c r="G13837" s="69"/>
      <c r="H13837" s="70"/>
    </row>
    <row r="13838" spans="1:8" hidden="1">
      <c r="A13838" s="20" t="str">
        <f>B13838&amp;C13838</f>
        <v>45655鴻霖</v>
      </c>
      <c r="B13838" s="61">
        <v>45655</v>
      </c>
      <c r="C13838" s="136" t="s">
        <v>900</v>
      </c>
      <c r="D13838" s="132">
        <v>0.6875</v>
      </c>
      <c r="E13838" s="124"/>
      <c r="F13838" s="57"/>
      <c r="G13838" s="69"/>
      <c r="H13838" s="70"/>
    </row>
    <row r="13839" spans="1:8" hidden="1">
      <c r="A13839" s="79" t="str">
        <f>B13839&amp;C13839</f>
        <v>45656鴻霖</v>
      </c>
      <c r="B13839" s="135">
        <v>45656</v>
      </c>
      <c r="C13839" s="149" t="s">
        <v>1419</v>
      </c>
      <c r="D13839" s="151">
        <v>0.6875</v>
      </c>
      <c r="E13839" s="126"/>
      <c r="F13839" s="81"/>
      <c r="G13839" s="82"/>
      <c r="H13839" s="83"/>
    </row>
  </sheetData>
  <phoneticPr fontId="2" type="noConversion"/>
  <conditionalFormatting sqref="A1:C13839">
    <cfRule type="expression" dxfId="5" priority="1">
      <formula>WEEKDAY($B1,2)=7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07"/>
  <sheetViews>
    <sheetView zoomScale="70" zoomScaleNormal="70" workbookViewId="0">
      <selection activeCell="L3" sqref="L3"/>
    </sheetView>
  </sheetViews>
  <sheetFormatPr defaultRowHeight="14.4"/>
  <cols>
    <col min="1" max="1" width="12.6640625" bestFit="1" customWidth="1"/>
    <col min="2" max="3" width="26.109375" style="99" customWidth="1"/>
    <col min="4" max="4" width="27" customWidth="1"/>
    <col min="5" max="5" width="12.109375" style="11" bestFit="1" customWidth="1"/>
    <col min="6" max="6" width="12.88671875" style="11" customWidth="1"/>
    <col min="7" max="7" width="36.88671875" bestFit="1" customWidth="1"/>
    <col min="8" max="8" width="12.88671875" style="11" customWidth="1"/>
    <col min="9" max="9" width="14.109375" style="11" customWidth="1"/>
    <col min="10" max="10" width="12.77734375" bestFit="1" customWidth="1"/>
    <col min="11" max="11" width="36.44140625" bestFit="1" customWidth="1"/>
    <col min="12" max="12" width="10.6640625" bestFit="1" customWidth="1"/>
    <col min="13" max="13" width="28.88671875" bestFit="1" customWidth="1"/>
  </cols>
  <sheetData>
    <row r="1" spans="1:14" ht="27.6" thickBot="1">
      <c r="A1" s="5" t="s">
        <v>5052</v>
      </c>
      <c r="B1" s="104" t="s">
        <v>5047</v>
      </c>
      <c r="C1" s="105" t="s">
        <v>4240</v>
      </c>
      <c r="D1" s="6" t="s">
        <v>5053</v>
      </c>
      <c r="E1" s="108" t="s">
        <v>5054</v>
      </c>
      <c r="F1" s="108" t="s">
        <v>5055</v>
      </c>
      <c r="G1" s="6" t="s">
        <v>5056</v>
      </c>
      <c r="H1" s="108" t="s">
        <v>1584</v>
      </c>
      <c r="I1" s="108" t="s">
        <v>1585</v>
      </c>
      <c r="J1" s="6" t="s">
        <v>1586</v>
      </c>
      <c r="K1" s="6" t="s">
        <v>4321</v>
      </c>
      <c r="L1" s="8" t="s">
        <v>4063</v>
      </c>
      <c r="M1" s="9" t="s">
        <v>5086</v>
      </c>
      <c r="N1" s="7" t="s">
        <v>4322</v>
      </c>
    </row>
    <row r="2" spans="1:14">
      <c r="A2" t="s">
        <v>3334</v>
      </c>
      <c r="B2">
        <v>831</v>
      </c>
      <c r="C2">
        <v>1195</v>
      </c>
      <c r="D2" t="s">
        <v>1568</v>
      </c>
      <c r="E2" s="11">
        <v>45293</v>
      </c>
      <c r="F2" s="11">
        <v>45293</v>
      </c>
      <c r="G2" t="s">
        <v>1582</v>
      </c>
      <c r="L2" t="str">
        <f t="shared" ref="L2:L65" si="0">IF(D2="請假 NGHỈ PHÉP","請假",IF(D2="CL底薪假","CL底薪假",IF(D2="調動 ĐIỀU ĐỘNG",LEFT(K2,FIND("-",$K2)-1),"有問題")))</f>
        <v>請假</v>
      </c>
      <c r="M2">
        <f t="shared" ref="M2:M65" si="1">IF(AND(H2="",I2="",K2=""),(F2-E2)+1,(I2-H2)+1)</f>
        <v>1</v>
      </c>
    </row>
    <row r="3" spans="1:14">
      <c r="A3" t="s">
        <v>3335</v>
      </c>
      <c r="B3">
        <v>831</v>
      </c>
      <c r="C3">
        <v>1123</v>
      </c>
      <c r="D3" t="s">
        <v>1568</v>
      </c>
      <c r="E3" s="11">
        <v>45294</v>
      </c>
      <c r="F3" s="11">
        <v>45293</v>
      </c>
      <c r="G3" t="s">
        <v>1582</v>
      </c>
      <c r="L3" t="str">
        <f t="shared" si="0"/>
        <v>請假</v>
      </c>
      <c r="M3">
        <f t="shared" si="1"/>
        <v>0</v>
      </c>
    </row>
    <row r="4" spans="1:14">
      <c r="A4" t="s">
        <v>3336</v>
      </c>
      <c r="B4">
        <v>826</v>
      </c>
      <c r="C4">
        <v>1207</v>
      </c>
      <c r="D4" t="s">
        <v>1558</v>
      </c>
      <c r="H4" s="11">
        <v>45293</v>
      </c>
      <c r="I4" s="11">
        <v>45293</v>
      </c>
      <c r="J4" t="s">
        <v>1559</v>
      </c>
      <c r="K4" t="s">
        <v>1577</v>
      </c>
      <c r="L4" t="str">
        <f t="shared" si="0"/>
        <v>歐旻</v>
      </c>
      <c r="M4">
        <f t="shared" si="1"/>
        <v>1</v>
      </c>
    </row>
    <row r="5" spans="1:14">
      <c r="A5" t="s">
        <v>3337</v>
      </c>
      <c r="B5">
        <v>826</v>
      </c>
      <c r="C5">
        <v>1170</v>
      </c>
      <c r="D5" t="s">
        <v>1558</v>
      </c>
      <c r="H5" s="11">
        <v>45293</v>
      </c>
      <c r="I5" s="11">
        <v>45297</v>
      </c>
      <c r="J5" t="s">
        <v>1559</v>
      </c>
      <c r="K5" t="s">
        <v>643</v>
      </c>
      <c r="L5" t="str">
        <f t="shared" si="0"/>
        <v>振傑</v>
      </c>
      <c r="M5">
        <f t="shared" si="1"/>
        <v>5</v>
      </c>
    </row>
    <row r="6" spans="1:14">
      <c r="A6" t="s">
        <v>3338</v>
      </c>
      <c r="B6">
        <v>836</v>
      </c>
      <c r="C6">
        <v>1175</v>
      </c>
      <c r="D6" t="s">
        <v>1558</v>
      </c>
      <c r="H6" s="11">
        <v>45293</v>
      </c>
      <c r="I6" s="11">
        <v>45297</v>
      </c>
      <c r="J6" t="s">
        <v>1559</v>
      </c>
      <c r="K6" t="s">
        <v>3339</v>
      </c>
      <c r="L6" t="str">
        <f t="shared" si="0"/>
        <v>誠業</v>
      </c>
      <c r="M6">
        <f t="shared" si="1"/>
        <v>5</v>
      </c>
    </row>
    <row r="7" spans="1:14">
      <c r="A7" t="s">
        <v>3340</v>
      </c>
      <c r="B7">
        <v>809</v>
      </c>
      <c r="C7">
        <v>883</v>
      </c>
      <c r="D7" t="s">
        <v>1558</v>
      </c>
      <c r="H7" s="11">
        <v>45293</v>
      </c>
      <c r="I7" s="11">
        <v>45293</v>
      </c>
      <c r="J7" t="s">
        <v>1559</v>
      </c>
      <c r="K7" t="s">
        <v>183</v>
      </c>
      <c r="L7" t="str">
        <f t="shared" si="0"/>
        <v>上順</v>
      </c>
      <c r="M7">
        <f t="shared" si="1"/>
        <v>1</v>
      </c>
    </row>
    <row r="8" spans="1:14">
      <c r="A8" t="s">
        <v>3341</v>
      </c>
      <c r="B8">
        <v>831</v>
      </c>
      <c r="C8">
        <v>1120</v>
      </c>
      <c r="D8" t="s">
        <v>1558</v>
      </c>
      <c r="H8" s="11">
        <v>45293</v>
      </c>
      <c r="I8" s="11">
        <v>45297</v>
      </c>
      <c r="J8" t="s">
        <v>1572</v>
      </c>
      <c r="K8" t="s">
        <v>3342</v>
      </c>
      <c r="L8" t="str">
        <f t="shared" si="0"/>
        <v>合勝</v>
      </c>
      <c r="M8">
        <f t="shared" si="1"/>
        <v>5</v>
      </c>
    </row>
    <row r="9" spans="1:14">
      <c r="A9" t="s">
        <v>3343</v>
      </c>
      <c r="B9">
        <v>826</v>
      </c>
      <c r="C9">
        <v>578</v>
      </c>
      <c r="D9" t="s">
        <v>1558</v>
      </c>
      <c r="H9" s="11">
        <v>45293</v>
      </c>
      <c r="I9" s="11">
        <v>45294</v>
      </c>
      <c r="J9" t="s">
        <v>1572</v>
      </c>
      <c r="K9" t="s">
        <v>3344</v>
      </c>
      <c r="L9" t="str">
        <f t="shared" si="0"/>
        <v>銘典</v>
      </c>
      <c r="M9">
        <f t="shared" si="1"/>
        <v>2</v>
      </c>
    </row>
    <row r="10" spans="1:14">
      <c r="A10" t="s">
        <v>3345</v>
      </c>
      <c r="B10">
        <v>831</v>
      </c>
      <c r="C10">
        <v>1211</v>
      </c>
      <c r="D10" t="s">
        <v>1558</v>
      </c>
      <c r="H10" s="11">
        <v>45293</v>
      </c>
      <c r="I10" s="11">
        <v>45296</v>
      </c>
      <c r="J10" t="s">
        <v>1559</v>
      </c>
      <c r="K10" t="s">
        <v>3339</v>
      </c>
      <c r="L10" t="str">
        <f t="shared" si="0"/>
        <v>誠業</v>
      </c>
      <c r="M10">
        <f t="shared" si="1"/>
        <v>4</v>
      </c>
    </row>
    <row r="11" spans="1:14">
      <c r="A11" t="s">
        <v>3346</v>
      </c>
      <c r="B11">
        <v>831</v>
      </c>
      <c r="C11">
        <v>591</v>
      </c>
      <c r="D11" t="s">
        <v>1568</v>
      </c>
      <c r="E11" s="11">
        <v>45293</v>
      </c>
      <c r="F11" s="11">
        <v>45293</v>
      </c>
      <c r="G11" t="s">
        <v>3347</v>
      </c>
      <c r="L11" t="str">
        <f t="shared" si="0"/>
        <v>請假</v>
      </c>
      <c r="M11">
        <f t="shared" si="1"/>
        <v>1</v>
      </c>
    </row>
    <row r="12" spans="1:14">
      <c r="A12" t="s">
        <v>3348</v>
      </c>
      <c r="B12">
        <v>105</v>
      </c>
      <c r="C12">
        <v>881</v>
      </c>
      <c r="D12" t="s">
        <v>1568</v>
      </c>
      <c r="E12" s="11">
        <v>45293</v>
      </c>
      <c r="F12" s="11">
        <v>45294</v>
      </c>
      <c r="G12" t="s">
        <v>3347</v>
      </c>
      <c r="L12" t="str">
        <f t="shared" si="0"/>
        <v>請假</v>
      </c>
      <c r="M12">
        <f t="shared" si="1"/>
        <v>2</v>
      </c>
    </row>
    <row r="13" spans="1:14">
      <c r="A13" t="s">
        <v>3349</v>
      </c>
      <c r="B13">
        <v>809</v>
      </c>
      <c r="C13">
        <v>883</v>
      </c>
      <c r="D13" t="s">
        <v>1558</v>
      </c>
      <c r="H13" s="11">
        <v>45294</v>
      </c>
      <c r="I13" s="11">
        <v>45294</v>
      </c>
      <c r="J13" t="s">
        <v>1559</v>
      </c>
      <c r="K13" t="s">
        <v>3350</v>
      </c>
      <c r="L13" t="str">
        <f t="shared" si="0"/>
        <v>永誠</v>
      </c>
      <c r="M13">
        <f t="shared" si="1"/>
        <v>1</v>
      </c>
    </row>
    <row r="14" spans="1:14">
      <c r="A14" t="s">
        <v>3351</v>
      </c>
      <c r="B14">
        <v>826</v>
      </c>
      <c r="C14">
        <v>578</v>
      </c>
      <c r="D14" t="s">
        <v>1558</v>
      </c>
      <c r="H14" s="11">
        <v>45294</v>
      </c>
      <c r="I14" s="11">
        <v>45294</v>
      </c>
      <c r="J14" t="s">
        <v>3352</v>
      </c>
      <c r="K14" t="s">
        <v>3353</v>
      </c>
      <c r="L14" t="str">
        <f t="shared" si="0"/>
        <v>弘欲</v>
      </c>
      <c r="M14">
        <f t="shared" si="1"/>
        <v>1</v>
      </c>
    </row>
    <row r="15" spans="1:14">
      <c r="A15" t="s">
        <v>3354</v>
      </c>
      <c r="B15">
        <v>826</v>
      </c>
      <c r="C15">
        <v>578</v>
      </c>
      <c r="D15" t="s">
        <v>1558</v>
      </c>
      <c r="H15" s="11">
        <v>45295</v>
      </c>
      <c r="I15" s="11">
        <v>45297</v>
      </c>
      <c r="J15" t="s">
        <v>1559</v>
      </c>
      <c r="K15" t="s">
        <v>4064</v>
      </c>
      <c r="L15" t="str">
        <f t="shared" si="0"/>
        <v>太平洋</v>
      </c>
      <c r="M15">
        <f t="shared" si="1"/>
        <v>3</v>
      </c>
    </row>
    <row r="16" spans="1:14">
      <c r="A16" t="s">
        <v>3355</v>
      </c>
      <c r="B16">
        <v>831</v>
      </c>
      <c r="C16">
        <v>1158</v>
      </c>
      <c r="D16" t="s">
        <v>1558</v>
      </c>
      <c r="H16" s="11">
        <v>45295</v>
      </c>
      <c r="I16" s="11">
        <v>45297</v>
      </c>
      <c r="J16" t="s">
        <v>1559</v>
      </c>
      <c r="K16" t="s">
        <v>3356</v>
      </c>
      <c r="L16" t="str">
        <f t="shared" si="0"/>
        <v>JYN YANG</v>
      </c>
      <c r="M16">
        <f t="shared" si="1"/>
        <v>3</v>
      </c>
    </row>
    <row r="17" spans="1:14">
      <c r="A17" t="s">
        <v>3357</v>
      </c>
      <c r="B17">
        <v>831</v>
      </c>
      <c r="C17">
        <v>591</v>
      </c>
      <c r="D17" t="s">
        <v>1558</v>
      </c>
      <c r="H17" s="11">
        <v>45295</v>
      </c>
      <c r="I17" s="11">
        <v>45297</v>
      </c>
      <c r="J17" t="s">
        <v>1559</v>
      </c>
      <c r="K17" t="s">
        <v>3358</v>
      </c>
      <c r="L17" t="str">
        <f t="shared" si="0"/>
        <v>KNI</v>
      </c>
      <c r="M17">
        <f t="shared" si="1"/>
        <v>3</v>
      </c>
    </row>
    <row r="18" spans="1:14">
      <c r="A18" t="s">
        <v>3359</v>
      </c>
      <c r="B18">
        <v>809</v>
      </c>
      <c r="C18">
        <v>883</v>
      </c>
      <c r="D18" t="s">
        <v>1558</v>
      </c>
      <c r="H18" s="11">
        <v>45295</v>
      </c>
      <c r="I18" s="11">
        <v>45297</v>
      </c>
      <c r="J18" t="s">
        <v>1572</v>
      </c>
      <c r="K18" t="s">
        <v>1560</v>
      </c>
      <c r="L18" t="str">
        <f t="shared" si="0"/>
        <v>太平洋</v>
      </c>
      <c r="M18">
        <f t="shared" si="1"/>
        <v>3</v>
      </c>
    </row>
    <row r="19" spans="1:14">
      <c r="A19" t="s">
        <v>3360</v>
      </c>
      <c r="B19">
        <v>831</v>
      </c>
      <c r="C19">
        <v>921</v>
      </c>
      <c r="D19" t="s">
        <v>1558</v>
      </c>
      <c r="H19" s="11">
        <v>45296</v>
      </c>
      <c r="I19" s="11">
        <v>45297</v>
      </c>
      <c r="J19" t="s">
        <v>3361</v>
      </c>
      <c r="K19" t="s">
        <v>3362</v>
      </c>
      <c r="L19" t="str">
        <f t="shared" si="0"/>
        <v>越聯</v>
      </c>
      <c r="M19">
        <f t="shared" si="1"/>
        <v>2</v>
      </c>
    </row>
    <row r="20" spans="1:14">
      <c r="A20" t="s">
        <v>3363</v>
      </c>
      <c r="B20">
        <v>831</v>
      </c>
      <c r="C20">
        <v>1211</v>
      </c>
      <c r="D20" t="s">
        <v>1558</v>
      </c>
      <c r="H20" s="11">
        <v>45297</v>
      </c>
      <c r="I20" s="11">
        <v>45297</v>
      </c>
      <c r="J20" t="s">
        <v>1559</v>
      </c>
      <c r="K20" t="s">
        <v>3356</v>
      </c>
      <c r="L20" t="str">
        <f t="shared" si="0"/>
        <v>JYN YANG</v>
      </c>
      <c r="M20">
        <f t="shared" si="1"/>
        <v>1</v>
      </c>
    </row>
    <row r="21" spans="1:14">
      <c r="A21" t="s">
        <v>3364</v>
      </c>
      <c r="B21">
        <v>809</v>
      </c>
      <c r="C21">
        <v>1181</v>
      </c>
      <c r="D21" t="s">
        <v>1558</v>
      </c>
      <c r="H21" s="11">
        <v>45297</v>
      </c>
      <c r="I21" s="11">
        <v>45297</v>
      </c>
      <c r="J21" t="s">
        <v>1559</v>
      </c>
      <c r="K21" t="s">
        <v>3339</v>
      </c>
      <c r="L21" t="str">
        <f t="shared" si="0"/>
        <v>誠業</v>
      </c>
      <c r="M21">
        <f t="shared" si="1"/>
        <v>1</v>
      </c>
    </row>
    <row r="22" spans="1:14">
      <c r="A22" t="s">
        <v>3365</v>
      </c>
      <c r="B22">
        <v>831</v>
      </c>
      <c r="C22">
        <v>904</v>
      </c>
      <c r="D22" t="s">
        <v>1558</v>
      </c>
      <c r="H22" s="11">
        <v>45296</v>
      </c>
      <c r="I22" s="11">
        <v>45298</v>
      </c>
      <c r="J22" t="s">
        <v>1559</v>
      </c>
      <c r="K22" t="s">
        <v>3339</v>
      </c>
      <c r="L22" t="str">
        <f t="shared" si="0"/>
        <v>誠業</v>
      </c>
      <c r="M22">
        <f t="shared" si="1"/>
        <v>3</v>
      </c>
      <c r="N22" t="s">
        <v>4065</v>
      </c>
    </row>
    <row r="23" spans="1:14">
      <c r="A23" t="s">
        <v>3366</v>
      </c>
      <c r="B23">
        <v>809</v>
      </c>
      <c r="C23">
        <v>841</v>
      </c>
      <c r="D23" t="s">
        <v>1568</v>
      </c>
      <c r="E23" s="11">
        <v>45297</v>
      </c>
      <c r="F23" s="11">
        <v>45297</v>
      </c>
      <c r="G23" t="s">
        <v>3367</v>
      </c>
      <c r="L23" t="str">
        <f t="shared" si="0"/>
        <v>請假</v>
      </c>
      <c r="M23">
        <f t="shared" si="1"/>
        <v>1</v>
      </c>
    </row>
    <row r="24" spans="1:14">
      <c r="A24" t="s">
        <v>3337</v>
      </c>
      <c r="B24">
        <v>826</v>
      </c>
      <c r="C24">
        <v>1170</v>
      </c>
      <c r="D24" t="s">
        <v>1558</v>
      </c>
      <c r="H24" s="11">
        <v>45299</v>
      </c>
      <c r="I24" s="11">
        <v>45303</v>
      </c>
      <c r="J24" t="s">
        <v>1559</v>
      </c>
      <c r="K24" t="s">
        <v>643</v>
      </c>
      <c r="L24" t="str">
        <f t="shared" si="0"/>
        <v>振傑</v>
      </c>
      <c r="M24">
        <f t="shared" si="1"/>
        <v>5</v>
      </c>
    </row>
    <row r="25" spans="1:14">
      <c r="A25" t="s">
        <v>3338</v>
      </c>
      <c r="B25">
        <v>836</v>
      </c>
      <c r="C25">
        <v>1175</v>
      </c>
      <c r="D25" t="s">
        <v>1558</v>
      </c>
      <c r="H25" s="11">
        <v>45299</v>
      </c>
      <c r="I25" s="11">
        <v>45302</v>
      </c>
      <c r="J25" t="s">
        <v>1559</v>
      </c>
      <c r="K25" t="s">
        <v>3339</v>
      </c>
      <c r="L25" t="str">
        <f t="shared" si="0"/>
        <v>誠業</v>
      </c>
      <c r="M25">
        <f t="shared" si="1"/>
        <v>4</v>
      </c>
    </row>
    <row r="26" spans="1:14">
      <c r="A26" t="s">
        <v>3354</v>
      </c>
      <c r="B26">
        <v>826</v>
      </c>
      <c r="C26">
        <v>578</v>
      </c>
      <c r="D26" t="s">
        <v>1558</v>
      </c>
      <c r="H26" s="11">
        <v>45299</v>
      </c>
      <c r="I26" s="11">
        <v>45304</v>
      </c>
      <c r="J26" t="s">
        <v>1559</v>
      </c>
      <c r="K26" t="s">
        <v>4066</v>
      </c>
      <c r="L26" t="str">
        <f t="shared" si="0"/>
        <v>太平洋3廠</v>
      </c>
      <c r="M26">
        <f t="shared" si="1"/>
        <v>6</v>
      </c>
    </row>
    <row r="27" spans="1:14">
      <c r="A27" t="s">
        <v>3359</v>
      </c>
      <c r="B27">
        <v>809</v>
      </c>
      <c r="C27">
        <v>883</v>
      </c>
      <c r="D27" t="s">
        <v>1558</v>
      </c>
      <c r="H27" s="11">
        <v>45299</v>
      </c>
      <c r="I27" s="11">
        <v>45299</v>
      </c>
      <c r="J27" t="s">
        <v>1572</v>
      </c>
      <c r="K27" t="s">
        <v>1560</v>
      </c>
      <c r="L27" t="str">
        <f t="shared" si="0"/>
        <v>太平洋</v>
      </c>
      <c r="M27">
        <f t="shared" si="1"/>
        <v>1</v>
      </c>
    </row>
    <row r="28" spans="1:14">
      <c r="A28" t="s">
        <v>3368</v>
      </c>
      <c r="B28">
        <v>831</v>
      </c>
      <c r="C28">
        <v>591</v>
      </c>
      <c r="D28" t="s">
        <v>1558</v>
      </c>
      <c r="H28" s="11">
        <v>45299</v>
      </c>
      <c r="I28" s="11">
        <v>45304</v>
      </c>
      <c r="J28" t="s">
        <v>1572</v>
      </c>
      <c r="K28" t="s">
        <v>3342</v>
      </c>
      <c r="L28" t="str">
        <f t="shared" si="0"/>
        <v>合勝</v>
      </c>
      <c r="M28">
        <f t="shared" si="1"/>
        <v>6</v>
      </c>
    </row>
    <row r="29" spans="1:14">
      <c r="A29" t="s">
        <v>3369</v>
      </c>
      <c r="B29">
        <v>831</v>
      </c>
      <c r="C29">
        <v>1119</v>
      </c>
      <c r="D29" t="s">
        <v>1568</v>
      </c>
      <c r="E29" s="11">
        <v>45300</v>
      </c>
      <c r="F29" s="11">
        <v>45301</v>
      </c>
      <c r="G29" t="s">
        <v>3347</v>
      </c>
      <c r="L29" t="str">
        <f t="shared" si="0"/>
        <v>請假</v>
      </c>
      <c r="M29">
        <f t="shared" si="1"/>
        <v>2</v>
      </c>
    </row>
    <row r="30" spans="1:14">
      <c r="A30" t="s">
        <v>3370</v>
      </c>
      <c r="B30">
        <v>809</v>
      </c>
      <c r="C30">
        <v>883</v>
      </c>
      <c r="D30" t="s">
        <v>1558</v>
      </c>
      <c r="H30" s="11">
        <v>45300</v>
      </c>
      <c r="I30" s="11">
        <v>45301</v>
      </c>
      <c r="J30" t="s">
        <v>1572</v>
      </c>
      <c r="K30" t="s">
        <v>3350</v>
      </c>
      <c r="L30" t="str">
        <f t="shared" si="0"/>
        <v>永誠</v>
      </c>
      <c r="M30">
        <f t="shared" si="1"/>
        <v>2</v>
      </c>
    </row>
    <row r="31" spans="1:14">
      <c r="A31" t="s">
        <v>3371</v>
      </c>
      <c r="B31">
        <v>105</v>
      </c>
      <c r="C31">
        <v>831</v>
      </c>
      <c r="D31" t="s">
        <v>1568</v>
      </c>
      <c r="E31" s="11">
        <v>45301</v>
      </c>
      <c r="F31" s="11">
        <v>45301</v>
      </c>
      <c r="G31" t="s">
        <v>3372</v>
      </c>
      <c r="L31" t="str">
        <f t="shared" si="0"/>
        <v>請假</v>
      </c>
      <c r="M31">
        <f t="shared" si="1"/>
        <v>1</v>
      </c>
      <c r="N31" t="s">
        <v>4067</v>
      </c>
    </row>
    <row r="32" spans="1:14">
      <c r="A32" t="s">
        <v>3373</v>
      </c>
      <c r="B32">
        <v>831</v>
      </c>
      <c r="C32">
        <v>956</v>
      </c>
      <c r="D32" t="s">
        <v>1558</v>
      </c>
      <c r="H32" s="11">
        <v>45301</v>
      </c>
      <c r="I32" s="11">
        <v>45302</v>
      </c>
      <c r="J32" t="s">
        <v>3352</v>
      </c>
      <c r="K32" t="s">
        <v>3339</v>
      </c>
      <c r="L32" t="str">
        <f t="shared" si="0"/>
        <v>誠業</v>
      </c>
      <c r="M32">
        <f t="shared" si="1"/>
        <v>2</v>
      </c>
    </row>
    <row r="33" spans="1:14">
      <c r="A33" t="s">
        <v>3374</v>
      </c>
      <c r="B33">
        <v>831</v>
      </c>
      <c r="C33">
        <v>1211</v>
      </c>
      <c r="D33" t="s">
        <v>1558</v>
      </c>
      <c r="H33" s="11">
        <v>45301</v>
      </c>
      <c r="I33" s="11">
        <v>45303</v>
      </c>
      <c r="J33" t="s">
        <v>1572</v>
      </c>
      <c r="K33" t="s">
        <v>643</v>
      </c>
      <c r="L33" t="str">
        <f t="shared" si="0"/>
        <v>振傑</v>
      </c>
      <c r="M33">
        <f t="shared" si="1"/>
        <v>3</v>
      </c>
    </row>
    <row r="34" spans="1:14">
      <c r="A34" t="s">
        <v>3375</v>
      </c>
      <c r="B34">
        <v>831</v>
      </c>
      <c r="C34">
        <v>904</v>
      </c>
      <c r="D34" t="s">
        <v>1568</v>
      </c>
      <c r="E34" s="11">
        <v>45301</v>
      </c>
      <c r="F34" s="11">
        <v>45303</v>
      </c>
      <c r="G34" t="s">
        <v>3372</v>
      </c>
      <c r="L34" t="str">
        <f t="shared" si="0"/>
        <v>請假</v>
      </c>
      <c r="M34">
        <f t="shared" si="1"/>
        <v>3</v>
      </c>
      <c r="N34" t="s">
        <v>3896</v>
      </c>
    </row>
    <row r="35" spans="1:14">
      <c r="A35" t="s">
        <v>3376</v>
      </c>
      <c r="B35">
        <v>831</v>
      </c>
      <c r="C35">
        <v>1158</v>
      </c>
      <c r="D35" t="s">
        <v>1558</v>
      </c>
      <c r="H35" s="11">
        <v>45300</v>
      </c>
      <c r="I35" s="11">
        <v>45302</v>
      </c>
      <c r="J35" t="s">
        <v>1572</v>
      </c>
      <c r="K35" t="s">
        <v>3342</v>
      </c>
      <c r="L35" t="str">
        <f t="shared" si="0"/>
        <v>合勝</v>
      </c>
      <c r="M35">
        <f t="shared" si="1"/>
        <v>3</v>
      </c>
    </row>
    <row r="36" spans="1:14">
      <c r="A36" t="s">
        <v>3377</v>
      </c>
      <c r="B36">
        <v>809</v>
      </c>
      <c r="C36">
        <v>883</v>
      </c>
      <c r="D36" t="s">
        <v>1558</v>
      </c>
      <c r="H36" s="11">
        <v>45302</v>
      </c>
      <c r="I36" s="11">
        <v>45304</v>
      </c>
      <c r="J36" t="s">
        <v>1559</v>
      </c>
      <c r="K36" t="s">
        <v>3339</v>
      </c>
      <c r="L36" t="str">
        <f t="shared" si="0"/>
        <v>誠業</v>
      </c>
      <c r="M36">
        <f t="shared" si="1"/>
        <v>3</v>
      </c>
    </row>
    <row r="37" spans="1:14">
      <c r="A37" t="s">
        <v>3378</v>
      </c>
      <c r="B37">
        <v>105</v>
      </c>
      <c r="C37">
        <v>836</v>
      </c>
      <c r="D37" t="s">
        <v>1568</v>
      </c>
      <c r="E37" s="11">
        <v>45292</v>
      </c>
      <c r="F37" s="11">
        <v>45292</v>
      </c>
      <c r="G37" t="s">
        <v>3379</v>
      </c>
      <c r="L37" t="str">
        <f t="shared" si="0"/>
        <v>請假</v>
      </c>
      <c r="M37">
        <f t="shared" si="1"/>
        <v>1</v>
      </c>
    </row>
    <row r="38" spans="1:14">
      <c r="A38" t="s">
        <v>3378</v>
      </c>
      <c r="B38" t="s">
        <v>1573</v>
      </c>
      <c r="C38" t="s">
        <v>19</v>
      </c>
      <c r="D38" t="s">
        <v>1568</v>
      </c>
      <c r="E38" s="11">
        <v>45292</v>
      </c>
      <c r="F38" s="11">
        <v>45292</v>
      </c>
      <c r="G38" t="s">
        <v>3379</v>
      </c>
      <c r="L38" t="str">
        <f t="shared" si="0"/>
        <v>請假</v>
      </c>
      <c r="M38">
        <f t="shared" si="1"/>
        <v>1</v>
      </c>
    </row>
    <row r="39" spans="1:14">
      <c r="A39" t="s">
        <v>3378</v>
      </c>
      <c r="B39" t="s">
        <v>1573</v>
      </c>
      <c r="C39" t="s">
        <v>26</v>
      </c>
      <c r="D39" t="s">
        <v>1568</v>
      </c>
      <c r="E39" s="11">
        <v>45292</v>
      </c>
      <c r="F39" s="11">
        <v>45292</v>
      </c>
      <c r="G39" t="s">
        <v>3379</v>
      </c>
      <c r="L39" t="str">
        <f t="shared" si="0"/>
        <v>請假</v>
      </c>
      <c r="M39">
        <f t="shared" si="1"/>
        <v>1</v>
      </c>
    </row>
    <row r="40" spans="1:14">
      <c r="A40" t="s">
        <v>3378</v>
      </c>
      <c r="B40" t="s">
        <v>1573</v>
      </c>
      <c r="C40" t="s">
        <v>31</v>
      </c>
      <c r="D40" t="s">
        <v>1568</v>
      </c>
      <c r="E40" s="11">
        <v>45292</v>
      </c>
      <c r="F40" s="11">
        <v>45292</v>
      </c>
      <c r="G40" t="s">
        <v>3379</v>
      </c>
      <c r="L40" t="str">
        <f t="shared" si="0"/>
        <v>請假</v>
      </c>
      <c r="M40">
        <f t="shared" si="1"/>
        <v>1</v>
      </c>
    </row>
    <row r="41" spans="1:14">
      <c r="A41" t="s">
        <v>3378</v>
      </c>
      <c r="B41" t="s">
        <v>1578</v>
      </c>
      <c r="C41" t="s">
        <v>43</v>
      </c>
      <c r="D41" t="s">
        <v>1568</v>
      </c>
      <c r="E41" s="11">
        <v>45292</v>
      </c>
      <c r="F41" s="11">
        <v>45292</v>
      </c>
      <c r="G41" t="s">
        <v>3379</v>
      </c>
      <c r="L41" t="str">
        <f t="shared" si="0"/>
        <v>請假</v>
      </c>
      <c r="M41">
        <f t="shared" si="1"/>
        <v>1</v>
      </c>
    </row>
    <row r="42" spans="1:14">
      <c r="A42" t="s">
        <v>3378</v>
      </c>
      <c r="B42" t="s">
        <v>1578</v>
      </c>
      <c r="C42" t="s">
        <v>136</v>
      </c>
      <c r="D42" t="s">
        <v>1568</v>
      </c>
      <c r="E42" s="11">
        <v>45292</v>
      </c>
      <c r="F42" s="11">
        <v>45292</v>
      </c>
      <c r="G42" t="s">
        <v>3379</v>
      </c>
      <c r="L42" t="str">
        <f t="shared" si="0"/>
        <v>請假</v>
      </c>
      <c r="M42">
        <f t="shared" si="1"/>
        <v>1</v>
      </c>
    </row>
    <row r="43" spans="1:14">
      <c r="A43" t="s">
        <v>3378</v>
      </c>
      <c r="B43" t="s">
        <v>1578</v>
      </c>
      <c r="C43" t="s">
        <v>57</v>
      </c>
      <c r="D43" t="s">
        <v>1568</v>
      </c>
      <c r="E43" s="11">
        <v>45292</v>
      </c>
      <c r="F43" s="11">
        <v>45292</v>
      </c>
      <c r="G43" t="s">
        <v>3379</v>
      </c>
      <c r="L43" t="str">
        <f t="shared" si="0"/>
        <v>請假</v>
      </c>
      <c r="M43">
        <f t="shared" si="1"/>
        <v>1</v>
      </c>
    </row>
    <row r="44" spans="1:14">
      <c r="A44" t="s">
        <v>3378</v>
      </c>
      <c r="B44" t="s">
        <v>3098</v>
      </c>
      <c r="C44" t="s">
        <v>130</v>
      </c>
      <c r="D44" t="s">
        <v>1568</v>
      </c>
      <c r="E44" s="11">
        <v>45292</v>
      </c>
      <c r="F44" s="11">
        <v>45292</v>
      </c>
      <c r="G44" t="s">
        <v>3379</v>
      </c>
      <c r="L44" t="str">
        <f t="shared" si="0"/>
        <v>請假</v>
      </c>
      <c r="M44">
        <f t="shared" si="1"/>
        <v>1</v>
      </c>
    </row>
    <row r="45" spans="1:14">
      <c r="A45" t="s">
        <v>3378</v>
      </c>
      <c r="B45" t="s">
        <v>3098</v>
      </c>
      <c r="C45" t="s">
        <v>3098</v>
      </c>
      <c r="D45" t="s">
        <v>1568</v>
      </c>
      <c r="E45" s="11">
        <v>45292</v>
      </c>
      <c r="F45" s="11">
        <v>45292</v>
      </c>
      <c r="G45" t="s">
        <v>3379</v>
      </c>
      <c r="L45" t="str">
        <f t="shared" si="0"/>
        <v>請假</v>
      </c>
      <c r="M45">
        <f t="shared" si="1"/>
        <v>1</v>
      </c>
    </row>
    <row r="46" spans="1:14">
      <c r="A46" t="s">
        <v>3378</v>
      </c>
      <c r="B46" t="s">
        <v>3098</v>
      </c>
      <c r="C46" t="s">
        <v>95</v>
      </c>
      <c r="D46" t="s">
        <v>1568</v>
      </c>
      <c r="E46" s="11">
        <v>45292</v>
      </c>
      <c r="F46" s="11">
        <v>45292</v>
      </c>
      <c r="G46" t="s">
        <v>3379</v>
      </c>
      <c r="L46" t="str">
        <f t="shared" si="0"/>
        <v>請假</v>
      </c>
      <c r="M46">
        <f t="shared" si="1"/>
        <v>1</v>
      </c>
    </row>
    <row r="47" spans="1:14">
      <c r="A47" t="s">
        <v>3378</v>
      </c>
      <c r="B47" t="s">
        <v>104</v>
      </c>
      <c r="C47" t="s">
        <v>122</v>
      </c>
      <c r="D47" t="s">
        <v>1568</v>
      </c>
      <c r="E47" s="11">
        <v>45292</v>
      </c>
      <c r="F47" s="11">
        <v>45292</v>
      </c>
      <c r="G47" t="s">
        <v>3379</v>
      </c>
      <c r="L47" t="str">
        <f t="shared" si="0"/>
        <v>請假</v>
      </c>
      <c r="M47">
        <f t="shared" si="1"/>
        <v>1</v>
      </c>
    </row>
    <row r="48" spans="1:14">
      <c r="A48" t="s">
        <v>3378</v>
      </c>
      <c r="B48" t="s">
        <v>1573</v>
      </c>
      <c r="C48" t="s">
        <v>104</v>
      </c>
      <c r="D48" t="s">
        <v>1568</v>
      </c>
      <c r="E48" s="11">
        <v>45292</v>
      </c>
      <c r="F48" s="11">
        <v>45292</v>
      </c>
      <c r="G48" t="s">
        <v>3379</v>
      </c>
      <c r="L48" t="str">
        <f t="shared" si="0"/>
        <v>請假</v>
      </c>
      <c r="M48">
        <f t="shared" si="1"/>
        <v>1</v>
      </c>
    </row>
    <row r="49" spans="1:13">
      <c r="A49" t="s">
        <v>3378</v>
      </c>
      <c r="B49" t="s">
        <v>1578</v>
      </c>
      <c r="C49" t="s">
        <v>128</v>
      </c>
      <c r="D49" t="s">
        <v>1568</v>
      </c>
      <c r="E49" s="11">
        <v>45292</v>
      </c>
      <c r="F49" s="11">
        <v>45292</v>
      </c>
      <c r="G49" t="s">
        <v>3379</v>
      </c>
      <c r="L49" t="str">
        <f t="shared" si="0"/>
        <v>請假</v>
      </c>
      <c r="M49">
        <f t="shared" si="1"/>
        <v>1</v>
      </c>
    </row>
    <row r="50" spans="1:13">
      <c r="A50" t="s">
        <v>3378</v>
      </c>
      <c r="B50" t="s">
        <v>1573</v>
      </c>
      <c r="C50" t="s">
        <v>40</v>
      </c>
      <c r="D50" t="s">
        <v>1568</v>
      </c>
      <c r="E50" s="11">
        <v>45292</v>
      </c>
      <c r="F50" s="11">
        <v>45292</v>
      </c>
      <c r="G50" t="s">
        <v>3379</v>
      </c>
      <c r="L50" t="str">
        <f t="shared" si="0"/>
        <v>請假</v>
      </c>
      <c r="M50">
        <f t="shared" si="1"/>
        <v>1</v>
      </c>
    </row>
    <row r="51" spans="1:13">
      <c r="A51" t="s">
        <v>3378</v>
      </c>
      <c r="B51" t="s">
        <v>1578</v>
      </c>
      <c r="C51" t="s">
        <v>63</v>
      </c>
      <c r="D51" t="s">
        <v>1568</v>
      </c>
      <c r="E51" s="11">
        <v>45292</v>
      </c>
      <c r="F51" s="11">
        <v>45292</v>
      </c>
      <c r="G51" t="s">
        <v>3379</v>
      </c>
      <c r="L51" t="str">
        <f t="shared" si="0"/>
        <v>請假</v>
      </c>
      <c r="M51">
        <f t="shared" si="1"/>
        <v>1</v>
      </c>
    </row>
    <row r="52" spans="1:13">
      <c r="A52" t="s">
        <v>3378</v>
      </c>
      <c r="B52" t="s">
        <v>19</v>
      </c>
      <c r="C52" t="s">
        <v>72</v>
      </c>
      <c r="D52" t="s">
        <v>1568</v>
      </c>
      <c r="E52" s="11">
        <v>45292</v>
      </c>
      <c r="F52" s="11">
        <v>45292</v>
      </c>
      <c r="G52" t="s">
        <v>3379</v>
      </c>
      <c r="L52" t="str">
        <f t="shared" si="0"/>
        <v>請假</v>
      </c>
      <c r="M52">
        <f t="shared" si="1"/>
        <v>1</v>
      </c>
    </row>
    <row r="53" spans="1:13">
      <c r="A53" t="s">
        <v>3378</v>
      </c>
      <c r="B53" t="s">
        <v>31</v>
      </c>
      <c r="C53" t="s">
        <v>68</v>
      </c>
      <c r="D53" t="s">
        <v>1568</v>
      </c>
      <c r="E53" s="11">
        <v>45292</v>
      </c>
      <c r="F53" s="11">
        <v>45292</v>
      </c>
      <c r="G53" t="s">
        <v>3379</v>
      </c>
      <c r="L53" t="str">
        <f t="shared" si="0"/>
        <v>請假</v>
      </c>
      <c r="M53">
        <f t="shared" si="1"/>
        <v>1</v>
      </c>
    </row>
    <row r="54" spans="1:13">
      <c r="A54" t="s">
        <v>3378</v>
      </c>
      <c r="B54">
        <v>831</v>
      </c>
      <c r="C54" t="s">
        <v>7</v>
      </c>
      <c r="D54" t="s">
        <v>1568</v>
      </c>
      <c r="E54" s="11">
        <v>45292</v>
      </c>
      <c r="F54" s="11">
        <v>45292</v>
      </c>
      <c r="G54" t="s">
        <v>3379</v>
      </c>
      <c r="L54" t="str">
        <f t="shared" si="0"/>
        <v>請假</v>
      </c>
      <c r="M54">
        <f t="shared" si="1"/>
        <v>1</v>
      </c>
    </row>
    <row r="55" spans="1:13">
      <c r="A55" t="s">
        <v>3378</v>
      </c>
      <c r="B55" t="s">
        <v>31</v>
      </c>
      <c r="C55" t="s">
        <v>138</v>
      </c>
      <c r="D55" t="s">
        <v>1568</v>
      </c>
      <c r="E55" s="11">
        <v>45292</v>
      </c>
      <c r="F55" s="11">
        <v>45292</v>
      </c>
      <c r="G55" t="s">
        <v>3379</v>
      </c>
      <c r="L55" t="str">
        <f t="shared" si="0"/>
        <v>請假</v>
      </c>
      <c r="M55">
        <f t="shared" si="1"/>
        <v>1</v>
      </c>
    </row>
    <row r="56" spans="1:13">
      <c r="A56" t="s">
        <v>3378</v>
      </c>
      <c r="B56" t="s">
        <v>31</v>
      </c>
      <c r="C56" t="s">
        <v>30</v>
      </c>
      <c r="D56" t="s">
        <v>1568</v>
      </c>
      <c r="E56" s="11">
        <v>45292</v>
      </c>
      <c r="F56" s="11">
        <v>45292</v>
      </c>
      <c r="G56" t="s">
        <v>3379</v>
      </c>
      <c r="L56" t="str">
        <f t="shared" si="0"/>
        <v>請假</v>
      </c>
      <c r="M56">
        <f t="shared" si="1"/>
        <v>1</v>
      </c>
    </row>
    <row r="57" spans="1:13">
      <c r="A57" t="s">
        <v>3378</v>
      </c>
      <c r="B57" t="s">
        <v>31</v>
      </c>
      <c r="C57" t="s">
        <v>102</v>
      </c>
      <c r="D57" t="s">
        <v>1568</v>
      </c>
      <c r="E57" s="11">
        <v>45292</v>
      </c>
      <c r="F57" s="11">
        <v>45292</v>
      </c>
      <c r="G57" t="s">
        <v>3379</v>
      </c>
      <c r="L57" t="str">
        <f t="shared" si="0"/>
        <v>請假</v>
      </c>
      <c r="M57">
        <f t="shared" si="1"/>
        <v>1</v>
      </c>
    </row>
    <row r="58" spans="1:13">
      <c r="A58" t="s">
        <v>3378</v>
      </c>
      <c r="B58" t="s">
        <v>52</v>
      </c>
      <c r="C58" t="s">
        <v>3380</v>
      </c>
      <c r="D58" t="s">
        <v>1568</v>
      </c>
      <c r="E58" s="11">
        <v>45292</v>
      </c>
      <c r="F58" s="11">
        <v>45292</v>
      </c>
      <c r="G58" t="s">
        <v>3379</v>
      </c>
      <c r="L58" t="str">
        <f t="shared" si="0"/>
        <v>請假</v>
      </c>
      <c r="M58">
        <f t="shared" si="1"/>
        <v>1</v>
      </c>
    </row>
    <row r="59" spans="1:13">
      <c r="A59" t="s">
        <v>3378</v>
      </c>
      <c r="B59" t="s">
        <v>52</v>
      </c>
      <c r="C59" t="s">
        <v>32</v>
      </c>
      <c r="D59" t="s">
        <v>1568</v>
      </c>
      <c r="E59" s="11">
        <v>45292</v>
      </c>
      <c r="F59" s="11">
        <v>45292</v>
      </c>
      <c r="G59" t="s">
        <v>3379</v>
      </c>
      <c r="L59" t="str">
        <f t="shared" si="0"/>
        <v>請假</v>
      </c>
      <c r="M59">
        <f t="shared" si="1"/>
        <v>1</v>
      </c>
    </row>
    <row r="60" spans="1:13">
      <c r="A60" t="s">
        <v>3378</v>
      </c>
      <c r="B60" t="s">
        <v>52</v>
      </c>
      <c r="C60" t="s">
        <v>35</v>
      </c>
      <c r="D60" t="s">
        <v>1568</v>
      </c>
      <c r="E60" s="11">
        <v>45292</v>
      </c>
      <c r="F60" s="11">
        <v>45292</v>
      </c>
      <c r="G60" t="s">
        <v>3379</v>
      </c>
      <c r="L60" t="str">
        <f t="shared" si="0"/>
        <v>請假</v>
      </c>
      <c r="M60">
        <f t="shared" si="1"/>
        <v>1</v>
      </c>
    </row>
    <row r="61" spans="1:13">
      <c r="A61" t="s">
        <v>3378</v>
      </c>
      <c r="B61" t="s">
        <v>1573</v>
      </c>
      <c r="C61" t="s">
        <v>52</v>
      </c>
      <c r="D61" t="s">
        <v>1568</v>
      </c>
      <c r="E61" s="11">
        <v>45292</v>
      </c>
      <c r="F61" s="11">
        <v>45292</v>
      </c>
      <c r="G61" t="s">
        <v>3379</v>
      </c>
      <c r="L61" t="str">
        <f t="shared" si="0"/>
        <v>請假</v>
      </c>
      <c r="M61">
        <f t="shared" si="1"/>
        <v>1</v>
      </c>
    </row>
    <row r="62" spans="1:13">
      <c r="A62" t="s">
        <v>3378</v>
      </c>
      <c r="B62" t="s">
        <v>52</v>
      </c>
      <c r="C62" t="s">
        <v>65</v>
      </c>
      <c r="D62" t="s">
        <v>1568</v>
      </c>
      <c r="E62" s="11">
        <v>45292</v>
      </c>
      <c r="F62" s="11">
        <v>45292</v>
      </c>
      <c r="G62" t="s">
        <v>3379</v>
      </c>
      <c r="L62" t="str">
        <f t="shared" si="0"/>
        <v>請假</v>
      </c>
      <c r="M62">
        <f t="shared" si="1"/>
        <v>1</v>
      </c>
    </row>
    <row r="63" spans="1:13">
      <c r="A63" t="s">
        <v>3378</v>
      </c>
      <c r="B63" t="s">
        <v>31</v>
      </c>
      <c r="C63" t="s">
        <v>124</v>
      </c>
      <c r="D63" t="s">
        <v>1568</v>
      </c>
      <c r="E63" s="11">
        <v>45292</v>
      </c>
      <c r="F63" s="11">
        <v>45292</v>
      </c>
      <c r="G63" t="s">
        <v>3379</v>
      </c>
      <c r="L63" t="str">
        <f t="shared" si="0"/>
        <v>請假</v>
      </c>
      <c r="M63">
        <f t="shared" si="1"/>
        <v>1</v>
      </c>
    </row>
    <row r="64" spans="1:13">
      <c r="A64" t="s">
        <v>3378</v>
      </c>
      <c r="B64">
        <v>831</v>
      </c>
      <c r="C64" t="s">
        <v>47</v>
      </c>
      <c r="D64" t="s">
        <v>1568</v>
      </c>
      <c r="E64" s="11">
        <v>45292</v>
      </c>
      <c r="F64" s="11">
        <v>45292</v>
      </c>
      <c r="G64" t="s">
        <v>3379</v>
      </c>
      <c r="L64" t="str">
        <f t="shared" si="0"/>
        <v>請假</v>
      </c>
      <c r="M64">
        <f t="shared" si="1"/>
        <v>1</v>
      </c>
    </row>
    <row r="65" spans="1:13">
      <c r="A65" t="s">
        <v>3378</v>
      </c>
      <c r="B65" t="s">
        <v>31</v>
      </c>
      <c r="C65" t="s">
        <v>50</v>
      </c>
      <c r="D65" t="s">
        <v>1568</v>
      </c>
      <c r="E65" s="11">
        <v>45292</v>
      </c>
      <c r="F65" s="11">
        <v>45292</v>
      </c>
      <c r="G65" t="s">
        <v>3379</v>
      </c>
      <c r="L65" t="str">
        <f t="shared" si="0"/>
        <v>請假</v>
      </c>
      <c r="M65">
        <f t="shared" si="1"/>
        <v>1</v>
      </c>
    </row>
    <row r="66" spans="1:13">
      <c r="A66" t="s">
        <v>3378</v>
      </c>
      <c r="B66" t="s">
        <v>26</v>
      </c>
      <c r="C66" t="s">
        <v>61</v>
      </c>
      <c r="D66" t="s">
        <v>1568</v>
      </c>
      <c r="E66" s="11">
        <v>45292</v>
      </c>
      <c r="F66" s="11">
        <v>45292</v>
      </c>
      <c r="G66" t="s">
        <v>3379</v>
      </c>
      <c r="L66" t="str">
        <f t="shared" ref="L66:L129" si="2">IF(D66="請假 NGHỈ PHÉP","請假",IF(D66="CL底薪假","CL底薪假",IF(D66="調動 ĐIỀU ĐỘNG",LEFT(K66,FIND("-",$K66)-1),"有問題")))</f>
        <v>請假</v>
      </c>
      <c r="M66">
        <f t="shared" ref="M66:M129" si="3">IF(AND(H66="",I66="",K66=""),(F66-E66)+1,(I66-H66)+1)</f>
        <v>1</v>
      </c>
    </row>
    <row r="67" spans="1:13">
      <c r="A67" t="s">
        <v>3378</v>
      </c>
      <c r="B67" t="s">
        <v>19</v>
      </c>
      <c r="C67" t="s">
        <v>4</v>
      </c>
      <c r="D67" t="s">
        <v>1568</v>
      </c>
      <c r="E67" s="11">
        <v>45292</v>
      </c>
      <c r="F67" s="11">
        <v>45292</v>
      </c>
      <c r="G67" t="s">
        <v>3379</v>
      </c>
      <c r="L67" t="str">
        <f t="shared" si="2"/>
        <v>請假</v>
      </c>
      <c r="M67">
        <f t="shared" si="3"/>
        <v>1</v>
      </c>
    </row>
    <row r="68" spans="1:13">
      <c r="A68" t="s">
        <v>3378</v>
      </c>
      <c r="B68" t="s">
        <v>1578</v>
      </c>
      <c r="C68" t="s">
        <v>46</v>
      </c>
      <c r="D68" t="s">
        <v>1568</v>
      </c>
      <c r="E68" s="11">
        <v>45292</v>
      </c>
      <c r="F68" s="11">
        <v>45292</v>
      </c>
      <c r="G68" t="s">
        <v>3379</v>
      </c>
      <c r="L68" t="str">
        <f t="shared" si="2"/>
        <v>請假</v>
      </c>
      <c r="M68">
        <f t="shared" si="3"/>
        <v>1</v>
      </c>
    </row>
    <row r="69" spans="1:13">
      <c r="A69" t="s">
        <v>3378</v>
      </c>
      <c r="B69" t="s">
        <v>31</v>
      </c>
      <c r="C69" t="s">
        <v>132</v>
      </c>
      <c r="D69" t="s">
        <v>1568</v>
      </c>
      <c r="E69" s="11">
        <v>45292</v>
      </c>
      <c r="F69" s="11">
        <v>45292</v>
      </c>
      <c r="G69" t="s">
        <v>3379</v>
      </c>
      <c r="L69" t="str">
        <f t="shared" si="2"/>
        <v>請假</v>
      </c>
      <c r="M69">
        <f t="shared" si="3"/>
        <v>1</v>
      </c>
    </row>
    <row r="70" spans="1:13">
      <c r="A70" t="s">
        <v>3378</v>
      </c>
      <c r="B70" t="s">
        <v>31</v>
      </c>
      <c r="C70" t="s">
        <v>3381</v>
      </c>
      <c r="D70" t="s">
        <v>1568</v>
      </c>
      <c r="E70" s="11">
        <v>45292</v>
      </c>
      <c r="F70" s="11">
        <v>45292</v>
      </c>
      <c r="G70" t="s">
        <v>3379</v>
      </c>
      <c r="L70" t="str">
        <f t="shared" si="2"/>
        <v>請假</v>
      </c>
      <c r="M70">
        <f t="shared" si="3"/>
        <v>1</v>
      </c>
    </row>
    <row r="71" spans="1:13">
      <c r="A71" t="s">
        <v>3378</v>
      </c>
      <c r="B71" t="s">
        <v>31</v>
      </c>
      <c r="C71" t="s">
        <v>22</v>
      </c>
      <c r="D71" t="s">
        <v>1568</v>
      </c>
      <c r="E71" s="11">
        <v>45292</v>
      </c>
      <c r="F71" s="11">
        <v>45292</v>
      </c>
      <c r="G71" t="s">
        <v>3379</v>
      </c>
      <c r="L71" t="str">
        <f t="shared" si="2"/>
        <v>請假</v>
      </c>
      <c r="M71">
        <f t="shared" si="3"/>
        <v>1</v>
      </c>
    </row>
    <row r="72" spans="1:13">
      <c r="A72" t="s">
        <v>3378</v>
      </c>
      <c r="B72" t="s">
        <v>31</v>
      </c>
      <c r="C72" t="s">
        <v>109</v>
      </c>
      <c r="D72" t="s">
        <v>1568</v>
      </c>
      <c r="E72" s="11">
        <v>45292</v>
      </c>
      <c r="F72" s="11">
        <v>45292</v>
      </c>
      <c r="G72" t="s">
        <v>3379</v>
      </c>
      <c r="L72" t="str">
        <f t="shared" si="2"/>
        <v>請假</v>
      </c>
      <c r="M72">
        <f t="shared" si="3"/>
        <v>1</v>
      </c>
    </row>
    <row r="73" spans="1:13">
      <c r="A73" t="s">
        <v>3378</v>
      </c>
      <c r="B73" t="s">
        <v>19</v>
      </c>
      <c r="C73" t="s">
        <v>99</v>
      </c>
      <c r="D73" t="s">
        <v>1568</v>
      </c>
      <c r="E73" s="11">
        <v>45292</v>
      </c>
      <c r="F73" s="11">
        <v>45292</v>
      </c>
      <c r="G73" t="s">
        <v>3379</v>
      </c>
      <c r="L73" t="str">
        <f t="shared" si="2"/>
        <v>請假</v>
      </c>
      <c r="M73">
        <f t="shared" si="3"/>
        <v>1</v>
      </c>
    </row>
    <row r="74" spans="1:13">
      <c r="A74" t="s">
        <v>3378</v>
      </c>
      <c r="B74" t="s">
        <v>19</v>
      </c>
      <c r="C74" t="s">
        <v>134</v>
      </c>
      <c r="D74" t="s">
        <v>1568</v>
      </c>
      <c r="E74" s="11">
        <v>45292</v>
      </c>
      <c r="F74" s="11">
        <v>45292</v>
      </c>
      <c r="G74" t="s">
        <v>3379</v>
      </c>
      <c r="L74" t="str">
        <f t="shared" si="2"/>
        <v>請假</v>
      </c>
      <c r="M74">
        <f t="shared" si="3"/>
        <v>1</v>
      </c>
    </row>
    <row r="75" spans="1:13">
      <c r="A75" t="s">
        <v>3378</v>
      </c>
      <c r="B75" t="s">
        <v>19</v>
      </c>
      <c r="C75" t="s">
        <v>11</v>
      </c>
      <c r="D75" t="s">
        <v>1568</v>
      </c>
      <c r="E75" s="11">
        <v>45292</v>
      </c>
      <c r="F75" s="11">
        <v>45292</v>
      </c>
      <c r="G75" t="s">
        <v>3379</v>
      </c>
      <c r="L75" t="str">
        <f t="shared" si="2"/>
        <v>請假</v>
      </c>
      <c r="M75">
        <f t="shared" si="3"/>
        <v>1</v>
      </c>
    </row>
    <row r="76" spans="1:13">
      <c r="A76" t="s">
        <v>3378</v>
      </c>
      <c r="B76" t="s">
        <v>26</v>
      </c>
      <c r="C76" t="s">
        <v>98</v>
      </c>
      <c r="D76" t="s">
        <v>1568</v>
      </c>
      <c r="E76" s="11">
        <v>45292</v>
      </c>
      <c r="F76" s="11">
        <v>45292</v>
      </c>
      <c r="G76" t="s">
        <v>3379</v>
      </c>
      <c r="L76" t="str">
        <f t="shared" si="2"/>
        <v>請假</v>
      </c>
      <c r="M76">
        <f t="shared" si="3"/>
        <v>1</v>
      </c>
    </row>
    <row r="77" spans="1:13">
      <c r="A77" t="s">
        <v>3378</v>
      </c>
      <c r="B77" t="s">
        <v>31</v>
      </c>
      <c r="C77" t="s">
        <v>141</v>
      </c>
      <c r="D77" t="s">
        <v>1568</v>
      </c>
      <c r="E77" s="11">
        <v>45292</v>
      </c>
      <c r="F77" s="11">
        <v>45292</v>
      </c>
      <c r="G77" t="s">
        <v>3379</v>
      </c>
      <c r="L77" t="str">
        <f t="shared" si="2"/>
        <v>請假</v>
      </c>
      <c r="M77">
        <f t="shared" si="3"/>
        <v>1</v>
      </c>
    </row>
    <row r="78" spans="1:13">
      <c r="A78" t="s">
        <v>3378</v>
      </c>
      <c r="B78" t="s">
        <v>31</v>
      </c>
      <c r="C78" t="s">
        <v>140</v>
      </c>
      <c r="D78" t="s">
        <v>1568</v>
      </c>
      <c r="E78" s="11">
        <v>45292</v>
      </c>
      <c r="F78" s="11">
        <v>45292</v>
      </c>
      <c r="G78" t="s">
        <v>3379</v>
      </c>
      <c r="L78" t="str">
        <f t="shared" si="2"/>
        <v>請假</v>
      </c>
      <c r="M78">
        <f t="shared" si="3"/>
        <v>1</v>
      </c>
    </row>
    <row r="79" spans="1:13">
      <c r="A79" t="s">
        <v>3378</v>
      </c>
      <c r="B79" t="s">
        <v>1573</v>
      </c>
      <c r="C79" t="s">
        <v>106</v>
      </c>
      <c r="D79" t="s">
        <v>1568</v>
      </c>
      <c r="E79" s="11">
        <v>45292</v>
      </c>
      <c r="F79" s="11">
        <v>45292</v>
      </c>
      <c r="G79" t="s">
        <v>3379</v>
      </c>
      <c r="L79" t="str">
        <f t="shared" si="2"/>
        <v>請假</v>
      </c>
      <c r="M79">
        <f t="shared" si="3"/>
        <v>1</v>
      </c>
    </row>
    <row r="80" spans="1:13">
      <c r="A80" t="s">
        <v>3378</v>
      </c>
      <c r="B80" t="s">
        <v>31</v>
      </c>
      <c r="C80" t="s">
        <v>137</v>
      </c>
      <c r="D80" t="s">
        <v>1568</v>
      </c>
      <c r="E80" s="11">
        <v>45292</v>
      </c>
      <c r="F80" s="11">
        <v>45292</v>
      </c>
      <c r="G80" t="s">
        <v>3379</v>
      </c>
      <c r="L80" t="str">
        <f t="shared" si="2"/>
        <v>請假</v>
      </c>
      <c r="M80">
        <f t="shared" si="3"/>
        <v>1</v>
      </c>
    </row>
    <row r="81" spans="1:13">
      <c r="A81" t="s">
        <v>3378</v>
      </c>
      <c r="B81" t="s">
        <v>1578</v>
      </c>
      <c r="C81" t="s">
        <v>126</v>
      </c>
      <c r="D81" t="s">
        <v>1568</v>
      </c>
      <c r="E81" s="11">
        <v>45292</v>
      </c>
      <c r="F81" s="11">
        <v>45292</v>
      </c>
      <c r="G81" t="s">
        <v>3379</v>
      </c>
      <c r="L81" t="str">
        <f t="shared" si="2"/>
        <v>請假</v>
      </c>
      <c r="M81">
        <f t="shared" si="3"/>
        <v>1</v>
      </c>
    </row>
    <row r="82" spans="1:13">
      <c r="A82" t="s">
        <v>3378</v>
      </c>
      <c r="B82" t="s">
        <v>26</v>
      </c>
      <c r="C82" t="s">
        <v>111</v>
      </c>
      <c r="D82" t="s">
        <v>1568</v>
      </c>
      <c r="E82" s="11">
        <v>45292</v>
      </c>
      <c r="F82" s="11">
        <v>45292</v>
      </c>
      <c r="G82" t="s">
        <v>3379</v>
      </c>
      <c r="L82" t="str">
        <f t="shared" si="2"/>
        <v>請假</v>
      </c>
      <c r="M82">
        <f t="shared" si="3"/>
        <v>1</v>
      </c>
    </row>
    <row r="83" spans="1:13">
      <c r="A83" t="s">
        <v>3378</v>
      </c>
      <c r="B83" t="s">
        <v>26</v>
      </c>
      <c r="C83" t="s">
        <v>76</v>
      </c>
      <c r="D83" t="s">
        <v>1568</v>
      </c>
      <c r="E83" s="11">
        <v>45292</v>
      </c>
      <c r="F83" s="11">
        <v>45292</v>
      </c>
      <c r="G83" t="s">
        <v>3379</v>
      </c>
      <c r="L83" t="str">
        <f t="shared" si="2"/>
        <v>請假</v>
      </c>
      <c r="M83">
        <f t="shared" si="3"/>
        <v>1</v>
      </c>
    </row>
    <row r="84" spans="1:13">
      <c r="A84" t="s">
        <v>3378</v>
      </c>
      <c r="B84" t="s">
        <v>52</v>
      </c>
      <c r="C84" t="s">
        <v>3382</v>
      </c>
      <c r="D84" t="s">
        <v>1568</v>
      </c>
      <c r="E84" s="11">
        <v>45292</v>
      </c>
      <c r="F84" s="11">
        <v>45292</v>
      </c>
      <c r="G84" t="s">
        <v>3379</v>
      </c>
      <c r="L84" t="str">
        <f t="shared" si="2"/>
        <v>請假</v>
      </c>
      <c r="M84">
        <f t="shared" si="3"/>
        <v>1</v>
      </c>
    </row>
    <row r="85" spans="1:13">
      <c r="A85" t="s">
        <v>3378</v>
      </c>
      <c r="B85" t="s">
        <v>19</v>
      </c>
      <c r="C85" t="s">
        <v>78</v>
      </c>
      <c r="D85" t="s">
        <v>1568</v>
      </c>
      <c r="E85" s="11">
        <v>45292</v>
      </c>
      <c r="F85" s="11">
        <v>45292</v>
      </c>
      <c r="G85" t="s">
        <v>3379</v>
      </c>
      <c r="L85" t="str">
        <f t="shared" si="2"/>
        <v>請假</v>
      </c>
      <c r="M85">
        <f t="shared" si="3"/>
        <v>1</v>
      </c>
    </row>
    <row r="86" spans="1:13">
      <c r="A86" t="s">
        <v>3378</v>
      </c>
      <c r="B86" t="s">
        <v>19</v>
      </c>
      <c r="C86" t="s">
        <v>3383</v>
      </c>
      <c r="D86" t="s">
        <v>1568</v>
      </c>
      <c r="E86" s="11">
        <v>45292</v>
      </c>
      <c r="F86" s="11">
        <v>45292</v>
      </c>
      <c r="G86" t="s">
        <v>3379</v>
      </c>
      <c r="L86" t="str">
        <f t="shared" si="2"/>
        <v>請假</v>
      </c>
      <c r="M86">
        <f t="shared" si="3"/>
        <v>1</v>
      </c>
    </row>
    <row r="87" spans="1:13">
      <c r="A87" t="s">
        <v>3378</v>
      </c>
      <c r="B87" t="s">
        <v>3098</v>
      </c>
      <c r="C87" t="s">
        <v>112</v>
      </c>
      <c r="D87" t="s">
        <v>1568</v>
      </c>
      <c r="E87" s="11">
        <v>45292</v>
      </c>
      <c r="F87" s="11">
        <v>45292</v>
      </c>
      <c r="G87" t="s">
        <v>3379</v>
      </c>
      <c r="L87" t="str">
        <f t="shared" si="2"/>
        <v>請假</v>
      </c>
      <c r="M87">
        <f t="shared" si="3"/>
        <v>1</v>
      </c>
    </row>
    <row r="88" spans="1:13">
      <c r="A88" t="s">
        <v>3378</v>
      </c>
      <c r="B88" t="s">
        <v>31</v>
      </c>
      <c r="C88" t="s">
        <v>82</v>
      </c>
      <c r="D88" t="s">
        <v>1568</v>
      </c>
      <c r="E88" s="11">
        <v>45292</v>
      </c>
      <c r="F88" s="11">
        <v>45292</v>
      </c>
      <c r="G88" t="s">
        <v>3379</v>
      </c>
      <c r="L88" t="str">
        <f t="shared" si="2"/>
        <v>請假</v>
      </c>
      <c r="M88">
        <f t="shared" si="3"/>
        <v>1</v>
      </c>
    </row>
    <row r="89" spans="1:13">
      <c r="A89" t="s">
        <v>3378</v>
      </c>
      <c r="B89" t="s">
        <v>31</v>
      </c>
      <c r="C89" t="s">
        <v>84</v>
      </c>
      <c r="D89" t="s">
        <v>1568</v>
      </c>
      <c r="E89" s="11">
        <v>45292</v>
      </c>
      <c r="F89" s="11">
        <v>45292</v>
      </c>
      <c r="G89" t="s">
        <v>3379</v>
      </c>
      <c r="L89" t="str">
        <f t="shared" si="2"/>
        <v>請假</v>
      </c>
      <c r="M89">
        <f t="shared" si="3"/>
        <v>1</v>
      </c>
    </row>
    <row r="90" spans="1:13">
      <c r="A90" t="s">
        <v>3378</v>
      </c>
      <c r="B90" t="s">
        <v>31</v>
      </c>
      <c r="C90" t="s">
        <v>113</v>
      </c>
      <c r="D90" t="s">
        <v>1568</v>
      </c>
      <c r="E90" s="11">
        <v>45292</v>
      </c>
      <c r="F90" s="11">
        <v>45292</v>
      </c>
      <c r="G90" t="s">
        <v>3379</v>
      </c>
      <c r="L90" t="str">
        <f t="shared" si="2"/>
        <v>請假</v>
      </c>
      <c r="M90">
        <f t="shared" si="3"/>
        <v>1</v>
      </c>
    </row>
    <row r="91" spans="1:13">
      <c r="A91" t="s">
        <v>3378</v>
      </c>
      <c r="B91" t="s">
        <v>31</v>
      </c>
      <c r="C91" t="s">
        <v>3384</v>
      </c>
      <c r="D91" t="s">
        <v>1568</v>
      </c>
      <c r="E91" s="11">
        <v>45292</v>
      </c>
      <c r="F91" s="11">
        <v>45292</v>
      </c>
      <c r="G91" t="s">
        <v>3379</v>
      </c>
      <c r="L91" t="str">
        <f t="shared" si="2"/>
        <v>請假</v>
      </c>
      <c r="M91">
        <f t="shared" si="3"/>
        <v>1</v>
      </c>
    </row>
    <row r="92" spans="1:13">
      <c r="A92" t="s">
        <v>3378</v>
      </c>
      <c r="B92" t="s">
        <v>31</v>
      </c>
      <c r="C92" t="s">
        <v>85</v>
      </c>
      <c r="D92" t="s">
        <v>1568</v>
      </c>
      <c r="E92" s="11">
        <v>45292</v>
      </c>
      <c r="F92" s="11">
        <v>45292</v>
      </c>
      <c r="G92" t="s">
        <v>3379</v>
      </c>
      <c r="L92" t="str">
        <f t="shared" si="2"/>
        <v>請假</v>
      </c>
      <c r="M92">
        <f t="shared" si="3"/>
        <v>1</v>
      </c>
    </row>
    <row r="93" spans="1:13">
      <c r="A93" t="s">
        <v>3378</v>
      </c>
      <c r="B93" t="s">
        <v>31</v>
      </c>
      <c r="C93" t="s">
        <v>70</v>
      </c>
      <c r="D93" t="s">
        <v>1568</v>
      </c>
      <c r="E93" s="11">
        <v>45292</v>
      </c>
      <c r="F93" s="11">
        <v>45292</v>
      </c>
      <c r="G93" t="s">
        <v>3379</v>
      </c>
      <c r="L93" t="str">
        <f t="shared" si="2"/>
        <v>請假</v>
      </c>
      <c r="M93">
        <f t="shared" si="3"/>
        <v>1</v>
      </c>
    </row>
    <row r="94" spans="1:13">
      <c r="A94" t="s">
        <v>3378</v>
      </c>
      <c r="B94" t="s">
        <v>31</v>
      </c>
      <c r="C94" t="s">
        <v>3385</v>
      </c>
      <c r="D94" t="s">
        <v>1568</v>
      </c>
      <c r="E94" s="11">
        <v>45292</v>
      </c>
      <c r="F94" s="11">
        <v>45292</v>
      </c>
      <c r="G94" t="s">
        <v>3379</v>
      </c>
      <c r="L94" t="str">
        <f t="shared" si="2"/>
        <v>請假</v>
      </c>
      <c r="M94">
        <f t="shared" si="3"/>
        <v>1</v>
      </c>
    </row>
    <row r="95" spans="1:13">
      <c r="A95" t="s">
        <v>3378</v>
      </c>
      <c r="B95" t="s">
        <v>1573</v>
      </c>
      <c r="C95" t="s">
        <v>3386</v>
      </c>
      <c r="D95" t="s">
        <v>1568</v>
      </c>
      <c r="E95" s="11">
        <v>45292</v>
      </c>
      <c r="F95" s="11">
        <v>45292</v>
      </c>
      <c r="G95" t="s">
        <v>3379</v>
      </c>
      <c r="L95" t="str">
        <f t="shared" si="2"/>
        <v>請假</v>
      </c>
      <c r="M95">
        <f t="shared" si="3"/>
        <v>1</v>
      </c>
    </row>
    <row r="96" spans="1:13">
      <c r="A96" t="s">
        <v>3378</v>
      </c>
      <c r="B96" t="s">
        <v>19</v>
      </c>
      <c r="C96" t="s">
        <v>114</v>
      </c>
      <c r="D96" t="s">
        <v>1568</v>
      </c>
      <c r="E96" s="11">
        <v>45292</v>
      </c>
      <c r="F96" s="11">
        <v>45292</v>
      </c>
      <c r="G96" t="s">
        <v>3379</v>
      </c>
      <c r="L96" t="str">
        <f t="shared" si="2"/>
        <v>請假</v>
      </c>
      <c r="M96">
        <f t="shared" si="3"/>
        <v>1</v>
      </c>
    </row>
    <row r="97" spans="1:13">
      <c r="A97" t="s">
        <v>3378</v>
      </c>
      <c r="B97" t="s">
        <v>37</v>
      </c>
      <c r="C97" t="s">
        <v>86</v>
      </c>
      <c r="D97" t="s">
        <v>1568</v>
      </c>
      <c r="E97" s="11">
        <v>45292</v>
      </c>
      <c r="F97" s="11">
        <v>45292</v>
      </c>
      <c r="G97" t="s">
        <v>3379</v>
      </c>
      <c r="L97" t="str">
        <f t="shared" si="2"/>
        <v>請假</v>
      </c>
      <c r="M97">
        <f t="shared" si="3"/>
        <v>1</v>
      </c>
    </row>
    <row r="98" spans="1:13">
      <c r="A98" t="s">
        <v>3378</v>
      </c>
      <c r="B98" t="s">
        <v>52</v>
      </c>
      <c r="C98" t="s">
        <v>115</v>
      </c>
      <c r="D98" t="s">
        <v>1568</v>
      </c>
      <c r="E98" s="11">
        <v>45292</v>
      </c>
      <c r="F98" s="11">
        <v>45292</v>
      </c>
      <c r="G98" t="s">
        <v>3379</v>
      </c>
      <c r="L98" t="str">
        <f t="shared" si="2"/>
        <v>請假</v>
      </c>
      <c r="M98">
        <f t="shared" si="3"/>
        <v>1</v>
      </c>
    </row>
    <row r="99" spans="1:13">
      <c r="A99" t="s">
        <v>3378</v>
      </c>
      <c r="B99" t="s">
        <v>1578</v>
      </c>
      <c r="C99" t="s">
        <v>3387</v>
      </c>
      <c r="D99" t="s">
        <v>1568</v>
      </c>
      <c r="E99" s="11">
        <v>45292</v>
      </c>
      <c r="F99" s="11">
        <v>45292</v>
      </c>
      <c r="G99" t="s">
        <v>3379</v>
      </c>
      <c r="L99" t="str">
        <f t="shared" si="2"/>
        <v>請假</v>
      </c>
      <c r="M99">
        <f t="shared" si="3"/>
        <v>1</v>
      </c>
    </row>
    <row r="100" spans="1:13">
      <c r="A100" t="s">
        <v>3378</v>
      </c>
      <c r="B100" t="s">
        <v>31</v>
      </c>
      <c r="C100" t="s">
        <v>13</v>
      </c>
      <c r="D100" t="s">
        <v>1568</v>
      </c>
      <c r="E100" s="11">
        <v>45292</v>
      </c>
      <c r="F100" s="11">
        <v>45292</v>
      </c>
      <c r="G100" t="s">
        <v>3379</v>
      </c>
      <c r="L100" t="str">
        <f t="shared" si="2"/>
        <v>請假</v>
      </c>
      <c r="M100">
        <f t="shared" si="3"/>
        <v>1</v>
      </c>
    </row>
    <row r="101" spans="1:13">
      <c r="A101" t="s">
        <v>3378</v>
      </c>
      <c r="B101" t="s">
        <v>31</v>
      </c>
      <c r="C101" t="s">
        <v>89</v>
      </c>
      <c r="D101" t="s">
        <v>1568</v>
      </c>
      <c r="E101" s="11">
        <v>45292</v>
      </c>
      <c r="F101" s="11">
        <v>45292</v>
      </c>
      <c r="G101" t="s">
        <v>3379</v>
      </c>
      <c r="L101" t="str">
        <f t="shared" si="2"/>
        <v>請假</v>
      </c>
      <c r="M101">
        <f t="shared" si="3"/>
        <v>1</v>
      </c>
    </row>
    <row r="102" spans="1:13">
      <c r="A102" t="s">
        <v>3378</v>
      </c>
      <c r="B102" t="s">
        <v>52</v>
      </c>
      <c r="C102" t="s">
        <v>75</v>
      </c>
      <c r="D102" t="s">
        <v>1568</v>
      </c>
      <c r="E102" s="11">
        <v>45292</v>
      </c>
      <c r="F102" s="11">
        <v>45292</v>
      </c>
      <c r="G102" t="s">
        <v>3379</v>
      </c>
      <c r="L102" t="str">
        <f t="shared" si="2"/>
        <v>請假</v>
      </c>
      <c r="M102">
        <f t="shared" si="3"/>
        <v>1</v>
      </c>
    </row>
    <row r="103" spans="1:13">
      <c r="A103" t="s">
        <v>3378</v>
      </c>
      <c r="B103" t="s">
        <v>19</v>
      </c>
      <c r="C103" t="s">
        <v>29</v>
      </c>
      <c r="D103" t="s">
        <v>1568</v>
      </c>
      <c r="E103" s="11">
        <v>45292</v>
      </c>
      <c r="F103" s="11">
        <v>45292</v>
      </c>
      <c r="G103" t="s">
        <v>3379</v>
      </c>
      <c r="L103" t="str">
        <f t="shared" si="2"/>
        <v>請假</v>
      </c>
      <c r="M103">
        <f t="shared" si="3"/>
        <v>1</v>
      </c>
    </row>
    <row r="104" spans="1:13">
      <c r="A104" t="s">
        <v>3378</v>
      </c>
      <c r="B104" t="s">
        <v>31</v>
      </c>
      <c r="C104" t="s">
        <v>90</v>
      </c>
      <c r="D104" t="s">
        <v>1568</v>
      </c>
      <c r="E104" s="11">
        <v>45292</v>
      </c>
      <c r="F104" s="11">
        <v>45292</v>
      </c>
      <c r="G104" t="s">
        <v>3379</v>
      </c>
      <c r="L104" t="str">
        <f t="shared" si="2"/>
        <v>請假</v>
      </c>
      <c r="M104">
        <f t="shared" si="3"/>
        <v>1</v>
      </c>
    </row>
    <row r="105" spans="1:13">
      <c r="A105" t="s">
        <v>3378</v>
      </c>
      <c r="B105" t="s">
        <v>19</v>
      </c>
      <c r="C105" t="s">
        <v>92</v>
      </c>
      <c r="D105" t="s">
        <v>1568</v>
      </c>
      <c r="E105" s="11">
        <v>45292</v>
      </c>
      <c r="F105" s="11">
        <v>45292</v>
      </c>
      <c r="G105" t="s">
        <v>3379</v>
      </c>
      <c r="L105" t="str">
        <f t="shared" si="2"/>
        <v>請假</v>
      </c>
      <c r="M105">
        <f t="shared" si="3"/>
        <v>1</v>
      </c>
    </row>
    <row r="106" spans="1:13">
      <c r="A106" t="s">
        <v>3378</v>
      </c>
      <c r="B106" t="s">
        <v>19</v>
      </c>
      <c r="C106" t="s">
        <v>3388</v>
      </c>
      <c r="D106" t="s">
        <v>1568</v>
      </c>
      <c r="E106" s="11">
        <v>45292</v>
      </c>
      <c r="F106" s="11">
        <v>45292</v>
      </c>
      <c r="G106" t="s">
        <v>3379</v>
      </c>
      <c r="L106" t="str">
        <f t="shared" si="2"/>
        <v>請假</v>
      </c>
      <c r="M106">
        <f t="shared" si="3"/>
        <v>1</v>
      </c>
    </row>
    <row r="107" spans="1:13">
      <c r="A107" t="s">
        <v>3378</v>
      </c>
      <c r="B107" t="s">
        <v>1578</v>
      </c>
      <c r="C107" t="s">
        <v>116</v>
      </c>
      <c r="D107" t="s">
        <v>1568</v>
      </c>
      <c r="E107" s="11">
        <v>45292</v>
      </c>
      <c r="F107" s="11">
        <v>45292</v>
      </c>
      <c r="G107" t="s">
        <v>3379</v>
      </c>
      <c r="L107" t="str">
        <f t="shared" si="2"/>
        <v>請假</v>
      </c>
      <c r="M107">
        <f t="shared" si="3"/>
        <v>1</v>
      </c>
    </row>
    <row r="108" spans="1:13">
      <c r="A108" t="s">
        <v>3378</v>
      </c>
      <c r="B108" t="s">
        <v>31</v>
      </c>
      <c r="C108" t="s">
        <v>3389</v>
      </c>
      <c r="D108" t="s">
        <v>1568</v>
      </c>
      <c r="E108" s="11">
        <v>45292</v>
      </c>
      <c r="F108" s="11">
        <v>45292</v>
      </c>
      <c r="G108" t="s">
        <v>3379</v>
      </c>
      <c r="L108" t="str">
        <f t="shared" si="2"/>
        <v>請假</v>
      </c>
      <c r="M108">
        <f t="shared" si="3"/>
        <v>1</v>
      </c>
    </row>
    <row r="109" spans="1:13">
      <c r="A109" t="s">
        <v>3378</v>
      </c>
      <c r="B109" t="s">
        <v>52</v>
      </c>
      <c r="C109" t="s">
        <v>93</v>
      </c>
      <c r="D109" t="s">
        <v>1568</v>
      </c>
      <c r="E109" s="11">
        <v>45292</v>
      </c>
      <c r="F109" s="11">
        <v>45292</v>
      </c>
      <c r="G109" t="s">
        <v>3379</v>
      </c>
      <c r="L109" t="str">
        <f t="shared" si="2"/>
        <v>請假</v>
      </c>
      <c r="M109">
        <f t="shared" si="3"/>
        <v>1</v>
      </c>
    </row>
    <row r="110" spans="1:13">
      <c r="A110" t="s">
        <v>3378</v>
      </c>
      <c r="B110" t="s">
        <v>52</v>
      </c>
      <c r="C110" t="s">
        <v>117</v>
      </c>
      <c r="D110" t="s">
        <v>1568</v>
      </c>
      <c r="E110" s="11">
        <v>45292</v>
      </c>
      <c r="F110" s="11">
        <v>45292</v>
      </c>
      <c r="G110" t="s">
        <v>3379</v>
      </c>
      <c r="L110" t="str">
        <f t="shared" si="2"/>
        <v>請假</v>
      </c>
      <c r="M110">
        <f t="shared" si="3"/>
        <v>1</v>
      </c>
    </row>
    <row r="111" spans="1:13">
      <c r="A111" t="s">
        <v>3378</v>
      </c>
      <c r="B111" t="s">
        <v>40</v>
      </c>
      <c r="C111" t="s">
        <v>3390</v>
      </c>
      <c r="D111" t="s">
        <v>1568</v>
      </c>
      <c r="E111" s="11">
        <v>45292</v>
      </c>
      <c r="F111" s="11">
        <v>45292</v>
      </c>
      <c r="G111" t="s">
        <v>3379</v>
      </c>
      <c r="L111" t="str">
        <f t="shared" si="2"/>
        <v>請假</v>
      </c>
      <c r="M111">
        <f t="shared" si="3"/>
        <v>1</v>
      </c>
    </row>
    <row r="112" spans="1:13">
      <c r="A112" t="s">
        <v>3378</v>
      </c>
      <c r="B112" t="s">
        <v>52</v>
      </c>
      <c r="C112" t="s">
        <v>118</v>
      </c>
      <c r="D112" t="s">
        <v>1568</v>
      </c>
      <c r="E112" s="11">
        <v>45292</v>
      </c>
      <c r="F112" s="11">
        <v>45292</v>
      </c>
      <c r="G112" t="s">
        <v>3379</v>
      </c>
      <c r="L112" t="str">
        <f t="shared" si="2"/>
        <v>請假</v>
      </c>
      <c r="M112">
        <f t="shared" si="3"/>
        <v>1</v>
      </c>
    </row>
    <row r="113" spans="1:14">
      <c r="A113" t="s">
        <v>3363</v>
      </c>
      <c r="B113">
        <v>831</v>
      </c>
      <c r="C113">
        <v>1211</v>
      </c>
      <c r="D113" t="s">
        <v>1558</v>
      </c>
      <c r="H113" s="11">
        <v>45299</v>
      </c>
      <c r="I113" s="11">
        <v>45300</v>
      </c>
      <c r="J113" t="s">
        <v>1559</v>
      </c>
      <c r="K113" t="s">
        <v>3356</v>
      </c>
      <c r="L113" t="str">
        <f t="shared" si="2"/>
        <v>JYN YANG</v>
      </c>
      <c r="M113">
        <f t="shared" si="3"/>
        <v>2</v>
      </c>
    </row>
    <row r="114" spans="1:14">
      <c r="A114" t="s">
        <v>3364</v>
      </c>
      <c r="B114">
        <v>809</v>
      </c>
      <c r="C114">
        <v>1181</v>
      </c>
      <c r="D114" t="s">
        <v>1558</v>
      </c>
      <c r="H114" s="11">
        <v>45299</v>
      </c>
      <c r="I114" s="11">
        <v>45301</v>
      </c>
      <c r="J114" t="s">
        <v>1559</v>
      </c>
      <c r="K114" t="s">
        <v>3339</v>
      </c>
      <c r="L114" t="str">
        <f t="shared" si="2"/>
        <v>誠業</v>
      </c>
      <c r="M114">
        <f t="shared" si="3"/>
        <v>3</v>
      </c>
    </row>
    <row r="115" spans="1:14">
      <c r="A115" t="s">
        <v>3365</v>
      </c>
      <c r="B115">
        <v>831</v>
      </c>
      <c r="C115">
        <v>904</v>
      </c>
      <c r="D115" t="s">
        <v>1558</v>
      </c>
      <c r="H115" s="11">
        <v>45299</v>
      </c>
      <c r="I115" s="11">
        <v>45300</v>
      </c>
      <c r="J115" t="s">
        <v>1559</v>
      </c>
      <c r="K115" t="s">
        <v>3339</v>
      </c>
      <c r="L115" t="str">
        <f t="shared" si="2"/>
        <v>誠業</v>
      </c>
      <c r="M115">
        <f t="shared" si="3"/>
        <v>2</v>
      </c>
    </row>
    <row r="116" spans="1:14">
      <c r="A116" t="s">
        <v>3391</v>
      </c>
      <c r="B116">
        <v>826</v>
      </c>
      <c r="C116">
        <v>1207</v>
      </c>
      <c r="D116" t="s">
        <v>1558</v>
      </c>
      <c r="H116" s="11">
        <v>45302</v>
      </c>
      <c r="I116" s="11">
        <v>45302</v>
      </c>
      <c r="J116" t="s">
        <v>1559</v>
      </c>
      <c r="K116" t="s">
        <v>3339</v>
      </c>
      <c r="L116" t="str">
        <f t="shared" si="2"/>
        <v>誠業</v>
      </c>
      <c r="M116">
        <f t="shared" si="3"/>
        <v>1</v>
      </c>
    </row>
    <row r="117" spans="1:14">
      <c r="A117" t="s">
        <v>3392</v>
      </c>
      <c r="B117">
        <v>881</v>
      </c>
      <c r="C117">
        <v>834</v>
      </c>
      <c r="D117" t="s">
        <v>1568</v>
      </c>
      <c r="E117" s="11">
        <v>45302</v>
      </c>
      <c r="F117" s="11">
        <v>45302</v>
      </c>
      <c r="G117" t="s">
        <v>3372</v>
      </c>
      <c r="L117" t="str">
        <f t="shared" si="2"/>
        <v>請假</v>
      </c>
      <c r="M117">
        <f t="shared" si="3"/>
        <v>1</v>
      </c>
      <c r="N117" t="s">
        <v>4068</v>
      </c>
    </row>
    <row r="118" spans="1:14">
      <c r="A118" t="s">
        <v>3393</v>
      </c>
      <c r="B118">
        <v>809</v>
      </c>
      <c r="C118">
        <v>1181</v>
      </c>
      <c r="D118" t="s">
        <v>1568</v>
      </c>
      <c r="E118" s="11">
        <v>45302</v>
      </c>
      <c r="F118" s="11">
        <v>45302</v>
      </c>
      <c r="G118" t="s">
        <v>3347</v>
      </c>
      <c r="L118" t="str">
        <f t="shared" si="2"/>
        <v>請假</v>
      </c>
      <c r="M118">
        <f t="shared" si="3"/>
        <v>1</v>
      </c>
    </row>
    <row r="119" spans="1:14">
      <c r="A119" t="s">
        <v>3394</v>
      </c>
      <c r="B119">
        <v>826</v>
      </c>
      <c r="C119">
        <v>1207</v>
      </c>
      <c r="D119" t="s">
        <v>1558</v>
      </c>
      <c r="H119" s="11">
        <v>45303</v>
      </c>
      <c r="I119" s="11">
        <v>45304</v>
      </c>
      <c r="J119" t="s">
        <v>3395</v>
      </c>
      <c r="K119" t="s">
        <v>3396</v>
      </c>
      <c r="L119" t="str">
        <f t="shared" si="2"/>
        <v>VFR</v>
      </c>
      <c r="M119">
        <f t="shared" si="3"/>
        <v>2</v>
      </c>
    </row>
    <row r="120" spans="1:14">
      <c r="A120" t="s">
        <v>3397</v>
      </c>
      <c r="B120">
        <v>831</v>
      </c>
      <c r="C120">
        <v>1158</v>
      </c>
      <c r="D120" t="s">
        <v>1558</v>
      </c>
      <c r="H120" s="11">
        <v>45303</v>
      </c>
      <c r="I120" s="11">
        <v>45304</v>
      </c>
      <c r="J120" t="s">
        <v>1559</v>
      </c>
      <c r="K120" t="s">
        <v>3339</v>
      </c>
      <c r="L120" t="str">
        <f t="shared" si="2"/>
        <v>誠業</v>
      </c>
      <c r="M120">
        <f t="shared" si="3"/>
        <v>2</v>
      </c>
    </row>
    <row r="121" spans="1:14">
      <c r="A121" t="s">
        <v>3398</v>
      </c>
      <c r="B121">
        <v>809</v>
      </c>
      <c r="C121">
        <v>1181</v>
      </c>
      <c r="D121" t="s">
        <v>1558</v>
      </c>
      <c r="H121" s="11">
        <v>45303</v>
      </c>
      <c r="I121" s="11">
        <v>45303</v>
      </c>
      <c r="J121" t="s">
        <v>1559</v>
      </c>
      <c r="K121" t="s">
        <v>3339</v>
      </c>
      <c r="L121" t="str">
        <f t="shared" si="2"/>
        <v>誠業</v>
      </c>
      <c r="M121">
        <f t="shared" si="3"/>
        <v>1</v>
      </c>
    </row>
    <row r="122" spans="1:14">
      <c r="A122" t="s">
        <v>3399</v>
      </c>
      <c r="B122">
        <v>826</v>
      </c>
      <c r="C122">
        <v>829</v>
      </c>
      <c r="D122" t="s">
        <v>1568</v>
      </c>
      <c r="E122" s="11">
        <v>45304</v>
      </c>
      <c r="F122" s="11">
        <v>45304</v>
      </c>
      <c r="G122" t="s">
        <v>3367</v>
      </c>
      <c r="L122" t="str">
        <f t="shared" si="2"/>
        <v>請假</v>
      </c>
      <c r="M122">
        <f t="shared" si="3"/>
        <v>1</v>
      </c>
    </row>
    <row r="123" spans="1:14">
      <c r="A123" t="s">
        <v>3400</v>
      </c>
      <c r="B123">
        <v>826</v>
      </c>
      <c r="C123">
        <v>1112</v>
      </c>
      <c r="D123" t="s">
        <v>1558</v>
      </c>
      <c r="H123" s="11">
        <v>45303</v>
      </c>
      <c r="I123" s="11">
        <v>45304</v>
      </c>
      <c r="J123" t="s">
        <v>1572</v>
      </c>
      <c r="K123" t="s">
        <v>3396</v>
      </c>
      <c r="L123" t="str">
        <f t="shared" si="2"/>
        <v>VFR</v>
      </c>
      <c r="M123">
        <f t="shared" si="3"/>
        <v>2</v>
      </c>
      <c r="N123" t="s">
        <v>4069</v>
      </c>
    </row>
    <row r="124" spans="1:14">
      <c r="A124" t="s">
        <v>3401</v>
      </c>
      <c r="B124">
        <v>888</v>
      </c>
      <c r="C124">
        <v>907</v>
      </c>
      <c r="D124" t="s">
        <v>1558</v>
      </c>
      <c r="H124" s="11">
        <v>45304</v>
      </c>
      <c r="I124" s="11">
        <v>45309</v>
      </c>
      <c r="J124" t="s">
        <v>1559</v>
      </c>
      <c r="K124" t="s">
        <v>143</v>
      </c>
      <c r="L124" t="str">
        <f t="shared" si="2"/>
        <v>大森</v>
      </c>
      <c r="M124">
        <f t="shared" si="3"/>
        <v>6</v>
      </c>
    </row>
    <row r="125" spans="1:14">
      <c r="A125" t="s">
        <v>3402</v>
      </c>
      <c r="B125">
        <v>104</v>
      </c>
      <c r="C125">
        <v>882</v>
      </c>
      <c r="D125" t="s">
        <v>1568</v>
      </c>
      <c r="E125" s="11">
        <v>45304</v>
      </c>
      <c r="F125" s="11">
        <v>45311</v>
      </c>
      <c r="G125" t="s">
        <v>4070</v>
      </c>
      <c r="L125" t="str">
        <f t="shared" si="2"/>
        <v>請假</v>
      </c>
      <c r="M125">
        <f t="shared" si="3"/>
        <v>8</v>
      </c>
      <c r="N125" t="s">
        <v>4070</v>
      </c>
    </row>
    <row r="126" spans="1:14">
      <c r="A126" t="s">
        <v>3403</v>
      </c>
      <c r="B126">
        <v>831</v>
      </c>
      <c r="C126">
        <v>1003</v>
      </c>
      <c r="D126" t="s">
        <v>1558</v>
      </c>
      <c r="H126" s="11">
        <v>45305</v>
      </c>
      <c r="I126" s="11">
        <v>45305</v>
      </c>
      <c r="J126" t="s">
        <v>1559</v>
      </c>
      <c r="K126" t="s">
        <v>3358</v>
      </c>
      <c r="L126" t="str">
        <f t="shared" si="2"/>
        <v>KNI</v>
      </c>
      <c r="M126">
        <f t="shared" si="3"/>
        <v>1</v>
      </c>
    </row>
    <row r="127" spans="1:14">
      <c r="A127" t="s">
        <v>3404</v>
      </c>
      <c r="B127">
        <v>831</v>
      </c>
      <c r="C127">
        <v>890</v>
      </c>
      <c r="D127" t="s">
        <v>1558</v>
      </c>
      <c r="H127" s="11">
        <v>45304</v>
      </c>
      <c r="I127" s="11">
        <v>45304</v>
      </c>
      <c r="J127" t="s">
        <v>1572</v>
      </c>
      <c r="K127" t="s">
        <v>3342</v>
      </c>
      <c r="L127" t="str">
        <f t="shared" si="2"/>
        <v>合勝</v>
      </c>
      <c r="M127">
        <f t="shared" si="3"/>
        <v>1</v>
      </c>
    </row>
    <row r="128" spans="1:14">
      <c r="A128" t="s">
        <v>3394</v>
      </c>
      <c r="B128">
        <v>826</v>
      </c>
      <c r="C128">
        <v>1207</v>
      </c>
      <c r="D128" t="s">
        <v>1558</v>
      </c>
      <c r="H128" s="11">
        <v>45306</v>
      </c>
      <c r="I128" s="11">
        <v>45307</v>
      </c>
      <c r="J128" t="s">
        <v>3395</v>
      </c>
      <c r="K128" t="s">
        <v>3396</v>
      </c>
      <c r="L128" t="str">
        <f t="shared" si="2"/>
        <v>VFR</v>
      </c>
      <c r="M128">
        <f t="shared" si="3"/>
        <v>2</v>
      </c>
    </row>
    <row r="129" spans="1:14">
      <c r="A129" t="s">
        <v>3354</v>
      </c>
      <c r="B129">
        <v>826</v>
      </c>
      <c r="C129">
        <v>578</v>
      </c>
      <c r="D129" t="s">
        <v>1558</v>
      </c>
      <c r="H129" s="11">
        <v>45306</v>
      </c>
      <c r="I129" s="11">
        <v>45307</v>
      </c>
      <c r="J129" t="s">
        <v>1559</v>
      </c>
      <c r="K129" t="s">
        <v>4071</v>
      </c>
      <c r="L129" t="str">
        <f t="shared" si="2"/>
        <v>太平洋3廠</v>
      </c>
      <c r="M129">
        <f t="shared" si="3"/>
        <v>2</v>
      </c>
    </row>
    <row r="130" spans="1:14">
      <c r="A130" t="s">
        <v>3368</v>
      </c>
      <c r="B130">
        <v>831</v>
      </c>
      <c r="C130">
        <v>591</v>
      </c>
      <c r="D130" t="s">
        <v>1558</v>
      </c>
      <c r="H130" s="11">
        <v>45306</v>
      </c>
      <c r="I130" s="11">
        <v>45311</v>
      </c>
      <c r="J130" t="s">
        <v>1572</v>
      </c>
      <c r="K130" t="s">
        <v>3342</v>
      </c>
      <c r="L130" t="str">
        <f t="shared" ref="L130:L193" si="4">IF(D130="請假 NGHỈ PHÉP","請假",IF(D130="CL底薪假","CL底薪假",IF(D130="調動 ĐIỀU ĐỘNG",LEFT(K130,FIND("-",$K130)-1),"有問題")))</f>
        <v>合勝</v>
      </c>
      <c r="M130">
        <f t="shared" ref="M130:M193" si="5">IF(AND(H130="",I130="",K130=""),(F130-E130)+1,(I130-H130)+1)</f>
        <v>6</v>
      </c>
    </row>
    <row r="131" spans="1:14">
      <c r="A131" t="s">
        <v>3400</v>
      </c>
      <c r="B131">
        <v>826</v>
      </c>
      <c r="C131">
        <v>1112</v>
      </c>
      <c r="D131" t="s">
        <v>1558</v>
      </c>
      <c r="H131" s="11">
        <v>45306</v>
      </c>
      <c r="I131" s="11">
        <v>45308</v>
      </c>
      <c r="J131" t="s">
        <v>1572</v>
      </c>
      <c r="K131" t="s">
        <v>3396</v>
      </c>
      <c r="L131" t="str">
        <f t="shared" si="4"/>
        <v>VFR</v>
      </c>
      <c r="M131">
        <f t="shared" si="5"/>
        <v>3</v>
      </c>
    </row>
    <row r="132" spans="1:14">
      <c r="A132" t="s">
        <v>3377</v>
      </c>
      <c r="B132">
        <v>809</v>
      </c>
      <c r="C132">
        <v>883</v>
      </c>
      <c r="D132" t="s">
        <v>1558</v>
      </c>
      <c r="H132" s="11">
        <v>45306</v>
      </c>
      <c r="I132" s="11">
        <v>45307</v>
      </c>
      <c r="J132" t="s">
        <v>1559</v>
      </c>
      <c r="K132" t="s">
        <v>3339</v>
      </c>
      <c r="L132" t="str">
        <f t="shared" si="4"/>
        <v>誠業</v>
      </c>
      <c r="M132">
        <f t="shared" si="5"/>
        <v>2</v>
      </c>
    </row>
    <row r="133" spans="1:14">
      <c r="A133" t="s">
        <v>3405</v>
      </c>
      <c r="B133">
        <v>831</v>
      </c>
      <c r="C133">
        <v>1195</v>
      </c>
      <c r="D133" t="s">
        <v>1568</v>
      </c>
      <c r="E133" s="11">
        <v>45306</v>
      </c>
      <c r="F133" s="11">
        <v>45308</v>
      </c>
      <c r="G133" t="s">
        <v>3372</v>
      </c>
      <c r="L133" t="str">
        <f t="shared" si="4"/>
        <v>請假</v>
      </c>
      <c r="M133">
        <f t="shared" si="5"/>
        <v>3</v>
      </c>
      <c r="N133" t="s">
        <v>4070</v>
      </c>
    </row>
    <row r="134" spans="1:14">
      <c r="A134" t="s">
        <v>3406</v>
      </c>
      <c r="B134">
        <v>831</v>
      </c>
      <c r="C134">
        <v>1123</v>
      </c>
      <c r="D134" t="s">
        <v>1568</v>
      </c>
      <c r="E134" s="11">
        <v>45306</v>
      </c>
      <c r="F134" s="11">
        <v>45306</v>
      </c>
      <c r="G134" t="s">
        <v>3372</v>
      </c>
      <c r="L134" t="str">
        <f t="shared" si="4"/>
        <v>請假</v>
      </c>
      <c r="M134">
        <f t="shared" si="5"/>
        <v>1</v>
      </c>
      <c r="N134" t="s">
        <v>4072</v>
      </c>
    </row>
    <row r="135" spans="1:14">
      <c r="A135" t="s">
        <v>3407</v>
      </c>
      <c r="B135">
        <v>831</v>
      </c>
      <c r="C135">
        <v>1158</v>
      </c>
      <c r="D135" t="s">
        <v>1568</v>
      </c>
      <c r="E135" s="11">
        <v>45306</v>
      </c>
      <c r="F135" s="11">
        <v>45306</v>
      </c>
      <c r="G135" t="s">
        <v>3347</v>
      </c>
      <c r="L135" t="str">
        <f t="shared" si="4"/>
        <v>請假</v>
      </c>
      <c r="M135">
        <f t="shared" si="5"/>
        <v>1</v>
      </c>
    </row>
    <row r="136" spans="1:14">
      <c r="A136" t="s">
        <v>3408</v>
      </c>
      <c r="B136">
        <v>881</v>
      </c>
      <c r="C136">
        <v>588</v>
      </c>
      <c r="D136" t="s">
        <v>1568</v>
      </c>
      <c r="E136" s="11">
        <v>45306</v>
      </c>
      <c r="F136" s="11">
        <v>45307</v>
      </c>
      <c r="G136" t="s">
        <v>3347</v>
      </c>
      <c r="L136" t="str">
        <f t="shared" si="4"/>
        <v>請假</v>
      </c>
      <c r="M136">
        <f t="shared" si="5"/>
        <v>2</v>
      </c>
    </row>
    <row r="137" spans="1:14">
      <c r="A137" t="s">
        <v>3409</v>
      </c>
      <c r="B137">
        <v>831</v>
      </c>
      <c r="C137">
        <v>1120</v>
      </c>
      <c r="D137" t="s">
        <v>1558</v>
      </c>
      <c r="H137" s="11">
        <v>45306</v>
      </c>
      <c r="I137" s="11">
        <v>45307</v>
      </c>
      <c r="J137" t="s">
        <v>1559</v>
      </c>
      <c r="K137" t="s">
        <v>3339</v>
      </c>
      <c r="L137" t="str">
        <f t="shared" si="4"/>
        <v>誠業</v>
      </c>
      <c r="M137">
        <f t="shared" si="5"/>
        <v>2</v>
      </c>
    </row>
    <row r="138" spans="1:14">
      <c r="A138" t="s">
        <v>3410</v>
      </c>
      <c r="B138">
        <v>826</v>
      </c>
      <c r="C138">
        <v>1207</v>
      </c>
      <c r="D138" t="s">
        <v>1558</v>
      </c>
      <c r="H138" s="11">
        <v>45305</v>
      </c>
      <c r="I138" s="11">
        <v>45305</v>
      </c>
      <c r="J138" t="s">
        <v>1559</v>
      </c>
      <c r="K138" t="s">
        <v>3339</v>
      </c>
      <c r="L138" t="str">
        <f t="shared" si="4"/>
        <v>誠業</v>
      </c>
      <c r="M138">
        <f t="shared" si="5"/>
        <v>1</v>
      </c>
    </row>
    <row r="139" spans="1:14">
      <c r="A139" t="s">
        <v>3411</v>
      </c>
      <c r="B139">
        <v>809</v>
      </c>
      <c r="C139">
        <v>905</v>
      </c>
      <c r="D139" t="s">
        <v>1558</v>
      </c>
      <c r="H139" s="11">
        <v>45305</v>
      </c>
      <c r="I139" s="11">
        <v>45305</v>
      </c>
      <c r="J139" t="s">
        <v>1559</v>
      </c>
      <c r="K139" t="s">
        <v>3339</v>
      </c>
      <c r="L139" t="str">
        <f t="shared" si="4"/>
        <v>誠業</v>
      </c>
      <c r="M139">
        <f t="shared" si="5"/>
        <v>1</v>
      </c>
    </row>
    <row r="140" spans="1:14">
      <c r="A140" t="s">
        <v>3412</v>
      </c>
      <c r="B140">
        <v>831</v>
      </c>
      <c r="C140">
        <v>1158</v>
      </c>
      <c r="D140" t="s">
        <v>1558</v>
      </c>
      <c r="H140" s="11">
        <v>45307</v>
      </c>
      <c r="I140" s="11">
        <v>45308</v>
      </c>
      <c r="J140" t="s">
        <v>1559</v>
      </c>
      <c r="K140" t="s">
        <v>3413</v>
      </c>
      <c r="L140" t="str">
        <f t="shared" si="4"/>
        <v>康德盛</v>
      </c>
      <c r="M140">
        <f t="shared" si="5"/>
        <v>2</v>
      </c>
    </row>
    <row r="141" spans="1:14">
      <c r="A141" t="s">
        <v>3414</v>
      </c>
      <c r="B141">
        <v>809</v>
      </c>
      <c r="C141">
        <v>883</v>
      </c>
      <c r="D141" t="s">
        <v>1558</v>
      </c>
      <c r="H141" s="11">
        <v>45307</v>
      </c>
      <c r="I141" s="11">
        <v>45311</v>
      </c>
      <c r="J141" t="s">
        <v>1572</v>
      </c>
      <c r="K141" t="s">
        <v>858</v>
      </c>
      <c r="L141" t="str">
        <f t="shared" si="4"/>
        <v>宏鎰傢具</v>
      </c>
      <c r="M141">
        <f t="shared" si="5"/>
        <v>5</v>
      </c>
    </row>
    <row r="142" spans="1:14">
      <c r="A142" t="s">
        <v>3354</v>
      </c>
      <c r="B142">
        <v>826</v>
      </c>
      <c r="C142">
        <v>578</v>
      </c>
      <c r="D142" t="s">
        <v>1558</v>
      </c>
      <c r="H142" s="11">
        <v>45308</v>
      </c>
      <c r="I142" s="11">
        <v>45311</v>
      </c>
      <c r="J142" t="s">
        <v>1559</v>
      </c>
      <c r="K142" t="s">
        <v>4073</v>
      </c>
      <c r="L142" t="str">
        <f t="shared" si="4"/>
        <v>太平洋</v>
      </c>
      <c r="M142">
        <f t="shared" si="5"/>
        <v>4</v>
      </c>
    </row>
    <row r="143" spans="1:14">
      <c r="A143" t="s">
        <v>3415</v>
      </c>
      <c r="B143">
        <v>831</v>
      </c>
      <c r="C143">
        <v>842</v>
      </c>
      <c r="D143" t="s">
        <v>1568</v>
      </c>
      <c r="E143" s="11">
        <v>45308</v>
      </c>
      <c r="F143" s="11">
        <v>45311</v>
      </c>
      <c r="G143" t="s">
        <v>3372</v>
      </c>
      <c r="L143" t="str">
        <f t="shared" si="4"/>
        <v>請假</v>
      </c>
      <c r="M143">
        <f t="shared" si="5"/>
        <v>4</v>
      </c>
      <c r="N143" t="s">
        <v>4070</v>
      </c>
    </row>
    <row r="144" spans="1:14">
      <c r="A144" t="s">
        <v>3416</v>
      </c>
      <c r="B144">
        <v>831</v>
      </c>
      <c r="C144">
        <v>913</v>
      </c>
      <c r="D144" t="s">
        <v>1568</v>
      </c>
      <c r="E144" s="11">
        <v>45309</v>
      </c>
      <c r="F144" s="11">
        <v>45309</v>
      </c>
      <c r="G144" t="s">
        <v>3347</v>
      </c>
      <c r="L144" t="str">
        <f t="shared" si="4"/>
        <v>請假</v>
      </c>
      <c r="M144">
        <f t="shared" si="5"/>
        <v>1</v>
      </c>
    </row>
    <row r="145" spans="1:14">
      <c r="A145" t="s">
        <v>3417</v>
      </c>
      <c r="B145">
        <v>831</v>
      </c>
      <c r="C145">
        <v>921</v>
      </c>
      <c r="D145" t="s">
        <v>1558</v>
      </c>
      <c r="H145" s="11">
        <v>45308</v>
      </c>
      <c r="I145" s="11">
        <v>45310</v>
      </c>
      <c r="J145" t="s">
        <v>1559</v>
      </c>
      <c r="K145" t="s">
        <v>3339</v>
      </c>
      <c r="L145" t="str">
        <f t="shared" si="4"/>
        <v>誠業</v>
      </c>
      <c r="M145">
        <f t="shared" si="5"/>
        <v>3</v>
      </c>
      <c r="N145" t="s">
        <v>4074</v>
      </c>
    </row>
    <row r="146" spans="1:14">
      <c r="A146" t="s">
        <v>3418</v>
      </c>
      <c r="B146">
        <v>826</v>
      </c>
      <c r="C146">
        <v>1170</v>
      </c>
      <c r="D146" t="s">
        <v>1558</v>
      </c>
      <c r="H146" s="11">
        <v>45309</v>
      </c>
      <c r="I146" s="11">
        <v>45310</v>
      </c>
      <c r="J146" t="s">
        <v>1572</v>
      </c>
      <c r="K146" t="s">
        <v>858</v>
      </c>
      <c r="L146" t="str">
        <f t="shared" si="4"/>
        <v>宏鎰傢具</v>
      </c>
      <c r="M146">
        <f t="shared" si="5"/>
        <v>2</v>
      </c>
    </row>
    <row r="147" spans="1:14">
      <c r="A147" t="s">
        <v>3419</v>
      </c>
      <c r="B147">
        <v>831</v>
      </c>
      <c r="C147">
        <v>843</v>
      </c>
      <c r="D147" t="s">
        <v>1558</v>
      </c>
      <c r="H147" s="11">
        <v>45309</v>
      </c>
      <c r="I147" s="11">
        <v>45309</v>
      </c>
      <c r="J147" t="s">
        <v>3420</v>
      </c>
      <c r="K147" t="s">
        <v>3421</v>
      </c>
      <c r="L147" t="str">
        <f t="shared" si="4"/>
        <v>越美</v>
      </c>
      <c r="M147">
        <f t="shared" si="5"/>
        <v>1</v>
      </c>
    </row>
    <row r="148" spans="1:14">
      <c r="A148" t="s">
        <v>3422</v>
      </c>
      <c r="B148">
        <v>826</v>
      </c>
      <c r="C148">
        <v>1170</v>
      </c>
      <c r="D148" t="s">
        <v>1558</v>
      </c>
      <c r="H148" s="11">
        <v>45311</v>
      </c>
      <c r="I148" s="11">
        <v>45311</v>
      </c>
      <c r="J148" t="s">
        <v>1572</v>
      </c>
      <c r="K148" t="s">
        <v>643</v>
      </c>
      <c r="L148" t="str">
        <f t="shared" si="4"/>
        <v>振傑</v>
      </c>
      <c r="M148">
        <f t="shared" si="5"/>
        <v>1</v>
      </c>
    </row>
    <row r="149" spans="1:14">
      <c r="A149" t="s">
        <v>3423</v>
      </c>
      <c r="B149">
        <v>809</v>
      </c>
      <c r="C149">
        <v>840</v>
      </c>
      <c r="D149" t="s">
        <v>1558</v>
      </c>
      <c r="H149" s="11">
        <v>45313</v>
      </c>
      <c r="I149" s="11">
        <v>45316</v>
      </c>
      <c r="J149" t="s">
        <v>1572</v>
      </c>
      <c r="K149" t="s">
        <v>1577</v>
      </c>
      <c r="L149" t="str">
        <f t="shared" si="4"/>
        <v>歐旻</v>
      </c>
      <c r="M149">
        <f t="shared" si="5"/>
        <v>4</v>
      </c>
    </row>
    <row r="150" spans="1:14">
      <c r="A150" t="s">
        <v>3424</v>
      </c>
      <c r="B150">
        <v>809</v>
      </c>
      <c r="C150">
        <v>883</v>
      </c>
      <c r="D150" t="s">
        <v>1568</v>
      </c>
      <c r="E150" s="11">
        <v>45311</v>
      </c>
      <c r="F150" s="11">
        <v>45311</v>
      </c>
      <c r="G150" t="s">
        <v>3425</v>
      </c>
      <c r="L150" t="str">
        <f t="shared" si="4"/>
        <v>請假</v>
      </c>
      <c r="M150">
        <f t="shared" si="5"/>
        <v>1</v>
      </c>
      <c r="N150" t="s">
        <v>4075</v>
      </c>
    </row>
    <row r="151" spans="1:14">
      <c r="A151" t="s">
        <v>3426</v>
      </c>
      <c r="B151">
        <v>831</v>
      </c>
      <c r="C151">
        <v>1003</v>
      </c>
      <c r="D151" t="s">
        <v>1558</v>
      </c>
      <c r="H151" s="11">
        <v>45312</v>
      </c>
      <c r="I151" s="11">
        <v>45312</v>
      </c>
      <c r="J151" t="s">
        <v>1572</v>
      </c>
      <c r="K151" t="s">
        <v>858</v>
      </c>
      <c r="L151" t="str">
        <f t="shared" si="4"/>
        <v>宏鎰傢具</v>
      </c>
      <c r="M151">
        <f t="shared" si="5"/>
        <v>1</v>
      </c>
    </row>
    <row r="152" spans="1:14">
      <c r="A152" t="s">
        <v>3414</v>
      </c>
      <c r="B152">
        <v>809</v>
      </c>
      <c r="C152">
        <v>883</v>
      </c>
      <c r="D152" t="s">
        <v>1558</v>
      </c>
      <c r="H152" s="11">
        <v>45313</v>
      </c>
      <c r="I152" s="11">
        <v>45318</v>
      </c>
      <c r="J152" t="s">
        <v>1572</v>
      </c>
      <c r="K152" t="s">
        <v>858</v>
      </c>
      <c r="L152" t="str">
        <f t="shared" si="4"/>
        <v>宏鎰傢具</v>
      </c>
      <c r="M152">
        <f t="shared" si="5"/>
        <v>6</v>
      </c>
    </row>
    <row r="153" spans="1:14">
      <c r="A153" t="s">
        <v>3368</v>
      </c>
      <c r="B153">
        <v>831</v>
      </c>
      <c r="C153">
        <v>591</v>
      </c>
      <c r="D153" t="s">
        <v>1558</v>
      </c>
      <c r="H153" s="11">
        <v>45313</v>
      </c>
      <c r="I153" s="11">
        <v>45318</v>
      </c>
      <c r="J153" t="s">
        <v>1572</v>
      </c>
      <c r="K153" t="s">
        <v>3342</v>
      </c>
      <c r="L153" t="str">
        <f t="shared" si="4"/>
        <v>合勝</v>
      </c>
      <c r="M153">
        <f t="shared" si="5"/>
        <v>6</v>
      </c>
    </row>
    <row r="154" spans="1:14">
      <c r="A154" t="s">
        <v>3354</v>
      </c>
      <c r="B154">
        <v>826</v>
      </c>
      <c r="C154">
        <v>578</v>
      </c>
      <c r="D154" t="s">
        <v>1558</v>
      </c>
      <c r="H154" s="11">
        <v>45313</v>
      </c>
      <c r="I154" s="11">
        <v>45313</v>
      </c>
      <c r="J154" t="s">
        <v>1559</v>
      </c>
      <c r="K154" t="s">
        <v>4076</v>
      </c>
      <c r="L154" t="str">
        <f t="shared" si="4"/>
        <v>太平洋</v>
      </c>
      <c r="M154">
        <f t="shared" si="5"/>
        <v>1</v>
      </c>
    </row>
    <row r="155" spans="1:14">
      <c r="A155" t="s">
        <v>3422</v>
      </c>
      <c r="B155">
        <v>826</v>
      </c>
      <c r="C155">
        <v>1170</v>
      </c>
      <c r="D155" t="s">
        <v>1558</v>
      </c>
      <c r="H155" s="11">
        <v>45313</v>
      </c>
      <c r="I155" s="11">
        <v>45313</v>
      </c>
      <c r="J155" t="s">
        <v>1572</v>
      </c>
      <c r="K155" t="s">
        <v>643</v>
      </c>
      <c r="L155" t="str">
        <f t="shared" si="4"/>
        <v>振傑</v>
      </c>
      <c r="M155">
        <f t="shared" si="5"/>
        <v>1</v>
      </c>
    </row>
    <row r="156" spans="1:14">
      <c r="A156" t="s">
        <v>3427</v>
      </c>
      <c r="B156">
        <v>831</v>
      </c>
      <c r="C156">
        <v>1120</v>
      </c>
      <c r="D156" t="s">
        <v>1558</v>
      </c>
      <c r="H156" s="11">
        <v>45313</v>
      </c>
      <c r="I156" s="11">
        <v>45314</v>
      </c>
      <c r="J156" t="s">
        <v>1559</v>
      </c>
      <c r="K156" t="s">
        <v>3428</v>
      </c>
      <c r="L156" t="str">
        <f t="shared" si="4"/>
        <v>名益</v>
      </c>
      <c r="M156">
        <f t="shared" si="5"/>
        <v>2</v>
      </c>
    </row>
    <row r="157" spans="1:14">
      <c r="A157" t="s">
        <v>3429</v>
      </c>
      <c r="B157">
        <v>839</v>
      </c>
      <c r="C157">
        <v>1215</v>
      </c>
      <c r="D157" t="s">
        <v>1568</v>
      </c>
      <c r="E157" s="11">
        <v>45313</v>
      </c>
      <c r="F157" s="11">
        <v>45313</v>
      </c>
      <c r="G157" t="s">
        <v>4077</v>
      </c>
      <c r="L157" t="str">
        <f t="shared" si="4"/>
        <v>請假</v>
      </c>
      <c r="M157">
        <f t="shared" si="5"/>
        <v>1</v>
      </c>
    </row>
    <row r="158" spans="1:14">
      <c r="A158" t="s">
        <v>3430</v>
      </c>
      <c r="B158">
        <v>888</v>
      </c>
      <c r="C158">
        <v>1116</v>
      </c>
      <c r="D158" t="s">
        <v>1568</v>
      </c>
      <c r="E158" s="11">
        <v>45313</v>
      </c>
      <c r="F158" s="11">
        <v>45313</v>
      </c>
      <c r="G158" t="s">
        <v>3372</v>
      </c>
      <c r="L158" t="str">
        <f t="shared" si="4"/>
        <v>請假</v>
      </c>
      <c r="M158">
        <f t="shared" si="5"/>
        <v>1</v>
      </c>
      <c r="N158" t="s">
        <v>4070</v>
      </c>
    </row>
    <row r="159" spans="1:14">
      <c r="A159" t="s">
        <v>3431</v>
      </c>
      <c r="B159">
        <v>826</v>
      </c>
      <c r="C159">
        <v>1207</v>
      </c>
      <c r="D159" t="s">
        <v>1568</v>
      </c>
      <c r="E159" s="11">
        <v>45314</v>
      </c>
      <c r="F159" s="11">
        <v>45314</v>
      </c>
      <c r="G159" t="s">
        <v>3367</v>
      </c>
      <c r="L159" t="str">
        <f t="shared" si="4"/>
        <v>請假</v>
      </c>
      <c r="M159">
        <f t="shared" si="5"/>
        <v>1</v>
      </c>
    </row>
    <row r="160" spans="1:14">
      <c r="A160" t="s">
        <v>3432</v>
      </c>
      <c r="B160">
        <v>826</v>
      </c>
      <c r="C160">
        <v>578</v>
      </c>
      <c r="D160" t="s">
        <v>1558</v>
      </c>
      <c r="H160" s="11">
        <v>45314</v>
      </c>
      <c r="I160" s="11">
        <v>45317</v>
      </c>
      <c r="J160" t="s">
        <v>1572</v>
      </c>
      <c r="K160" t="s">
        <v>1577</v>
      </c>
      <c r="L160" t="str">
        <f t="shared" si="4"/>
        <v>歐旻</v>
      </c>
      <c r="M160">
        <f t="shared" si="5"/>
        <v>4</v>
      </c>
    </row>
    <row r="161" spans="1:14">
      <c r="A161" t="s">
        <v>3433</v>
      </c>
      <c r="B161">
        <v>826</v>
      </c>
      <c r="C161">
        <v>1170</v>
      </c>
      <c r="D161" t="s">
        <v>1568</v>
      </c>
      <c r="E161" s="11">
        <v>45314</v>
      </c>
      <c r="F161" s="11">
        <v>45318</v>
      </c>
      <c r="G161" t="s">
        <v>4078</v>
      </c>
      <c r="L161" t="str">
        <f t="shared" si="4"/>
        <v>請假</v>
      </c>
      <c r="M161">
        <f t="shared" si="5"/>
        <v>5</v>
      </c>
    </row>
    <row r="162" spans="1:14">
      <c r="A162" t="s">
        <v>3434</v>
      </c>
      <c r="B162">
        <v>881</v>
      </c>
      <c r="C162">
        <v>588</v>
      </c>
      <c r="D162" t="s">
        <v>1568</v>
      </c>
      <c r="E162" s="11">
        <v>45314</v>
      </c>
      <c r="F162" s="11">
        <v>45314</v>
      </c>
      <c r="G162" t="s">
        <v>3372</v>
      </c>
      <c r="L162" t="str">
        <f t="shared" si="4"/>
        <v>請假</v>
      </c>
      <c r="M162">
        <f t="shared" si="5"/>
        <v>1</v>
      </c>
      <c r="N162" t="s">
        <v>4079</v>
      </c>
    </row>
    <row r="163" spans="1:14">
      <c r="A163" t="s">
        <v>3435</v>
      </c>
      <c r="B163">
        <v>831</v>
      </c>
      <c r="C163">
        <v>1120</v>
      </c>
      <c r="D163" t="s">
        <v>1558</v>
      </c>
      <c r="H163" s="11">
        <v>45314</v>
      </c>
      <c r="I163" s="11">
        <v>45315</v>
      </c>
      <c r="J163" t="s">
        <v>1572</v>
      </c>
      <c r="K163" t="s">
        <v>3396</v>
      </c>
      <c r="L163" t="str">
        <f t="shared" si="4"/>
        <v>VFR</v>
      </c>
      <c r="M163">
        <f t="shared" si="5"/>
        <v>2</v>
      </c>
    </row>
    <row r="164" spans="1:14">
      <c r="A164" t="s">
        <v>3436</v>
      </c>
      <c r="B164">
        <v>105</v>
      </c>
      <c r="C164">
        <v>836</v>
      </c>
      <c r="D164" t="s">
        <v>1558</v>
      </c>
      <c r="H164" s="11">
        <v>45315</v>
      </c>
      <c r="I164" s="11">
        <v>45317</v>
      </c>
      <c r="J164" t="s">
        <v>1572</v>
      </c>
      <c r="K164" t="s">
        <v>858</v>
      </c>
      <c r="L164" t="str">
        <f t="shared" si="4"/>
        <v>宏鎰傢具</v>
      </c>
      <c r="M164">
        <f t="shared" si="5"/>
        <v>3</v>
      </c>
    </row>
    <row r="165" spans="1:14">
      <c r="A165" t="s">
        <v>3437</v>
      </c>
      <c r="B165">
        <v>826</v>
      </c>
      <c r="C165">
        <v>1112</v>
      </c>
      <c r="D165" t="s">
        <v>1558</v>
      </c>
      <c r="H165" s="11">
        <v>45315</v>
      </c>
      <c r="I165" s="11">
        <v>45318</v>
      </c>
      <c r="J165" t="s">
        <v>1572</v>
      </c>
      <c r="K165" t="s">
        <v>3396</v>
      </c>
      <c r="L165" t="str">
        <f t="shared" si="4"/>
        <v>VFR</v>
      </c>
      <c r="M165">
        <f t="shared" si="5"/>
        <v>4</v>
      </c>
    </row>
    <row r="166" spans="1:14">
      <c r="A166" t="s">
        <v>3438</v>
      </c>
      <c r="B166">
        <v>831</v>
      </c>
      <c r="C166">
        <v>821</v>
      </c>
      <c r="D166" t="s">
        <v>1568</v>
      </c>
      <c r="E166" s="11">
        <v>45315</v>
      </c>
      <c r="F166" s="11">
        <v>45315</v>
      </c>
      <c r="G166" t="s">
        <v>4070</v>
      </c>
      <c r="L166" t="str">
        <f t="shared" si="4"/>
        <v>請假</v>
      </c>
      <c r="M166">
        <f t="shared" si="5"/>
        <v>1</v>
      </c>
      <c r="N166" t="s">
        <v>4080</v>
      </c>
    </row>
    <row r="167" spans="1:14">
      <c r="A167" t="s">
        <v>3439</v>
      </c>
      <c r="B167">
        <v>809</v>
      </c>
      <c r="C167">
        <v>1181</v>
      </c>
      <c r="D167" t="s">
        <v>1568</v>
      </c>
      <c r="E167" s="11">
        <v>45315</v>
      </c>
      <c r="F167" s="11">
        <v>45322</v>
      </c>
      <c r="G167" t="s">
        <v>4080</v>
      </c>
      <c r="L167" t="str">
        <f t="shared" si="4"/>
        <v>請假</v>
      </c>
      <c r="M167">
        <f t="shared" si="5"/>
        <v>8</v>
      </c>
      <c r="N167" t="s">
        <v>4081</v>
      </c>
    </row>
    <row r="168" spans="1:14">
      <c r="A168" t="s">
        <v>3440</v>
      </c>
      <c r="B168">
        <v>831</v>
      </c>
      <c r="C168">
        <v>1119</v>
      </c>
      <c r="D168" t="s">
        <v>1568</v>
      </c>
      <c r="E168" s="11">
        <v>45315</v>
      </c>
      <c r="F168" s="11">
        <v>45316</v>
      </c>
      <c r="G168" t="s">
        <v>3347</v>
      </c>
      <c r="L168" t="str">
        <f t="shared" si="4"/>
        <v>請假</v>
      </c>
      <c r="M168">
        <f t="shared" si="5"/>
        <v>2</v>
      </c>
    </row>
    <row r="169" spans="1:14">
      <c r="A169" t="s">
        <v>3441</v>
      </c>
      <c r="B169">
        <v>831</v>
      </c>
      <c r="C169">
        <v>890</v>
      </c>
      <c r="D169" t="s">
        <v>1558</v>
      </c>
      <c r="H169" s="11">
        <v>45316</v>
      </c>
      <c r="I169" s="11">
        <v>45316</v>
      </c>
      <c r="J169" t="s">
        <v>1572</v>
      </c>
      <c r="K169" t="s">
        <v>3350</v>
      </c>
      <c r="L169" t="str">
        <f t="shared" si="4"/>
        <v>永誠</v>
      </c>
      <c r="M169">
        <f t="shared" si="5"/>
        <v>1</v>
      </c>
    </row>
    <row r="170" spans="1:14">
      <c r="A170" t="s">
        <v>3442</v>
      </c>
      <c r="B170">
        <v>831</v>
      </c>
      <c r="C170">
        <v>1120</v>
      </c>
      <c r="D170" t="s">
        <v>1558</v>
      </c>
      <c r="H170" s="11">
        <v>45316</v>
      </c>
      <c r="I170" s="11">
        <v>45318</v>
      </c>
      <c r="J170" t="s">
        <v>3395</v>
      </c>
      <c r="K170" t="s">
        <v>1577</v>
      </c>
      <c r="L170" t="str">
        <f t="shared" si="4"/>
        <v>歐旻</v>
      </c>
      <c r="M170">
        <f t="shared" si="5"/>
        <v>3</v>
      </c>
    </row>
    <row r="171" spans="1:14">
      <c r="A171" t="s">
        <v>3443</v>
      </c>
      <c r="B171">
        <v>104</v>
      </c>
      <c r="C171">
        <v>810</v>
      </c>
      <c r="D171" t="s">
        <v>1568</v>
      </c>
      <c r="E171" s="11">
        <v>45316</v>
      </c>
      <c r="F171" s="11">
        <v>45322</v>
      </c>
      <c r="G171" t="s">
        <v>3372</v>
      </c>
      <c r="L171" t="str">
        <f t="shared" si="4"/>
        <v>請假</v>
      </c>
      <c r="M171">
        <f t="shared" si="5"/>
        <v>7</v>
      </c>
      <c r="N171" t="s">
        <v>4070</v>
      </c>
    </row>
    <row r="172" spans="1:14">
      <c r="A172" t="s">
        <v>3444</v>
      </c>
      <c r="B172">
        <v>831</v>
      </c>
      <c r="C172">
        <v>890</v>
      </c>
      <c r="D172" t="s">
        <v>1558</v>
      </c>
      <c r="H172" s="11">
        <v>45317</v>
      </c>
      <c r="I172" s="11">
        <v>45318</v>
      </c>
      <c r="J172" t="s">
        <v>1572</v>
      </c>
      <c r="K172" t="s">
        <v>1560</v>
      </c>
      <c r="L172" t="str">
        <f t="shared" si="4"/>
        <v>太平洋</v>
      </c>
      <c r="M172">
        <f t="shared" si="5"/>
        <v>2</v>
      </c>
    </row>
    <row r="173" spans="1:14">
      <c r="A173" t="s">
        <v>3445</v>
      </c>
      <c r="B173">
        <v>831</v>
      </c>
      <c r="C173">
        <v>1003</v>
      </c>
      <c r="D173" t="s">
        <v>1558</v>
      </c>
      <c r="H173" s="11">
        <v>45317</v>
      </c>
      <c r="I173" s="11">
        <v>45321</v>
      </c>
      <c r="J173" t="s">
        <v>1572</v>
      </c>
      <c r="K173" t="s">
        <v>1560</v>
      </c>
      <c r="L173" t="str">
        <f t="shared" si="4"/>
        <v>太平洋</v>
      </c>
      <c r="M173">
        <f t="shared" si="5"/>
        <v>5</v>
      </c>
    </row>
    <row r="174" spans="1:14">
      <c r="A174" t="s">
        <v>3446</v>
      </c>
      <c r="B174">
        <v>831</v>
      </c>
      <c r="C174">
        <v>1158</v>
      </c>
      <c r="D174" t="s">
        <v>1558</v>
      </c>
      <c r="H174" s="11">
        <v>45318</v>
      </c>
      <c r="I174" s="11">
        <v>45318</v>
      </c>
      <c r="J174" t="s">
        <v>1572</v>
      </c>
      <c r="K174" t="s">
        <v>1577</v>
      </c>
      <c r="L174" t="str">
        <f t="shared" si="4"/>
        <v>歐旻</v>
      </c>
      <c r="M174">
        <f t="shared" si="5"/>
        <v>1</v>
      </c>
    </row>
    <row r="175" spans="1:14">
      <c r="A175" t="s">
        <v>3447</v>
      </c>
      <c r="B175">
        <v>826</v>
      </c>
      <c r="C175">
        <v>578</v>
      </c>
      <c r="D175" t="s">
        <v>1558</v>
      </c>
      <c r="H175" s="11">
        <v>45318</v>
      </c>
      <c r="I175" s="11">
        <v>45318</v>
      </c>
      <c r="J175" t="s">
        <v>1572</v>
      </c>
      <c r="K175" t="s">
        <v>1560</v>
      </c>
      <c r="L175" t="str">
        <f t="shared" si="4"/>
        <v>太平洋</v>
      </c>
      <c r="M175">
        <f t="shared" si="5"/>
        <v>1</v>
      </c>
    </row>
    <row r="176" spans="1:14">
      <c r="A176" t="s">
        <v>3448</v>
      </c>
      <c r="B176">
        <v>105</v>
      </c>
      <c r="C176">
        <v>1164</v>
      </c>
      <c r="D176" t="s">
        <v>1568</v>
      </c>
      <c r="E176" s="11">
        <v>45318</v>
      </c>
      <c r="F176" s="11">
        <v>45322</v>
      </c>
      <c r="G176" t="s">
        <v>3449</v>
      </c>
      <c r="L176" t="str">
        <f t="shared" si="4"/>
        <v>請假</v>
      </c>
      <c r="M176">
        <f t="shared" si="5"/>
        <v>5</v>
      </c>
      <c r="N176" t="s">
        <v>4082</v>
      </c>
    </row>
    <row r="177" spans="1:14">
      <c r="A177" t="s">
        <v>3450</v>
      </c>
      <c r="B177">
        <v>881</v>
      </c>
      <c r="C177">
        <v>1095</v>
      </c>
      <c r="D177" t="s">
        <v>1568</v>
      </c>
      <c r="E177" s="11">
        <v>45318</v>
      </c>
      <c r="F177" s="11">
        <v>45322</v>
      </c>
      <c r="G177" t="s">
        <v>3449</v>
      </c>
      <c r="L177" t="str">
        <f t="shared" si="4"/>
        <v>請假</v>
      </c>
      <c r="M177">
        <f t="shared" si="5"/>
        <v>5</v>
      </c>
      <c r="N177" t="s">
        <v>4083</v>
      </c>
    </row>
    <row r="178" spans="1:14">
      <c r="A178" t="s">
        <v>3451</v>
      </c>
      <c r="B178">
        <v>809</v>
      </c>
      <c r="C178">
        <v>895</v>
      </c>
      <c r="D178" t="s">
        <v>1558</v>
      </c>
      <c r="H178" s="11">
        <v>45318</v>
      </c>
      <c r="I178" s="11">
        <v>45318</v>
      </c>
      <c r="J178" t="s">
        <v>1559</v>
      </c>
      <c r="K178" t="s">
        <v>1577</v>
      </c>
      <c r="L178" t="str">
        <f t="shared" si="4"/>
        <v>歐旻</v>
      </c>
      <c r="M178">
        <f t="shared" si="5"/>
        <v>1</v>
      </c>
    </row>
    <row r="179" spans="1:14">
      <c r="A179" t="s">
        <v>3452</v>
      </c>
      <c r="B179">
        <v>826</v>
      </c>
      <c r="C179">
        <v>1097</v>
      </c>
      <c r="D179" t="s">
        <v>1558</v>
      </c>
      <c r="H179" s="11">
        <v>45319</v>
      </c>
      <c r="I179" s="11">
        <v>45319</v>
      </c>
      <c r="J179" t="s">
        <v>1559</v>
      </c>
      <c r="K179" t="s">
        <v>1577</v>
      </c>
      <c r="L179" t="str">
        <f t="shared" si="4"/>
        <v>歐旻</v>
      </c>
      <c r="M179">
        <f t="shared" si="5"/>
        <v>1</v>
      </c>
    </row>
    <row r="180" spans="1:14">
      <c r="A180" t="s">
        <v>3453</v>
      </c>
      <c r="B180">
        <v>826</v>
      </c>
      <c r="C180">
        <v>1206</v>
      </c>
      <c r="D180" t="s">
        <v>1558</v>
      </c>
      <c r="H180" s="11">
        <v>45319</v>
      </c>
      <c r="I180" s="11">
        <v>45319</v>
      </c>
      <c r="J180" t="s">
        <v>1572</v>
      </c>
      <c r="K180" t="s">
        <v>1560</v>
      </c>
      <c r="L180" t="str">
        <f t="shared" si="4"/>
        <v>太平洋</v>
      </c>
      <c r="M180">
        <f t="shared" si="5"/>
        <v>1</v>
      </c>
    </row>
    <row r="181" spans="1:14">
      <c r="A181" t="s">
        <v>3454</v>
      </c>
      <c r="B181">
        <v>831</v>
      </c>
      <c r="C181">
        <v>1199</v>
      </c>
      <c r="D181" t="s">
        <v>1558</v>
      </c>
      <c r="H181" s="11">
        <v>45320</v>
      </c>
      <c r="I181" s="11">
        <v>45322</v>
      </c>
      <c r="J181" t="s">
        <v>1559</v>
      </c>
      <c r="K181" t="s">
        <v>1577</v>
      </c>
      <c r="L181" t="str">
        <f t="shared" si="4"/>
        <v>歐旻</v>
      </c>
      <c r="M181">
        <f t="shared" si="5"/>
        <v>3</v>
      </c>
    </row>
    <row r="182" spans="1:14">
      <c r="A182" t="s">
        <v>3455</v>
      </c>
      <c r="B182">
        <v>809</v>
      </c>
      <c r="C182">
        <v>840</v>
      </c>
      <c r="D182" t="s">
        <v>1568</v>
      </c>
      <c r="E182" s="11">
        <v>45320</v>
      </c>
      <c r="F182" s="11">
        <v>45322</v>
      </c>
      <c r="G182" t="s">
        <v>4084</v>
      </c>
      <c r="L182" t="str">
        <f t="shared" si="4"/>
        <v>請假</v>
      </c>
      <c r="M182">
        <f t="shared" si="5"/>
        <v>3</v>
      </c>
    </row>
    <row r="183" spans="1:14">
      <c r="A183" t="s">
        <v>3456</v>
      </c>
      <c r="B183">
        <v>831</v>
      </c>
      <c r="C183">
        <v>921</v>
      </c>
      <c r="D183" t="s">
        <v>1558</v>
      </c>
      <c r="H183" s="11">
        <v>45320</v>
      </c>
      <c r="I183" s="11">
        <v>45322</v>
      </c>
      <c r="J183" t="s">
        <v>4085</v>
      </c>
      <c r="K183" t="s">
        <v>4086</v>
      </c>
      <c r="L183" t="str">
        <f t="shared" si="4"/>
        <v>太平洋</v>
      </c>
      <c r="M183">
        <f t="shared" si="5"/>
        <v>3</v>
      </c>
    </row>
    <row r="184" spans="1:14">
      <c r="A184" t="s">
        <v>3457</v>
      </c>
      <c r="B184">
        <v>826</v>
      </c>
      <c r="C184">
        <v>578</v>
      </c>
      <c r="D184" t="s">
        <v>1558</v>
      </c>
      <c r="H184" s="11">
        <v>45320</v>
      </c>
      <c r="I184" s="11">
        <v>45322</v>
      </c>
      <c r="J184" t="s">
        <v>1559</v>
      </c>
      <c r="K184" t="s">
        <v>4087</v>
      </c>
      <c r="L184" t="str">
        <f t="shared" si="4"/>
        <v>太平洋</v>
      </c>
      <c r="M184">
        <f t="shared" si="5"/>
        <v>3</v>
      </c>
    </row>
    <row r="185" spans="1:14">
      <c r="A185" t="s">
        <v>3414</v>
      </c>
      <c r="B185">
        <v>809</v>
      </c>
      <c r="C185">
        <v>883</v>
      </c>
      <c r="D185" t="s">
        <v>1558</v>
      </c>
      <c r="H185" s="11">
        <v>45320</v>
      </c>
      <c r="I185" s="11">
        <v>45322</v>
      </c>
      <c r="J185" t="s">
        <v>1572</v>
      </c>
      <c r="K185" t="s">
        <v>858</v>
      </c>
      <c r="L185" t="str">
        <f t="shared" si="4"/>
        <v>宏鎰傢具</v>
      </c>
      <c r="M185">
        <f t="shared" si="5"/>
        <v>3</v>
      </c>
    </row>
    <row r="186" spans="1:14">
      <c r="A186" t="s">
        <v>3368</v>
      </c>
      <c r="B186">
        <v>831</v>
      </c>
      <c r="C186">
        <v>591</v>
      </c>
      <c r="D186" t="s">
        <v>1558</v>
      </c>
      <c r="H186" s="11">
        <v>45320</v>
      </c>
      <c r="I186" s="11">
        <v>45322</v>
      </c>
      <c r="J186" t="s">
        <v>1572</v>
      </c>
      <c r="K186" t="s">
        <v>3342</v>
      </c>
      <c r="L186" t="str">
        <f t="shared" si="4"/>
        <v>合勝</v>
      </c>
      <c r="M186">
        <f t="shared" si="5"/>
        <v>3</v>
      </c>
    </row>
    <row r="187" spans="1:14">
      <c r="A187" t="s">
        <v>3442</v>
      </c>
      <c r="B187">
        <v>831</v>
      </c>
      <c r="C187">
        <v>1120</v>
      </c>
      <c r="D187" t="s">
        <v>1558</v>
      </c>
      <c r="H187" s="11">
        <v>45320</v>
      </c>
      <c r="I187" s="11">
        <v>45322</v>
      </c>
      <c r="J187" t="s">
        <v>3892</v>
      </c>
      <c r="K187" t="s">
        <v>1577</v>
      </c>
      <c r="L187" t="str">
        <f t="shared" si="4"/>
        <v>歐旻</v>
      </c>
      <c r="M187">
        <f t="shared" si="5"/>
        <v>3</v>
      </c>
    </row>
    <row r="188" spans="1:14">
      <c r="A188" t="s">
        <v>3444</v>
      </c>
      <c r="B188">
        <v>831</v>
      </c>
      <c r="C188">
        <v>890</v>
      </c>
      <c r="D188" t="s">
        <v>1558</v>
      </c>
      <c r="H188" s="11">
        <v>45320</v>
      </c>
      <c r="I188" s="11">
        <v>45322</v>
      </c>
      <c r="J188" t="s">
        <v>1572</v>
      </c>
      <c r="K188" t="s">
        <v>1560</v>
      </c>
      <c r="L188" t="str">
        <f t="shared" si="4"/>
        <v>太平洋</v>
      </c>
      <c r="M188">
        <f t="shared" si="5"/>
        <v>3</v>
      </c>
    </row>
    <row r="189" spans="1:14">
      <c r="A189" t="s">
        <v>3458</v>
      </c>
      <c r="B189">
        <v>831</v>
      </c>
      <c r="C189">
        <v>1158</v>
      </c>
      <c r="D189" t="s">
        <v>1568</v>
      </c>
      <c r="E189" s="11">
        <v>45320</v>
      </c>
      <c r="F189" s="11">
        <v>45322</v>
      </c>
      <c r="G189" t="s">
        <v>3449</v>
      </c>
      <c r="L189" t="str">
        <f t="shared" si="4"/>
        <v>請假</v>
      </c>
      <c r="M189">
        <f t="shared" si="5"/>
        <v>3</v>
      </c>
      <c r="N189" t="s">
        <v>4088</v>
      </c>
    </row>
    <row r="190" spans="1:14">
      <c r="A190" t="s">
        <v>3459</v>
      </c>
      <c r="B190">
        <v>888</v>
      </c>
      <c r="C190">
        <v>907</v>
      </c>
      <c r="D190" t="s">
        <v>1568</v>
      </c>
      <c r="E190" s="11">
        <v>45320</v>
      </c>
      <c r="F190" s="11">
        <v>45320</v>
      </c>
      <c r="G190" t="s">
        <v>3372</v>
      </c>
      <c r="L190" t="str">
        <f t="shared" si="4"/>
        <v>請假</v>
      </c>
      <c r="M190">
        <f t="shared" si="5"/>
        <v>1</v>
      </c>
      <c r="N190" t="s">
        <v>4089</v>
      </c>
    </row>
    <row r="191" spans="1:14">
      <c r="A191" t="s">
        <v>3460</v>
      </c>
      <c r="B191">
        <v>826</v>
      </c>
      <c r="C191">
        <v>716</v>
      </c>
      <c r="D191" t="s">
        <v>1568</v>
      </c>
      <c r="E191" s="11">
        <v>45320</v>
      </c>
      <c r="F191" s="11">
        <v>45320</v>
      </c>
      <c r="G191" t="s">
        <v>3367</v>
      </c>
      <c r="L191" t="str">
        <f t="shared" si="4"/>
        <v>請假</v>
      </c>
      <c r="M191">
        <f t="shared" si="5"/>
        <v>1</v>
      </c>
    </row>
    <row r="192" spans="1:14">
      <c r="A192" t="s">
        <v>3461</v>
      </c>
      <c r="B192">
        <v>809</v>
      </c>
      <c r="C192">
        <v>841</v>
      </c>
      <c r="D192" t="s">
        <v>1558</v>
      </c>
      <c r="H192" s="11">
        <v>45320</v>
      </c>
      <c r="I192" s="11">
        <v>45322</v>
      </c>
      <c r="J192" t="s">
        <v>1572</v>
      </c>
      <c r="K192" t="s">
        <v>1560</v>
      </c>
      <c r="L192" t="str">
        <f t="shared" si="4"/>
        <v>太平洋</v>
      </c>
      <c r="M192">
        <f t="shared" si="5"/>
        <v>3</v>
      </c>
    </row>
    <row r="193" spans="1:14">
      <c r="A193" t="s">
        <v>3443</v>
      </c>
      <c r="B193">
        <v>104</v>
      </c>
      <c r="C193">
        <v>810</v>
      </c>
      <c r="D193" t="s">
        <v>1568</v>
      </c>
      <c r="E193" s="11">
        <v>45323</v>
      </c>
      <c r="F193" s="11">
        <v>45328</v>
      </c>
      <c r="G193" t="s">
        <v>3372</v>
      </c>
      <c r="L193" t="str">
        <f t="shared" si="4"/>
        <v>請假</v>
      </c>
      <c r="M193">
        <f t="shared" si="5"/>
        <v>6</v>
      </c>
      <c r="N193" t="s">
        <v>3896</v>
      </c>
    </row>
    <row r="194" spans="1:14">
      <c r="A194" t="s">
        <v>3448</v>
      </c>
      <c r="B194">
        <v>105</v>
      </c>
      <c r="C194">
        <v>1164</v>
      </c>
      <c r="D194" t="s">
        <v>1568</v>
      </c>
      <c r="E194" s="11">
        <v>45323</v>
      </c>
      <c r="F194" s="11">
        <v>45340</v>
      </c>
      <c r="G194" t="s">
        <v>3449</v>
      </c>
      <c r="L194" t="str">
        <f t="shared" ref="L194:L257" si="6">IF(D194="請假 NGHỈ PHÉP","請假",IF(D194="CL底薪假","CL底薪假",IF(D194="調動 ĐIỀU ĐỘNG",LEFT(K194,FIND("-",$K194)-1),"有問題")))</f>
        <v>請假</v>
      </c>
      <c r="M194">
        <f t="shared" ref="M194:M257" si="7">IF(AND(H194="",I194="",K194=""),(F194-E194)+1,(I194-H194)+1)</f>
        <v>18</v>
      </c>
      <c r="N194" t="s">
        <v>4090</v>
      </c>
    </row>
    <row r="195" spans="1:14">
      <c r="A195" t="s">
        <v>3450</v>
      </c>
      <c r="B195">
        <v>881</v>
      </c>
      <c r="C195">
        <v>1095</v>
      </c>
      <c r="D195" t="s">
        <v>1568</v>
      </c>
      <c r="E195" s="11">
        <v>45323</v>
      </c>
      <c r="F195" s="11">
        <v>45340</v>
      </c>
      <c r="G195" t="s">
        <v>3449</v>
      </c>
      <c r="L195" t="str">
        <f t="shared" si="6"/>
        <v>請假</v>
      </c>
      <c r="M195">
        <f t="shared" si="7"/>
        <v>18</v>
      </c>
      <c r="N195" t="s">
        <v>4091</v>
      </c>
    </row>
    <row r="196" spans="1:14">
      <c r="A196" t="s">
        <v>3458</v>
      </c>
      <c r="B196">
        <v>831</v>
      </c>
      <c r="C196">
        <v>1158</v>
      </c>
      <c r="D196" t="s">
        <v>1568</v>
      </c>
      <c r="E196" s="11">
        <v>45323</v>
      </c>
      <c r="F196" s="11">
        <v>45347</v>
      </c>
      <c r="G196" t="s">
        <v>3449</v>
      </c>
      <c r="L196" t="str">
        <f t="shared" si="6"/>
        <v>請假</v>
      </c>
      <c r="M196">
        <f t="shared" si="7"/>
        <v>25</v>
      </c>
    </row>
    <row r="197" spans="1:14">
      <c r="A197" t="s">
        <v>3462</v>
      </c>
      <c r="B197">
        <v>831</v>
      </c>
      <c r="C197">
        <v>904</v>
      </c>
      <c r="D197" t="s">
        <v>1558</v>
      </c>
      <c r="H197" s="11">
        <v>45320</v>
      </c>
      <c r="I197" s="11">
        <v>45322</v>
      </c>
      <c r="J197" t="s">
        <v>1559</v>
      </c>
      <c r="K197" t="s">
        <v>1577</v>
      </c>
      <c r="L197" t="str">
        <f t="shared" si="6"/>
        <v>歐旻</v>
      </c>
      <c r="M197">
        <f t="shared" si="7"/>
        <v>3</v>
      </c>
    </row>
    <row r="198" spans="1:14">
      <c r="A198" t="s">
        <v>3463</v>
      </c>
      <c r="B198">
        <v>831</v>
      </c>
      <c r="C198">
        <v>921</v>
      </c>
      <c r="D198" t="s">
        <v>1558</v>
      </c>
      <c r="H198" s="11">
        <v>45313</v>
      </c>
      <c r="I198" s="11">
        <v>45318</v>
      </c>
      <c r="J198" t="s">
        <v>1559</v>
      </c>
      <c r="K198" t="s">
        <v>3428</v>
      </c>
      <c r="L198" t="str">
        <f t="shared" si="6"/>
        <v>名益</v>
      </c>
      <c r="M198">
        <f t="shared" si="7"/>
        <v>6</v>
      </c>
    </row>
    <row r="199" spans="1:14">
      <c r="A199" t="s">
        <v>3464</v>
      </c>
      <c r="B199">
        <v>809</v>
      </c>
      <c r="C199">
        <v>1209</v>
      </c>
      <c r="D199" t="s">
        <v>1558</v>
      </c>
      <c r="H199" s="11">
        <v>45321</v>
      </c>
      <c r="I199" s="11">
        <v>45322</v>
      </c>
      <c r="J199" t="s">
        <v>1559</v>
      </c>
      <c r="K199" t="s">
        <v>643</v>
      </c>
      <c r="L199" t="str">
        <f t="shared" si="6"/>
        <v>振傑</v>
      </c>
      <c r="M199">
        <f t="shared" si="7"/>
        <v>2</v>
      </c>
      <c r="N199" t="s">
        <v>4092</v>
      </c>
    </row>
    <row r="200" spans="1:14">
      <c r="A200" t="s">
        <v>3465</v>
      </c>
      <c r="B200">
        <v>839</v>
      </c>
      <c r="C200">
        <v>1215</v>
      </c>
      <c r="D200" t="s">
        <v>1558</v>
      </c>
      <c r="H200" s="11">
        <v>45321</v>
      </c>
      <c r="I200" s="11">
        <v>45322</v>
      </c>
      <c r="J200" t="s">
        <v>1559</v>
      </c>
      <c r="K200" t="s">
        <v>858</v>
      </c>
      <c r="L200" t="str">
        <f t="shared" si="6"/>
        <v>宏鎰傢具</v>
      </c>
      <c r="M200">
        <f t="shared" si="7"/>
        <v>2</v>
      </c>
      <c r="N200" t="s">
        <v>4093</v>
      </c>
    </row>
    <row r="201" spans="1:14">
      <c r="A201" t="s">
        <v>3466</v>
      </c>
      <c r="B201">
        <v>831</v>
      </c>
      <c r="C201">
        <v>956</v>
      </c>
      <c r="D201" t="s">
        <v>1558</v>
      </c>
      <c r="H201" s="11">
        <v>45321</v>
      </c>
      <c r="I201" s="11">
        <v>45322</v>
      </c>
      <c r="J201" t="s">
        <v>1559</v>
      </c>
      <c r="K201" t="s">
        <v>858</v>
      </c>
      <c r="L201" t="str">
        <f t="shared" si="6"/>
        <v>宏鎰傢具</v>
      </c>
      <c r="M201">
        <f t="shared" si="7"/>
        <v>2</v>
      </c>
      <c r="N201" t="s">
        <v>4094</v>
      </c>
    </row>
    <row r="202" spans="1:14">
      <c r="A202" t="s">
        <v>3445</v>
      </c>
      <c r="B202">
        <v>831</v>
      </c>
      <c r="C202">
        <v>1003</v>
      </c>
      <c r="D202" t="s">
        <v>1558</v>
      </c>
      <c r="H202" s="11">
        <v>45322</v>
      </c>
      <c r="I202" s="11">
        <v>45322</v>
      </c>
      <c r="J202" t="s">
        <v>1572</v>
      </c>
      <c r="K202" t="s">
        <v>4095</v>
      </c>
      <c r="L202" t="str">
        <f t="shared" si="6"/>
        <v>歐旻</v>
      </c>
      <c r="M202">
        <f t="shared" si="7"/>
        <v>1</v>
      </c>
    </row>
    <row r="203" spans="1:14">
      <c r="A203" t="s">
        <v>3439</v>
      </c>
      <c r="B203">
        <v>809</v>
      </c>
      <c r="C203">
        <v>1181</v>
      </c>
      <c r="D203" t="s">
        <v>1568</v>
      </c>
      <c r="E203" s="11">
        <v>45323</v>
      </c>
      <c r="F203" s="11">
        <v>45343</v>
      </c>
      <c r="G203" t="s">
        <v>4090</v>
      </c>
      <c r="L203" t="str">
        <f t="shared" si="6"/>
        <v>請假</v>
      </c>
      <c r="M203">
        <f t="shared" si="7"/>
        <v>21</v>
      </c>
      <c r="N203" t="s">
        <v>4090</v>
      </c>
    </row>
    <row r="204" spans="1:14">
      <c r="A204" t="s">
        <v>3454</v>
      </c>
      <c r="B204">
        <v>831</v>
      </c>
      <c r="C204">
        <v>1199</v>
      </c>
      <c r="D204" t="s">
        <v>1558</v>
      </c>
      <c r="H204" s="11">
        <v>45323</v>
      </c>
      <c r="I204" s="11">
        <v>45325</v>
      </c>
      <c r="J204" t="s">
        <v>1559</v>
      </c>
      <c r="K204" t="s">
        <v>1577</v>
      </c>
      <c r="L204" t="str">
        <f t="shared" si="6"/>
        <v>歐旻</v>
      </c>
      <c r="M204">
        <f t="shared" si="7"/>
        <v>3</v>
      </c>
    </row>
    <row r="205" spans="1:14">
      <c r="A205" t="s">
        <v>3455</v>
      </c>
      <c r="B205">
        <v>809</v>
      </c>
      <c r="C205">
        <v>840</v>
      </c>
      <c r="D205" t="s">
        <v>1568</v>
      </c>
      <c r="E205" s="11">
        <v>45323</v>
      </c>
      <c r="F205" s="11">
        <v>45340</v>
      </c>
      <c r="G205" t="s">
        <v>4090</v>
      </c>
      <c r="L205" t="str">
        <f t="shared" si="6"/>
        <v>請假</v>
      </c>
      <c r="M205">
        <f t="shared" si="7"/>
        <v>18</v>
      </c>
    </row>
    <row r="206" spans="1:14">
      <c r="A206" t="s">
        <v>3456</v>
      </c>
      <c r="B206">
        <v>831</v>
      </c>
      <c r="C206">
        <v>921</v>
      </c>
      <c r="D206" t="s">
        <v>1558</v>
      </c>
      <c r="H206" s="11">
        <v>45323</v>
      </c>
      <c r="I206" s="11">
        <v>45323</v>
      </c>
      <c r="J206" t="s">
        <v>3844</v>
      </c>
      <c r="K206" t="s">
        <v>3946</v>
      </c>
      <c r="L206" t="str">
        <f t="shared" si="6"/>
        <v>太平洋</v>
      </c>
      <c r="M206">
        <f t="shared" si="7"/>
        <v>1</v>
      </c>
    </row>
    <row r="207" spans="1:14">
      <c r="A207" t="s">
        <v>3414</v>
      </c>
      <c r="B207">
        <v>809</v>
      </c>
      <c r="C207">
        <v>883</v>
      </c>
      <c r="D207" t="s">
        <v>1558</v>
      </c>
      <c r="H207" s="11">
        <v>45323</v>
      </c>
      <c r="I207" s="11">
        <v>45325</v>
      </c>
      <c r="J207" t="s">
        <v>1572</v>
      </c>
      <c r="K207" t="s">
        <v>858</v>
      </c>
      <c r="L207" t="str">
        <f t="shared" si="6"/>
        <v>宏鎰傢具</v>
      </c>
      <c r="M207">
        <f t="shared" si="7"/>
        <v>3</v>
      </c>
    </row>
    <row r="208" spans="1:14">
      <c r="A208" t="s">
        <v>3368</v>
      </c>
      <c r="B208">
        <v>831</v>
      </c>
      <c r="C208">
        <v>591</v>
      </c>
      <c r="D208" t="s">
        <v>1558</v>
      </c>
      <c r="H208" s="11">
        <v>45323</v>
      </c>
      <c r="I208" s="11">
        <v>45324</v>
      </c>
      <c r="J208" t="s">
        <v>1572</v>
      </c>
      <c r="K208" t="s">
        <v>3342</v>
      </c>
      <c r="L208" t="str">
        <f t="shared" si="6"/>
        <v>合勝</v>
      </c>
      <c r="M208">
        <f t="shared" si="7"/>
        <v>2</v>
      </c>
    </row>
    <row r="209" spans="1:14">
      <c r="A209" t="s">
        <v>3442</v>
      </c>
      <c r="B209">
        <v>831</v>
      </c>
      <c r="C209">
        <v>1120</v>
      </c>
      <c r="D209" t="s">
        <v>1558</v>
      </c>
      <c r="H209" s="11">
        <v>45323</v>
      </c>
      <c r="I209" s="11">
        <v>45325</v>
      </c>
      <c r="J209" t="s">
        <v>3828</v>
      </c>
      <c r="K209" t="s">
        <v>1577</v>
      </c>
      <c r="L209" t="str">
        <f t="shared" si="6"/>
        <v>歐旻</v>
      </c>
      <c r="M209">
        <f t="shared" si="7"/>
        <v>3</v>
      </c>
    </row>
    <row r="210" spans="1:14">
      <c r="A210" t="s">
        <v>3444</v>
      </c>
      <c r="B210">
        <v>831</v>
      </c>
      <c r="C210">
        <v>890</v>
      </c>
      <c r="D210" t="s">
        <v>1558</v>
      </c>
      <c r="H210" s="11">
        <v>45323</v>
      </c>
      <c r="I210" s="11">
        <v>45324</v>
      </c>
      <c r="J210" t="s">
        <v>1572</v>
      </c>
      <c r="K210" t="s">
        <v>1560</v>
      </c>
      <c r="L210" t="str">
        <f t="shared" si="6"/>
        <v>太平洋</v>
      </c>
      <c r="M210">
        <f t="shared" si="7"/>
        <v>2</v>
      </c>
    </row>
    <row r="211" spans="1:14">
      <c r="A211" t="s">
        <v>3462</v>
      </c>
      <c r="B211">
        <v>831</v>
      </c>
      <c r="C211">
        <v>904</v>
      </c>
      <c r="D211" t="s">
        <v>1558</v>
      </c>
      <c r="H211" s="11">
        <v>45323</v>
      </c>
      <c r="I211" s="11">
        <v>45325</v>
      </c>
      <c r="J211" t="s">
        <v>1559</v>
      </c>
      <c r="K211" t="s">
        <v>1577</v>
      </c>
      <c r="L211" t="str">
        <f t="shared" si="6"/>
        <v>歐旻</v>
      </c>
      <c r="M211">
        <f t="shared" si="7"/>
        <v>3</v>
      </c>
    </row>
    <row r="212" spans="1:14">
      <c r="A212" t="s">
        <v>3465</v>
      </c>
      <c r="B212">
        <v>839</v>
      </c>
      <c r="C212">
        <v>1215</v>
      </c>
      <c r="D212" t="s">
        <v>1568</v>
      </c>
      <c r="E212" s="11">
        <v>45323</v>
      </c>
      <c r="F212" s="11">
        <v>45344</v>
      </c>
      <c r="G212" t="s">
        <v>3467</v>
      </c>
      <c r="L212" t="str">
        <f t="shared" si="6"/>
        <v>請假</v>
      </c>
      <c r="M212">
        <f t="shared" si="7"/>
        <v>22</v>
      </c>
      <c r="N212" t="s">
        <v>4090</v>
      </c>
    </row>
    <row r="213" spans="1:14">
      <c r="A213" t="s">
        <v>3466</v>
      </c>
      <c r="B213">
        <v>831</v>
      </c>
      <c r="C213">
        <v>956</v>
      </c>
      <c r="D213" t="s">
        <v>1558</v>
      </c>
      <c r="H213" s="11">
        <v>45323</v>
      </c>
      <c r="I213" s="11">
        <v>45324</v>
      </c>
      <c r="J213" t="s">
        <v>1559</v>
      </c>
      <c r="K213" t="s">
        <v>858</v>
      </c>
      <c r="L213" t="str">
        <f t="shared" si="6"/>
        <v>宏鎰傢具</v>
      </c>
      <c r="M213">
        <f t="shared" si="7"/>
        <v>2</v>
      </c>
    </row>
    <row r="214" spans="1:14">
      <c r="A214" t="s">
        <v>3445</v>
      </c>
      <c r="B214">
        <v>831</v>
      </c>
      <c r="C214">
        <v>1003</v>
      </c>
      <c r="D214" t="s">
        <v>1558</v>
      </c>
      <c r="H214" s="11">
        <v>45323</v>
      </c>
      <c r="I214" s="11">
        <v>45328</v>
      </c>
      <c r="J214" t="s">
        <v>1572</v>
      </c>
      <c r="K214" t="s">
        <v>3895</v>
      </c>
      <c r="L214" t="str">
        <f t="shared" si="6"/>
        <v>歐旻</v>
      </c>
      <c r="M214">
        <f t="shared" si="7"/>
        <v>6</v>
      </c>
    </row>
    <row r="215" spans="1:14">
      <c r="A215" t="s">
        <v>3461</v>
      </c>
      <c r="B215">
        <v>809</v>
      </c>
      <c r="C215">
        <v>841</v>
      </c>
      <c r="D215" t="s">
        <v>1568</v>
      </c>
      <c r="E215" s="11">
        <v>45323</v>
      </c>
      <c r="F215" s="11">
        <v>45343</v>
      </c>
      <c r="G215" t="s">
        <v>3467</v>
      </c>
      <c r="L215" t="str">
        <f t="shared" si="6"/>
        <v>請假</v>
      </c>
      <c r="M215">
        <f t="shared" si="7"/>
        <v>21</v>
      </c>
    </row>
    <row r="216" spans="1:14">
      <c r="A216" t="s">
        <v>3468</v>
      </c>
      <c r="B216">
        <v>809</v>
      </c>
      <c r="C216">
        <v>895</v>
      </c>
      <c r="D216" t="s">
        <v>1558</v>
      </c>
      <c r="H216" s="11">
        <v>45323</v>
      </c>
      <c r="I216" s="11">
        <v>45325</v>
      </c>
      <c r="J216" t="s">
        <v>1559</v>
      </c>
      <c r="K216" t="s">
        <v>1577</v>
      </c>
      <c r="L216" t="str">
        <f t="shared" si="6"/>
        <v>歐旻</v>
      </c>
      <c r="M216">
        <f t="shared" si="7"/>
        <v>3</v>
      </c>
    </row>
    <row r="217" spans="1:14">
      <c r="A217" t="s">
        <v>3469</v>
      </c>
      <c r="B217">
        <v>831</v>
      </c>
      <c r="C217">
        <v>577</v>
      </c>
      <c r="D217" t="s">
        <v>1558</v>
      </c>
      <c r="H217" s="11">
        <v>45323</v>
      </c>
      <c r="I217" s="11">
        <v>45325</v>
      </c>
      <c r="J217" t="s">
        <v>1559</v>
      </c>
      <c r="K217" t="s">
        <v>858</v>
      </c>
      <c r="L217" t="str">
        <f t="shared" si="6"/>
        <v>宏鎰傢具</v>
      </c>
      <c r="M217">
        <f t="shared" si="7"/>
        <v>3</v>
      </c>
    </row>
    <row r="218" spans="1:14">
      <c r="A218" t="s">
        <v>3470</v>
      </c>
      <c r="B218">
        <v>105</v>
      </c>
      <c r="C218">
        <v>831</v>
      </c>
      <c r="D218" t="s">
        <v>1568</v>
      </c>
      <c r="E218" s="11">
        <v>45324</v>
      </c>
      <c r="F218" s="11">
        <v>45340</v>
      </c>
      <c r="G218" t="s">
        <v>3467</v>
      </c>
      <c r="L218" t="str">
        <f t="shared" si="6"/>
        <v>請假</v>
      </c>
      <c r="M218">
        <f t="shared" si="7"/>
        <v>17</v>
      </c>
    </row>
    <row r="219" spans="1:14">
      <c r="A219" t="s">
        <v>3471</v>
      </c>
      <c r="B219">
        <v>826</v>
      </c>
      <c r="C219">
        <v>1170</v>
      </c>
      <c r="D219" t="s">
        <v>1568</v>
      </c>
      <c r="E219" s="11">
        <v>45323</v>
      </c>
      <c r="F219" s="11">
        <v>45346</v>
      </c>
      <c r="G219" t="s">
        <v>3467</v>
      </c>
      <c r="L219" t="str">
        <f t="shared" si="6"/>
        <v>請假</v>
      </c>
      <c r="M219">
        <f t="shared" si="7"/>
        <v>24</v>
      </c>
    </row>
    <row r="220" spans="1:14">
      <c r="A220" t="s">
        <v>3472</v>
      </c>
      <c r="B220">
        <v>105</v>
      </c>
      <c r="C220">
        <v>839</v>
      </c>
      <c r="D220" t="s">
        <v>1558</v>
      </c>
      <c r="H220" s="11">
        <v>45323</v>
      </c>
      <c r="I220" s="11">
        <v>45325</v>
      </c>
      <c r="J220" t="s">
        <v>1559</v>
      </c>
      <c r="K220" t="s">
        <v>3356</v>
      </c>
      <c r="L220" t="str">
        <f t="shared" si="6"/>
        <v>JYN YANG</v>
      </c>
      <c r="M220">
        <f t="shared" si="7"/>
        <v>3</v>
      </c>
    </row>
    <row r="221" spans="1:14">
      <c r="A221" t="s">
        <v>3473</v>
      </c>
      <c r="B221">
        <v>831</v>
      </c>
      <c r="C221">
        <v>913</v>
      </c>
      <c r="D221" t="s">
        <v>1568</v>
      </c>
      <c r="E221" s="11">
        <v>45323</v>
      </c>
      <c r="F221" s="11">
        <v>45337</v>
      </c>
      <c r="G221" t="s">
        <v>3467</v>
      </c>
      <c r="L221" t="str">
        <f t="shared" si="6"/>
        <v>請假</v>
      </c>
      <c r="M221">
        <f t="shared" si="7"/>
        <v>15</v>
      </c>
    </row>
    <row r="222" spans="1:14">
      <c r="A222" t="s">
        <v>3474</v>
      </c>
      <c r="B222">
        <v>105</v>
      </c>
      <c r="C222">
        <v>896</v>
      </c>
      <c r="D222" t="s">
        <v>1568</v>
      </c>
      <c r="E222" s="11">
        <v>45323</v>
      </c>
      <c r="F222" s="11">
        <v>45341</v>
      </c>
      <c r="G222" t="s">
        <v>3467</v>
      </c>
      <c r="L222" t="str">
        <f t="shared" si="6"/>
        <v>請假</v>
      </c>
      <c r="M222">
        <f t="shared" si="7"/>
        <v>19</v>
      </c>
    </row>
    <row r="223" spans="1:14">
      <c r="A223" t="s">
        <v>3475</v>
      </c>
      <c r="B223">
        <v>881</v>
      </c>
      <c r="C223">
        <v>899</v>
      </c>
      <c r="D223" t="s">
        <v>1568</v>
      </c>
      <c r="E223" s="11">
        <v>45323</v>
      </c>
      <c r="F223" s="11">
        <v>45351</v>
      </c>
      <c r="G223" t="s">
        <v>3467</v>
      </c>
      <c r="L223" t="str">
        <f t="shared" si="6"/>
        <v>請假</v>
      </c>
      <c r="M223">
        <f t="shared" si="7"/>
        <v>29</v>
      </c>
    </row>
    <row r="224" spans="1:14">
      <c r="A224" t="s">
        <v>3476</v>
      </c>
      <c r="B224">
        <v>105</v>
      </c>
      <c r="C224">
        <v>1022</v>
      </c>
      <c r="D224" t="s">
        <v>1568</v>
      </c>
      <c r="E224" s="11">
        <v>45323</v>
      </c>
      <c r="F224" s="11">
        <v>45341</v>
      </c>
      <c r="G224" t="s">
        <v>3467</v>
      </c>
      <c r="L224" t="str">
        <f t="shared" si="6"/>
        <v>請假</v>
      </c>
      <c r="M224">
        <f t="shared" si="7"/>
        <v>19</v>
      </c>
    </row>
    <row r="225" spans="1:14">
      <c r="A225" t="s">
        <v>3477</v>
      </c>
      <c r="B225">
        <v>826</v>
      </c>
      <c r="C225">
        <v>578</v>
      </c>
      <c r="D225" t="s">
        <v>1558</v>
      </c>
      <c r="H225" s="11">
        <v>45323</v>
      </c>
      <c r="I225" s="11">
        <v>45325</v>
      </c>
      <c r="J225" t="s">
        <v>1559</v>
      </c>
      <c r="K225" t="s">
        <v>858</v>
      </c>
      <c r="L225" t="str">
        <f t="shared" si="6"/>
        <v>宏鎰傢具</v>
      </c>
      <c r="M225">
        <f t="shared" si="7"/>
        <v>3</v>
      </c>
      <c r="N225" t="s">
        <v>4096</v>
      </c>
    </row>
    <row r="226" spans="1:14">
      <c r="A226" t="s">
        <v>3478</v>
      </c>
      <c r="B226">
        <v>831</v>
      </c>
      <c r="C226">
        <v>830</v>
      </c>
      <c r="D226" t="s">
        <v>1568</v>
      </c>
      <c r="E226" s="11">
        <v>45324</v>
      </c>
      <c r="F226" s="11">
        <v>45337</v>
      </c>
      <c r="G226" t="s">
        <v>3467</v>
      </c>
      <c r="L226" t="str">
        <f t="shared" si="6"/>
        <v>請假</v>
      </c>
      <c r="M226">
        <f t="shared" si="7"/>
        <v>14</v>
      </c>
    </row>
    <row r="227" spans="1:14">
      <c r="A227" t="s">
        <v>3479</v>
      </c>
      <c r="B227">
        <v>831</v>
      </c>
      <c r="C227">
        <v>1119</v>
      </c>
      <c r="D227" t="s">
        <v>1568</v>
      </c>
      <c r="E227" s="11">
        <v>45324</v>
      </c>
      <c r="F227" s="11">
        <v>45342</v>
      </c>
      <c r="G227" t="s">
        <v>3467</v>
      </c>
      <c r="L227" t="str">
        <f t="shared" si="6"/>
        <v>請假</v>
      </c>
      <c r="M227">
        <f t="shared" si="7"/>
        <v>19</v>
      </c>
    </row>
    <row r="228" spans="1:14">
      <c r="A228" t="s">
        <v>3480</v>
      </c>
      <c r="B228">
        <v>881</v>
      </c>
      <c r="C228">
        <v>588</v>
      </c>
      <c r="D228" t="s">
        <v>1568</v>
      </c>
      <c r="E228" s="11">
        <v>45324</v>
      </c>
      <c r="F228" s="11">
        <v>45344</v>
      </c>
      <c r="G228" t="s">
        <v>3467</v>
      </c>
      <c r="L228" t="str">
        <f t="shared" si="6"/>
        <v>請假</v>
      </c>
      <c r="M228">
        <f t="shared" si="7"/>
        <v>21</v>
      </c>
    </row>
    <row r="229" spans="1:14">
      <c r="A229" t="s">
        <v>3481</v>
      </c>
      <c r="B229">
        <v>809</v>
      </c>
      <c r="C229">
        <v>905</v>
      </c>
      <c r="D229" t="s">
        <v>1568</v>
      </c>
      <c r="E229" s="11">
        <v>45324</v>
      </c>
      <c r="F229" s="11">
        <v>45342</v>
      </c>
      <c r="G229" t="s">
        <v>3467</v>
      </c>
      <c r="L229" t="str">
        <f t="shared" si="6"/>
        <v>請假</v>
      </c>
      <c r="M229">
        <f t="shared" si="7"/>
        <v>19</v>
      </c>
    </row>
    <row r="230" spans="1:14">
      <c r="A230" t="s">
        <v>3482</v>
      </c>
      <c r="B230">
        <v>831</v>
      </c>
      <c r="C230">
        <v>921</v>
      </c>
      <c r="D230" t="s">
        <v>1558</v>
      </c>
      <c r="H230" s="11">
        <v>45324</v>
      </c>
      <c r="I230" s="11">
        <v>45326</v>
      </c>
      <c r="J230" t="s">
        <v>3483</v>
      </c>
      <c r="K230" t="s">
        <v>3362</v>
      </c>
      <c r="L230" t="str">
        <f t="shared" si="6"/>
        <v>越聯</v>
      </c>
      <c r="M230">
        <f t="shared" si="7"/>
        <v>3</v>
      </c>
      <c r="N230" t="s">
        <v>4097</v>
      </c>
    </row>
    <row r="231" spans="1:14">
      <c r="A231" t="s">
        <v>3484</v>
      </c>
      <c r="B231">
        <v>831</v>
      </c>
      <c r="C231">
        <v>803</v>
      </c>
      <c r="D231" t="s">
        <v>1558</v>
      </c>
      <c r="H231" s="11">
        <v>45324</v>
      </c>
      <c r="I231" s="11">
        <v>45325</v>
      </c>
      <c r="J231" t="s">
        <v>1559</v>
      </c>
      <c r="K231" t="s">
        <v>4098</v>
      </c>
      <c r="L231" t="str">
        <f t="shared" si="6"/>
        <v>宏鎰傢具</v>
      </c>
      <c r="M231">
        <f t="shared" si="7"/>
        <v>2</v>
      </c>
    </row>
    <row r="232" spans="1:14">
      <c r="A232" t="s">
        <v>3485</v>
      </c>
      <c r="B232">
        <v>831</v>
      </c>
      <c r="C232">
        <v>842</v>
      </c>
      <c r="D232" t="s">
        <v>1568</v>
      </c>
      <c r="E232" s="11">
        <v>45324</v>
      </c>
      <c r="F232" s="11">
        <v>45324</v>
      </c>
      <c r="G232" t="s">
        <v>4099</v>
      </c>
      <c r="L232" t="str">
        <f t="shared" si="6"/>
        <v>請假</v>
      </c>
      <c r="M232">
        <f t="shared" si="7"/>
        <v>1</v>
      </c>
    </row>
    <row r="233" spans="1:14">
      <c r="A233" t="s">
        <v>3486</v>
      </c>
      <c r="B233">
        <v>826</v>
      </c>
      <c r="C233">
        <v>1112</v>
      </c>
      <c r="D233" t="s">
        <v>1558</v>
      </c>
      <c r="H233" s="11">
        <v>45324</v>
      </c>
      <c r="I233" s="11">
        <v>45325</v>
      </c>
      <c r="J233" t="s">
        <v>1559</v>
      </c>
      <c r="K233" t="s">
        <v>1560</v>
      </c>
      <c r="L233" t="str">
        <f t="shared" si="6"/>
        <v>太平洋</v>
      </c>
      <c r="M233">
        <f t="shared" si="7"/>
        <v>2</v>
      </c>
      <c r="N233" t="s">
        <v>4100</v>
      </c>
    </row>
    <row r="234" spans="1:14">
      <c r="A234" t="s">
        <v>3487</v>
      </c>
      <c r="B234">
        <v>831</v>
      </c>
      <c r="C234">
        <v>591</v>
      </c>
      <c r="D234" t="s">
        <v>1568</v>
      </c>
      <c r="E234" s="11">
        <v>45325</v>
      </c>
      <c r="F234" s="11">
        <v>45340</v>
      </c>
      <c r="G234" t="s">
        <v>3467</v>
      </c>
      <c r="L234" t="str">
        <f t="shared" si="6"/>
        <v>請假</v>
      </c>
      <c r="M234">
        <f t="shared" si="7"/>
        <v>16</v>
      </c>
    </row>
    <row r="235" spans="1:14">
      <c r="A235" t="s">
        <v>3488</v>
      </c>
      <c r="B235">
        <v>105</v>
      </c>
      <c r="C235">
        <v>828</v>
      </c>
      <c r="D235" t="s">
        <v>1568</v>
      </c>
      <c r="E235" s="11">
        <v>45325</v>
      </c>
      <c r="F235" s="11">
        <v>45341</v>
      </c>
      <c r="G235" t="s">
        <v>3467</v>
      </c>
      <c r="L235" t="str">
        <f t="shared" si="6"/>
        <v>請假</v>
      </c>
      <c r="M235">
        <f t="shared" si="7"/>
        <v>17</v>
      </c>
    </row>
    <row r="236" spans="1:14">
      <c r="A236" t="s">
        <v>3489</v>
      </c>
      <c r="B236">
        <v>828</v>
      </c>
      <c r="C236">
        <v>891</v>
      </c>
      <c r="D236" t="s">
        <v>1568</v>
      </c>
      <c r="E236" s="11">
        <v>45325</v>
      </c>
      <c r="F236" s="11">
        <v>45341</v>
      </c>
      <c r="G236" t="s">
        <v>3467</v>
      </c>
      <c r="L236" t="str">
        <f t="shared" si="6"/>
        <v>請假</v>
      </c>
      <c r="M236">
        <f t="shared" si="7"/>
        <v>17</v>
      </c>
    </row>
    <row r="237" spans="1:14">
      <c r="A237" t="s">
        <v>3490</v>
      </c>
      <c r="B237">
        <v>828</v>
      </c>
      <c r="C237">
        <v>1091</v>
      </c>
      <c r="D237" t="s">
        <v>1568</v>
      </c>
      <c r="E237" s="11">
        <v>45325</v>
      </c>
      <c r="F237" s="11">
        <v>45341</v>
      </c>
      <c r="G237" t="s">
        <v>3467</v>
      </c>
      <c r="L237" t="str">
        <f t="shared" si="6"/>
        <v>請假</v>
      </c>
      <c r="M237">
        <f t="shared" si="7"/>
        <v>17</v>
      </c>
    </row>
    <row r="238" spans="1:14">
      <c r="A238" t="s">
        <v>3491</v>
      </c>
      <c r="B238">
        <v>828</v>
      </c>
      <c r="C238">
        <v>989</v>
      </c>
      <c r="D238" t="s">
        <v>1568</v>
      </c>
      <c r="E238" s="11">
        <v>45325</v>
      </c>
      <c r="F238" s="11">
        <v>45341</v>
      </c>
      <c r="G238" t="s">
        <v>3467</v>
      </c>
      <c r="L238" t="str">
        <f t="shared" si="6"/>
        <v>請假</v>
      </c>
      <c r="M238">
        <f t="shared" si="7"/>
        <v>17</v>
      </c>
    </row>
    <row r="239" spans="1:14">
      <c r="A239" t="s">
        <v>3492</v>
      </c>
      <c r="B239">
        <v>831</v>
      </c>
      <c r="C239">
        <v>821</v>
      </c>
      <c r="D239" t="s">
        <v>1568</v>
      </c>
      <c r="E239" s="11">
        <v>45325</v>
      </c>
      <c r="F239" s="11">
        <v>45337</v>
      </c>
      <c r="G239" t="s">
        <v>3467</v>
      </c>
      <c r="L239" t="str">
        <f t="shared" si="6"/>
        <v>請假</v>
      </c>
      <c r="M239">
        <f t="shared" si="7"/>
        <v>13</v>
      </c>
    </row>
    <row r="240" spans="1:14">
      <c r="A240" t="s">
        <v>3493</v>
      </c>
      <c r="B240">
        <v>828</v>
      </c>
      <c r="C240">
        <v>1081</v>
      </c>
      <c r="D240" t="s">
        <v>1568</v>
      </c>
      <c r="E240" s="11">
        <v>45325</v>
      </c>
      <c r="F240" s="11">
        <v>45348</v>
      </c>
      <c r="G240" t="s">
        <v>3467</v>
      </c>
      <c r="L240" t="str">
        <f t="shared" si="6"/>
        <v>請假</v>
      </c>
      <c r="M240">
        <f t="shared" si="7"/>
        <v>24</v>
      </c>
    </row>
    <row r="241" spans="1:14">
      <c r="A241" t="s">
        <v>3494</v>
      </c>
      <c r="B241">
        <v>826</v>
      </c>
      <c r="C241">
        <v>1207</v>
      </c>
      <c r="D241" t="s">
        <v>1568</v>
      </c>
      <c r="E241" s="11">
        <v>45325</v>
      </c>
      <c r="F241" s="11">
        <v>45343</v>
      </c>
      <c r="G241" t="s">
        <v>3467</v>
      </c>
      <c r="L241" t="str">
        <f t="shared" si="6"/>
        <v>請假</v>
      </c>
      <c r="M241">
        <f t="shared" si="7"/>
        <v>19</v>
      </c>
    </row>
    <row r="242" spans="1:14">
      <c r="A242" t="s">
        <v>3495</v>
      </c>
      <c r="B242">
        <v>809</v>
      </c>
      <c r="C242">
        <v>1209</v>
      </c>
      <c r="D242" t="s">
        <v>1568</v>
      </c>
      <c r="E242" s="11">
        <v>45325</v>
      </c>
      <c r="F242" s="11">
        <v>45341</v>
      </c>
      <c r="G242" t="s">
        <v>3467</v>
      </c>
      <c r="L242" t="str">
        <f t="shared" si="6"/>
        <v>請假</v>
      </c>
      <c r="M242">
        <f t="shared" si="7"/>
        <v>17</v>
      </c>
    </row>
    <row r="243" spans="1:14">
      <c r="A243" t="s">
        <v>3496</v>
      </c>
      <c r="B243">
        <v>809</v>
      </c>
      <c r="C243">
        <v>970</v>
      </c>
      <c r="D243" t="s">
        <v>1568</v>
      </c>
      <c r="E243" s="11">
        <v>45325</v>
      </c>
      <c r="F243" s="11">
        <v>45341</v>
      </c>
      <c r="G243" t="s">
        <v>3467</v>
      </c>
      <c r="L243" t="str">
        <f t="shared" si="6"/>
        <v>請假</v>
      </c>
      <c r="M243">
        <f t="shared" si="7"/>
        <v>17</v>
      </c>
    </row>
    <row r="244" spans="1:14">
      <c r="A244" t="s">
        <v>3497</v>
      </c>
      <c r="B244">
        <v>881</v>
      </c>
      <c r="C244">
        <v>1213</v>
      </c>
      <c r="D244" t="s">
        <v>1568</v>
      </c>
      <c r="E244" s="11">
        <v>45325</v>
      </c>
      <c r="F244" s="11">
        <v>45341</v>
      </c>
      <c r="G244" t="s">
        <v>3467</v>
      </c>
      <c r="L244" t="str">
        <f t="shared" si="6"/>
        <v>請假</v>
      </c>
      <c r="M244">
        <f t="shared" si="7"/>
        <v>17</v>
      </c>
      <c r="N244" t="s">
        <v>4101</v>
      </c>
    </row>
    <row r="245" spans="1:14">
      <c r="A245" t="s">
        <v>3498</v>
      </c>
      <c r="B245">
        <v>881</v>
      </c>
      <c r="C245">
        <v>1216</v>
      </c>
      <c r="D245" t="s">
        <v>1568</v>
      </c>
      <c r="E245" s="11">
        <v>45325</v>
      </c>
      <c r="F245" s="11">
        <v>45341</v>
      </c>
      <c r="G245" t="s">
        <v>3467</v>
      </c>
      <c r="L245" t="str">
        <f t="shared" si="6"/>
        <v>請假</v>
      </c>
      <c r="M245">
        <f t="shared" si="7"/>
        <v>17</v>
      </c>
    </row>
    <row r="246" spans="1:14">
      <c r="A246" t="s">
        <v>3499</v>
      </c>
      <c r="B246">
        <v>809</v>
      </c>
      <c r="C246">
        <v>1047</v>
      </c>
      <c r="D246" t="s">
        <v>1568</v>
      </c>
      <c r="E246" s="11">
        <v>45324</v>
      </c>
      <c r="F246" s="11">
        <v>45340</v>
      </c>
      <c r="G246" t="s">
        <v>3467</v>
      </c>
      <c r="L246" t="str">
        <f t="shared" si="6"/>
        <v>請假</v>
      </c>
      <c r="M246">
        <f t="shared" si="7"/>
        <v>17</v>
      </c>
    </row>
    <row r="247" spans="1:14">
      <c r="A247" t="s">
        <v>3500</v>
      </c>
      <c r="B247">
        <v>826</v>
      </c>
      <c r="C247">
        <v>716</v>
      </c>
      <c r="D247" t="s">
        <v>1568</v>
      </c>
      <c r="E247" s="11">
        <v>45325</v>
      </c>
      <c r="F247" s="11">
        <v>45340</v>
      </c>
      <c r="G247" t="s">
        <v>3467</v>
      </c>
      <c r="L247" t="str">
        <f t="shared" si="6"/>
        <v>請假</v>
      </c>
      <c r="M247">
        <f t="shared" si="7"/>
        <v>16</v>
      </c>
    </row>
    <row r="248" spans="1:14">
      <c r="A248" t="s">
        <v>3501</v>
      </c>
      <c r="B248">
        <v>831</v>
      </c>
      <c r="C248">
        <v>956</v>
      </c>
      <c r="D248" t="s">
        <v>1568</v>
      </c>
      <c r="E248" s="11">
        <v>45325</v>
      </c>
      <c r="F248" s="11">
        <v>45341</v>
      </c>
      <c r="G248" t="s">
        <v>3467</v>
      </c>
      <c r="L248" t="str">
        <f t="shared" si="6"/>
        <v>請假</v>
      </c>
      <c r="M248">
        <f t="shared" si="7"/>
        <v>17</v>
      </c>
    </row>
    <row r="249" spans="1:14">
      <c r="A249" t="s">
        <v>3502</v>
      </c>
      <c r="B249">
        <v>831</v>
      </c>
      <c r="C249">
        <v>890</v>
      </c>
      <c r="D249" t="s">
        <v>1558</v>
      </c>
      <c r="H249" s="11">
        <v>45325</v>
      </c>
      <c r="I249" s="11">
        <v>45325</v>
      </c>
      <c r="J249" t="s">
        <v>1559</v>
      </c>
      <c r="K249" t="s">
        <v>1577</v>
      </c>
      <c r="L249" t="str">
        <f t="shared" si="6"/>
        <v>歐旻</v>
      </c>
      <c r="M249">
        <f t="shared" si="7"/>
        <v>1</v>
      </c>
    </row>
    <row r="250" spans="1:14">
      <c r="A250" t="s">
        <v>3503</v>
      </c>
      <c r="B250">
        <v>831</v>
      </c>
      <c r="C250">
        <v>1195</v>
      </c>
      <c r="D250" t="s">
        <v>1558</v>
      </c>
      <c r="H250" s="11">
        <v>45325</v>
      </c>
      <c r="I250" s="11">
        <v>45325</v>
      </c>
      <c r="J250" t="s">
        <v>1559</v>
      </c>
      <c r="K250" t="s">
        <v>3504</v>
      </c>
      <c r="L250" t="str">
        <f t="shared" si="6"/>
        <v>國翔</v>
      </c>
      <c r="M250">
        <f t="shared" si="7"/>
        <v>1</v>
      </c>
    </row>
    <row r="251" spans="1:14">
      <c r="A251" t="s">
        <v>3468</v>
      </c>
      <c r="B251">
        <v>809</v>
      </c>
      <c r="C251">
        <v>895</v>
      </c>
      <c r="D251" t="s">
        <v>1558</v>
      </c>
      <c r="H251" s="11">
        <v>45327</v>
      </c>
      <c r="I251" s="11">
        <v>45328</v>
      </c>
      <c r="J251" t="s">
        <v>1559</v>
      </c>
      <c r="K251" t="s">
        <v>1577</v>
      </c>
      <c r="L251" t="str">
        <f t="shared" si="6"/>
        <v>歐旻</v>
      </c>
      <c r="M251">
        <f t="shared" si="7"/>
        <v>2</v>
      </c>
    </row>
    <row r="252" spans="1:14">
      <c r="A252" t="s">
        <v>3502</v>
      </c>
      <c r="B252">
        <v>831</v>
      </c>
      <c r="C252">
        <v>890</v>
      </c>
      <c r="D252" t="s">
        <v>1558</v>
      </c>
      <c r="H252" s="11">
        <v>45327</v>
      </c>
      <c r="I252" s="11">
        <v>45328</v>
      </c>
      <c r="J252" t="s">
        <v>1559</v>
      </c>
      <c r="K252" t="s">
        <v>1577</v>
      </c>
      <c r="L252" t="str">
        <f t="shared" si="6"/>
        <v>歐旻</v>
      </c>
      <c r="M252">
        <f t="shared" si="7"/>
        <v>2</v>
      </c>
    </row>
    <row r="253" spans="1:14">
      <c r="A253" t="s">
        <v>3505</v>
      </c>
      <c r="B253">
        <v>105</v>
      </c>
      <c r="C253">
        <v>826</v>
      </c>
      <c r="D253" t="s">
        <v>1568</v>
      </c>
      <c r="E253" s="11">
        <v>45327</v>
      </c>
      <c r="F253" s="11">
        <v>45340</v>
      </c>
      <c r="G253" t="s">
        <v>3467</v>
      </c>
      <c r="L253" t="str">
        <f t="shared" si="6"/>
        <v>請假</v>
      </c>
      <c r="M253">
        <f t="shared" si="7"/>
        <v>14</v>
      </c>
    </row>
    <row r="254" spans="1:14">
      <c r="A254" t="s">
        <v>4102</v>
      </c>
      <c r="B254">
        <v>826</v>
      </c>
      <c r="C254">
        <v>829</v>
      </c>
      <c r="D254" t="s">
        <v>1568</v>
      </c>
      <c r="E254" s="11">
        <v>45327</v>
      </c>
      <c r="F254" s="11">
        <v>45342</v>
      </c>
      <c r="G254" t="s">
        <v>3467</v>
      </c>
      <c r="L254" t="str">
        <f t="shared" si="6"/>
        <v>請假</v>
      </c>
      <c r="M254">
        <f t="shared" si="7"/>
        <v>16</v>
      </c>
    </row>
    <row r="255" spans="1:14">
      <c r="A255" t="s">
        <v>3506</v>
      </c>
      <c r="B255">
        <v>826</v>
      </c>
      <c r="C255">
        <v>578</v>
      </c>
      <c r="D255" t="s">
        <v>1568</v>
      </c>
      <c r="E255" s="11">
        <v>45327</v>
      </c>
      <c r="F255" s="11">
        <v>45340</v>
      </c>
      <c r="G255" t="s">
        <v>3467</v>
      </c>
      <c r="L255" t="str">
        <f t="shared" si="6"/>
        <v>請假</v>
      </c>
      <c r="M255">
        <f t="shared" si="7"/>
        <v>14</v>
      </c>
    </row>
    <row r="256" spans="1:14">
      <c r="A256" t="s">
        <v>3507</v>
      </c>
      <c r="B256">
        <v>831</v>
      </c>
      <c r="C256">
        <v>803</v>
      </c>
      <c r="D256" t="s">
        <v>1568</v>
      </c>
      <c r="E256" s="11">
        <v>45327</v>
      </c>
      <c r="F256" s="11">
        <v>45342</v>
      </c>
      <c r="G256" t="s">
        <v>3467</v>
      </c>
      <c r="L256" t="str">
        <f t="shared" si="6"/>
        <v>請假</v>
      </c>
      <c r="M256">
        <f t="shared" si="7"/>
        <v>16</v>
      </c>
    </row>
    <row r="257" spans="1:13">
      <c r="A257" t="s">
        <v>3508</v>
      </c>
      <c r="B257">
        <v>105</v>
      </c>
      <c r="C257">
        <v>836</v>
      </c>
      <c r="D257" t="s">
        <v>1568</v>
      </c>
      <c r="E257" s="11">
        <v>45327</v>
      </c>
      <c r="F257" s="11">
        <v>45340</v>
      </c>
      <c r="G257" t="s">
        <v>3467</v>
      </c>
      <c r="L257" t="str">
        <f t="shared" si="6"/>
        <v>請假</v>
      </c>
      <c r="M257">
        <f t="shared" si="7"/>
        <v>14</v>
      </c>
    </row>
    <row r="258" spans="1:13">
      <c r="A258" t="s">
        <v>3509</v>
      </c>
      <c r="B258">
        <v>105</v>
      </c>
      <c r="C258">
        <v>839</v>
      </c>
      <c r="D258" t="s">
        <v>1568</v>
      </c>
      <c r="E258" s="11">
        <v>45327</v>
      </c>
      <c r="F258" s="11">
        <v>45340</v>
      </c>
      <c r="G258" t="s">
        <v>3467</v>
      </c>
      <c r="L258" t="str">
        <f t="shared" ref="L258:L321" si="8">IF(D258="請假 NGHỈ PHÉP","請假",IF(D258="CL底薪假","CL底薪假",IF(D258="調動 ĐIỀU ĐỘNG",LEFT(K258,FIND("-",$K258)-1),"有問題")))</f>
        <v>請假</v>
      </c>
      <c r="M258">
        <f t="shared" ref="M258:M321" si="9">IF(AND(H258="",I258="",K258=""),(F258-E258)+1,(I258-H258)+1)</f>
        <v>14</v>
      </c>
    </row>
    <row r="259" spans="1:13">
      <c r="A259" t="s">
        <v>3510</v>
      </c>
      <c r="B259">
        <v>831</v>
      </c>
      <c r="C259">
        <v>843</v>
      </c>
      <c r="D259" t="s">
        <v>1568</v>
      </c>
      <c r="E259" s="11">
        <v>45327</v>
      </c>
      <c r="F259" s="11">
        <v>45340</v>
      </c>
      <c r="G259" t="s">
        <v>3467</v>
      </c>
      <c r="L259" t="str">
        <f t="shared" si="8"/>
        <v>請假</v>
      </c>
      <c r="M259">
        <f t="shared" si="9"/>
        <v>14</v>
      </c>
    </row>
    <row r="260" spans="1:13">
      <c r="A260" t="s">
        <v>3511</v>
      </c>
      <c r="B260">
        <v>809</v>
      </c>
      <c r="C260">
        <v>883</v>
      </c>
      <c r="D260" t="s">
        <v>1568</v>
      </c>
      <c r="E260" s="11">
        <v>45327</v>
      </c>
      <c r="F260" s="11">
        <v>45340</v>
      </c>
      <c r="G260" t="s">
        <v>3467</v>
      </c>
      <c r="L260" t="str">
        <f t="shared" si="8"/>
        <v>請假</v>
      </c>
      <c r="M260">
        <f t="shared" si="9"/>
        <v>14</v>
      </c>
    </row>
    <row r="261" spans="1:13">
      <c r="A261" t="s">
        <v>3512</v>
      </c>
      <c r="B261">
        <v>888</v>
      </c>
      <c r="C261">
        <v>888</v>
      </c>
      <c r="D261" t="s">
        <v>1568</v>
      </c>
      <c r="E261" s="11">
        <v>45327</v>
      </c>
      <c r="F261" s="11">
        <v>45342</v>
      </c>
      <c r="G261" t="s">
        <v>3467</v>
      </c>
      <c r="L261" t="str">
        <f t="shared" si="8"/>
        <v>請假</v>
      </c>
      <c r="M261">
        <f t="shared" si="9"/>
        <v>16</v>
      </c>
    </row>
    <row r="262" spans="1:13">
      <c r="A262" t="s">
        <v>3513</v>
      </c>
      <c r="B262">
        <v>826</v>
      </c>
      <c r="C262">
        <v>918</v>
      </c>
      <c r="D262" t="s">
        <v>1568</v>
      </c>
      <c r="E262" s="11">
        <v>45327</v>
      </c>
      <c r="F262" s="11">
        <v>45336</v>
      </c>
      <c r="G262" t="s">
        <v>3467</v>
      </c>
      <c r="L262" t="str">
        <f t="shared" si="8"/>
        <v>請假</v>
      </c>
      <c r="M262">
        <f t="shared" si="9"/>
        <v>10</v>
      </c>
    </row>
    <row r="263" spans="1:13">
      <c r="A263" t="s">
        <v>3514</v>
      </c>
      <c r="B263">
        <v>826</v>
      </c>
      <c r="C263">
        <v>1097</v>
      </c>
      <c r="D263" t="s">
        <v>1568</v>
      </c>
      <c r="E263" s="11">
        <v>45327</v>
      </c>
      <c r="F263" s="11">
        <v>45338</v>
      </c>
      <c r="G263" t="s">
        <v>3467</v>
      </c>
      <c r="L263" t="str">
        <f t="shared" si="8"/>
        <v>請假</v>
      </c>
      <c r="M263">
        <f t="shared" si="9"/>
        <v>12</v>
      </c>
    </row>
    <row r="264" spans="1:13">
      <c r="A264" t="s">
        <v>3515</v>
      </c>
      <c r="B264">
        <v>831</v>
      </c>
      <c r="C264">
        <v>1120</v>
      </c>
      <c r="D264" t="s">
        <v>1568</v>
      </c>
      <c r="E264" s="11">
        <v>45327</v>
      </c>
      <c r="F264" s="11">
        <v>45340</v>
      </c>
      <c r="G264" t="s">
        <v>3467</v>
      </c>
      <c r="L264" t="str">
        <f t="shared" si="8"/>
        <v>請假</v>
      </c>
      <c r="M264">
        <f t="shared" si="9"/>
        <v>14</v>
      </c>
    </row>
    <row r="265" spans="1:13">
      <c r="A265" t="s">
        <v>3516</v>
      </c>
      <c r="B265">
        <v>836</v>
      </c>
      <c r="C265">
        <v>1175</v>
      </c>
      <c r="D265" t="s">
        <v>1568</v>
      </c>
      <c r="E265" s="11">
        <v>45327</v>
      </c>
      <c r="F265" s="11">
        <v>45340</v>
      </c>
      <c r="G265" t="s">
        <v>3467</v>
      </c>
      <c r="L265" t="str">
        <f t="shared" si="8"/>
        <v>請假</v>
      </c>
      <c r="M265">
        <f t="shared" si="9"/>
        <v>14</v>
      </c>
    </row>
    <row r="266" spans="1:13">
      <c r="A266" t="s">
        <v>3517</v>
      </c>
      <c r="B266">
        <v>831</v>
      </c>
      <c r="C266">
        <v>1199</v>
      </c>
      <c r="D266" t="s">
        <v>1568</v>
      </c>
      <c r="E266" s="11">
        <v>45327</v>
      </c>
      <c r="F266" s="11">
        <v>45340</v>
      </c>
      <c r="G266" t="s">
        <v>3467</v>
      </c>
      <c r="L266" t="str">
        <f t="shared" si="8"/>
        <v>請假</v>
      </c>
      <c r="M266">
        <f t="shared" si="9"/>
        <v>14</v>
      </c>
    </row>
    <row r="267" spans="1:13">
      <c r="A267" t="s">
        <v>3518</v>
      </c>
      <c r="B267">
        <v>826</v>
      </c>
      <c r="C267">
        <v>1206</v>
      </c>
      <c r="D267" t="s">
        <v>1568</v>
      </c>
      <c r="E267" s="11">
        <v>45327</v>
      </c>
      <c r="F267" s="11">
        <v>45338</v>
      </c>
      <c r="G267" t="s">
        <v>3467</v>
      </c>
      <c r="L267" t="str">
        <f t="shared" si="8"/>
        <v>請假</v>
      </c>
      <c r="M267">
        <f t="shared" si="9"/>
        <v>12</v>
      </c>
    </row>
    <row r="268" spans="1:13">
      <c r="A268" t="s">
        <v>3519</v>
      </c>
      <c r="B268">
        <v>831</v>
      </c>
      <c r="C268">
        <v>577</v>
      </c>
      <c r="D268" t="s">
        <v>1568</v>
      </c>
      <c r="E268" s="11">
        <v>45327</v>
      </c>
      <c r="F268" s="11">
        <v>45344</v>
      </c>
      <c r="G268" t="s">
        <v>3467</v>
      </c>
      <c r="L268" t="str">
        <f t="shared" si="8"/>
        <v>請假</v>
      </c>
      <c r="M268">
        <f t="shared" si="9"/>
        <v>18</v>
      </c>
    </row>
    <row r="269" spans="1:13">
      <c r="A269" t="s">
        <v>3520</v>
      </c>
      <c r="B269">
        <v>831</v>
      </c>
      <c r="C269">
        <v>921</v>
      </c>
      <c r="D269" t="s">
        <v>1568</v>
      </c>
      <c r="E269" s="11">
        <v>45327</v>
      </c>
      <c r="F269" s="11">
        <v>45341</v>
      </c>
      <c r="G269" t="s">
        <v>3467</v>
      </c>
      <c r="L269" t="str">
        <f t="shared" si="8"/>
        <v>請假</v>
      </c>
      <c r="M269">
        <f t="shared" si="9"/>
        <v>15</v>
      </c>
    </row>
    <row r="270" spans="1:13">
      <c r="A270" t="s">
        <v>3521</v>
      </c>
      <c r="B270">
        <v>826</v>
      </c>
      <c r="C270">
        <v>625</v>
      </c>
      <c r="D270" t="s">
        <v>1568</v>
      </c>
      <c r="E270" s="11">
        <v>45327</v>
      </c>
      <c r="F270" s="11">
        <v>45340</v>
      </c>
      <c r="G270" t="s">
        <v>3467</v>
      </c>
      <c r="L270" t="str">
        <f t="shared" si="8"/>
        <v>請假</v>
      </c>
      <c r="M270">
        <f t="shared" si="9"/>
        <v>14</v>
      </c>
    </row>
    <row r="271" spans="1:13">
      <c r="A271" t="s">
        <v>3522</v>
      </c>
      <c r="B271">
        <v>809</v>
      </c>
      <c r="C271">
        <v>895</v>
      </c>
      <c r="D271" t="s">
        <v>1568</v>
      </c>
      <c r="E271" s="11">
        <v>45329</v>
      </c>
      <c r="F271" s="11">
        <v>45344</v>
      </c>
      <c r="G271" t="s">
        <v>3467</v>
      </c>
      <c r="L271" t="str">
        <f t="shared" si="8"/>
        <v>請假</v>
      </c>
      <c r="M271">
        <f t="shared" si="9"/>
        <v>16</v>
      </c>
    </row>
    <row r="272" spans="1:13">
      <c r="A272" t="s">
        <v>3523</v>
      </c>
      <c r="B272">
        <v>831</v>
      </c>
      <c r="C272">
        <v>1140</v>
      </c>
      <c r="D272" t="s">
        <v>1568</v>
      </c>
      <c r="E272" s="11">
        <v>45328</v>
      </c>
      <c r="F272" s="11">
        <v>45343</v>
      </c>
      <c r="G272" t="s">
        <v>3467</v>
      </c>
      <c r="L272" t="str">
        <f t="shared" si="8"/>
        <v>請假</v>
      </c>
      <c r="M272">
        <f t="shared" si="9"/>
        <v>16</v>
      </c>
    </row>
    <row r="273" spans="1:13">
      <c r="A273" t="s">
        <v>3524</v>
      </c>
      <c r="B273">
        <v>831</v>
      </c>
      <c r="C273">
        <v>1199</v>
      </c>
      <c r="D273" t="s">
        <v>1558</v>
      </c>
      <c r="H273" s="11">
        <v>45341</v>
      </c>
      <c r="I273" s="11">
        <v>45345</v>
      </c>
      <c r="J273" t="s">
        <v>1559</v>
      </c>
      <c r="K273" t="s">
        <v>3413</v>
      </c>
      <c r="L273" t="str">
        <f t="shared" si="8"/>
        <v>康德盛</v>
      </c>
      <c r="M273">
        <f t="shared" si="9"/>
        <v>5</v>
      </c>
    </row>
    <row r="274" spans="1:13">
      <c r="A274" t="s">
        <v>3525</v>
      </c>
      <c r="B274">
        <v>826</v>
      </c>
      <c r="C274">
        <v>578</v>
      </c>
      <c r="D274" t="s">
        <v>1558</v>
      </c>
      <c r="H274" s="11">
        <v>45341</v>
      </c>
      <c r="I274" s="11">
        <v>45347</v>
      </c>
      <c r="J274" t="s">
        <v>1559</v>
      </c>
      <c r="K274" t="s">
        <v>1577</v>
      </c>
      <c r="L274" t="str">
        <f t="shared" si="8"/>
        <v>歐旻</v>
      </c>
      <c r="M274">
        <f t="shared" si="9"/>
        <v>7</v>
      </c>
    </row>
    <row r="275" spans="1:13">
      <c r="A275" t="s">
        <v>3526</v>
      </c>
      <c r="B275">
        <v>809</v>
      </c>
      <c r="C275">
        <v>883</v>
      </c>
      <c r="D275" t="s">
        <v>1558</v>
      </c>
      <c r="H275" s="11">
        <v>45341</v>
      </c>
      <c r="I275" s="11">
        <v>45343</v>
      </c>
      <c r="J275" t="s">
        <v>1559</v>
      </c>
      <c r="K275" t="s">
        <v>858</v>
      </c>
      <c r="L275" t="str">
        <f t="shared" si="8"/>
        <v>宏鎰傢具</v>
      </c>
      <c r="M275">
        <f t="shared" si="9"/>
        <v>3</v>
      </c>
    </row>
    <row r="276" spans="1:13">
      <c r="A276" t="s">
        <v>3527</v>
      </c>
      <c r="B276">
        <v>826</v>
      </c>
      <c r="C276">
        <v>1112</v>
      </c>
      <c r="D276" t="s">
        <v>1568</v>
      </c>
      <c r="E276" s="11">
        <v>45329</v>
      </c>
      <c r="F276" s="11">
        <v>45341</v>
      </c>
      <c r="G276" t="s">
        <v>3467</v>
      </c>
      <c r="L276" t="str">
        <f t="shared" si="8"/>
        <v>請假</v>
      </c>
      <c r="M276">
        <f t="shared" si="9"/>
        <v>13</v>
      </c>
    </row>
    <row r="277" spans="1:13">
      <c r="A277" t="s">
        <v>3528</v>
      </c>
      <c r="B277">
        <v>105</v>
      </c>
      <c r="C277">
        <v>839</v>
      </c>
      <c r="D277" t="s">
        <v>1558</v>
      </c>
      <c r="H277" s="11">
        <v>45337</v>
      </c>
      <c r="I277" s="11">
        <v>45339</v>
      </c>
      <c r="J277" t="s">
        <v>1559</v>
      </c>
      <c r="K277" t="s">
        <v>3356</v>
      </c>
      <c r="L277" t="str">
        <f t="shared" si="8"/>
        <v>JYN YANG</v>
      </c>
      <c r="M277">
        <f t="shared" si="9"/>
        <v>3</v>
      </c>
    </row>
    <row r="278" spans="1:13">
      <c r="A278" t="s">
        <v>3529</v>
      </c>
      <c r="B278">
        <v>105</v>
      </c>
      <c r="C278">
        <v>896</v>
      </c>
      <c r="D278" t="s">
        <v>1558</v>
      </c>
      <c r="H278" s="11">
        <v>45342</v>
      </c>
      <c r="I278" s="11">
        <v>45351</v>
      </c>
      <c r="J278" t="s">
        <v>1572</v>
      </c>
      <c r="K278" t="s">
        <v>143</v>
      </c>
      <c r="L278" t="str">
        <f t="shared" si="8"/>
        <v>大森</v>
      </c>
      <c r="M278">
        <f t="shared" si="9"/>
        <v>10</v>
      </c>
    </row>
    <row r="279" spans="1:13">
      <c r="A279" t="s">
        <v>3530</v>
      </c>
      <c r="B279">
        <v>105</v>
      </c>
      <c r="C279">
        <v>1022</v>
      </c>
      <c r="D279" t="s">
        <v>1558</v>
      </c>
      <c r="H279" s="11">
        <v>45342</v>
      </c>
      <c r="I279" s="11">
        <v>45342</v>
      </c>
      <c r="J279" t="s">
        <v>1572</v>
      </c>
      <c r="K279" t="s">
        <v>143</v>
      </c>
      <c r="L279" t="str">
        <f t="shared" si="8"/>
        <v>大森</v>
      </c>
      <c r="M279">
        <f t="shared" si="9"/>
        <v>1</v>
      </c>
    </row>
    <row r="280" spans="1:13">
      <c r="A280" t="s">
        <v>3531</v>
      </c>
      <c r="B280">
        <v>831</v>
      </c>
      <c r="C280">
        <v>921</v>
      </c>
      <c r="D280" t="s">
        <v>1558</v>
      </c>
      <c r="H280" s="11">
        <v>45342</v>
      </c>
      <c r="I280" s="11">
        <v>45351</v>
      </c>
      <c r="J280" t="s">
        <v>1572</v>
      </c>
      <c r="K280" t="s">
        <v>3339</v>
      </c>
      <c r="L280" t="str">
        <f t="shared" si="8"/>
        <v>誠業</v>
      </c>
      <c r="M280">
        <f t="shared" si="9"/>
        <v>10</v>
      </c>
    </row>
    <row r="281" spans="1:13">
      <c r="A281" t="s">
        <v>3532</v>
      </c>
      <c r="B281">
        <v>809</v>
      </c>
      <c r="C281">
        <v>970</v>
      </c>
      <c r="D281" t="s">
        <v>1558</v>
      </c>
      <c r="H281" s="11">
        <v>45342</v>
      </c>
      <c r="I281" s="11">
        <v>45345</v>
      </c>
      <c r="J281" t="s">
        <v>1572</v>
      </c>
      <c r="K281" t="s">
        <v>3339</v>
      </c>
      <c r="L281" t="str">
        <f t="shared" si="8"/>
        <v>誠業</v>
      </c>
      <c r="M281">
        <f t="shared" si="9"/>
        <v>4</v>
      </c>
    </row>
    <row r="282" spans="1:13">
      <c r="A282" t="s">
        <v>3533</v>
      </c>
      <c r="B282">
        <v>831</v>
      </c>
      <c r="C282">
        <v>956</v>
      </c>
      <c r="D282" t="s">
        <v>1558</v>
      </c>
      <c r="H282" s="11">
        <v>45342</v>
      </c>
      <c r="I282" s="11">
        <v>45351</v>
      </c>
      <c r="J282" t="s">
        <v>1559</v>
      </c>
      <c r="K282" t="s">
        <v>3504</v>
      </c>
      <c r="L282" t="str">
        <f t="shared" si="8"/>
        <v>國翔</v>
      </c>
      <c r="M282">
        <f t="shared" si="9"/>
        <v>10</v>
      </c>
    </row>
    <row r="283" spans="1:13">
      <c r="A283" t="s">
        <v>3534</v>
      </c>
      <c r="B283">
        <v>831</v>
      </c>
      <c r="C283">
        <v>1124</v>
      </c>
      <c r="D283" t="s">
        <v>1568</v>
      </c>
      <c r="E283" s="11">
        <v>45342</v>
      </c>
      <c r="F283" s="11">
        <v>45342</v>
      </c>
      <c r="G283" t="s">
        <v>3347</v>
      </c>
      <c r="L283" t="str">
        <f t="shared" si="8"/>
        <v>請假</v>
      </c>
      <c r="M283">
        <f t="shared" si="9"/>
        <v>1</v>
      </c>
    </row>
    <row r="284" spans="1:13">
      <c r="A284" t="s">
        <v>3535</v>
      </c>
      <c r="B284">
        <v>828</v>
      </c>
      <c r="C284">
        <v>989</v>
      </c>
      <c r="D284" t="s">
        <v>1558</v>
      </c>
      <c r="H284" s="11">
        <v>45342</v>
      </c>
      <c r="I284" s="11">
        <v>45342</v>
      </c>
      <c r="J284" t="s">
        <v>1572</v>
      </c>
      <c r="K284" t="s">
        <v>1564</v>
      </c>
      <c r="L284" t="str">
        <f t="shared" si="8"/>
        <v>凱勝1</v>
      </c>
      <c r="M284">
        <f t="shared" si="9"/>
        <v>1</v>
      </c>
    </row>
    <row r="285" spans="1:13">
      <c r="A285" t="s">
        <v>3536</v>
      </c>
      <c r="B285">
        <v>831</v>
      </c>
      <c r="C285">
        <v>904</v>
      </c>
      <c r="D285" t="s">
        <v>1558</v>
      </c>
      <c r="H285" s="11">
        <v>45338</v>
      </c>
      <c r="I285" s="11">
        <v>45339</v>
      </c>
      <c r="J285" t="s">
        <v>1559</v>
      </c>
      <c r="K285" t="s">
        <v>3413</v>
      </c>
      <c r="L285" t="str">
        <f t="shared" si="8"/>
        <v>康德盛</v>
      </c>
      <c r="M285">
        <f t="shared" si="9"/>
        <v>2</v>
      </c>
    </row>
    <row r="286" spans="1:13">
      <c r="A286" t="s">
        <v>3537</v>
      </c>
      <c r="B286">
        <v>831</v>
      </c>
      <c r="C286">
        <v>830</v>
      </c>
      <c r="D286" t="s">
        <v>1558</v>
      </c>
      <c r="H286" s="11">
        <v>45338</v>
      </c>
      <c r="I286" s="11">
        <v>45339</v>
      </c>
      <c r="J286" t="s">
        <v>1559</v>
      </c>
      <c r="K286" t="s">
        <v>3413</v>
      </c>
      <c r="L286" t="str">
        <f t="shared" si="8"/>
        <v>康德盛</v>
      </c>
      <c r="M286">
        <f t="shared" si="9"/>
        <v>2</v>
      </c>
    </row>
    <row r="287" spans="1:13">
      <c r="A287" t="s">
        <v>3538</v>
      </c>
      <c r="B287">
        <v>831</v>
      </c>
      <c r="C287">
        <v>890</v>
      </c>
      <c r="D287" t="s">
        <v>1558</v>
      </c>
      <c r="H287" s="11">
        <v>45338</v>
      </c>
      <c r="I287" s="11">
        <v>45339</v>
      </c>
      <c r="J287" t="s">
        <v>1559</v>
      </c>
      <c r="K287" t="s">
        <v>3413</v>
      </c>
      <c r="L287" t="str">
        <f t="shared" si="8"/>
        <v>康德盛</v>
      </c>
      <c r="M287">
        <f t="shared" si="9"/>
        <v>2</v>
      </c>
    </row>
    <row r="288" spans="1:13">
      <c r="A288" t="s">
        <v>3539</v>
      </c>
      <c r="B288">
        <v>831</v>
      </c>
      <c r="C288">
        <v>1003</v>
      </c>
      <c r="D288" t="s">
        <v>1558</v>
      </c>
      <c r="H288" s="11">
        <v>45338</v>
      </c>
      <c r="I288" s="11">
        <v>45339</v>
      </c>
      <c r="J288" t="s">
        <v>1559</v>
      </c>
      <c r="K288" t="s">
        <v>3504</v>
      </c>
      <c r="L288" t="str">
        <f t="shared" si="8"/>
        <v>國翔</v>
      </c>
      <c r="M288">
        <f t="shared" si="9"/>
        <v>2</v>
      </c>
    </row>
    <row r="289" spans="1:13">
      <c r="A289" t="s">
        <v>3528</v>
      </c>
      <c r="B289">
        <v>105</v>
      </c>
      <c r="C289">
        <v>839</v>
      </c>
      <c r="D289" t="s">
        <v>1558</v>
      </c>
      <c r="H289" s="11">
        <v>45341</v>
      </c>
      <c r="I289" s="11">
        <v>45344</v>
      </c>
      <c r="J289" t="s">
        <v>1559</v>
      </c>
      <c r="K289" t="s">
        <v>3356</v>
      </c>
      <c r="L289" t="str">
        <f t="shared" si="8"/>
        <v>JYN YANG</v>
      </c>
      <c r="M289">
        <f t="shared" si="9"/>
        <v>4</v>
      </c>
    </row>
    <row r="290" spans="1:13">
      <c r="A290" t="s">
        <v>3540</v>
      </c>
      <c r="B290">
        <v>888</v>
      </c>
      <c r="C290">
        <v>915</v>
      </c>
      <c r="D290" t="s">
        <v>1568</v>
      </c>
      <c r="E290" s="11">
        <v>45330</v>
      </c>
      <c r="F290" s="11">
        <v>45336</v>
      </c>
      <c r="G290" t="s">
        <v>3467</v>
      </c>
      <c r="L290" t="str">
        <f t="shared" si="8"/>
        <v>請假</v>
      </c>
      <c r="M290">
        <f t="shared" si="9"/>
        <v>7</v>
      </c>
    </row>
    <row r="291" spans="1:13">
      <c r="A291" t="s">
        <v>3541</v>
      </c>
      <c r="B291">
        <v>831</v>
      </c>
      <c r="C291">
        <v>904</v>
      </c>
      <c r="D291" t="s">
        <v>1568</v>
      </c>
      <c r="E291" s="11">
        <v>45327</v>
      </c>
      <c r="F291" s="11">
        <v>45337</v>
      </c>
      <c r="G291" t="s">
        <v>3467</v>
      </c>
      <c r="L291" t="str">
        <f t="shared" si="8"/>
        <v>請假</v>
      </c>
      <c r="M291">
        <f t="shared" si="9"/>
        <v>11</v>
      </c>
    </row>
    <row r="292" spans="1:13">
      <c r="A292" t="s">
        <v>3542</v>
      </c>
      <c r="B292">
        <v>831</v>
      </c>
      <c r="C292">
        <v>890</v>
      </c>
      <c r="D292" t="s">
        <v>1568</v>
      </c>
      <c r="E292" s="11">
        <v>45329</v>
      </c>
      <c r="F292" s="11">
        <v>45337</v>
      </c>
      <c r="G292" t="s">
        <v>3467</v>
      </c>
      <c r="L292" t="str">
        <f t="shared" si="8"/>
        <v>請假</v>
      </c>
      <c r="M292">
        <f t="shared" si="9"/>
        <v>9</v>
      </c>
    </row>
    <row r="293" spans="1:13">
      <c r="A293" t="s">
        <v>3543</v>
      </c>
      <c r="B293">
        <v>831</v>
      </c>
      <c r="C293">
        <v>1003</v>
      </c>
      <c r="D293" t="s">
        <v>1568</v>
      </c>
      <c r="E293" s="11">
        <v>45329</v>
      </c>
      <c r="F293" s="11">
        <v>45337</v>
      </c>
      <c r="G293" t="s">
        <v>3467</v>
      </c>
      <c r="L293" t="str">
        <f t="shared" si="8"/>
        <v>請假</v>
      </c>
      <c r="M293">
        <f t="shared" si="9"/>
        <v>9</v>
      </c>
    </row>
    <row r="294" spans="1:13">
      <c r="A294" t="s">
        <v>3544</v>
      </c>
      <c r="B294">
        <v>896</v>
      </c>
      <c r="C294">
        <v>919</v>
      </c>
      <c r="D294" t="s">
        <v>1568</v>
      </c>
      <c r="E294" s="11">
        <v>45329</v>
      </c>
      <c r="F294" s="11">
        <v>45340</v>
      </c>
      <c r="G294" t="s">
        <v>3467</v>
      </c>
      <c r="L294" t="str">
        <f t="shared" si="8"/>
        <v>請假</v>
      </c>
      <c r="M294">
        <f t="shared" si="9"/>
        <v>12</v>
      </c>
    </row>
    <row r="295" spans="1:13">
      <c r="A295" t="s">
        <v>3544</v>
      </c>
      <c r="B295" t="s">
        <v>52</v>
      </c>
      <c r="C295" t="s">
        <v>32</v>
      </c>
      <c r="D295" t="s">
        <v>1568</v>
      </c>
      <c r="E295" s="11">
        <v>45329</v>
      </c>
      <c r="F295" s="11">
        <v>45340</v>
      </c>
      <c r="G295" t="s">
        <v>3467</v>
      </c>
      <c r="L295" t="str">
        <f t="shared" si="8"/>
        <v>請假</v>
      </c>
      <c r="M295">
        <f t="shared" si="9"/>
        <v>12</v>
      </c>
    </row>
    <row r="296" spans="1:13">
      <c r="A296" t="s">
        <v>3544</v>
      </c>
      <c r="B296" t="s">
        <v>52</v>
      </c>
      <c r="C296" t="s">
        <v>35</v>
      </c>
      <c r="D296" t="s">
        <v>1568</v>
      </c>
      <c r="E296" s="11">
        <v>45329</v>
      </c>
      <c r="F296" s="11">
        <v>45340</v>
      </c>
      <c r="G296" t="s">
        <v>3467</v>
      </c>
      <c r="L296" t="str">
        <f t="shared" si="8"/>
        <v>請假</v>
      </c>
      <c r="M296">
        <f t="shared" si="9"/>
        <v>12</v>
      </c>
    </row>
    <row r="297" spans="1:13">
      <c r="A297" t="s">
        <v>3544</v>
      </c>
      <c r="B297" t="s">
        <v>1573</v>
      </c>
      <c r="C297" t="s">
        <v>52</v>
      </c>
      <c r="D297" t="s">
        <v>1568</v>
      </c>
      <c r="E297" s="11">
        <v>45329</v>
      </c>
      <c r="F297" s="11">
        <v>45340</v>
      </c>
      <c r="G297" t="s">
        <v>3467</v>
      </c>
      <c r="L297" t="str">
        <f t="shared" si="8"/>
        <v>請假</v>
      </c>
      <c r="M297">
        <f t="shared" si="9"/>
        <v>12</v>
      </c>
    </row>
    <row r="298" spans="1:13">
      <c r="A298" t="s">
        <v>3544</v>
      </c>
      <c r="B298" t="s">
        <v>52</v>
      </c>
      <c r="C298" t="s">
        <v>115</v>
      </c>
      <c r="D298" t="s">
        <v>1568</v>
      </c>
      <c r="E298" s="11">
        <v>45329</v>
      </c>
      <c r="F298" s="11">
        <v>45340</v>
      </c>
      <c r="G298" t="s">
        <v>3467</v>
      </c>
      <c r="L298" t="str">
        <f t="shared" si="8"/>
        <v>請假</v>
      </c>
      <c r="M298">
        <f t="shared" si="9"/>
        <v>12</v>
      </c>
    </row>
    <row r="299" spans="1:13">
      <c r="A299" t="s">
        <v>3544</v>
      </c>
      <c r="B299" t="s">
        <v>52</v>
      </c>
      <c r="C299" t="s">
        <v>75</v>
      </c>
      <c r="D299" t="s">
        <v>1568</v>
      </c>
      <c r="E299" s="11">
        <v>45329</v>
      </c>
      <c r="F299" s="11">
        <v>45340</v>
      </c>
      <c r="G299" t="s">
        <v>3467</v>
      </c>
      <c r="L299" t="str">
        <f t="shared" si="8"/>
        <v>請假</v>
      </c>
      <c r="M299">
        <f t="shared" si="9"/>
        <v>12</v>
      </c>
    </row>
    <row r="300" spans="1:13">
      <c r="A300" t="s">
        <v>3544</v>
      </c>
      <c r="B300" t="s">
        <v>52</v>
      </c>
      <c r="C300" t="s">
        <v>93</v>
      </c>
      <c r="D300" t="s">
        <v>1568</v>
      </c>
      <c r="E300" s="11">
        <v>45329</v>
      </c>
      <c r="F300" s="11">
        <v>45340</v>
      </c>
      <c r="G300" t="s">
        <v>3467</v>
      </c>
      <c r="L300" t="str">
        <f t="shared" si="8"/>
        <v>請假</v>
      </c>
      <c r="M300">
        <f t="shared" si="9"/>
        <v>12</v>
      </c>
    </row>
    <row r="301" spans="1:13">
      <c r="A301" t="s">
        <v>3544</v>
      </c>
      <c r="B301" t="s">
        <v>3098</v>
      </c>
      <c r="C301" t="s">
        <v>130</v>
      </c>
      <c r="D301" t="s">
        <v>1568</v>
      </c>
      <c r="E301" s="11">
        <v>45330</v>
      </c>
      <c r="F301" s="11">
        <v>45337</v>
      </c>
      <c r="G301" t="s">
        <v>3467</v>
      </c>
      <c r="L301" t="str">
        <f t="shared" si="8"/>
        <v>請假</v>
      </c>
      <c r="M301">
        <f t="shared" si="9"/>
        <v>8</v>
      </c>
    </row>
    <row r="302" spans="1:13">
      <c r="A302" t="s">
        <v>3544</v>
      </c>
      <c r="B302" t="s">
        <v>3098</v>
      </c>
      <c r="C302" t="s">
        <v>112</v>
      </c>
      <c r="D302" t="s">
        <v>1568</v>
      </c>
      <c r="E302" s="11">
        <v>45330</v>
      </c>
      <c r="F302" s="11">
        <v>45337</v>
      </c>
      <c r="G302" t="s">
        <v>3467</v>
      </c>
      <c r="L302" t="str">
        <f t="shared" si="8"/>
        <v>請假</v>
      </c>
      <c r="M302">
        <f t="shared" si="9"/>
        <v>8</v>
      </c>
    </row>
    <row r="303" spans="1:13">
      <c r="A303" t="s">
        <v>3544</v>
      </c>
      <c r="B303" t="s">
        <v>31</v>
      </c>
      <c r="C303" t="s">
        <v>137</v>
      </c>
      <c r="D303" t="s">
        <v>1568</v>
      </c>
      <c r="E303" s="11">
        <v>45328</v>
      </c>
      <c r="F303" s="11">
        <v>45337</v>
      </c>
      <c r="G303" t="s">
        <v>3467</v>
      </c>
      <c r="L303" t="str">
        <f t="shared" si="8"/>
        <v>請假</v>
      </c>
      <c r="M303">
        <f t="shared" si="9"/>
        <v>10</v>
      </c>
    </row>
    <row r="304" spans="1:13">
      <c r="A304" t="s">
        <v>3544</v>
      </c>
      <c r="B304" t="s">
        <v>31</v>
      </c>
      <c r="C304" t="s">
        <v>70</v>
      </c>
      <c r="D304" t="s">
        <v>1568</v>
      </c>
      <c r="E304" s="11">
        <v>45328</v>
      </c>
      <c r="F304" s="11">
        <v>45337</v>
      </c>
      <c r="G304" t="s">
        <v>3467</v>
      </c>
      <c r="L304" t="str">
        <f t="shared" si="8"/>
        <v>請假</v>
      </c>
      <c r="M304">
        <f t="shared" si="9"/>
        <v>10</v>
      </c>
    </row>
    <row r="305" spans="1:14">
      <c r="A305" t="s">
        <v>3544</v>
      </c>
      <c r="B305" t="s">
        <v>31</v>
      </c>
      <c r="C305" t="s">
        <v>68</v>
      </c>
      <c r="D305" t="s">
        <v>1568</v>
      </c>
      <c r="E305" s="11">
        <v>45328</v>
      </c>
      <c r="F305" s="11">
        <v>45337</v>
      </c>
      <c r="G305" t="s">
        <v>3467</v>
      </c>
      <c r="L305" t="str">
        <f t="shared" si="8"/>
        <v>請假</v>
      </c>
      <c r="M305">
        <f t="shared" si="9"/>
        <v>10</v>
      </c>
    </row>
    <row r="306" spans="1:14">
      <c r="A306" t="s">
        <v>3544</v>
      </c>
      <c r="B306">
        <v>831</v>
      </c>
      <c r="C306" t="s">
        <v>47</v>
      </c>
      <c r="D306" t="s">
        <v>1568</v>
      </c>
      <c r="E306" s="11">
        <v>45328</v>
      </c>
      <c r="F306" s="11">
        <v>45337</v>
      </c>
      <c r="G306" t="s">
        <v>3467</v>
      </c>
      <c r="L306" t="str">
        <f t="shared" si="8"/>
        <v>請假</v>
      </c>
      <c r="M306">
        <f t="shared" si="9"/>
        <v>10</v>
      </c>
    </row>
    <row r="307" spans="1:14">
      <c r="A307" t="s">
        <v>3544</v>
      </c>
      <c r="B307" t="s">
        <v>31</v>
      </c>
      <c r="C307" t="s">
        <v>113</v>
      </c>
      <c r="D307" t="s">
        <v>1568</v>
      </c>
      <c r="E307" s="11">
        <v>45328</v>
      </c>
      <c r="F307" s="11">
        <v>45337</v>
      </c>
      <c r="G307" t="s">
        <v>3467</v>
      </c>
      <c r="L307" t="str">
        <f t="shared" si="8"/>
        <v>請假</v>
      </c>
      <c r="M307">
        <f t="shared" si="9"/>
        <v>10</v>
      </c>
    </row>
    <row r="308" spans="1:14">
      <c r="A308" t="s">
        <v>3544</v>
      </c>
      <c r="B308" t="s">
        <v>31</v>
      </c>
      <c r="C308" t="s">
        <v>3384</v>
      </c>
      <c r="D308" t="s">
        <v>1568</v>
      </c>
      <c r="E308" s="11">
        <v>45328</v>
      </c>
      <c r="F308" s="11">
        <v>45337</v>
      </c>
      <c r="G308" t="s">
        <v>3467</v>
      </c>
      <c r="L308" t="str">
        <f t="shared" si="8"/>
        <v>請假</v>
      </c>
      <c r="M308">
        <f t="shared" si="9"/>
        <v>10</v>
      </c>
    </row>
    <row r="309" spans="1:14">
      <c r="A309" t="s">
        <v>3544</v>
      </c>
      <c r="B309" t="s">
        <v>31</v>
      </c>
      <c r="C309" t="s">
        <v>89</v>
      </c>
      <c r="D309" t="s">
        <v>1568</v>
      </c>
      <c r="E309" s="11">
        <v>45328</v>
      </c>
      <c r="F309" s="11">
        <v>45337</v>
      </c>
      <c r="G309" t="s">
        <v>3467</v>
      </c>
      <c r="L309" t="str">
        <f t="shared" si="8"/>
        <v>請假</v>
      </c>
      <c r="M309">
        <f t="shared" si="9"/>
        <v>10</v>
      </c>
    </row>
    <row r="310" spans="1:14">
      <c r="A310" t="s">
        <v>3545</v>
      </c>
      <c r="B310">
        <v>831</v>
      </c>
      <c r="C310">
        <v>827</v>
      </c>
      <c r="D310" t="s">
        <v>1568</v>
      </c>
      <c r="E310" s="11">
        <v>45328</v>
      </c>
      <c r="F310" s="11">
        <v>45337</v>
      </c>
      <c r="G310" t="s">
        <v>3467</v>
      </c>
      <c r="L310" t="str">
        <f t="shared" si="8"/>
        <v>請假</v>
      </c>
      <c r="M310">
        <f t="shared" si="9"/>
        <v>10</v>
      </c>
    </row>
    <row r="311" spans="1:14">
      <c r="A311" t="s">
        <v>3546</v>
      </c>
      <c r="B311">
        <v>826</v>
      </c>
      <c r="C311">
        <v>893</v>
      </c>
      <c r="D311" t="s">
        <v>1568</v>
      </c>
      <c r="E311" s="11">
        <v>45329</v>
      </c>
      <c r="F311" s="11">
        <v>45340</v>
      </c>
      <c r="G311" t="s">
        <v>3467</v>
      </c>
      <c r="L311" t="str">
        <f t="shared" si="8"/>
        <v>請假</v>
      </c>
      <c r="M311">
        <f t="shared" si="9"/>
        <v>12</v>
      </c>
    </row>
    <row r="312" spans="1:14">
      <c r="A312" t="s">
        <v>3547</v>
      </c>
      <c r="B312">
        <v>105</v>
      </c>
      <c r="C312">
        <v>810</v>
      </c>
      <c r="D312" t="s">
        <v>1568</v>
      </c>
      <c r="E312" s="11">
        <v>45343</v>
      </c>
      <c r="F312" s="11">
        <v>45343</v>
      </c>
      <c r="G312" t="s">
        <v>3548</v>
      </c>
      <c r="L312" t="str">
        <f t="shared" si="8"/>
        <v>請假</v>
      </c>
      <c r="M312">
        <f t="shared" si="9"/>
        <v>1</v>
      </c>
    </row>
    <row r="313" spans="1:14">
      <c r="A313" t="s">
        <v>3549</v>
      </c>
      <c r="B313">
        <v>105</v>
      </c>
      <c r="C313">
        <v>882</v>
      </c>
      <c r="D313" t="s">
        <v>1568</v>
      </c>
      <c r="E313" s="11">
        <v>45343</v>
      </c>
      <c r="F313" s="11">
        <v>45343</v>
      </c>
      <c r="G313" t="s">
        <v>3548</v>
      </c>
      <c r="L313" t="str">
        <f t="shared" si="8"/>
        <v>請假</v>
      </c>
      <c r="M313">
        <f t="shared" si="9"/>
        <v>1</v>
      </c>
    </row>
    <row r="314" spans="1:14">
      <c r="A314" t="s">
        <v>3550</v>
      </c>
      <c r="B314">
        <v>828</v>
      </c>
      <c r="C314">
        <v>989</v>
      </c>
      <c r="D314" t="s">
        <v>1568</v>
      </c>
      <c r="E314" s="11">
        <v>45343</v>
      </c>
      <c r="F314" s="11">
        <v>45348</v>
      </c>
      <c r="G314" t="s">
        <v>3372</v>
      </c>
      <c r="L314" t="str">
        <f t="shared" si="8"/>
        <v>請假</v>
      </c>
      <c r="M314">
        <f t="shared" si="9"/>
        <v>6</v>
      </c>
    </row>
    <row r="315" spans="1:14">
      <c r="A315" t="s">
        <v>3551</v>
      </c>
      <c r="B315">
        <v>839</v>
      </c>
      <c r="C315">
        <v>841</v>
      </c>
      <c r="D315" t="s">
        <v>1558</v>
      </c>
      <c r="H315" s="11">
        <v>45344</v>
      </c>
      <c r="I315" s="11">
        <v>45348</v>
      </c>
      <c r="J315" t="s">
        <v>1572</v>
      </c>
      <c r="K315" t="s">
        <v>143</v>
      </c>
      <c r="L315" t="str">
        <f t="shared" si="8"/>
        <v>大森</v>
      </c>
      <c r="M315">
        <f t="shared" si="9"/>
        <v>5</v>
      </c>
    </row>
    <row r="316" spans="1:14">
      <c r="A316" t="s">
        <v>3552</v>
      </c>
      <c r="B316">
        <v>809</v>
      </c>
      <c r="C316">
        <v>883</v>
      </c>
      <c r="D316" t="s">
        <v>1558</v>
      </c>
      <c r="H316" s="11">
        <v>45344</v>
      </c>
      <c r="I316" s="11">
        <v>45345</v>
      </c>
      <c r="J316" t="s">
        <v>1572</v>
      </c>
      <c r="K316" t="s">
        <v>143</v>
      </c>
      <c r="L316" t="str">
        <f t="shared" si="8"/>
        <v>大森</v>
      </c>
      <c r="M316">
        <f t="shared" si="9"/>
        <v>2</v>
      </c>
    </row>
    <row r="317" spans="1:14">
      <c r="A317" t="s">
        <v>3553</v>
      </c>
      <c r="B317">
        <v>831</v>
      </c>
      <c r="C317">
        <v>1123</v>
      </c>
      <c r="D317" t="s">
        <v>1568</v>
      </c>
      <c r="E317" s="11">
        <v>45345</v>
      </c>
      <c r="F317" s="11">
        <v>45345</v>
      </c>
      <c r="G317" t="s">
        <v>3347</v>
      </c>
      <c r="L317" t="str">
        <f t="shared" si="8"/>
        <v>請假</v>
      </c>
      <c r="M317">
        <f t="shared" si="9"/>
        <v>1</v>
      </c>
    </row>
    <row r="318" spans="1:14">
      <c r="A318" t="s">
        <v>3554</v>
      </c>
      <c r="B318">
        <v>831</v>
      </c>
      <c r="C318">
        <v>1003</v>
      </c>
      <c r="D318" t="s">
        <v>1558</v>
      </c>
      <c r="H318" s="11">
        <v>45346</v>
      </c>
      <c r="I318" s="11">
        <v>45348</v>
      </c>
      <c r="J318" t="s">
        <v>1572</v>
      </c>
      <c r="K318" t="s">
        <v>143</v>
      </c>
      <c r="L318" t="str">
        <f t="shared" si="8"/>
        <v>大森</v>
      </c>
      <c r="M318">
        <f t="shared" si="9"/>
        <v>3</v>
      </c>
    </row>
    <row r="319" spans="1:14">
      <c r="A319" t="s">
        <v>3555</v>
      </c>
      <c r="B319">
        <v>831</v>
      </c>
      <c r="C319">
        <v>970</v>
      </c>
      <c r="D319" t="s">
        <v>1558</v>
      </c>
      <c r="H319" s="11">
        <v>45345</v>
      </c>
      <c r="I319" s="11">
        <v>45346</v>
      </c>
      <c r="J319" t="s">
        <v>1559</v>
      </c>
      <c r="K319" t="s">
        <v>3413</v>
      </c>
      <c r="L319" t="str">
        <f t="shared" si="8"/>
        <v>康德盛</v>
      </c>
      <c r="M319">
        <f t="shared" si="9"/>
        <v>2</v>
      </c>
      <c r="N319" t="s">
        <v>4103</v>
      </c>
    </row>
    <row r="320" spans="1:14">
      <c r="A320" t="s">
        <v>3556</v>
      </c>
      <c r="B320">
        <v>809</v>
      </c>
      <c r="C320">
        <v>905</v>
      </c>
      <c r="D320" t="s">
        <v>1568</v>
      </c>
      <c r="E320" s="11">
        <v>45346</v>
      </c>
      <c r="F320" s="11">
        <v>45346</v>
      </c>
      <c r="G320" t="s">
        <v>3372</v>
      </c>
      <c r="L320" t="str">
        <f t="shared" si="8"/>
        <v>請假</v>
      </c>
      <c r="M320">
        <f t="shared" si="9"/>
        <v>1</v>
      </c>
    </row>
    <row r="321" spans="1:13">
      <c r="A321" t="s">
        <v>3557</v>
      </c>
      <c r="B321">
        <v>809</v>
      </c>
      <c r="C321">
        <v>1119</v>
      </c>
      <c r="D321" t="s">
        <v>1568</v>
      </c>
      <c r="E321" s="11">
        <v>45346</v>
      </c>
      <c r="F321" s="11">
        <v>45346</v>
      </c>
      <c r="G321" t="s">
        <v>3372</v>
      </c>
      <c r="L321" t="str">
        <f t="shared" si="8"/>
        <v>請假</v>
      </c>
      <c r="M321">
        <f t="shared" si="9"/>
        <v>1</v>
      </c>
    </row>
    <row r="322" spans="1:13">
      <c r="A322" t="s">
        <v>3558</v>
      </c>
      <c r="B322">
        <v>105</v>
      </c>
      <c r="C322">
        <v>803</v>
      </c>
      <c r="D322" t="s">
        <v>1568</v>
      </c>
      <c r="E322" s="11">
        <v>45346</v>
      </c>
      <c r="F322" s="11">
        <v>45346</v>
      </c>
      <c r="G322" t="s">
        <v>3372</v>
      </c>
      <c r="L322" t="str">
        <f t="shared" ref="L322:L385" si="10">IF(D322="請假 NGHỈ PHÉP","請假",IF(D322="CL底薪假","CL底薪假",IF(D322="調動 ĐIỀU ĐỘNG",LEFT(K322,FIND("-",$K322)-1),"有問題")))</f>
        <v>請假</v>
      </c>
      <c r="M322">
        <f t="shared" ref="M322:M385" si="11">IF(AND(H322="",I322="",K322=""),(F322-E322)+1,(I322-H322)+1)</f>
        <v>1</v>
      </c>
    </row>
    <row r="323" spans="1:13">
      <c r="A323" t="s">
        <v>3559</v>
      </c>
      <c r="B323">
        <v>831</v>
      </c>
      <c r="C323">
        <v>890</v>
      </c>
      <c r="D323" t="s">
        <v>1568</v>
      </c>
      <c r="E323" s="11">
        <v>45346</v>
      </c>
      <c r="F323" s="11">
        <v>45348</v>
      </c>
      <c r="G323" t="s">
        <v>3372</v>
      </c>
      <c r="L323" t="str">
        <f t="shared" si="10"/>
        <v>請假</v>
      </c>
      <c r="M323">
        <f t="shared" si="11"/>
        <v>3</v>
      </c>
    </row>
    <row r="324" spans="1:13">
      <c r="A324" t="s">
        <v>3560</v>
      </c>
      <c r="B324">
        <v>809</v>
      </c>
      <c r="C324">
        <v>883</v>
      </c>
      <c r="D324" t="s">
        <v>1568</v>
      </c>
      <c r="E324" s="11">
        <v>45346</v>
      </c>
      <c r="F324" s="11">
        <v>45346</v>
      </c>
      <c r="G324" t="s">
        <v>3367</v>
      </c>
      <c r="L324" t="str">
        <f t="shared" si="10"/>
        <v>請假</v>
      </c>
      <c r="M324">
        <f t="shared" si="11"/>
        <v>1</v>
      </c>
    </row>
    <row r="325" spans="1:13">
      <c r="A325" t="s">
        <v>3561</v>
      </c>
      <c r="B325">
        <v>881</v>
      </c>
      <c r="C325">
        <v>588</v>
      </c>
      <c r="D325" t="s">
        <v>1568</v>
      </c>
      <c r="E325" s="11">
        <v>45346</v>
      </c>
      <c r="F325" s="11">
        <v>45351</v>
      </c>
      <c r="G325" t="s">
        <v>3562</v>
      </c>
      <c r="L325" t="str">
        <f t="shared" si="10"/>
        <v>請假</v>
      </c>
      <c r="M325">
        <f t="shared" si="11"/>
        <v>6</v>
      </c>
    </row>
    <row r="326" spans="1:13">
      <c r="A326" t="s">
        <v>3563</v>
      </c>
      <c r="B326">
        <v>831</v>
      </c>
      <c r="C326">
        <v>1199</v>
      </c>
      <c r="D326" t="s">
        <v>1558</v>
      </c>
      <c r="H326" s="11">
        <v>45346</v>
      </c>
      <c r="I326" s="11">
        <v>45349</v>
      </c>
      <c r="J326" t="s">
        <v>1559</v>
      </c>
      <c r="K326" t="s">
        <v>1577</v>
      </c>
      <c r="L326" t="str">
        <f t="shared" si="10"/>
        <v>歐旻</v>
      </c>
      <c r="M326">
        <f t="shared" si="11"/>
        <v>4</v>
      </c>
    </row>
    <row r="327" spans="1:13">
      <c r="A327" t="s">
        <v>3564</v>
      </c>
      <c r="B327">
        <v>831</v>
      </c>
      <c r="C327">
        <v>904</v>
      </c>
      <c r="D327" t="s">
        <v>1558</v>
      </c>
      <c r="H327" s="11">
        <v>45346</v>
      </c>
      <c r="I327" s="11">
        <v>45348</v>
      </c>
      <c r="J327" t="s">
        <v>1559</v>
      </c>
      <c r="K327" t="s">
        <v>1577</v>
      </c>
      <c r="L327" t="str">
        <f t="shared" si="10"/>
        <v>歐旻</v>
      </c>
      <c r="M327">
        <f t="shared" si="11"/>
        <v>3</v>
      </c>
    </row>
    <row r="328" spans="1:13">
      <c r="A328" t="s">
        <v>3565</v>
      </c>
      <c r="B328">
        <v>831</v>
      </c>
      <c r="C328">
        <v>591</v>
      </c>
      <c r="D328" t="s">
        <v>1558</v>
      </c>
      <c r="H328" s="11">
        <v>45346</v>
      </c>
      <c r="I328" s="11">
        <v>45348</v>
      </c>
      <c r="J328" t="s">
        <v>1559</v>
      </c>
      <c r="K328" t="s">
        <v>1577</v>
      </c>
      <c r="L328" t="str">
        <f t="shared" si="10"/>
        <v>歐旻</v>
      </c>
      <c r="M328">
        <f t="shared" si="11"/>
        <v>3</v>
      </c>
    </row>
    <row r="329" spans="1:13">
      <c r="A329" t="s">
        <v>3555</v>
      </c>
      <c r="B329">
        <v>831</v>
      </c>
      <c r="C329">
        <v>970</v>
      </c>
      <c r="D329" t="s">
        <v>1558</v>
      </c>
      <c r="H329" s="11">
        <v>45348</v>
      </c>
      <c r="I329" s="11">
        <v>45351</v>
      </c>
      <c r="J329" t="s">
        <v>1559</v>
      </c>
      <c r="K329" t="s">
        <v>4104</v>
      </c>
      <c r="L329" t="str">
        <f t="shared" si="10"/>
        <v>誠業</v>
      </c>
      <c r="M329">
        <f t="shared" si="11"/>
        <v>4</v>
      </c>
    </row>
    <row r="330" spans="1:13">
      <c r="A330" t="s">
        <v>3566</v>
      </c>
      <c r="B330">
        <v>105</v>
      </c>
      <c r="C330">
        <v>810</v>
      </c>
      <c r="D330" t="s">
        <v>1568</v>
      </c>
      <c r="E330" s="11">
        <v>45348</v>
      </c>
      <c r="F330" s="11">
        <v>45348</v>
      </c>
      <c r="G330" t="s">
        <v>3379</v>
      </c>
      <c r="L330" t="str">
        <f t="shared" si="10"/>
        <v>請假</v>
      </c>
      <c r="M330">
        <f t="shared" si="11"/>
        <v>1</v>
      </c>
    </row>
    <row r="331" spans="1:13">
      <c r="A331" t="s">
        <v>3567</v>
      </c>
      <c r="B331">
        <v>105</v>
      </c>
      <c r="C331">
        <v>882</v>
      </c>
      <c r="D331" t="s">
        <v>1568</v>
      </c>
      <c r="E331" s="11">
        <v>45348</v>
      </c>
      <c r="F331" s="11">
        <v>45348</v>
      </c>
      <c r="G331" t="s">
        <v>3379</v>
      </c>
      <c r="L331" t="str">
        <f t="shared" si="10"/>
        <v>請假</v>
      </c>
      <c r="M331">
        <f t="shared" si="11"/>
        <v>1</v>
      </c>
    </row>
    <row r="332" spans="1:13">
      <c r="A332" t="s">
        <v>3568</v>
      </c>
      <c r="B332">
        <v>831</v>
      </c>
      <c r="C332">
        <v>843</v>
      </c>
      <c r="D332" t="s">
        <v>1568</v>
      </c>
      <c r="E332" s="11">
        <v>45348</v>
      </c>
      <c r="F332" s="11">
        <v>45348</v>
      </c>
      <c r="G332" t="s">
        <v>3347</v>
      </c>
      <c r="L332" t="str">
        <f t="shared" si="10"/>
        <v>請假</v>
      </c>
      <c r="M332">
        <f t="shared" si="11"/>
        <v>1</v>
      </c>
    </row>
    <row r="333" spans="1:13">
      <c r="A333" t="s">
        <v>3569</v>
      </c>
      <c r="B333">
        <v>826</v>
      </c>
      <c r="C333">
        <v>1206</v>
      </c>
      <c r="D333" t="s">
        <v>1568</v>
      </c>
      <c r="E333" s="11">
        <v>45348</v>
      </c>
      <c r="F333" s="11">
        <v>45348</v>
      </c>
      <c r="G333" t="s">
        <v>1582</v>
      </c>
      <c r="L333" t="str">
        <f t="shared" si="10"/>
        <v>請假</v>
      </c>
      <c r="M333">
        <f t="shared" si="11"/>
        <v>1</v>
      </c>
    </row>
    <row r="334" spans="1:13">
      <c r="A334" t="s">
        <v>3570</v>
      </c>
      <c r="B334">
        <v>826</v>
      </c>
      <c r="C334">
        <v>1207</v>
      </c>
      <c r="D334" t="s">
        <v>1568</v>
      </c>
      <c r="E334" s="11">
        <v>45344</v>
      </c>
      <c r="F334" s="11">
        <v>45349</v>
      </c>
      <c r="G334" t="s">
        <v>3562</v>
      </c>
      <c r="L334" t="str">
        <f t="shared" si="10"/>
        <v>請假</v>
      </c>
      <c r="M334">
        <f t="shared" si="11"/>
        <v>6</v>
      </c>
    </row>
    <row r="335" spans="1:13">
      <c r="A335" t="s">
        <v>3571</v>
      </c>
      <c r="B335">
        <v>826</v>
      </c>
      <c r="C335">
        <v>1170</v>
      </c>
      <c r="D335" t="s">
        <v>1558</v>
      </c>
      <c r="H335" s="11">
        <v>45348</v>
      </c>
      <c r="I335" s="11">
        <v>45348</v>
      </c>
      <c r="J335" t="s">
        <v>1572</v>
      </c>
      <c r="K335" t="s">
        <v>643</v>
      </c>
      <c r="L335" t="str">
        <f t="shared" si="10"/>
        <v>振傑</v>
      </c>
      <c r="M335">
        <f t="shared" si="11"/>
        <v>1</v>
      </c>
    </row>
    <row r="336" spans="1:13">
      <c r="A336" t="s">
        <v>3572</v>
      </c>
      <c r="B336">
        <v>809</v>
      </c>
      <c r="C336">
        <v>883</v>
      </c>
      <c r="D336" t="s">
        <v>1558</v>
      </c>
      <c r="H336" s="11">
        <v>45348</v>
      </c>
      <c r="I336" s="11">
        <v>45348</v>
      </c>
      <c r="J336" t="s">
        <v>1572</v>
      </c>
      <c r="K336" t="s">
        <v>143</v>
      </c>
      <c r="L336" t="str">
        <f t="shared" si="10"/>
        <v>大森</v>
      </c>
      <c r="M336">
        <f t="shared" si="11"/>
        <v>1</v>
      </c>
    </row>
    <row r="337" spans="1:13">
      <c r="A337" t="s">
        <v>3551</v>
      </c>
      <c r="B337">
        <v>839</v>
      </c>
      <c r="C337">
        <v>841</v>
      </c>
      <c r="D337" t="s">
        <v>1558</v>
      </c>
      <c r="H337" s="11">
        <v>45349</v>
      </c>
      <c r="I337" s="11">
        <v>45350</v>
      </c>
      <c r="J337" t="s">
        <v>4057</v>
      </c>
      <c r="K337" t="s">
        <v>4105</v>
      </c>
      <c r="L337" t="str">
        <f t="shared" si="10"/>
        <v>信亞</v>
      </c>
      <c r="M337">
        <f t="shared" si="11"/>
        <v>2</v>
      </c>
    </row>
    <row r="338" spans="1:13">
      <c r="A338" t="s">
        <v>3572</v>
      </c>
      <c r="B338">
        <v>809</v>
      </c>
      <c r="C338">
        <v>883</v>
      </c>
      <c r="D338" t="s">
        <v>1558</v>
      </c>
      <c r="H338" s="11">
        <v>45349</v>
      </c>
      <c r="I338" s="11">
        <v>45351</v>
      </c>
      <c r="J338" t="s">
        <v>4106</v>
      </c>
      <c r="K338" t="s">
        <v>4107</v>
      </c>
      <c r="L338" t="str">
        <f t="shared" si="10"/>
        <v>宏鎰傢具</v>
      </c>
      <c r="M338">
        <f t="shared" si="11"/>
        <v>3</v>
      </c>
    </row>
    <row r="339" spans="1:13">
      <c r="A339" t="s">
        <v>3573</v>
      </c>
      <c r="B339">
        <v>831</v>
      </c>
      <c r="C339">
        <v>913</v>
      </c>
      <c r="D339" t="s">
        <v>1568</v>
      </c>
      <c r="E339" s="11">
        <v>45349</v>
      </c>
      <c r="F339" s="11">
        <v>45351</v>
      </c>
      <c r="G339" t="s">
        <v>3574</v>
      </c>
      <c r="L339" t="str">
        <f t="shared" si="10"/>
        <v>請假</v>
      </c>
      <c r="M339">
        <f t="shared" si="11"/>
        <v>3</v>
      </c>
    </row>
    <row r="340" spans="1:13">
      <c r="A340" t="s">
        <v>3573</v>
      </c>
      <c r="B340">
        <v>831</v>
      </c>
      <c r="C340">
        <v>913</v>
      </c>
      <c r="D340" t="s">
        <v>1568</v>
      </c>
      <c r="E340" s="11">
        <v>45352</v>
      </c>
      <c r="F340" s="11">
        <v>45353</v>
      </c>
      <c r="G340" t="s">
        <v>3574</v>
      </c>
      <c r="L340" t="str">
        <f t="shared" si="10"/>
        <v>請假</v>
      </c>
      <c r="M340">
        <f t="shared" si="11"/>
        <v>2</v>
      </c>
    </row>
    <row r="341" spans="1:13">
      <c r="A341" t="s">
        <v>3563</v>
      </c>
      <c r="B341">
        <v>831</v>
      </c>
      <c r="C341">
        <v>1199</v>
      </c>
      <c r="D341" t="s">
        <v>1558</v>
      </c>
      <c r="H341" s="11">
        <v>45350</v>
      </c>
      <c r="I341" s="11">
        <v>45351</v>
      </c>
      <c r="J341" t="s">
        <v>1559</v>
      </c>
      <c r="K341" t="s">
        <v>4108</v>
      </c>
      <c r="L341" t="str">
        <f t="shared" si="10"/>
        <v>康德盛</v>
      </c>
      <c r="M341">
        <f t="shared" si="11"/>
        <v>2</v>
      </c>
    </row>
    <row r="342" spans="1:13">
      <c r="A342" t="s">
        <v>3575</v>
      </c>
      <c r="B342">
        <v>826</v>
      </c>
      <c r="C342">
        <v>578</v>
      </c>
      <c r="D342" t="s">
        <v>1558</v>
      </c>
      <c r="H342" s="11">
        <v>45350</v>
      </c>
      <c r="I342" s="11">
        <v>45350</v>
      </c>
      <c r="J342" t="s">
        <v>1559</v>
      </c>
      <c r="K342" t="s">
        <v>4109</v>
      </c>
      <c r="L342" t="str">
        <f t="shared" si="10"/>
        <v>宏鎰傢具</v>
      </c>
      <c r="M342">
        <f t="shared" si="11"/>
        <v>1</v>
      </c>
    </row>
    <row r="343" spans="1:13">
      <c r="A343" t="s">
        <v>3576</v>
      </c>
      <c r="B343">
        <v>826</v>
      </c>
      <c r="C343">
        <v>1175</v>
      </c>
      <c r="D343" t="s">
        <v>1568</v>
      </c>
      <c r="E343" s="11">
        <v>45350</v>
      </c>
      <c r="F343" s="11">
        <v>45350</v>
      </c>
      <c r="G343" t="s">
        <v>3562</v>
      </c>
      <c r="L343" t="str">
        <f t="shared" si="10"/>
        <v>請假</v>
      </c>
      <c r="M343">
        <f t="shared" si="11"/>
        <v>1</v>
      </c>
    </row>
    <row r="344" spans="1:13">
      <c r="A344" t="s">
        <v>3575</v>
      </c>
      <c r="B344">
        <v>826</v>
      </c>
      <c r="C344">
        <v>578</v>
      </c>
      <c r="D344" t="s">
        <v>1558</v>
      </c>
      <c r="H344" s="11">
        <v>45351</v>
      </c>
      <c r="I344" s="11">
        <v>45351</v>
      </c>
      <c r="J344" t="s">
        <v>1559</v>
      </c>
      <c r="K344" t="s">
        <v>4110</v>
      </c>
      <c r="L344" t="str">
        <f t="shared" si="10"/>
        <v>歐旻</v>
      </c>
      <c r="M344">
        <f t="shared" si="11"/>
        <v>1</v>
      </c>
    </row>
    <row r="345" spans="1:13">
      <c r="A345" t="s">
        <v>3577</v>
      </c>
      <c r="B345">
        <v>826</v>
      </c>
      <c r="C345">
        <v>1112</v>
      </c>
      <c r="D345" t="s">
        <v>1568</v>
      </c>
      <c r="E345" s="11">
        <v>45351</v>
      </c>
      <c r="F345" s="11">
        <v>45351</v>
      </c>
      <c r="G345" t="s">
        <v>3372</v>
      </c>
      <c r="L345" t="str">
        <f t="shared" si="10"/>
        <v>請假</v>
      </c>
      <c r="M345">
        <f t="shared" si="11"/>
        <v>1</v>
      </c>
    </row>
    <row r="346" spans="1:13">
      <c r="A346" t="s">
        <v>3578</v>
      </c>
      <c r="B346">
        <v>839</v>
      </c>
      <c r="C346">
        <v>841</v>
      </c>
      <c r="D346" t="s">
        <v>1558</v>
      </c>
      <c r="H346" s="11">
        <v>45351</v>
      </c>
      <c r="I346" s="11">
        <v>45351</v>
      </c>
      <c r="J346" t="s">
        <v>1572</v>
      </c>
      <c r="K346" t="s">
        <v>3396</v>
      </c>
      <c r="L346" t="str">
        <f t="shared" si="10"/>
        <v>VFR</v>
      </c>
      <c r="M346">
        <f t="shared" si="11"/>
        <v>1</v>
      </c>
    </row>
    <row r="347" spans="1:13">
      <c r="A347" t="s">
        <v>3529</v>
      </c>
      <c r="B347">
        <v>105</v>
      </c>
      <c r="C347">
        <v>896</v>
      </c>
      <c r="D347" t="s">
        <v>1558</v>
      </c>
      <c r="H347" s="11">
        <v>45352</v>
      </c>
      <c r="I347" s="11">
        <v>45353</v>
      </c>
      <c r="J347" t="s">
        <v>1572</v>
      </c>
      <c r="K347" t="s">
        <v>143</v>
      </c>
      <c r="L347" t="str">
        <f t="shared" si="10"/>
        <v>大森</v>
      </c>
      <c r="M347">
        <f t="shared" si="11"/>
        <v>2</v>
      </c>
    </row>
    <row r="348" spans="1:13">
      <c r="A348" t="s">
        <v>3579</v>
      </c>
      <c r="B348">
        <v>831</v>
      </c>
      <c r="C348">
        <v>921</v>
      </c>
      <c r="D348" t="s">
        <v>1558</v>
      </c>
      <c r="H348" s="11">
        <v>45352</v>
      </c>
      <c r="I348" s="11">
        <v>45352</v>
      </c>
      <c r="J348" t="s">
        <v>1559</v>
      </c>
      <c r="K348" t="s">
        <v>3413</v>
      </c>
      <c r="L348" t="str">
        <f t="shared" si="10"/>
        <v>康德盛</v>
      </c>
      <c r="M348">
        <f t="shared" si="11"/>
        <v>1</v>
      </c>
    </row>
    <row r="349" spans="1:13">
      <c r="A349" t="s">
        <v>3580</v>
      </c>
      <c r="B349">
        <v>826</v>
      </c>
      <c r="C349">
        <v>1217</v>
      </c>
      <c r="D349" t="s">
        <v>1558</v>
      </c>
      <c r="H349" s="11">
        <v>45352</v>
      </c>
      <c r="I349" s="11">
        <v>45360</v>
      </c>
      <c r="J349" t="s">
        <v>1559</v>
      </c>
      <c r="K349" t="s">
        <v>1577</v>
      </c>
      <c r="L349" t="str">
        <f t="shared" si="10"/>
        <v>歐旻</v>
      </c>
      <c r="M349">
        <f t="shared" si="11"/>
        <v>9</v>
      </c>
    </row>
    <row r="350" spans="1:13">
      <c r="A350" t="s">
        <v>3572</v>
      </c>
      <c r="B350">
        <v>809</v>
      </c>
      <c r="C350">
        <v>883</v>
      </c>
      <c r="D350" t="s">
        <v>1558</v>
      </c>
      <c r="H350" s="11">
        <v>45352</v>
      </c>
      <c r="I350" s="11">
        <v>45367</v>
      </c>
      <c r="J350" t="s">
        <v>4057</v>
      </c>
      <c r="K350" t="s">
        <v>4111</v>
      </c>
      <c r="L350" t="str">
        <f t="shared" si="10"/>
        <v>宏鎰傢具</v>
      </c>
      <c r="M350">
        <f t="shared" si="11"/>
        <v>16</v>
      </c>
    </row>
    <row r="351" spans="1:13">
      <c r="A351" t="s">
        <v>3563</v>
      </c>
      <c r="B351">
        <v>831</v>
      </c>
      <c r="C351">
        <v>1199</v>
      </c>
      <c r="D351" t="s">
        <v>1558</v>
      </c>
      <c r="H351" s="11">
        <v>45352</v>
      </c>
      <c r="I351" s="11">
        <v>45356</v>
      </c>
      <c r="J351" t="s">
        <v>1559</v>
      </c>
      <c r="K351" t="s">
        <v>4112</v>
      </c>
      <c r="L351" t="str">
        <f t="shared" si="10"/>
        <v>康德盛</v>
      </c>
      <c r="M351">
        <f t="shared" si="11"/>
        <v>5</v>
      </c>
    </row>
    <row r="352" spans="1:13">
      <c r="A352" t="s">
        <v>3578</v>
      </c>
      <c r="B352">
        <v>839</v>
      </c>
      <c r="C352">
        <v>841</v>
      </c>
      <c r="D352" t="s">
        <v>1558</v>
      </c>
      <c r="H352" s="11">
        <v>45352</v>
      </c>
      <c r="I352" s="11">
        <v>45355</v>
      </c>
      <c r="J352" t="s">
        <v>1572</v>
      </c>
      <c r="K352" t="s">
        <v>3396</v>
      </c>
      <c r="L352" t="str">
        <f t="shared" si="10"/>
        <v>VFR</v>
      </c>
      <c r="M352">
        <f t="shared" si="11"/>
        <v>4</v>
      </c>
    </row>
    <row r="353" spans="1:14">
      <c r="A353" t="s">
        <v>3581</v>
      </c>
      <c r="B353">
        <v>826</v>
      </c>
      <c r="C353">
        <v>578</v>
      </c>
      <c r="D353" t="s">
        <v>1558</v>
      </c>
      <c r="H353" s="11">
        <v>45352</v>
      </c>
      <c r="I353" s="11">
        <v>45355</v>
      </c>
      <c r="J353" t="s">
        <v>1559</v>
      </c>
      <c r="K353" t="s">
        <v>1560</v>
      </c>
      <c r="L353" t="str">
        <f t="shared" si="10"/>
        <v>太平洋</v>
      </c>
      <c r="M353">
        <f t="shared" si="11"/>
        <v>4</v>
      </c>
      <c r="N353" t="s">
        <v>4113</v>
      </c>
    </row>
    <row r="354" spans="1:14">
      <c r="A354" t="s">
        <v>3579</v>
      </c>
      <c r="B354">
        <v>831</v>
      </c>
      <c r="C354">
        <v>921</v>
      </c>
      <c r="D354" t="s">
        <v>1558</v>
      </c>
      <c r="H354" s="11">
        <v>45353</v>
      </c>
      <c r="I354" s="11">
        <v>45355</v>
      </c>
      <c r="J354" t="s">
        <v>1559</v>
      </c>
      <c r="K354" t="s">
        <v>4114</v>
      </c>
      <c r="L354" t="str">
        <f t="shared" si="10"/>
        <v>歐旻</v>
      </c>
      <c r="M354">
        <f t="shared" si="11"/>
        <v>3</v>
      </c>
    </row>
    <row r="355" spans="1:14">
      <c r="A355" t="s">
        <v>3582</v>
      </c>
      <c r="B355">
        <v>826</v>
      </c>
      <c r="C355">
        <v>1175</v>
      </c>
      <c r="D355" t="s">
        <v>1558</v>
      </c>
      <c r="H355" s="11">
        <v>45355</v>
      </c>
      <c r="I355" s="11">
        <v>45355</v>
      </c>
      <c r="J355" t="s">
        <v>1559</v>
      </c>
      <c r="K355" t="s">
        <v>1577</v>
      </c>
      <c r="L355" t="str">
        <f t="shared" si="10"/>
        <v>歐旻</v>
      </c>
      <c r="M355">
        <f t="shared" si="11"/>
        <v>1</v>
      </c>
    </row>
    <row r="356" spans="1:14">
      <c r="A356" t="s">
        <v>3583</v>
      </c>
      <c r="B356">
        <v>831</v>
      </c>
      <c r="C356">
        <v>970</v>
      </c>
      <c r="D356" t="s">
        <v>1558</v>
      </c>
      <c r="H356" s="11">
        <v>45355</v>
      </c>
      <c r="I356" s="11">
        <v>45365</v>
      </c>
      <c r="J356" t="s">
        <v>3584</v>
      </c>
      <c r="K356" t="s">
        <v>3585</v>
      </c>
      <c r="L356" t="str">
        <f t="shared" si="10"/>
        <v>WESBROOK</v>
      </c>
      <c r="M356">
        <f t="shared" si="11"/>
        <v>11</v>
      </c>
    </row>
    <row r="357" spans="1:14">
      <c r="A357" t="s">
        <v>3586</v>
      </c>
      <c r="B357">
        <v>888</v>
      </c>
      <c r="C357">
        <v>1116</v>
      </c>
      <c r="D357" t="s">
        <v>1558</v>
      </c>
      <c r="H357" s="11">
        <v>45355</v>
      </c>
      <c r="I357" s="11">
        <v>45355</v>
      </c>
      <c r="J357" t="s">
        <v>1559</v>
      </c>
      <c r="K357" t="s">
        <v>3587</v>
      </c>
      <c r="L357" t="str">
        <f t="shared" si="10"/>
        <v>DELTA</v>
      </c>
      <c r="M357">
        <f t="shared" si="11"/>
        <v>1</v>
      </c>
    </row>
    <row r="358" spans="1:14">
      <c r="A358" t="s">
        <v>3588</v>
      </c>
      <c r="B358">
        <v>809</v>
      </c>
      <c r="C358">
        <v>840</v>
      </c>
      <c r="D358" t="s">
        <v>1558</v>
      </c>
      <c r="H358" s="11">
        <v>45355</v>
      </c>
      <c r="I358" s="11">
        <v>45356</v>
      </c>
      <c r="J358" t="s">
        <v>1559</v>
      </c>
      <c r="K358" t="s">
        <v>858</v>
      </c>
      <c r="L358" t="str">
        <f t="shared" si="10"/>
        <v>宏鎰傢具</v>
      </c>
      <c r="M358">
        <f t="shared" si="11"/>
        <v>2</v>
      </c>
      <c r="N358" t="s">
        <v>4115</v>
      </c>
    </row>
    <row r="359" spans="1:14">
      <c r="A359" t="s">
        <v>3589</v>
      </c>
      <c r="B359">
        <v>839</v>
      </c>
      <c r="C359">
        <v>841</v>
      </c>
      <c r="D359" t="s">
        <v>1558</v>
      </c>
      <c r="H359" s="11">
        <v>45356</v>
      </c>
      <c r="I359" s="11">
        <v>45358</v>
      </c>
      <c r="J359" t="s">
        <v>1572</v>
      </c>
      <c r="K359" t="s">
        <v>3356</v>
      </c>
      <c r="L359" t="str">
        <f t="shared" si="10"/>
        <v>JYN YANG</v>
      </c>
      <c r="M359">
        <f t="shared" si="11"/>
        <v>3</v>
      </c>
    </row>
    <row r="360" spans="1:14">
      <c r="A360" t="s">
        <v>3590</v>
      </c>
      <c r="B360">
        <v>831</v>
      </c>
      <c r="C360">
        <v>921</v>
      </c>
      <c r="D360" t="s">
        <v>1558</v>
      </c>
      <c r="H360" s="11">
        <v>45356</v>
      </c>
      <c r="I360" s="11">
        <v>45360</v>
      </c>
      <c r="J360" t="s">
        <v>1559</v>
      </c>
      <c r="K360" t="s">
        <v>858</v>
      </c>
      <c r="L360" t="str">
        <f t="shared" si="10"/>
        <v>宏鎰傢具</v>
      </c>
      <c r="M360">
        <f t="shared" si="11"/>
        <v>5</v>
      </c>
    </row>
    <row r="361" spans="1:14">
      <c r="A361" t="s">
        <v>3591</v>
      </c>
      <c r="B361">
        <v>831</v>
      </c>
      <c r="C361">
        <v>1003</v>
      </c>
      <c r="D361" t="s">
        <v>1568</v>
      </c>
      <c r="E361" s="11">
        <v>45356</v>
      </c>
      <c r="F361" s="11">
        <v>45356</v>
      </c>
      <c r="G361" t="s">
        <v>3372</v>
      </c>
      <c r="L361" t="str">
        <f t="shared" si="10"/>
        <v>請假</v>
      </c>
      <c r="M361">
        <f t="shared" si="11"/>
        <v>1</v>
      </c>
    </row>
    <row r="362" spans="1:14">
      <c r="A362" t="s">
        <v>3592</v>
      </c>
      <c r="B362">
        <v>831</v>
      </c>
      <c r="C362">
        <v>1199</v>
      </c>
      <c r="D362" t="s">
        <v>1558</v>
      </c>
      <c r="H362" s="11">
        <v>45357</v>
      </c>
      <c r="I362" s="11">
        <v>45357</v>
      </c>
      <c r="J362" t="s">
        <v>1572</v>
      </c>
      <c r="K362" t="s">
        <v>3428</v>
      </c>
      <c r="L362" t="str">
        <f t="shared" si="10"/>
        <v>名益</v>
      </c>
      <c r="M362">
        <f t="shared" si="11"/>
        <v>1</v>
      </c>
    </row>
    <row r="363" spans="1:14">
      <c r="A363" t="s">
        <v>3581</v>
      </c>
      <c r="B363">
        <v>826</v>
      </c>
      <c r="C363">
        <v>578</v>
      </c>
      <c r="D363" t="s">
        <v>1558</v>
      </c>
      <c r="H363" s="11">
        <v>45357</v>
      </c>
      <c r="I363" s="11">
        <v>45357</v>
      </c>
      <c r="J363" t="s">
        <v>3844</v>
      </c>
      <c r="K363" t="s">
        <v>1560</v>
      </c>
      <c r="L363" t="str">
        <f t="shared" si="10"/>
        <v>太平洋</v>
      </c>
      <c r="M363">
        <f t="shared" si="11"/>
        <v>1</v>
      </c>
    </row>
    <row r="364" spans="1:14">
      <c r="A364" t="s">
        <v>3593</v>
      </c>
      <c r="B364">
        <v>831</v>
      </c>
      <c r="C364">
        <v>827</v>
      </c>
      <c r="D364" t="s">
        <v>1558</v>
      </c>
      <c r="H364" s="11">
        <v>45357</v>
      </c>
      <c r="I364" s="11">
        <v>45369</v>
      </c>
      <c r="J364" t="s">
        <v>1559</v>
      </c>
      <c r="K364" t="s">
        <v>3413</v>
      </c>
      <c r="L364" t="str">
        <f t="shared" si="10"/>
        <v>康德盛</v>
      </c>
      <c r="M364">
        <f t="shared" si="11"/>
        <v>13</v>
      </c>
    </row>
    <row r="365" spans="1:14">
      <c r="A365" t="s">
        <v>3594</v>
      </c>
      <c r="B365">
        <v>888</v>
      </c>
      <c r="C365">
        <v>907</v>
      </c>
      <c r="D365" t="s">
        <v>1568</v>
      </c>
      <c r="E365" s="11">
        <v>45357</v>
      </c>
      <c r="F365" s="11">
        <v>45357</v>
      </c>
      <c r="G365" t="s">
        <v>3372</v>
      </c>
      <c r="L365" t="str">
        <f t="shared" si="10"/>
        <v>請假</v>
      </c>
      <c r="M365">
        <f t="shared" si="11"/>
        <v>1</v>
      </c>
    </row>
    <row r="366" spans="1:14">
      <c r="A366" t="s">
        <v>3595</v>
      </c>
      <c r="B366">
        <v>809</v>
      </c>
      <c r="C366">
        <v>1181</v>
      </c>
      <c r="D366" t="s">
        <v>1558</v>
      </c>
      <c r="H366" s="11">
        <v>45357</v>
      </c>
      <c r="I366" s="11">
        <v>45357</v>
      </c>
      <c r="J366" t="s">
        <v>1572</v>
      </c>
      <c r="K366" t="s">
        <v>1560</v>
      </c>
      <c r="L366" t="str">
        <f t="shared" si="10"/>
        <v>太平洋</v>
      </c>
      <c r="M366">
        <f t="shared" si="11"/>
        <v>1</v>
      </c>
    </row>
    <row r="367" spans="1:14">
      <c r="A367" t="s">
        <v>3596</v>
      </c>
      <c r="B367">
        <v>831</v>
      </c>
      <c r="C367">
        <v>1199</v>
      </c>
      <c r="D367" t="s">
        <v>1558</v>
      </c>
      <c r="H367" s="11">
        <v>45358</v>
      </c>
      <c r="I367" s="11">
        <v>45360</v>
      </c>
      <c r="J367" t="s">
        <v>1572</v>
      </c>
      <c r="K367" t="s">
        <v>1560</v>
      </c>
      <c r="L367" t="str">
        <f t="shared" si="10"/>
        <v>太平洋</v>
      </c>
      <c r="M367">
        <f t="shared" si="11"/>
        <v>3</v>
      </c>
    </row>
    <row r="368" spans="1:14">
      <c r="A368" t="s">
        <v>3597</v>
      </c>
      <c r="B368">
        <v>826</v>
      </c>
      <c r="C368">
        <v>578</v>
      </c>
      <c r="D368" t="s">
        <v>1558</v>
      </c>
      <c r="H368" s="11">
        <v>45358</v>
      </c>
      <c r="I368" s="11">
        <v>45362</v>
      </c>
      <c r="J368" t="s">
        <v>1559</v>
      </c>
      <c r="K368" t="s">
        <v>858</v>
      </c>
      <c r="L368" t="str">
        <f t="shared" si="10"/>
        <v>宏鎰傢具</v>
      </c>
      <c r="M368">
        <f t="shared" si="11"/>
        <v>5</v>
      </c>
    </row>
    <row r="369" spans="1:14">
      <c r="A369" t="s">
        <v>3598</v>
      </c>
      <c r="B369">
        <v>831</v>
      </c>
      <c r="C369">
        <v>956</v>
      </c>
      <c r="D369" t="s">
        <v>1558</v>
      </c>
      <c r="H369" s="11">
        <v>45358</v>
      </c>
      <c r="I369" s="11">
        <v>45358</v>
      </c>
      <c r="J369" t="s">
        <v>3352</v>
      </c>
      <c r="K369" t="s">
        <v>3339</v>
      </c>
      <c r="L369" t="str">
        <f t="shared" si="10"/>
        <v>誠業</v>
      </c>
      <c r="M369">
        <f t="shared" si="11"/>
        <v>1</v>
      </c>
    </row>
    <row r="370" spans="1:14">
      <c r="A370" t="s">
        <v>3589</v>
      </c>
      <c r="B370">
        <v>839</v>
      </c>
      <c r="C370">
        <v>841</v>
      </c>
      <c r="D370" t="s">
        <v>1558</v>
      </c>
      <c r="H370" s="11">
        <v>45359</v>
      </c>
      <c r="I370" s="11">
        <v>45360</v>
      </c>
      <c r="J370" t="s">
        <v>1572</v>
      </c>
      <c r="K370" t="s">
        <v>4116</v>
      </c>
      <c r="L370" t="str">
        <f t="shared" si="10"/>
        <v>太平洋</v>
      </c>
      <c r="M370">
        <f t="shared" si="11"/>
        <v>2</v>
      </c>
    </row>
    <row r="371" spans="1:14">
      <c r="A371" t="s">
        <v>3599</v>
      </c>
      <c r="B371">
        <v>881</v>
      </c>
      <c r="C371">
        <v>1023</v>
      </c>
      <c r="D371" t="s">
        <v>1568</v>
      </c>
      <c r="E371" s="11">
        <v>45360</v>
      </c>
      <c r="F371" s="11">
        <v>45360</v>
      </c>
      <c r="G371" t="s">
        <v>3372</v>
      </c>
      <c r="L371" t="str">
        <f t="shared" si="10"/>
        <v>請假</v>
      </c>
      <c r="M371">
        <f t="shared" si="11"/>
        <v>1</v>
      </c>
    </row>
    <row r="372" spans="1:14">
      <c r="A372" t="s">
        <v>3600</v>
      </c>
      <c r="B372">
        <v>836</v>
      </c>
      <c r="C372">
        <v>1120</v>
      </c>
      <c r="D372" t="s">
        <v>1558</v>
      </c>
      <c r="H372" s="11">
        <v>45360</v>
      </c>
      <c r="I372" s="11">
        <v>45362</v>
      </c>
      <c r="J372" t="s">
        <v>1559</v>
      </c>
      <c r="K372" t="s">
        <v>3428</v>
      </c>
      <c r="L372" t="str">
        <f t="shared" si="10"/>
        <v>名益</v>
      </c>
      <c r="M372">
        <f t="shared" si="11"/>
        <v>3</v>
      </c>
    </row>
    <row r="373" spans="1:14">
      <c r="A373" t="s">
        <v>3589</v>
      </c>
      <c r="B373">
        <v>839</v>
      </c>
      <c r="C373">
        <v>841</v>
      </c>
      <c r="D373" t="s">
        <v>1558</v>
      </c>
      <c r="H373" s="11">
        <v>45362</v>
      </c>
      <c r="I373" s="11">
        <v>45362</v>
      </c>
      <c r="J373" t="s">
        <v>1572</v>
      </c>
      <c r="K373" t="s">
        <v>3962</v>
      </c>
      <c r="L373" t="str">
        <f t="shared" si="10"/>
        <v>歐旻</v>
      </c>
      <c r="M373">
        <f t="shared" si="11"/>
        <v>1</v>
      </c>
    </row>
    <row r="374" spans="1:14">
      <c r="A374" t="s">
        <v>3580</v>
      </c>
      <c r="B374">
        <v>826</v>
      </c>
      <c r="C374">
        <v>1217</v>
      </c>
      <c r="D374" t="s">
        <v>1558</v>
      </c>
      <c r="H374" s="11">
        <v>45361</v>
      </c>
      <c r="I374" s="11">
        <v>45361</v>
      </c>
      <c r="J374" t="s">
        <v>1559</v>
      </c>
      <c r="K374" t="s">
        <v>4111</v>
      </c>
      <c r="L374" t="str">
        <f t="shared" si="10"/>
        <v>宏鎰傢具</v>
      </c>
      <c r="M374">
        <f t="shared" si="11"/>
        <v>1</v>
      </c>
    </row>
    <row r="375" spans="1:14">
      <c r="A375" t="s">
        <v>3601</v>
      </c>
      <c r="B375">
        <v>826</v>
      </c>
      <c r="C375">
        <v>1170</v>
      </c>
      <c r="D375" t="s">
        <v>1558</v>
      </c>
      <c r="H375" s="11">
        <v>45361</v>
      </c>
      <c r="I375" s="11">
        <v>45361</v>
      </c>
      <c r="J375" t="s">
        <v>1559</v>
      </c>
      <c r="K375" t="s">
        <v>858</v>
      </c>
      <c r="L375" t="str">
        <f t="shared" si="10"/>
        <v>宏鎰傢具</v>
      </c>
      <c r="M375">
        <f t="shared" si="11"/>
        <v>1</v>
      </c>
    </row>
    <row r="376" spans="1:14">
      <c r="A376" t="s">
        <v>3602</v>
      </c>
      <c r="B376">
        <v>826</v>
      </c>
      <c r="C376">
        <v>1206</v>
      </c>
      <c r="D376" t="s">
        <v>1568</v>
      </c>
      <c r="E376" s="11">
        <v>45362</v>
      </c>
      <c r="F376" s="11">
        <v>45363</v>
      </c>
      <c r="G376" t="s">
        <v>3347</v>
      </c>
      <c r="L376" t="str">
        <f t="shared" si="10"/>
        <v>請假</v>
      </c>
      <c r="M376">
        <f t="shared" si="11"/>
        <v>2</v>
      </c>
    </row>
    <row r="377" spans="1:14">
      <c r="A377" t="s">
        <v>3603</v>
      </c>
      <c r="B377">
        <v>831</v>
      </c>
      <c r="C377">
        <v>911</v>
      </c>
      <c r="D377" t="s">
        <v>1568</v>
      </c>
      <c r="E377" s="11">
        <v>45362</v>
      </c>
      <c r="F377" s="11">
        <v>45367</v>
      </c>
      <c r="G377" t="s">
        <v>3372</v>
      </c>
      <c r="L377" t="str">
        <f t="shared" si="10"/>
        <v>請假</v>
      </c>
      <c r="M377">
        <f t="shared" si="11"/>
        <v>6</v>
      </c>
    </row>
    <row r="378" spans="1:14">
      <c r="A378" t="s">
        <v>3580</v>
      </c>
      <c r="B378">
        <v>826</v>
      </c>
      <c r="C378">
        <v>1217</v>
      </c>
      <c r="D378" t="s">
        <v>1558</v>
      </c>
      <c r="H378" s="11">
        <v>45362</v>
      </c>
      <c r="I378" s="11">
        <v>45374</v>
      </c>
      <c r="J378" t="s">
        <v>1559</v>
      </c>
      <c r="K378" t="s">
        <v>1577</v>
      </c>
      <c r="L378" t="str">
        <f t="shared" si="10"/>
        <v>歐旻</v>
      </c>
      <c r="M378">
        <f t="shared" si="11"/>
        <v>13</v>
      </c>
    </row>
    <row r="379" spans="1:14">
      <c r="A379" t="s">
        <v>3596</v>
      </c>
      <c r="B379">
        <v>831</v>
      </c>
      <c r="C379">
        <v>1199</v>
      </c>
      <c r="D379" t="s">
        <v>1558</v>
      </c>
      <c r="H379" s="11">
        <v>45360</v>
      </c>
      <c r="I379" s="11">
        <v>45361</v>
      </c>
      <c r="J379" t="s">
        <v>4117</v>
      </c>
      <c r="K379" t="s">
        <v>4109</v>
      </c>
      <c r="L379" t="str">
        <f t="shared" si="10"/>
        <v>宏鎰傢具</v>
      </c>
      <c r="M379">
        <f t="shared" si="11"/>
        <v>2</v>
      </c>
      <c r="N379" t="s">
        <v>4118</v>
      </c>
    </row>
    <row r="380" spans="1:14">
      <c r="A380" t="s">
        <v>3604</v>
      </c>
      <c r="B380">
        <v>831</v>
      </c>
      <c r="C380">
        <v>1158</v>
      </c>
      <c r="D380" t="s">
        <v>1558</v>
      </c>
      <c r="H380" s="11">
        <v>45363</v>
      </c>
      <c r="I380" s="11">
        <v>45364</v>
      </c>
      <c r="J380" t="s">
        <v>1559</v>
      </c>
      <c r="K380" t="s">
        <v>858</v>
      </c>
      <c r="L380" t="str">
        <f t="shared" si="10"/>
        <v>宏鎰傢具</v>
      </c>
      <c r="M380">
        <f t="shared" si="11"/>
        <v>2</v>
      </c>
    </row>
    <row r="381" spans="1:14">
      <c r="A381" t="s">
        <v>3605</v>
      </c>
      <c r="B381">
        <v>831</v>
      </c>
      <c r="C381">
        <v>921</v>
      </c>
      <c r="D381" t="s">
        <v>1558</v>
      </c>
      <c r="H381" s="11">
        <v>45363</v>
      </c>
      <c r="I381" s="11">
        <v>45364</v>
      </c>
      <c r="J381" t="s">
        <v>1559</v>
      </c>
      <c r="K381" t="s">
        <v>858</v>
      </c>
      <c r="L381" t="str">
        <f t="shared" si="10"/>
        <v>宏鎰傢具</v>
      </c>
      <c r="M381">
        <f t="shared" si="11"/>
        <v>2</v>
      </c>
    </row>
    <row r="382" spans="1:14">
      <c r="A382" t="s">
        <v>3606</v>
      </c>
      <c r="B382">
        <v>836</v>
      </c>
      <c r="C382">
        <v>1120</v>
      </c>
      <c r="D382" t="s">
        <v>1558</v>
      </c>
      <c r="H382" s="11">
        <v>45363</v>
      </c>
      <c r="I382" s="11">
        <v>45366</v>
      </c>
      <c r="J382" t="s">
        <v>1559</v>
      </c>
      <c r="K382" t="s">
        <v>858</v>
      </c>
      <c r="L382" t="str">
        <f t="shared" si="10"/>
        <v>宏鎰傢具</v>
      </c>
      <c r="M382">
        <f t="shared" si="11"/>
        <v>4</v>
      </c>
    </row>
    <row r="383" spans="1:14">
      <c r="A383" t="s">
        <v>3607</v>
      </c>
      <c r="B383">
        <v>826</v>
      </c>
      <c r="C383">
        <v>578</v>
      </c>
      <c r="D383" t="s">
        <v>1558</v>
      </c>
      <c r="H383" s="11">
        <v>45363</v>
      </c>
      <c r="I383" s="11">
        <v>45378</v>
      </c>
      <c r="J383" t="s">
        <v>1572</v>
      </c>
      <c r="K383" t="s">
        <v>1570</v>
      </c>
      <c r="L383" t="str">
        <f t="shared" si="10"/>
        <v>銘典</v>
      </c>
      <c r="M383">
        <f t="shared" si="11"/>
        <v>16</v>
      </c>
    </row>
    <row r="384" spans="1:14">
      <c r="A384" t="s">
        <v>3608</v>
      </c>
      <c r="B384">
        <v>826</v>
      </c>
      <c r="C384">
        <v>1047</v>
      </c>
      <c r="D384" t="s">
        <v>1558</v>
      </c>
      <c r="H384" s="11">
        <v>45364</v>
      </c>
      <c r="I384" s="11">
        <v>45375</v>
      </c>
      <c r="J384" t="s">
        <v>1559</v>
      </c>
      <c r="K384" t="s">
        <v>1560</v>
      </c>
      <c r="L384" t="str">
        <f t="shared" si="10"/>
        <v>太平洋</v>
      </c>
      <c r="M384">
        <f t="shared" si="11"/>
        <v>12</v>
      </c>
      <c r="N384" t="s">
        <v>4119</v>
      </c>
    </row>
    <row r="385" spans="1:14">
      <c r="A385" t="s">
        <v>3609</v>
      </c>
      <c r="B385">
        <v>831</v>
      </c>
      <c r="C385">
        <v>1158</v>
      </c>
      <c r="D385" t="s">
        <v>1558</v>
      </c>
      <c r="H385" s="11">
        <v>45364</v>
      </c>
      <c r="I385" s="11">
        <v>45365</v>
      </c>
      <c r="J385" t="s">
        <v>1559</v>
      </c>
      <c r="K385" t="s">
        <v>1560</v>
      </c>
      <c r="L385" t="str">
        <f t="shared" si="10"/>
        <v>太平洋</v>
      </c>
      <c r="M385">
        <f t="shared" si="11"/>
        <v>2</v>
      </c>
      <c r="N385" t="s">
        <v>4120</v>
      </c>
    </row>
    <row r="386" spans="1:14">
      <c r="A386" t="s">
        <v>3610</v>
      </c>
      <c r="B386">
        <v>831</v>
      </c>
      <c r="C386">
        <v>1199</v>
      </c>
      <c r="D386" t="s">
        <v>1558</v>
      </c>
      <c r="H386" s="11">
        <v>45364</v>
      </c>
      <c r="I386" s="11">
        <v>45365</v>
      </c>
      <c r="J386" t="s">
        <v>1559</v>
      </c>
      <c r="K386" t="s">
        <v>1560</v>
      </c>
      <c r="L386" t="str">
        <f t="shared" ref="L386:L449" si="12">IF(D386="請假 NGHỈ PHÉP","請假",IF(D386="CL底薪假","CL底薪假",IF(D386="調動 ĐIỀU ĐỘNG",LEFT(K386,FIND("-",$K386)-1),"有問題")))</f>
        <v>太平洋</v>
      </c>
      <c r="M386">
        <f t="shared" ref="M386:M449" si="13">IF(AND(H386="",I386="",K386=""),(F386-E386)+1,(I386-H386)+1)</f>
        <v>2</v>
      </c>
      <c r="N386" t="s">
        <v>4120</v>
      </c>
    </row>
    <row r="387" spans="1:14">
      <c r="A387" t="s">
        <v>3611</v>
      </c>
      <c r="B387">
        <v>105</v>
      </c>
      <c r="C387">
        <v>803</v>
      </c>
      <c r="D387" t="s">
        <v>1558</v>
      </c>
      <c r="H387" s="11">
        <v>45364</v>
      </c>
      <c r="I387" s="11">
        <v>45364</v>
      </c>
      <c r="J387" t="s">
        <v>1559</v>
      </c>
      <c r="K387" t="s">
        <v>1560</v>
      </c>
      <c r="L387" t="str">
        <f t="shared" si="12"/>
        <v>太平洋</v>
      </c>
      <c r="M387">
        <f t="shared" si="13"/>
        <v>1</v>
      </c>
      <c r="N387" t="s">
        <v>4121</v>
      </c>
    </row>
    <row r="388" spans="1:14">
      <c r="A388" t="s">
        <v>3612</v>
      </c>
      <c r="B388">
        <v>809</v>
      </c>
      <c r="C388">
        <v>905</v>
      </c>
      <c r="D388" t="s">
        <v>1558</v>
      </c>
      <c r="H388" s="11">
        <v>45364</v>
      </c>
      <c r="I388" s="11">
        <v>45364</v>
      </c>
      <c r="J388" t="s">
        <v>1559</v>
      </c>
      <c r="K388" t="s">
        <v>1560</v>
      </c>
      <c r="L388" t="str">
        <f t="shared" si="12"/>
        <v>太平洋</v>
      </c>
      <c r="M388">
        <f t="shared" si="13"/>
        <v>1</v>
      </c>
      <c r="N388" t="s">
        <v>4122</v>
      </c>
    </row>
    <row r="389" spans="1:14">
      <c r="A389" t="s">
        <v>3613</v>
      </c>
      <c r="B389">
        <v>809</v>
      </c>
      <c r="C389">
        <v>1119</v>
      </c>
      <c r="D389" t="s">
        <v>1558</v>
      </c>
      <c r="H389" s="11">
        <v>45364</v>
      </c>
      <c r="I389" s="11">
        <v>45364</v>
      </c>
      <c r="J389" t="s">
        <v>1559</v>
      </c>
      <c r="K389" t="s">
        <v>1560</v>
      </c>
      <c r="L389" t="str">
        <f t="shared" si="12"/>
        <v>太平洋</v>
      </c>
      <c r="M389">
        <f t="shared" si="13"/>
        <v>1</v>
      </c>
      <c r="N389" t="s">
        <v>4121</v>
      </c>
    </row>
    <row r="390" spans="1:14">
      <c r="A390" t="s">
        <v>3605</v>
      </c>
      <c r="B390">
        <v>831</v>
      </c>
      <c r="C390">
        <v>921</v>
      </c>
      <c r="D390" t="s">
        <v>1558</v>
      </c>
      <c r="H390" s="11">
        <v>45365</v>
      </c>
      <c r="I390" s="11">
        <v>45365</v>
      </c>
      <c r="J390" t="s">
        <v>1559</v>
      </c>
      <c r="K390" t="s">
        <v>4112</v>
      </c>
      <c r="L390" t="str">
        <f t="shared" si="12"/>
        <v>康德盛</v>
      </c>
      <c r="M390">
        <f t="shared" si="13"/>
        <v>1</v>
      </c>
    </row>
    <row r="391" spans="1:14">
      <c r="A391" t="s">
        <v>3607</v>
      </c>
      <c r="B391">
        <v>826</v>
      </c>
      <c r="C391">
        <v>578</v>
      </c>
      <c r="D391" t="s">
        <v>1558</v>
      </c>
      <c r="H391" s="11">
        <v>45365</v>
      </c>
      <c r="I391" s="11">
        <v>45365</v>
      </c>
      <c r="J391" t="s">
        <v>1572</v>
      </c>
      <c r="K391" t="s">
        <v>1560</v>
      </c>
      <c r="L391" t="str">
        <f t="shared" si="12"/>
        <v>太平洋</v>
      </c>
      <c r="M391">
        <f t="shared" si="13"/>
        <v>1</v>
      </c>
      <c r="N391" t="s">
        <v>4123</v>
      </c>
    </row>
    <row r="392" spans="1:14">
      <c r="A392" t="s">
        <v>3614</v>
      </c>
      <c r="B392">
        <v>826</v>
      </c>
      <c r="C392">
        <v>918</v>
      </c>
      <c r="D392" t="s">
        <v>1558</v>
      </c>
      <c r="H392" s="11">
        <v>45365</v>
      </c>
      <c r="I392" s="11">
        <v>45365</v>
      </c>
      <c r="J392" t="s">
        <v>3615</v>
      </c>
      <c r="K392" t="s">
        <v>3362</v>
      </c>
      <c r="L392" t="str">
        <f t="shared" si="12"/>
        <v>越聯</v>
      </c>
      <c r="M392">
        <f t="shared" si="13"/>
        <v>1</v>
      </c>
      <c r="N392" t="s">
        <v>4124</v>
      </c>
    </row>
    <row r="393" spans="1:14">
      <c r="A393" t="s">
        <v>3616</v>
      </c>
      <c r="B393">
        <v>888</v>
      </c>
      <c r="C393">
        <v>1116</v>
      </c>
      <c r="D393" t="s">
        <v>1568</v>
      </c>
      <c r="E393" s="11">
        <v>45366</v>
      </c>
      <c r="F393" s="11">
        <v>45366</v>
      </c>
      <c r="G393" t="s">
        <v>3372</v>
      </c>
      <c r="L393" t="str">
        <f t="shared" si="12"/>
        <v>請假</v>
      </c>
      <c r="M393">
        <f t="shared" si="13"/>
        <v>1</v>
      </c>
    </row>
    <row r="394" spans="1:14">
      <c r="A394" t="s">
        <v>3606</v>
      </c>
      <c r="B394">
        <v>836</v>
      </c>
      <c r="C394">
        <v>1120</v>
      </c>
      <c r="D394" t="s">
        <v>1558</v>
      </c>
      <c r="H394" s="11">
        <v>45366</v>
      </c>
      <c r="I394" s="11">
        <v>45366</v>
      </c>
      <c r="J394" t="s">
        <v>4125</v>
      </c>
      <c r="K394" t="s">
        <v>4126</v>
      </c>
      <c r="L394" t="str">
        <f t="shared" si="12"/>
        <v>越聯</v>
      </c>
      <c r="M394">
        <f t="shared" si="13"/>
        <v>1</v>
      </c>
      <c r="N394" t="s">
        <v>4127</v>
      </c>
    </row>
    <row r="395" spans="1:14">
      <c r="A395" t="s">
        <v>3606</v>
      </c>
      <c r="B395">
        <v>836</v>
      </c>
      <c r="C395">
        <v>1120</v>
      </c>
      <c r="D395" t="s">
        <v>1558</v>
      </c>
      <c r="H395" s="11">
        <v>45366</v>
      </c>
      <c r="I395" s="11">
        <v>45367</v>
      </c>
      <c r="J395" t="s">
        <v>3844</v>
      </c>
      <c r="K395" t="s">
        <v>3992</v>
      </c>
      <c r="L395" t="str">
        <f t="shared" si="12"/>
        <v>銘典</v>
      </c>
      <c r="M395">
        <f t="shared" si="13"/>
        <v>2</v>
      </c>
    </row>
    <row r="396" spans="1:14">
      <c r="A396" t="s">
        <v>3607</v>
      </c>
      <c r="B396">
        <v>826</v>
      </c>
      <c r="C396">
        <v>578</v>
      </c>
      <c r="D396" t="s">
        <v>1558</v>
      </c>
      <c r="H396" s="11">
        <v>45366</v>
      </c>
      <c r="I396" s="11">
        <v>45366</v>
      </c>
      <c r="J396" t="s">
        <v>4128</v>
      </c>
      <c r="K396" t="s">
        <v>4129</v>
      </c>
      <c r="L396" t="str">
        <f t="shared" si="12"/>
        <v>越聯</v>
      </c>
      <c r="M396">
        <f t="shared" si="13"/>
        <v>1</v>
      </c>
      <c r="N396" t="s">
        <v>4130</v>
      </c>
    </row>
    <row r="397" spans="1:14">
      <c r="A397" t="s">
        <v>3617</v>
      </c>
      <c r="B397">
        <v>881</v>
      </c>
      <c r="C397">
        <v>834</v>
      </c>
      <c r="D397" t="s">
        <v>1568</v>
      </c>
      <c r="E397" s="11">
        <v>45367</v>
      </c>
      <c r="F397" s="11">
        <v>45367</v>
      </c>
      <c r="G397" t="s">
        <v>3372</v>
      </c>
      <c r="L397" t="str">
        <f t="shared" si="12"/>
        <v>請假</v>
      </c>
      <c r="M397">
        <f t="shared" si="13"/>
        <v>1</v>
      </c>
    </row>
    <row r="398" spans="1:14">
      <c r="A398" t="s">
        <v>3618</v>
      </c>
      <c r="B398">
        <v>831</v>
      </c>
      <c r="C398">
        <v>1199</v>
      </c>
      <c r="D398" t="s">
        <v>1558</v>
      </c>
      <c r="H398" s="11">
        <v>45367</v>
      </c>
      <c r="I398" s="11">
        <v>45368</v>
      </c>
      <c r="J398" t="s">
        <v>1559</v>
      </c>
      <c r="K398" t="s">
        <v>1560</v>
      </c>
      <c r="L398" t="str">
        <f t="shared" si="12"/>
        <v>太平洋</v>
      </c>
      <c r="M398">
        <f t="shared" si="13"/>
        <v>2</v>
      </c>
      <c r="N398" t="s">
        <v>4131</v>
      </c>
    </row>
    <row r="399" spans="1:14">
      <c r="A399" t="s">
        <v>3619</v>
      </c>
      <c r="B399">
        <v>831</v>
      </c>
      <c r="C399">
        <v>921</v>
      </c>
      <c r="D399" t="s">
        <v>1558</v>
      </c>
      <c r="H399" s="11">
        <v>45367</v>
      </c>
      <c r="I399" s="11">
        <v>45367</v>
      </c>
      <c r="J399" t="s">
        <v>1559</v>
      </c>
      <c r="K399" t="s">
        <v>1560</v>
      </c>
      <c r="L399" t="str">
        <f t="shared" si="12"/>
        <v>太平洋</v>
      </c>
      <c r="M399">
        <f t="shared" si="13"/>
        <v>1</v>
      </c>
      <c r="N399" t="s">
        <v>4131</v>
      </c>
    </row>
    <row r="400" spans="1:14">
      <c r="A400" t="s">
        <v>3620</v>
      </c>
      <c r="B400">
        <v>896</v>
      </c>
      <c r="C400">
        <v>899</v>
      </c>
      <c r="D400" t="s">
        <v>1558</v>
      </c>
      <c r="H400" s="11">
        <v>45367</v>
      </c>
      <c r="I400" s="11">
        <v>45370</v>
      </c>
      <c r="J400" t="s">
        <v>1572</v>
      </c>
      <c r="K400" t="s">
        <v>1570</v>
      </c>
      <c r="L400" t="str">
        <f t="shared" si="12"/>
        <v>銘典</v>
      </c>
      <c r="M400">
        <f t="shared" si="13"/>
        <v>4</v>
      </c>
    </row>
    <row r="401" spans="1:14">
      <c r="A401" t="s">
        <v>3621</v>
      </c>
      <c r="B401">
        <v>826</v>
      </c>
      <c r="C401">
        <v>1170</v>
      </c>
      <c r="D401" t="s">
        <v>1558</v>
      </c>
      <c r="H401" s="11">
        <v>45367</v>
      </c>
      <c r="I401" s="11">
        <v>45381</v>
      </c>
      <c r="J401" t="s">
        <v>1559</v>
      </c>
      <c r="K401" t="s">
        <v>1560</v>
      </c>
      <c r="L401" t="str">
        <f t="shared" si="12"/>
        <v>太平洋</v>
      </c>
      <c r="M401">
        <f t="shared" si="13"/>
        <v>15</v>
      </c>
      <c r="N401" t="s">
        <v>4132</v>
      </c>
    </row>
    <row r="402" spans="1:14">
      <c r="A402" t="s">
        <v>3622</v>
      </c>
      <c r="B402">
        <v>831</v>
      </c>
      <c r="C402">
        <v>904</v>
      </c>
      <c r="D402" t="s">
        <v>1558</v>
      </c>
      <c r="H402" s="11">
        <v>45367</v>
      </c>
      <c r="I402" s="11">
        <v>45368</v>
      </c>
      <c r="J402" t="s">
        <v>1559</v>
      </c>
      <c r="K402" t="s">
        <v>1560</v>
      </c>
      <c r="L402" t="str">
        <f t="shared" si="12"/>
        <v>太平洋</v>
      </c>
      <c r="M402">
        <f t="shared" si="13"/>
        <v>2</v>
      </c>
    </row>
    <row r="403" spans="1:14">
      <c r="A403" t="s">
        <v>3623</v>
      </c>
      <c r="B403">
        <v>828</v>
      </c>
      <c r="C403">
        <v>1209</v>
      </c>
      <c r="D403" t="s">
        <v>1558</v>
      </c>
      <c r="H403" s="11">
        <v>45367</v>
      </c>
      <c r="I403" s="11">
        <v>45368</v>
      </c>
      <c r="J403" t="s">
        <v>1559</v>
      </c>
      <c r="K403" t="s">
        <v>1560</v>
      </c>
      <c r="L403" t="str">
        <f t="shared" si="12"/>
        <v>太平洋</v>
      </c>
      <c r="M403">
        <f t="shared" si="13"/>
        <v>2</v>
      </c>
    </row>
    <row r="404" spans="1:14">
      <c r="A404" t="s">
        <v>3623</v>
      </c>
      <c r="B404" t="s">
        <v>1578</v>
      </c>
      <c r="C404" t="s">
        <v>128</v>
      </c>
      <c r="D404" t="s">
        <v>1558</v>
      </c>
      <c r="H404" s="11">
        <v>45368</v>
      </c>
      <c r="I404" s="11">
        <v>45368</v>
      </c>
      <c r="J404" t="s">
        <v>1559</v>
      </c>
      <c r="K404" t="s">
        <v>1560</v>
      </c>
      <c r="L404" t="str">
        <f t="shared" si="12"/>
        <v>太平洋</v>
      </c>
      <c r="M404">
        <f t="shared" si="13"/>
        <v>1</v>
      </c>
    </row>
    <row r="405" spans="1:14">
      <c r="A405" t="s">
        <v>3623</v>
      </c>
      <c r="B405" t="s">
        <v>1578</v>
      </c>
      <c r="C405" t="s">
        <v>82</v>
      </c>
      <c r="D405" t="s">
        <v>1558</v>
      </c>
      <c r="H405" s="11">
        <v>45368</v>
      </c>
      <c r="I405" s="11">
        <v>45368</v>
      </c>
      <c r="J405" t="s">
        <v>1559</v>
      </c>
      <c r="K405" t="s">
        <v>1560</v>
      </c>
      <c r="L405" t="str">
        <f t="shared" si="12"/>
        <v>太平洋</v>
      </c>
      <c r="M405">
        <f t="shared" si="13"/>
        <v>1</v>
      </c>
    </row>
    <row r="406" spans="1:14">
      <c r="A406" t="s">
        <v>3623</v>
      </c>
      <c r="B406" t="s">
        <v>1573</v>
      </c>
      <c r="C406" t="s">
        <v>13</v>
      </c>
      <c r="D406" t="s">
        <v>1558</v>
      </c>
      <c r="H406" s="11">
        <v>45368</v>
      </c>
      <c r="I406" s="11">
        <v>45368</v>
      </c>
      <c r="J406" t="s">
        <v>1559</v>
      </c>
      <c r="K406" t="s">
        <v>1560</v>
      </c>
      <c r="L406" t="str">
        <f t="shared" si="12"/>
        <v>太平洋</v>
      </c>
      <c r="M406">
        <f t="shared" si="13"/>
        <v>1</v>
      </c>
    </row>
    <row r="407" spans="1:14">
      <c r="A407" t="s">
        <v>3606</v>
      </c>
      <c r="B407">
        <v>836</v>
      </c>
      <c r="C407">
        <v>1120</v>
      </c>
      <c r="D407" t="s">
        <v>1558</v>
      </c>
      <c r="H407" s="11">
        <v>45368</v>
      </c>
      <c r="I407" s="11">
        <v>45368</v>
      </c>
      <c r="J407" t="s">
        <v>4133</v>
      </c>
      <c r="K407" t="s">
        <v>4134</v>
      </c>
      <c r="L407" t="str">
        <f t="shared" si="12"/>
        <v>宏鎰傢具</v>
      </c>
      <c r="M407">
        <f t="shared" si="13"/>
        <v>1</v>
      </c>
    </row>
    <row r="408" spans="1:14">
      <c r="A408" t="s">
        <v>3623</v>
      </c>
      <c r="B408">
        <v>826</v>
      </c>
      <c r="C408">
        <v>1175</v>
      </c>
      <c r="D408" t="s">
        <v>1558</v>
      </c>
      <c r="H408" s="11">
        <v>45368</v>
      </c>
      <c r="I408" s="11">
        <v>45368</v>
      </c>
      <c r="J408" t="s">
        <v>1559</v>
      </c>
      <c r="K408" t="s">
        <v>1560</v>
      </c>
      <c r="L408" t="str">
        <f t="shared" si="12"/>
        <v>太平洋</v>
      </c>
      <c r="M408">
        <f t="shared" si="13"/>
        <v>1</v>
      </c>
    </row>
    <row r="409" spans="1:14">
      <c r="A409" t="s">
        <v>3606</v>
      </c>
      <c r="B409">
        <v>809</v>
      </c>
      <c r="C409">
        <v>840</v>
      </c>
      <c r="D409" t="s">
        <v>1558</v>
      </c>
      <c r="H409" s="11">
        <v>45368</v>
      </c>
      <c r="I409" s="11">
        <v>45368</v>
      </c>
      <c r="J409" t="s">
        <v>4135</v>
      </c>
      <c r="K409" t="s">
        <v>4136</v>
      </c>
      <c r="L409" t="str">
        <f t="shared" si="12"/>
        <v>宏鎰傢具</v>
      </c>
      <c r="M409">
        <f t="shared" si="13"/>
        <v>1</v>
      </c>
    </row>
    <row r="410" spans="1:14">
      <c r="A410" t="s">
        <v>3623</v>
      </c>
      <c r="B410">
        <v>826</v>
      </c>
      <c r="C410">
        <v>1206</v>
      </c>
      <c r="D410" t="s">
        <v>1558</v>
      </c>
      <c r="H410" s="11">
        <v>45368</v>
      </c>
      <c r="I410" s="11">
        <v>45368</v>
      </c>
      <c r="J410" t="s">
        <v>1559</v>
      </c>
      <c r="K410" t="s">
        <v>1560</v>
      </c>
      <c r="L410" t="str">
        <f t="shared" si="12"/>
        <v>太平洋</v>
      </c>
      <c r="M410">
        <f t="shared" si="13"/>
        <v>1</v>
      </c>
    </row>
    <row r="411" spans="1:14">
      <c r="A411" t="s">
        <v>3572</v>
      </c>
      <c r="B411">
        <v>809</v>
      </c>
      <c r="C411">
        <v>883</v>
      </c>
      <c r="D411" t="s">
        <v>1558</v>
      </c>
      <c r="H411" s="11">
        <v>45369</v>
      </c>
      <c r="I411" s="11">
        <v>45374</v>
      </c>
      <c r="J411" t="s">
        <v>3922</v>
      </c>
      <c r="K411" t="s">
        <v>4137</v>
      </c>
      <c r="L411" t="str">
        <f t="shared" si="12"/>
        <v>永誠</v>
      </c>
      <c r="M411">
        <f t="shared" si="13"/>
        <v>6</v>
      </c>
    </row>
    <row r="412" spans="1:14">
      <c r="A412" t="s">
        <v>3617</v>
      </c>
      <c r="B412">
        <v>881</v>
      </c>
      <c r="C412">
        <v>834</v>
      </c>
      <c r="D412" t="s">
        <v>1568</v>
      </c>
      <c r="E412" s="11">
        <v>45369</v>
      </c>
      <c r="F412" s="11">
        <v>45369</v>
      </c>
      <c r="G412" t="s">
        <v>3372</v>
      </c>
      <c r="L412" t="str">
        <f t="shared" si="12"/>
        <v>請假</v>
      </c>
      <c r="M412">
        <f t="shared" si="13"/>
        <v>1</v>
      </c>
    </row>
    <row r="413" spans="1:14">
      <c r="A413" t="s">
        <v>3623</v>
      </c>
      <c r="B413" t="s">
        <v>1578</v>
      </c>
      <c r="C413" t="s">
        <v>82</v>
      </c>
      <c r="D413" t="s">
        <v>1558</v>
      </c>
      <c r="H413" s="11">
        <v>45369</v>
      </c>
      <c r="I413" s="11">
        <v>45377</v>
      </c>
      <c r="J413" t="s">
        <v>1559</v>
      </c>
      <c r="K413" t="s">
        <v>4109</v>
      </c>
      <c r="L413" t="str">
        <f t="shared" si="12"/>
        <v>宏鎰傢具</v>
      </c>
      <c r="M413">
        <f t="shared" si="13"/>
        <v>9</v>
      </c>
    </row>
    <row r="414" spans="1:14">
      <c r="A414" t="s">
        <v>3606</v>
      </c>
      <c r="B414">
        <v>836</v>
      </c>
      <c r="C414">
        <v>1120</v>
      </c>
      <c r="D414" t="s">
        <v>1558</v>
      </c>
      <c r="H414" s="11">
        <v>45369</v>
      </c>
      <c r="I414" s="11">
        <v>45372</v>
      </c>
      <c r="J414" t="s">
        <v>1559</v>
      </c>
      <c r="K414" t="s">
        <v>4138</v>
      </c>
      <c r="L414" t="str">
        <f t="shared" si="12"/>
        <v>銘典</v>
      </c>
      <c r="M414">
        <f t="shared" si="13"/>
        <v>4</v>
      </c>
    </row>
    <row r="415" spans="1:14">
      <c r="A415" t="s">
        <v>3624</v>
      </c>
      <c r="B415">
        <v>826</v>
      </c>
      <c r="C415">
        <v>1175</v>
      </c>
      <c r="D415" t="s">
        <v>1568</v>
      </c>
      <c r="E415" s="11">
        <v>45369</v>
      </c>
      <c r="F415" s="11">
        <v>45369</v>
      </c>
      <c r="G415" t="s">
        <v>3625</v>
      </c>
      <c r="L415" t="str">
        <f t="shared" si="12"/>
        <v>請假</v>
      </c>
      <c r="M415">
        <f t="shared" si="13"/>
        <v>1</v>
      </c>
    </row>
    <row r="416" spans="1:14">
      <c r="A416" t="s">
        <v>3626</v>
      </c>
      <c r="B416">
        <v>888</v>
      </c>
      <c r="C416">
        <v>907</v>
      </c>
      <c r="D416" t="s">
        <v>1568</v>
      </c>
      <c r="E416" s="11">
        <v>45369</v>
      </c>
      <c r="F416" s="11">
        <v>45370</v>
      </c>
      <c r="G416" t="s">
        <v>3372</v>
      </c>
      <c r="L416" t="str">
        <f t="shared" si="12"/>
        <v>請假</v>
      </c>
      <c r="M416">
        <f t="shared" si="13"/>
        <v>2</v>
      </c>
    </row>
    <row r="417" spans="1:14">
      <c r="A417" t="s">
        <v>3627</v>
      </c>
      <c r="B417">
        <v>826</v>
      </c>
      <c r="C417">
        <v>918</v>
      </c>
      <c r="D417" t="s">
        <v>1558</v>
      </c>
      <c r="H417" s="11">
        <v>45370</v>
      </c>
      <c r="I417" s="11">
        <v>45370</v>
      </c>
      <c r="J417" t="s">
        <v>1572</v>
      </c>
      <c r="K417" t="s">
        <v>3628</v>
      </c>
      <c r="L417" t="str">
        <f t="shared" si="12"/>
        <v>廣興</v>
      </c>
      <c r="M417">
        <f t="shared" si="13"/>
        <v>1</v>
      </c>
      <c r="N417" t="s">
        <v>4139</v>
      </c>
    </row>
    <row r="418" spans="1:14">
      <c r="A418" t="s">
        <v>3629</v>
      </c>
      <c r="B418">
        <v>826</v>
      </c>
      <c r="C418">
        <v>1175</v>
      </c>
      <c r="D418" t="s">
        <v>1558</v>
      </c>
      <c r="H418" s="11">
        <v>45370</v>
      </c>
      <c r="I418" s="11">
        <v>45380</v>
      </c>
      <c r="J418" t="s">
        <v>1559</v>
      </c>
      <c r="K418" t="s">
        <v>1560</v>
      </c>
      <c r="L418" t="str">
        <f t="shared" si="12"/>
        <v>太平洋</v>
      </c>
      <c r="M418">
        <f t="shared" si="13"/>
        <v>11</v>
      </c>
    </row>
    <row r="419" spans="1:14">
      <c r="A419" t="s">
        <v>3593</v>
      </c>
      <c r="B419">
        <v>831</v>
      </c>
      <c r="C419">
        <v>827</v>
      </c>
      <c r="D419" t="s">
        <v>1558</v>
      </c>
      <c r="H419" s="11">
        <v>45370</v>
      </c>
      <c r="I419" s="11">
        <v>45372</v>
      </c>
      <c r="J419" t="s">
        <v>1559</v>
      </c>
      <c r="K419" t="s">
        <v>3946</v>
      </c>
      <c r="L419" t="str">
        <f t="shared" si="12"/>
        <v>太平洋</v>
      </c>
      <c r="M419">
        <f t="shared" si="13"/>
        <v>3</v>
      </c>
    </row>
    <row r="420" spans="1:14">
      <c r="A420" t="s">
        <v>3630</v>
      </c>
      <c r="B420">
        <v>831</v>
      </c>
      <c r="C420">
        <v>913</v>
      </c>
      <c r="D420" t="s">
        <v>1568</v>
      </c>
      <c r="E420" s="11">
        <v>45371</v>
      </c>
      <c r="F420" s="11">
        <v>45372</v>
      </c>
      <c r="G420" t="s">
        <v>3367</v>
      </c>
      <c r="L420" t="str">
        <f t="shared" si="12"/>
        <v>請假</v>
      </c>
      <c r="M420">
        <f t="shared" si="13"/>
        <v>2</v>
      </c>
    </row>
    <row r="421" spans="1:14">
      <c r="A421" t="s">
        <v>3631</v>
      </c>
      <c r="B421">
        <v>809</v>
      </c>
      <c r="C421">
        <v>840</v>
      </c>
      <c r="D421" t="s">
        <v>1558</v>
      </c>
      <c r="H421" s="11">
        <v>45371</v>
      </c>
      <c r="I421" s="11">
        <v>45379</v>
      </c>
      <c r="J421" t="s">
        <v>1559</v>
      </c>
      <c r="K421" t="s">
        <v>1560</v>
      </c>
      <c r="L421" t="str">
        <f t="shared" si="12"/>
        <v>太平洋</v>
      </c>
      <c r="M421">
        <f t="shared" si="13"/>
        <v>9</v>
      </c>
    </row>
    <row r="422" spans="1:14">
      <c r="A422" t="s">
        <v>3632</v>
      </c>
      <c r="B422">
        <v>831</v>
      </c>
      <c r="C422">
        <v>970</v>
      </c>
      <c r="D422" t="s">
        <v>1558</v>
      </c>
      <c r="H422" s="11">
        <v>45372</v>
      </c>
      <c r="I422" s="11">
        <v>45372</v>
      </c>
      <c r="J422" t="s">
        <v>1559</v>
      </c>
      <c r="K422" t="s">
        <v>300</v>
      </c>
      <c r="L422" t="str">
        <f t="shared" si="12"/>
        <v>晟佳</v>
      </c>
      <c r="M422">
        <f t="shared" si="13"/>
        <v>1</v>
      </c>
    </row>
    <row r="423" spans="1:14">
      <c r="A423" t="s">
        <v>3633</v>
      </c>
      <c r="B423">
        <v>831</v>
      </c>
      <c r="C423">
        <v>827</v>
      </c>
      <c r="D423" t="s">
        <v>1558</v>
      </c>
      <c r="H423" s="11">
        <v>45373</v>
      </c>
      <c r="I423" s="11">
        <v>45374</v>
      </c>
      <c r="J423" t="s">
        <v>1572</v>
      </c>
      <c r="K423" t="s">
        <v>3634</v>
      </c>
      <c r="L423" t="str">
        <f t="shared" si="12"/>
        <v>森成</v>
      </c>
      <c r="M423">
        <f t="shared" si="13"/>
        <v>2</v>
      </c>
    </row>
    <row r="424" spans="1:14">
      <c r="A424" t="s">
        <v>3635</v>
      </c>
      <c r="B424">
        <v>831</v>
      </c>
      <c r="C424">
        <v>913</v>
      </c>
      <c r="D424" t="s">
        <v>1558</v>
      </c>
      <c r="H424" s="11">
        <v>45373</v>
      </c>
      <c r="I424" s="11">
        <v>45374</v>
      </c>
      <c r="J424" t="s">
        <v>1572</v>
      </c>
      <c r="K424" t="s">
        <v>3634</v>
      </c>
      <c r="L424" t="str">
        <f t="shared" si="12"/>
        <v>森成</v>
      </c>
      <c r="M424">
        <f t="shared" si="13"/>
        <v>2</v>
      </c>
    </row>
    <row r="425" spans="1:14">
      <c r="A425" t="s">
        <v>3636</v>
      </c>
      <c r="B425">
        <v>836</v>
      </c>
      <c r="C425">
        <v>1120</v>
      </c>
      <c r="D425" t="s">
        <v>1558</v>
      </c>
      <c r="H425" s="11">
        <v>45373</v>
      </c>
      <c r="I425" s="11">
        <v>45375</v>
      </c>
      <c r="J425" t="s">
        <v>1559</v>
      </c>
      <c r="K425" t="s">
        <v>1560</v>
      </c>
      <c r="L425" t="str">
        <f t="shared" si="12"/>
        <v>太平洋</v>
      </c>
      <c r="M425">
        <f t="shared" si="13"/>
        <v>3</v>
      </c>
    </row>
    <row r="426" spans="1:14">
      <c r="A426" t="s">
        <v>3637</v>
      </c>
      <c r="B426">
        <v>881</v>
      </c>
      <c r="C426">
        <v>832</v>
      </c>
      <c r="D426" t="s">
        <v>1568</v>
      </c>
      <c r="E426" s="11">
        <v>45373</v>
      </c>
      <c r="F426" s="11">
        <v>45374</v>
      </c>
      <c r="G426" t="s">
        <v>3372</v>
      </c>
      <c r="L426" t="str">
        <f t="shared" si="12"/>
        <v>請假</v>
      </c>
      <c r="M426">
        <f t="shared" si="13"/>
        <v>2</v>
      </c>
    </row>
    <row r="427" spans="1:14">
      <c r="A427" t="s">
        <v>3638</v>
      </c>
      <c r="B427">
        <v>831</v>
      </c>
      <c r="C427">
        <v>843</v>
      </c>
      <c r="D427" t="s">
        <v>1558</v>
      </c>
      <c r="H427" s="11">
        <v>45370</v>
      </c>
      <c r="I427" s="11">
        <v>45370</v>
      </c>
      <c r="J427" t="s">
        <v>1559</v>
      </c>
      <c r="K427" t="s">
        <v>1560</v>
      </c>
      <c r="L427" t="str">
        <f t="shared" si="12"/>
        <v>太平洋</v>
      </c>
      <c r="M427">
        <f t="shared" si="13"/>
        <v>1</v>
      </c>
      <c r="N427" t="s">
        <v>4140</v>
      </c>
    </row>
    <row r="428" spans="1:14">
      <c r="A428" t="s">
        <v>3639</v>
      </c>
      <c r="B428">
        <v>826</v>
      </c>
      <c r="C428">
        <v>918</v>
      </c>
      <c r="D428" t="s">
        <v>1558</v>
      </c>
      <c r="H428" s="11">
        <v>45372</v>
      </c>
      <c r="I428" s="11">
        <v>45372</v>
      </c>
      <c r="J428" t="s">
        <v>3640</v>
      </c>
      <c r="K428" t="s">
        <v>3362</v>
      </c>
      <c r="L428" t="str">
        <f t="shared" si="12"/>
        <v>越聯</v>
      </c>
      <c r="M428">
        <f t="shared" si="13"/>
        <v>1</v>
      </c>
      <c r="N428" t="s">
        <v>4141</v>
      </c>
    </row>
    <row r="429" spans="1:14">
      <c r="A429" t="s">
        <v>3641</v>
      </c>
      <c r="B429">
        <v>105</v>
      </c>
      <c r="C429">
        <v>1022</v>
      </c>
      <c r="D429" t="s">
        <v>1558</v>
      </c>
      <c r="H429" s="11">
        <v>45374</v>
      </c>
      <c r="I429" s="11">
        <v>45375</v>
      </c>
      <c r="J429" t="s">
        <v>1559</v>
      </c>
      <c r="K429" t="s">
        <v>1560</v>
      </c>
      <c r="L429" t="str">
        <f t="shared" si="12"/>
        <v>太平洋</v>
      </c>
      <c r="M429">
        <f t="shared" si="13"/>
        <v>2</v>
      </c>
    </row>
    <row r="430" spans="1:14">
      <c r="A430" t="s">
        <v>3642</v>
      </c>
      <c r="B430">
        <v>831</v>
      </c>
      <c r="C430">
        <v>821</v>
      </c>
      <c r="D430" t="s">
        <v>1558</v>
      </c>
      <c r="H430" s="11">
        <v>45374</v>
      </c>
      <c r="I430" s="11">
        <v>45377</v>
      </c>
      <c r="J430" t="s">
        <v>1559</v>
      </c>
      <c r="K430" t="s">
        <v>1560</v>
      </c>
      <c r="L430" t="str">
        <f t="shared" si="12"/>
        <v>太平洋</v>
      </c>
      <c r="M430">
        <f t="shared" si="13"/>
        <v>4</v>
      </c>
    </row>
    <row r="431" spans="1:14">
      <c r="A431" t="s">
        <v>3643</v>
      </c>
      <c r="B431">
        <v>831</v>
      </c>
      <c r="C431">
        <v>970</v>
      </c>
      <c r="D431" t="s">
        <v>1558</v>
      </c>
      <c r="H431" s="11">
        <v>45374</v>
      </c>
      <c r="I431" s="11">
        <v>45377</v>
      </c>
      <c r="J431" t="s">
        <v>1559</v>
      </c>
      <c r="K431" t="s">
        <v>1560</v>
      </c>
      <c r="L431" t="str">
        <f t="shared" si="12"/>
        <v>太平洋</v>
      </c>
      <c r="M431">
        <f t="shared" si="13"/>
        <v>4</v>
      </c>
    </row>
    <row r="432" spans="1:14">
      <c r="A432" t="s">
        <v>3644</v>
      </c>
      <c r="B432">
        <v>888</v>
      </c>
      <c r="C432">
        <v>1116</v>
      </c>
      <c r="D432" t="s">
        <v>1558</v>
      </c>
      <c r="H432" s="11">
        <v>45374</v>
      </c>
      <c r="I432" s="11">
        <v>45374</v>
      </c>
      <c r="J432" t="s">
        <v>3645</v>
      </c>
      <c r="K432" t="s">
        <v>3587</v>
      </c>
      <c r="L432" t="str">
        <f t="shared" si="12"/>
        <v>DELTA</v>
      </c>
      <c r="M432">
        <f t="shared" si="13"/>
        <v>1</v>
      </c>
    </row>
    <row r="433" spans="1:14">
      <c r="A433" t="s">
        <v>3646</v>
      </c>
      <c r="B433">
        <v>831</v>
      </c>
      <c r="C433">
        <v>1199</v>
      </c>
      <c r="D433" t="s">
        <v>1558</v>
      </c>
      <c r="H433" s="11">
        <v>45375</v>
      </c>
      <c r="I433" s="11">
        <v>45375</v>
      </c>
      <c r="J433" t="s">
        <v>1559</v>
      </c>
      <c r="K433" t="s">
        <v>1560</v>
      </c>
      <c r="L433" t="str">
        <f t="shared" si="12"/>
        <v>太平洋</v>
      </c>
      <c r="M433">
        <f t="shared" si="13"/>
        <v>1</v>
      </c>
    </row>
    <row r="434" spans="1:14">
      <c r="A434" t="s">
        <v>3647</v>
      </c>
      <c r="B434">
        <v>826</v>
      </c>
      <c r="C434">
        <v>893</v>
      </c>
      <c r="D434" t="s">
        <v>1558</v>
      </c>
      <c r="H434" s="11">
        <v>45375</v>
      </c>
      <c r="I434" s="11">
        <v>45375</v>
      </c>
      <c r="J434" t="s">
        <v>1559</v>
      </c>
      <c r="K434" t="s">
        <v>1560</v>
      </c>
      <c r="L434" t="str">
        <f t="shared" si="12"/>
        <v>太平洋</v>
      </c>
      <c r="M434">
        <f t="shared" si="13"/>
        <v>1</v>
      </c>
    </row>
    <row r="435" spans="1:14">
      <c r="A435" t="s">
        <v>3572</v>
      </c>
      <c r="B435">
        <v>809</v>
      </c>
      <c r="C435">
        <v>883</v>
      </c>
      <c r="D435" t="s">
        <v>1568</v>
      </c>
      <c r="E435" s="11">
        <v>45367</v>
      </c>
      <c r="F435" s="11">
        <v>45367</v>
      </c>
      <c r="G435" t="s">
        <v>4142</v>
      </c>
      <c r="L435" t="str">
        <f t="shared" si="12"/>
        <v>請假</v>
      </c>
      <c r="M435">
        <f t="shared" si="13"/>
        <v>1</v>
      </c>
      <c r="N435" t="s">
        <v>4143</v>
      </c>
    </row>
    <row r="436" spans="1:14">
      <c r="A436" t="s">
        <v>3572</v>
      </c>
      <c r="B436">
        <v>809</v>
      </c>
      <c r="C436">
        <v>883</v>
      </c>
      <c r="D436" t="s">
        <v>1568</v>
      </c>
      <c r="E436" s="11">
        <v>45374</v>
      </c>
      <c r="F436" s="11">
        <v>45374</v>
      </c>
      <c r="G436" t="s">
        <v>4144</v>
      </c>
      <c r="L436" t="str">
        <f t="shared" si="12"/>
        <v>請假</v>
      </c>
      <c r="M436">
        <f t="shared" si="13"/>
        <v>1</v>
      </c>
      <c r="N436" t="s">
        <v>4145</v>
      </c>
    </row>
    <row r="437" spans="1:14">
      <c r="A437" t="s">
        <v>3648</v>
      </c>
      <c r="B437">
        <v>831</v>
      </c>
      <c r="C437">
        <v>921</v>
      </c>
      <c r="D437" t="s">
        <v>1558</v>
      </c>
      <c r="H437" s="11">
        <v>45375</v>
      </c>
      <c r="I437" s="11">
        <v>45375</v>
      </c>
      <c r="J437" t="s">
        <v>1559</v>
      </c>
      <c r="K437" t="s">
        <v>1560</v>
      </c>
      <c r="L437" t="str">
        <f t="shared" si="12"/>
        <v>太平洋</v>
      </c>
      <c r="M437">
        <f t="shared" si="13"/>
        <v>1</v>
      </c>
    </row>
    <row r="438" spans="1:14">
      <c r="A438" t="s">
        <v>3649</v>
      </c>
      <c r="B438">
        <v>831</v>
      </c>
      <c r="C438">
        <v>890</v>
      </c>
      <c r="D438" t="s">
        <v>1558</v>
      </c>
      <c r="H438" s="11">
        <v>45375</v>
      </c>
      <c r="I438" s="11">
        <v>45375</v>
      </c>
      <c r="J438" t="s">
        <v>1559</v>
      </c>
      <c r="K438" t="s">
        <v>1560</v>
      </c>
      <c r="L438" t="str">
        <f t="shared" si="12"/>
        <v>太平洋</v>
      </c>
      <c r="M438">
        <f t="shared" si="13"/>
        <v>1</v>
      </c>
    </row>
    <row r="439" spans="1:14">
      <c r="A439" t="s">
        <v>3650</v>
      </c>
      <c r="B439">
        <v>831</v>
      </c>
      <c r="C439">
        <v>904</v>
      </c>
      <c r="D439" t="s">
        <v>1558</v>
      </c>
      <c r="H439" s="11">
        <v>45375</v>
      </c>
      <c r="I439" s="11">
        <v>45375</v>
      </c>
      <c r="J439" t="s">
        <v>1559</v>
      </c>
      <c r="K439" t="s">
        <v>1560</v>
      </c>
      <c r="L439" t="str">
        <f t="shared" si="12"/>
        <v>太平洋</v>
      </c>
      <c r="M439">
        <f t="shared" si="13"/>
        <v>1</v>
      </c>
    </row>
    <row r="440" spans="1:14">
      <c r="A440" t="s">
        <v>3651</v>
      </c>
      <c r="B440">
        <v>831</v>
      </c>
      <c r="C440">
        <v>1003</v>
      </c>
      <c r="D440" t="s">
        <v>1558</v>
      </c>
      <c r="H440" s="11">
        <v>45375</v>
      </c>
      <c r="I440" s="11">
        <v>45375</v>
      </c>
      <c r="J440" t="s">
        <v>1572</v>
      </c>
      <c r="K440" t="s">
        <v>1570</v>
      </c>
      <c r="L440" t="str">
        <f t="shared" si="12"/>
        <v>銘典</v>
      </c>
      <c r="M440">
        <f t="shared" si="13"/>
        <v>1</v>
      </c>
    </row>
    <row r="441" spans="1:14">
      <c r="A441" t="s">
        <v>3633</v>
      </c>
      <c r="B441">
        <v>831</v>
      </c>
      <c r="C441">
        <v>827</v>
      </c>
      <c r="D441" t="s">
        <v>1558</v>
      </c>
      <c r="H441" s="11">
        <v>45376</v>
      </c>
      <c r="I441" s="11">
        <v>45376</v>
      </c>
      <c r="J441" t="s">
        <v>1572</v>
      </c>
      <c r="K441" t="s">
        <v>3634</v>
      </c>
      <c r="L441" t="str">
        <f t="shared" si="12"/>
        <v>森成</v>
      </c>
      <c r="M441">
        <f t="shared" si="13"/>
        <v>1</v>
      </c>
    </row>
    <row r="442" spans="1:14">
      <c r="A442" t="s">
        <v>3580</v>
      </c>
      <c r="B442">
        <v>826</v>
      </c>
      <c r="C442">
        <v>1217</v>
      </c>
      <c r="D442" t="s">
        <v>1558</v>
      </c>
      <c r="H442" s="11">
        <v>45376</v>
      </c>
      <c r="I442" s="11">
        <v>45380</v>
      </c>
      <c r="J442" t="s">
        <v>1559</v>
      </c>
      <c r="K442" t="s">
        <v>1577</v>
      </c>
      <c r="L442" t="str">
        <f t="shared" si="12"/>
        <v>歐旻</v>
      </c>
      <c r="M442">
        <f t="shared" si="13"/>
        <v>5</v>
      </c>
    </row>
    <row r="443" spans="1:14">
      <c r="A443" t="s">
        <v>3572</v>
      </c>
      <c r="B443">
        <v>809</v>
      </c>
      <c r="C443">
        <v>883</v>
      </c>
      <c r="D443" t="s">
        <v>1558</v>
      </c>
      <c r="H443" s="11">
        <v>45376</v>
      </c>
      <c r="I443" s="11">
        <v>45381</v>
      </c>
      <c r="J443" t="s">
        <v>3892</v>
      </c>
      <c r="K443" t="s">
        <v>3951</v>
      </c>
      <c r="L443" t="str">
        <f t="shared" si="12"/>
        <v>永誠</v>
      </c>
      <c r="M443">
        <f t="shared" si="13"/>
        <v>6</v>
      </c>
    </row>
    <row r="444" spans="1:14">
      <c r="A444" t="s">
        <v>3652</v>
      </c>
      <c r="B444">
        <v>831</v>
      </c>
      <c r="C444">
        <v>1123</v>
      </c>
      <c r="D444" t="s">
        <v>1568</v>
      </c>
      <c r="E444" s="11">
        <v>45376</v>
      </c>
      <c r="F444" s="11">
        <v>45376</v>
      </c>
      <c r="G444" t="s">
        <v>4146</v>
      </c>
      <c r="L444" t="str">
        <f t="shared" si="12"/>
        <v>請假</v>
      </c>
      <c r="M444">
        <f t="shared" si="13"/>
        <v>1</v>
      </c>
    </row>
    <row r="445" spans="1:14">
      <c r="A445" t="s">
        <v>3653</v>
      </c>
      <c r="B445">
        <v>831</v>
      </c>
      <c r="C445">
        <v>913</v>
      </c>
      <c r="D445" t="s">
        <v>1568</v>
      </c>
      <c r="E445" s="11">
        <v>45376</v>
      </c>
      <c r="F445" s="11">
        <v>45381</v>
      </c>
      <c r="G445" t="s">
        <v>3964</v>
      </c>
      <c r="L445" t="str">
        <f t="shared" si="12"/>
        <v>請假</v>
      </c>
      <c r="M445">
        <f t="shared" si="13"/>
        <v>6</v>
      </c>
    </row>
    <row r="446" spans="1:14">
      <c r="A446" t="s">
        <v>3633</v>
      </c>
      <c r="B446">
        <v>831</v>
      </c>
      <c r="C446">
        <v>827</v>
      </c>
      <c r="D446" t="s">
        <v>1558</v>
      </c>
      <c r="H446" s="11">
        <v>45377</v>
      </c>
      <c r="I446" s="11">
        <v>45381</v>
      </c>
      <c r="J446" t="s">
        <v>1572</v>
      </c>
      <c r="K446" t="s">
        <v>4147</v>
      </c>
      <c r="L446" t="str">
        <f t="shared" si="12"/>
        <v>太平洋</v>
      </c>
      <c r="M446">
        <f t="shared" si="13"/>
        <v>5</v>
      </c>
    </row>
    <row r="447" spans="1:14">
      <c r="A447" t="s">
        <v>3654</v>
      </c>
      <c r="B447">
        <v>105</v>
      </c>
      <c r="C447">
        <v>810</v>
      </c>
      <c r="D447" t="s">
        <v>1568</v>
      </c>
      <c r="E447" s="11">
        <v>45377</v>
      </c>
      <c r="F447" s="11">
        <v>45377</v>
      </c>
      <c r="G447" t="s">
        <v>3548</v>
      </c>
      <c r="L447" t="str">
        <f t="shared" si="12"/>
        <v>請假</v>
      </c>
      <c r="M447">
        <f t="shared" si="13"/>
        <v>1</v>
      </c>
    </row>
    <row r="448" spans="1:14">
      <c r="A448" t="s">
        <v>3655</v>
      </c>
      <c r="B448">
        <v>105</v>
      </c>
      <c r="C448">
        <v>882</v>
      </c>
      <c r="D448" t="s">
        <v>1568</v>
      </c>
      <c r="E448" s="11">
        <v>45377</v>
      </c>
      <c r="F448" s="11">
        <v>45377</v>
      </c>
      <c r="G448" t="s">
        <v>3548</v>
      </c>
      <c r="L448" t="str">
        <f t="shared" si="12"/>
        <v>請假</v>
      </c>
      <c r="M448">
        <f t="shared" si="13"/>
        <v>1</v>
      </c>
    </row>
    <row r="449" spans="1:14">
      <c r="A449" t="s">
        <v>3656</v>
      </c>
      <c r="B449">
        <v>826</v>
      </c>
      <c r="C449">
        <v>1112</v>
      </c>
      <c r="D449" t="s">
        <v>1558</v>
      </c>
      <c r="H449" s="11">
        <v>45377</v>
      </c>
      <c r="I449" s="11">
        <v>45381</v>
      </c>
      <c r="J449" t="s">
        <v>1572</v>
      </c>
      <c r="K449" t="s">
        <v>1560</v>
      </c>
      <c r="L449" t="str">
        <f t="shared" si="12"/>
        <v>太平洋</v>
      </c>
      <c r="M449">
        <f t="shared" si="13"/>
        <v>5</v>
      </c>
    </row>
    <row r="450" spans="1:14">
      <c r="A450" t="s">
        <v>3657</v>
      </c>
      <c r="B450">
        <v>826</v>
      </c>
      <c r="C450">
        <v>1218</v>
      </c>
      <c r="D450" t="s">
        <v>1558</v>
      </c>
      <c r="H450" s="11">
        <v>45378</v>
      </c>
      <c r="I450" s="11">
        <v>45381</v>
      </c>
      <c r="J450" t="s">
        <v>1559</v>
      </c>
      <c r="K450" t="s">
        <v>3658</v>
      </c>
      <c r="L450" t="str">
        <f t="shared" ref="L450:L513" si="14">IF(D450="請假 NGHỈ PHÉP","請假",IF(D450="CL底薪假","CL底薪假",IF(D450="調動 ĐIỀU ĐỘNG",LEFT(K450,FIND("-",$K450)-1),"有問題")))</f>
        <v>元辰</v>
      </c>
      <c r="M450">
        <f t="shared" ref="M450:M513" si="15">IF(AND(H450="",I450="",K450=""),(F450-E450)+1,(I450-H450)+1)</f>
        <v>4</v>
      </c>
    </row>
    <row r="451" spans="1:14">
      <c r="A451" t="s">
        <v>3659</v>
      </c>
      <c r="B451">
        <v>881</v>
      </c>
      <c r="C451">
        <v>832</v>
      </c>
      <c r="D451" t="s">
        <v>1568</v>
      </c>
      <c r="E451" s="11">
        <v>45378</v>
      </c>
      <c r="F451" s="11">
        <v>45378</v>
      </c>
      <c r="G451" t="s">
        <v>3372</v>
      </c>
      <c r="L451" t="str">
        <f t="shared" si="14"/>
        <v>請假</v>
      </c>
      <c r="M451">
        <f t="shared" si="15"/>
        <v>1</v>
      </c>
    </row>
    <row r="452" spans="1:14">
      <c r="A452" t="s">
        <v>3623</v>
      </c>
      <c r="B452" t="s">
        <v>1578</v>
      </c>
      <c r="C452" t="s">
        <v>82</v>
      </c>
      <c r="D452" t="s">
        <v>1558</v>
      </c>
      <c r="H452" s="11">
        <v>45378</v>
      </c>
      <c r="I452" s="11">
        <v>45379</v>
      </c>
      <c r="J452" t="s">
        <v>1559</v>
      </c>
      <c r="K452" t="s">
        <v>3977</v>
      </c>
      <c r="L452" t="str">
        <f t="shared" si="14"/>
        <v>太平洋</v>
      </c>
      <c r="M452">
        <f t="shared" si="15"/>
        <v>2</v>
      </c>
    </row>
    <row r="453" spans="1:14">
      <c r="A453" t="s">
        <v>3660</v>
      </c>
      <c r="B453">
        <v>836</v>
      </c>
      <c r="C453">
        <v>1120</v>
      </c>
      <c r="D453" t="s">
        <v>1558</v>
      </c>
      <c r="H453" s="11">
        <v>45379</v>
      </c>
      <c r="I453" s="11">
        <v>45379</v>
      </c>
      <c r="J453" t="s">
        <v>1572</v>
      </c>
      <c r="K453" t="s">
        <v>1560</v>
      </c>
      <c r="L453" t="str">
        <f t="shared" si="14"/>
        <v>太平洋</v>
      </c>
      <c r="M453">
        <f t="shared" si="15"/>
        <v>1</v>
      </c>
    </row>
    <row r="454" spans="1:14">
      <c r="A454" t="s">
        <v>3607</v>
      </c>
      <c r="B454">
        <v>826</v>
      </c>
      <c r="C454">
        <v>578</v>
      </c>
      <c r="D454" t="s">
        <v>1558</v>
      </c>
      <c r="H454" s="11">
        <v>45378</v>
      </c>
      <c r="I454" s="11">
        <v>45378</v>
      </c>
      <c r="J454" t="s">
        <v>1572</v>
      </c>
      <c r="K454" t="s">
        <v>4056</v>
      </c>
      <c r="L454" t="str">
        <f t="shared" si="14"/>
        <v>永誠</v>
      </c>
      <c r="M454">
        <f t="shared" si="15"/>
        <v>1</v>
      </c>
      <c r="N454" t="s">
        <v>4148</v>
      </c>
    </row>
    <row r="455" spans="1:14">
      <c r="A455" t="s">
        <v>3661</v>
      </c>
      <c r="B455">
        <v>826</v>
      </c>
      <c r="C455">
        <v>578</v>
      </c>
      <c r="D455" t="s">
        <v>1568</v>
      </c>
      <c r="E455" s="11">
        <v>45379</v>
      </c>
      <c r="F455" s="11">
        <v>45379</v>
      </c>
      <c r="G455" t="s">
        <v>3372</v>
      </c>
      <c r="L455" t="str">
        <f t="shared" si="14"/>
        <v>請假</v>
      </c>
      <c r="M455">
        <f t="shared" si="15"/>
        <v>1</v>
      </c>
      <c r="N455" t="s">
        <v>4149</v>
      </c>
    </row>
    <row r="456" spans="1:14">
      <c r="A456" t="s">
        <v>3631</v>
      </c>
      <c r="B456">
        <v>809</v>
      </c>
      <c r="C456">
        <v>840</v>
      </c>
      <c r="D456" t="s">
        <v>1558</v>
      </c>
      <c r="H456" s="11">
        <v>45379</v>
      </c>
      <c r="I456" s="11">
        <v>45379</v>
      </c>
      <c r="J456" t="s">
        <v>4117</v>
      </c>
      <c r="K456" t="s">
        <v>4109</v>
      </c>
      <c r="L456" t="str">
        <f t="shared" si="14"/>
        <v>宏鎰傢具</v>
      </c>
      <c r="M456">
        <f t="shared" si="15"/>
        <v>1</v>
      </c>
      <c r="N456" t="s">
        <v>4150</v>
      </c>
    </row>
    <row r="457" spans="1:14">
      <c r="A457" t="s">
        <v>3662</v>
      </c>
      <c r="B457">
        <v>826</v>
      </c>
      <c r="C457">
        <v>1222</v>
      </c>
      <c r="D457" t="s">
        <v>1568</v>
      </c>
      <c r="E457" s="11">
        <v>45379</v>
      </c>
      <c r="F457" s="11">
        <v>45380</v>
      </c>
      <c r="G457" t="s">
        <v>3663</v>
      </c>
      <c r="L457" t="str">
        <f t="shared" si="14"/>
        <v>請假</v>
      </c>
      <c r="M457">
        <f t="shared" si="15"/>
        <v>2</v>
      </c>
      <c r="N457" t="s">
        <v>4151</v>
      </c>
    </row>
    <row r="458" spans="1:14">
      <c r="A458" t="s">
        <v>3623</v>
      </c>
      <c r="B458" t="s">
        <v>1578</v>
      </c>
      <c r="C458" t="s">
        <v>82</v>
      </c>
      <c r="D458" t="s">
        <v>1558</v>
      </c>
      <c r="H458" s="11">
        <v>45380</v>
      </c>
      <c r="I458" s="11">
        <v>45381</v>
      </c>
      <c r="J458" t="s">
        <v>4117</v>
      </c>
      <c r="K458" t="s">
        <v>859</v>
      </c>
      <c r="L458" t="str">
        <f t="shared" si="14"/>
        <v>宏鎰傢具</v>
      </c>
      <c r="M458">
        <f t="shared" si="15"/>
        <v>2</v>
      </c>
    </row>
    <row r="459" spans="1:14">
      <c r="A459" t="s">
        <v>3631</v>
      </c>
      <c r="B459">
        <v>809</v>
      </c>
      <c r="C459">
        <v>840</v>
      </c>
      <c r="D459" t="s">
        <v>1558</v>
      </c>
      <c r="H459" s="11">
        <v>45380</v>
      </c>
      <c r="I459" s="11">
        <v>45380</v>
      </c>
      <c r="J459" t="s">
        <v>3844</v>
      </c>
      <c r="K459" t="s">
        <v>3977</v>
      </c>
      <c r="L459" t="str">
        <f t="shared" si="14"/>
        <v>太平洋</v>
      </c>
      <c r="M459">
        <f t="shared" si="15"/>
        <v>1</v>
      </c>
      <c r="N459" t="s">
        <v>4152</v>
      </c>
    </row>
    <row r="460" spans="1:14">
      <c r="A460" t="s">
        <v>3664</v>
      </c>
      <c r="B460">
        <v>826</v>
      </c>
      <c r="C460">
        <v>578</v>
      </c>
      <c r="D460" t="s">
        <v>1558</v>
      </c>
      <c r="H460" s="11">
        <v>45380</v>
      </c>
      <c r="I460" s="11">
        <v>45380</v>
      </c>
      <c r="J460" t="s">
        <v>4153</v>
      </c>
      <c r="K460" t="s">
        <v>4107</v>
      </c>
      <c r="L460" t="str">
        <f t="shared" si="14"/>
        <v>宏鎰傢具</v>
      </c>
      <c r="M460">
        <f t="shared" si="15"/>
        <v>1</v>
      </c>
    </row>
    <row r="461" spans="1:14">
      <c r="A461" t="s">
        <v>3665</v>
      </c>
      <c r="B461">
        <v>836</v>
      </c>
      <c r="C461">
        <v>1120</v>
      </c>
      <c r="D461" t="s">
        <v>1568</v>
      </c>
      <c r="E461" s="11">
        <v>45380</v>
      </c>
      <c r="F461" s="11">
        <v>45381</v>
      </c>
      <c r="G461" t="s">
        <v>3666</v>
      </c>
      <c r="L461" t="str">
        <f t="shared" si="14"/>
        <v>請假</v>
      </c>
      <c r="M461">
        <f t="shared" si="15"/>
        <v>2</v>
      </c>
    </row>
    <row r="462" spans="1:14">
      <c r="A462" t="s">
        <v>3629</v>
      </c>
      <c r="B462">
        <v>826</v>
      </c>
      <c r="C462">
        <v>1175</v>
      </c>
      <c r="D462" t="s">
        <v>1558</v>
      </c>
      <c r="H462" s="11">
        <v>45381</v>
      </c>
      <c r="I462" s="11">
        <v>45381</v>
      </c>
      <c r="J462" t="s">
        <v>1559</v>
      </c>
      <c r="K462" t="s">
        <v>4154</v>
      </c>
      <c r="L462" t="str">
        <f t="shared" si="14"/>
        <v>名益</v>
      </c>
      <c r="M462">
        <f t="shared" si="15"/>
        <v>1</v>
      </c>
    </row>
    <row r="463" spans="1:14">
      <c r="A463" t="s">
        <v>3664</v>
      </c>
      <c r="B463">
        <v>826</v>
      </c>
      <c r="C463">
        <v>578</v>
      </c>
      <c r="D463" t="s">
        <v>1558</v>
      </c>
      <c r="H463" s="11">
        <v>45381</v>
      </c>
      <c r="I463" s="11">
        <v>45381</v>
      </c>
      <c r="J463" t="s">
        <v>4155</v>
      </c>
      <c r="K463" t="s">
        <v>4138</v>
      </c>
      <c r="L463" t="str">
        <f t="shared" si="14"/>
        <v>銘典</v>
      </c>
      <c r="M463">
        <f t="shared" si="15"/>
        <v>1</v>
      </c>
    </row>
    <row r="464" spans="1:14">
      <c r="A464" t="s">
        <v>3667</v>
      </c>
      <c r="B464">
        <v>831</v>
      </c>
      <c r="C464">
        <v>1123</v>
      </c>
      <c r="D464" t="s">
        <v>1568</v>
      </c>
      <c r="E464" s="11">
        <v>45381</v>
      </c>
      <c r="F464" s="11">
        <v>45381</v>
      </c>
      <c r="G464" t="s">
        <v>3372</v>
      </c>
      <c r="L464" t="str">
        <f t="shared" si="14"/>
        <v>請假</v>
      </c>
      <c r="M464">
        <f t="shared" si="15"/>
        <v>1</v>
      </c>
    </row>
    <row r="465" spans="1:13">
      <c r="A465" t="s">
        <v>3668</v>
      </c>
      <c r="B465">
        <v>831</v>
      </c>
      <c r="C465">
        <v>821</v>
      </c>
      <c r="D465" t="s">
        <v>1568</v>
      </c>
      <c r="E465" s="11">
        <v>45381</v>
      </c>
      <c r="F465" s="11">
        <v>45381</v>
      </c>
      <c r="G465" t="s">
        <v>3372</v>
      </c>
      <c r="L465" t="str">
        <f t="shared" si="14"/>
        <v>請假</v>
      </c>
      <c r="M465">
        <f t="shared" si="15"/>
        <v>1</v>
      </c>
    </row>
    <row r="466" spans="1:13">
      <c r="A466" t="s">
        <v>3669</v>
      </c>
      <c r="B466">
        <v>105</v>
      </c>
      <c r="C466">
        <v>831</v>
      </c>
      <c r="D466" t="s">
        <v>1568</v>
      </c>
      <c r="E466" s="11">
        <v>45381</v>
      </c>
      <c r="F466" s="11">
        <v>45381</v>
      </c>
      <c r="G466" t="s">
        <v>3372</v>
      </c>
      <c r="L466" t="str">
        <f t="shared" si="14"/>
        <v>請假</v>
      </c>
      <c r="M466">
        <f t="shared" si="15"/>
        <v>1</v>
      </c>
    </row>
    <row r="467" spans="1:13">
      <c r="A467" t="s">
        <v>3670</v>
      </c>
      <c r="B467">
        <v>826</v>
      </c>
      <c r="C467">
        <v>1222</v>
      </c>
      <c r="D467" t="s">
        <v>1558</v>
      </c>
      <c r="H467" s="11">
        <v>45381</v>
      </c>
      <c r="I467" s="11">
        <v>45381</v>
      </c>
      <c r="J467" t="s">
        <v>3671</v>
      </c>
      <c r="K467" t="s">
        <v>1570</v>
      </c>
      <c r="L467" t="str">
        <f t="shared" si="14"/>
        <v>銘典</v>
      </c>
      <c r="M467">
        <f t="shared" si="15"/>
        <v>1</v>
      </c>
    </row>
    <row r="468" spans="1:13">
      <c r="A468" t="s">
        <v>3672</v>
      </c>
      <c r="B468">
        <v>826</v>
      </c>
      <c r="C468">
        <v>1224</v>
      </c>
      <c r="D468" t="s">
        <v>1558</v>
      </c>
      <c r="H468" s="11">
        <v>45381</v>
      </c>
      <c r="I468" s="11">
        <v>45381</v>
      </c>
      <c r="J468" t="s">
        <v>1559</v>
      </c>
      <c r="K468" t="s">
        <v>3413</v>
      </c>
      <c r="L468" t="str">
        <f t="shared" si="14"/>
        <v>康德盛</v>
      </c>
      <c r="M468">
        <f t="shared" si="15"/>
        <v>1</v>
      </c>
    </row>
    <row r="469" spans="1:13">
      <c r="A469" t="s">
        <v>3673</v>
      </c>
      <c r="B469">
        <v>881</v>
      </c>
      <c r="C469">
        <v>1023</v>
      </c>
      <c r="D469" t="s">
        <v>1558</v>
      </c>
      <c r="H469" s="11">
        <v>45381</v>
      </c>
      <c r="I469" s="11">
        <v>45382</v>
      </c>
      <c r="J469" t="s">
        <v>1572</v>
      </c>
      <c r="K469" t="s">
        <v>3674</v>
      </c>
      <c r="L469" t="str">
        <f t="shared" si="14"/>
        <v>協楊</v>
      </c>
      <c r="M469">
        <f t="shared" si="15"/>
        <v>2</v>
      </c>
    </row>
    <row r="470" spans="1:13">
      <c r="A470" t="s">
        <v>3675</v>
      </c>
      <c r="B470">
        <v>831</v>
      </c>
      <c r="C470">
        <v>591</v>
      </c>
      <c r="D470" t="s">
        <v>1568</v>
      </c>
      <c r="E470" s="11">
        <v>45381</v>
      </c>
      <c r="F470" s="11">
        <v>45381</v>
      </c>
      <c r="G470" t="s">
        <v>3372</v>
      </c>
      <c r="L470" t="str">
        <f t="shared" si="14"/>
        <v>請假</v>
      </c>
      <c r="M470">
        <f t="shared" si="15"/>
        <v>1</v>
      </c>
    </row>
    <row r="471" spans="1:13">
      <c r="A471" t="s">
        <v>3676</v>
      </c>
      <c r="B471">
        <v>888</v>
      </c>
      <c r="C471">
        <v>1116</v>
      </c>
      <c r="D471" t="s">
        <v>1558</v>
      </c>
      <c r="H471" s="11">
        <v>45382</v>
      </c>
      <c r="I471" s="11">
        <v>45382</v>
      </c>
      <c r="J471" t="s">
        <v>3677</v>
      </c>
      <c r="K471" t="s">
        <v>3587</v>
      </c>
      <c r="L471" t="str">
        <f t="shared" si="14"/>
        <v>DELTA</v>
      </c>
      <c r="M471">
        <f t="shared" si="15"/>
        <v>1</v>
      </c>
    </row>
    <row r="472" spans="1:13">
      <c r="A472" t="s">
        <v>3678</v>
      </c>
      <c r="B472">
        <v>826</v>
      </c>
      <c r="C472">
        <v>918</v>
      </c>
      <c r="D472" t="s">
        <v>1558</v>
      </c>
      <c r="H472" s="11">
        <v>45381</v>
      </c>
      <c r="I472" s="11">
        <v>45381</v>
      </c>
      <c r="J472" t="s">
        <v>3615</v>
      </c>
      <c r="K472" t="s">
        <v>3362</v>
      </c>
      <c r="L472" t="str">
        <f t="shared" si="14"/>
        <v>越聯</v>
      </c>
      <c r="M472">
        <f t="shared" si="15"/>
        <v>1</v>
      </c>
    </row>
    <row r="473" spans="1:13">
      <c r="A473" t="s">
        <v>3679</v>
      </c>
      <c r="B473">
        <v>836</v>
      </c>
      <c r="C473">
        <v>1120</v>
      </c>
      <c r="D473" t="s">
        <v>1558</v>
      </c>
      <c r="H473" s="11">
        <v>45383</v>
      </c>
      <c r="I473" s="11">
        <v>45384</v>
      </c>
      <c r="J473" t="s">
        <v>1559</v>
      </c>
      <c r="K473" t="s">
        <v>3350</v>
      </c>
      <c r="L473" t="str">
        <f t="shared" si="14"/>
        <v>永誠</v>
      </c>
      <c r="M473">
        <f t="shared" si="15"/>
        <v>2</v>
      </c>
    </row>
    <row r="474" spans="1:13">
      <c r="A474" t="s">
        <v>3680</v>
      </c>
      <c r="B474">
        <v>826</v>
      </c>
      <c r="C474">
        <v>1175</v>
      </c>
      <c r="D474" t="s">
        <v>1568</v>
      </c>
      <c r="E474" s="11">
        <v>45383</v>
      </c>
      <c r="F474" s="11">
        <v>45383</v>
      </c>
      <c r="G474" t="s">
        <v>3372</v>
      </c>
      <c r="L474" t="str">
        <f t="shared" si="14"/>
        <v>請假</v>
      </c>
      <c r="M474">
        <f t="shared" si="15"/>
        <v>1</v>
      </c>
    </row>
    <row r="475" spans="1:13">
      <c r="A475" t="s">
        <v>3681</v>
      </c>
      <c r="B475">
        <v>826</v>
      </c>
      <c r="C475">
        <v>1112</v>
      </c>
      <c r="D475" t="s">
        <v>1568</v>
      </c>
      <c r="E475" s="11">
        <v>45383</v>
      </c>
      <c r="F475" s="11">
        <v>45385</v>
      </c>
      <c r="G475" t="s">
        <v>3367</v>
      </c>
      <c r="L475" t="str">
        <f t="shared" si="14"/>
        <v>請假</v>
      </c>
      <c r="M475">
        <f t="shared" si="15"/>
        <v>3</v>
      </c>
    </row>
    <row r="476" spans="1:13">
      <c r="A476" t="s">
        <v>3682</v>
      </c>
      <c r="B476">
        <v>828</v>
      </c>
      <c r="C476">
        <v>1209</v>
      </c>
      <c r="D476" t="s">
        <v>1568</v>
      </c>
      <c r="E476" s="11">
        <v>45383</v>
      </c>
      <c r="F476" s="11">
        <v>45383</v>
      </c>
      <c r="G476" t="s">
        <v>3367</v>
      </c>
      <c r="L476" t="str">
        <f t="shared" si="14"/>
        <v>請假</v>
      </c>
      <c r="M476">
        <f t="shared" si="15"/>
        <v>1</v>
      </c>
    </row>
    <row r="477" spans="1:13">
      <c r="A477" t="s">
        <v>3633</v>
      </c>
      <c r="B477">
        <v>831</v>
      </c>
      <c r="C477">
        <v>827</v>
      </c>
      <c r="D477" t="s">
        <v>1558</v>
      </c>
      <c r="H477" s="11">
        <v>45383</v>
      </c>
      <c r="I477" s="11">
        <v>45383</v>
      </c>
      <c r="J477" t="s">
        <v>1572</v>
      </c>
      <c r="K477" t="s">
        <v>4156</v>
      </c>
      <c r="L477" t="str">
        <f t="shared" si="14"/>
        <v>太平洋</v>
      </c>
      <c r="M477">
        <f t="shared" si="15"/>
        <v>1</v>
      </c>
    </row>
    <row r="478" spans="1:13">
      <c r="A478" t="s">
        <v>3623</v>
      </c>
      <c r="B478" t="s">
        <v>1578</v>
      </c>
      <c r="C478" t="s">
        <v>82</v>
      </c>
      <c r="D478" t="s">
        <v>1558</v>
      </c>
      <c r="H478" s="11">
        <v>45383</v>
      </c>
      <c r="I478" s="11">
        <v>45384</v>
      </c>
      <c r="J478" t="s">
        <v>4117</v>
      </c>
      <c r="K478" t="s">
        <v>859</v>
      </c>
      <c r="L478" t="str">
        <f t="shared" si="14"/>
        <v>宏鎰傢具</v>
      </c>
      <c r="M478">
        <f t="shared" si="15"/>
        <v>2</v>
      </c>
    </row>
    <row r="479" spans="1:13">
      <c r="A479" t="s">
        <v>3664</v>
      </c>
      <c r="B479">
        <v>826</v>
      </c>
      <c r="C479">
        <v>578</v>
      </c>
      <c r="D479" t="s">
        <v>1558</v>
      </c>
      <c r="H479" s="11">
        <v>45383</v>
      </c>
      <c r="I479" s="11">
        <v>45386</v>
      </c>
      <c r="J479" t="s">
        <v>4117</v>
      </c>
      <c r="K479" t="s">
        <v>3992</v>
      </c>
      <c r="L479" t="str">
        <f t="shared" si="14"/>
        <v>銘典</v>
      </c>
      <c r="M479">
        <f t="shared" si="15"/>
        <v>4</v>
      </c>
    </row>
    <row r="480" spans="1:13">
      <c r="A480" t="s">
        <v>3670</v>
      </c>
      <c r="B480">
        <v>826</v>
      </c>
      <c r="C480">
        <v>1222</v>
      </c>
      <c r="D480" t="s">
        <v>1558</v>
      </c>
      <c r="H480" s="11">
        <v>45383</v>
      </c>
      <c r="I480" s="11">
        <v>45391</v>
      </c>
      <c r="J480" t="s">
        <v>3671</v>
      </c>
      <c r="K480" t="s">
        <v>1570</v>
      </c>
      <c r="L480" t="str">
        <f t="shared" si="14"/>
        <v>銘典</v>
      </c>
      <c r="M480">
        <f t="shared" si="15"/>
        <v>9</v>
      </c>
    </row>
    <row r="481" spans="1:14">
      <c r="A481" t="s">
        <v>3683</v>
      </c>
      <c r="B481">
        <v>105</v>
      </c>
      <c r="C481">
        <v>1022</v>
      </c>
      <c r="D481" t="s">
        <v>1558</v>
      </c>
      <c r="H481" s="11">
        <v>45383</v>
      </c>
      <c r="I481" s="11">
        <v>45383</v>
      </c>
      <c r="J481" t="s">
        <v>1572</v>
      </c>
      <c r="K481" t="s">
        <v>3674</v>
      </c>
      <c r="L481" t="str">
        <f t="shared" si="14"/>
        <v>協楊</v>
      </c>
      <c r="M481">
        <f t="shared" si="15"/>
        <v>1</v>
      </c>
    </row>
    <row r="482" spans="1:14">
      <c r="A482" t="s">
        <v>3684</v>
      </c>
      <c r="B482">
        <v>831</v>
      </c>
      <c r="C482">
        <v>827</v>
      </c>
      <c r="D482" t="s">
        <v>1568</v>
      </c>
      <c r="E482" s="11">
        <v>45384</v>
      </c>
      <c r="F482" s="11">
        <v>45385</v>
      </c>
      <c r="G482" t="s">
        <v>3372</v>
      </c>
      <c r="L482" t="str">
        <f t="shared" si="14"/>
        <v>請假</v>
      </c>
      <c r="M482">
        <f t="shared" si="15"/>
        <v>2</v>
      </c>
    </row>
    <row r="483" spans="1:14">
      <c r="A483" t="s">
        <v>3684</v>
      </c>
      <c r="B483">
        <v>836</v>
      </c>
      <c r="C483">
        <v>1120</v>
      </c>
      <c r="D483" t="s">
        <v>1568</v>
      </c>
      <c r="E483" s="11">
        <v>45385</v>
      </c>
      <c r="F483" s="11">
        <v>45385</v>
      </c>
      <c r="G483" t="s">
        <v>3372</v>
      </c>
      <c r="L483" t="str">
        <f t="shared" si="14"/>
        <v>請假</v>
      </c>
      <c r="M483">
        <f t="shared" si="15"/>
        <v>1</v>
      </c>
    </row>
    <row r="484" spans="1:14">
      <c r="A484" t="s">
        <v>3685</v>
      </c>
      <c r="B484">
        <v>831</v>
      </c>
      <c r="C484">
        <v>921</v>
      </c>
      <c r="D484" t="s">
        <v>1568</v>
      </c>
      <c r="E484" s="11">
        <v>45385</v>
      </c>
      <c r="F484" s="11">
        <v>45388</v>
      </c>
      <c r="G484" t="s">
        <v>3372</v>
      </c>
      <c r="L484" t="str">
        <f t="shared" si="14"/>
        <v>請假</v>
      </c>
      <c r="M484">
        <f t="shared" si="15"/>
        <v>4</v>
      </c>
    </row>
    <row r="485" spans="1:14">
      <c r="A485" t="s">
        <v>3686</v>
      </c>
      <c r="B485">
        <v>831</v>
      </c>
      <c r="C485">
        <v>821</v>
      </c>
      <c r="D485" t="s">
        <v>1568</v>
      </c>
      <c r="E485" s="11">
        <v>45385</v>
      </c>
      <c r="F485" s="11">
        <v>45385</v>
      </c>
      <c r="G485" t="s">
        <v>3372</v>
      </c>
      <c r="L485" t="str">
        <f t="shared" si="14"/>
        <v>請假</v>
      </c>
      <c r="M485">
        <f t="shared" si="15"/>
        <v>1</v>
      </c>
    </row>
    <row r="486" spans="1:14">
      <c r="A486" t="s">
        <v>3687</v>
      </c>
      <c r="B486">
        <v>826</v>
      </c>
      <c r="C486">
        <v>1224</v>
      </c>
      <c r="D486" t="s">
        <v>1558</v>
      </c>
      <c r="H486" s="11">
        <v>45385</v>
      </c>
      <c r="I486" s="11">
        <v>45387</v>
      </c>
      <c r="J486" t="s">
        <v>1559</v>
      </c>
      <c r="K486" t="s">
        <v>300</v>
      </c>
      <c r="L486" t="str">
        <f t="shared" si="14"/>
        <v>晟佳</v>
      </c>
      <c r="M486">
        <f t="shared" si="15"/>
        <v>3</v>
      </c>
    </row>
    <row r="487" spans="1:14">
      <c r="A487" t="s">
        <v>3688</v>
      </c>
      <c r="B487">
        <v>826</v>
      </c>
      <c r="C487">
        <v>1226</v>
      </c>
      <c r="D487" t="s">
        <v>1568</v>
      </c>
      <c r="E487" s="11">
        <v>45385</v>
      </c>
      <c r="F487" s="11">
        <v>45385</v>
      </c>
      <c r="G487" t="s">
        <v>3347</v>
      </c>
      <c r="L487" t="str">
        <f t="shared" si="14"/>
        <v>請假</v>
      </c>
      <c r="M487">
        <f t="shared" si="15"/>
        <v>1</v>
      </c>
    </row>
    <row r="488" spans="1:14">
      <c r="A488" t="s">
        <v>3623</v>
      </c>
      <c r="B488" t="s">
        <v>1578</v>
      </c>
      <c r="C488" t="s">
        <v>82</v>
      </c>
      <c r="D488" t="s">
        <v>1558</v>
      </c>
      <c r="H488" s="11">
        <v>45385</v>
      </c>
      <c r="I488" s="11">
        <v>45385</v>
      </c>
      <c r="J488" t="s">
        <v>4117</v>
      </c>
      <c r="K488" t="s">
        <v>3992</v>
      </c>
      <c r="L488" t="str">
        <f t="shared" si="14"/>
        <v>銘典</v>
      </c>
      <c r="M488">
        <f t="shared" si="15"/>
        <v>1</v>
      </c>
    </row>
    <row r="489" spans="1:14">
      <c r="A489" t="s">
        <v>3689</v>
      </c>
      <c r="B489">
        <v>826</v>
      </c>
      <c r="C489">
        <v>1227</v>
      </c>
      <c r="D489" t="s">
        <v>1558</v>
      </c>
      <c r="H489" s="11">
        <v>45383</v>
      </c>
      <c r="I489" s="11">
        <v>45385</v>
      </c>
      <c r="J489" t="s">
        <v>1559</v>
      </c>
      <c r="K489" t="s">
        <v>1560</v>
      </c>
      <c r="L489" t="str">
        <f t="shared" si="14"/>
        <v>太平洋</v>
      </c>
      <c r="M489">
        <f t="shared" si="15"/>
        <v>3</v>
      </c>
    </row>
    <row r="490" spans="1:14">
      <c r="A490" t="s">
        <v>3690</v>
      </c>
      <c r="B490">
        <v>826</v>
      </c>
      <c r="C490">
        <v>1217</v>
      </c>
      <c r="D490" t="s">
        <v>1558</v>
      </c>
      <c r="H490" s="11">
        <v>45385</v>
      </c>
      <c r="I490" s="11">
        <v>45388</v>
      </c>
      <c r="J490" t="s">
        <v>1559</v>
      </c>
      <c r="K490" t="s">
        <v>1577</v>
      </c>
      <c r="L490" t="str">
        <f t="shared" si="14"/>
        <v>歐旻</v>
      </c>
      <c r="M490">
        <f t="shared" si="15"/>
        <v>4</v>
      </c>
      <c r="N490" t="s">
        <v>4157</v>
      </c>
    </row>
    <row r="491" spans="1:14">
      <c r="A491" t="s">
        <v>3691</v>
      </c>
      <c r="B491">
        <v>826</v>
      </c>
      <c r="C491">
        <v>1120</v>
      </c>
      <c r="D491" t="s">
        <v>1558</v>
      </c>
      <c r="H491" s="11">
        <v>45386</v>
      </c>
      <c r="I491" s="11">
        <v>45388</v>
      </c>
      <c r="J491" t="s">
        <v>1572</v>
      </c>
      <c r="K491" t="s">
        <v>3674</v>
      </c>
      <c r="L491" t="str">
        <f t="shared" si="14"/>
        <v>協楊</v>
      </c>
      <c r="M491">
        <f t="shared" si="15"/>
        <v>3</v>
      </c>
    </row>
    <row r="492" spans="1:14">
      <c r="A492" t="s">
        <v>3692</v>
      </c>
      <c r="B492">
        <v>831</v>
      </c>
      <c r="C492">
        <v>827</v>
      </c>
      <c r="D492" t="s">
        <v>1558</v>
      </c>
      <c r="H492" s="11">
        <v>45386</v>
      </c>
      <c r="I492" s="11">
        <v>45388</v>
      </c>
      <c r="J492" t="s">
        <v>1572</v>
      </c>
      <c r="K492" t="s">
        <v>3674</v>
      </c>
      <c r="L492" t="str">
        <f t="shared" si="14"/>
        <v>協楊</v>
      </c>
      <c r="M492">
        <f t="shared" si="15"/>
        <v>3</v>
      </c>
    </row>
    <row r="493" spans="1:14">
      <c r="A493" t="s">
        <v>3693</v>
      </c>
      <c r="B493">
        <v>831</v>
      </c>
      <c r="C493">
        <v>821</v>
      </c>
      <c r="D493" t="s">
        <v>1558</v>
      </c>
      <c r="H493" s="11">
        <v>45386</v>
      </c>
      <c r="I493" s="11">
        <v>45386</v>
      </c>
      <c r="J493" t="s">
        <v>1572</v>
      </c>
      <c r="K493" t="s">
        <v>3674</v>
      </c>
      <c r="L493" t="str">
        <f t="shared" si="14"/>
        <v>協楊</v>
      </c>
      <c r="M493">
        <f t="shared" si="15"/>
        <v>1</v>
      </c>
    </row>
    <row r="494" spans="1:14">
      <c r="A494" t="s">
        <v>3694</v>
      </c>
      <c r="B494">
        <v>888</v>
      </c>
      <c r="C494">
        <v>1116</v>
      </c>
      <c r="D494" t="s">
        <v>1568</v>
      </c>
      <c r="E494" s="11">
        <v>45386</v>
      </c>
      <c r="F494" s="11">
        <v>45386</v>
      </c>
      <c r="G494" t="s">
        <v>3367</v>
      </c>
      <c r="L494" t="str">
        <f t="shared" si="14"/>
        <v>請假</v>
      </c>
      <c r="M494">
        <f t="shared" si="15"/>
        <v>1</v>
      </c>
    </row>
    <row r="495" spans="1:14">
      <c r="A495" t="s">
        <v>3695</v>
      </c>
      <c r="B495">
        <v>809</v>
      </c>
      <c r="C495">
        <v>1119</v>
      </c>
      <c r="D495" t="s">
        <v>1568</v>
      </c>
      <c r="E495" s="11">
        <v>45386</v>
      </c>
      <c r="F495" s="11">
        <v>45388</v>
      </c>
      <c r="G495" t="s">
        <v>3372</v>
      </c>
      <c r="L495" t="str">
        <f t="shared" si="14"/>
        <v>請假</v>
      </c>
      <c r="M495">
        <f t="shared" si="15"/>
        <v>3</v>
      </c>
    </row>
    <row r="496" spans="1:14">
      <c r="A496" t="s">
        <v>3696</v>
      </c>
      <c r="B496">
        <v>826</v>
      </c>
      <c r="C496">
        <v>1226</v>
      </c>
      <c r="D496" t="s">
        <v>1558</v>
      </c>
      <c r="H496" s="11">
        <v>45387</v>
      </c>
      <c r="I496" s="11">
        <v>45390</v>
      </c>
      <c r="J496" t="s">
        <v>1559</v>
      </c>
      <c r="K496" t="s">
        <v>183</v>
      </c>
      <c r="L496" t="str">
        <f t="shared" si="14"/>
        <v>上順</v>
      </c>
      <c r="M496">
        <f t="shared" si="15"/>
        <v>4</v>
      </c>
    </row>
    <row r="497" spans="1:13">
      <c r="A497" t="s">
        <v>3697</v>
      </c>
      <c r="B497">
        <v>826</v>
      </c>
      <c r="C497">
        <v>1225</v>
      </c>
      <c r="D497" t="s">
        <v>1558</v>
      </c>
      <c r="H497" s="11">
        <v>45387</v>
      </c>
      <c r="I497" s="11">
        <v>45388</v>
      </c>
      <c r="J497" t="s">
        <v>3671</v>
      </c>
      <c r="K497" t="s">
        <v>1570</v>
      </c>
      <c r="L497" t="str">
        <f t="shared" si="14"/>
        <v>銘典</v>
      </c>
      <c r="M497">
        <f t="shared" si="15"/>
        <v>2</v>
      </c>
    </row>
    <row r="498" spans="1:13">
      <c r="A498" t="s">
        <v>3698</v>
      </c>
      <c r="B498">
        <v>831</v>
      </c>
      <c r="C498">
        <v>1123</v>
      </c>
      <c r="D498" t="s">
        <v>1568</v>
      </c>
      <c r="E498" s="11">
        <v>45387</v>
      </c>
      <c r="F498" s="11">
        <v>45387</v>
      </c>
      <c r="G498" t="s">
        <v>3372</v>
      </c>
      <c r="L498" t="str">
        <f t="shared" si="14"/>
        <v>請假</v>
      </c>
      <c r="M498">
        <f t="shared" si="15"/>
        <v>1</v>
      </c>
    </row>
    <row r="499" spans="1:13">
      <c r="A499" t="s">
        <v>3699</v>
      </c>
      <c r="B499">
        <v>831</v>
      </c>
      <c r="C499">
        <v>1003</v>
      </c>
      <c r="D499" t="s">
        <v>1568</v>
      </c>
      <c r="E499" s="11">
        <v>45387</v>
      </c>
      <c r="F499" s="11">
        <v>45388</v>
      </c>
      <c r="G499" t="s">
        <v>3372</v>
      </c>
      <c r="L499" t="str">
        <f t="shared" si="14"/>
        <v>請假</v>
      </c>
      <c r="M499">
        <f t="shared" si="15"/>
        <v>2</v>
      </c>
    </row>
    <row r="500" spans="1:13">
      <c r="A500" t="s">
        <v>3687</v>
      </c>
      <c r="B500">
        <v>826</v>
      </c>
      <c r="C500">
        <v>1224</v>
      </c>
      <c r="D500" t="s">
        <v>1558</v>
      </c>
      <c r="H500" s="11">
        <v>45383</v>
      </c>
      <c r="I500" s="11">
        <v>45384</v>
      </c>
      <c r="J500" t="s">
        <v>1559</v>
      </c>
      <c r="K500" t="s">
        <v>3946</v>
      </c>
      <c r="L500" t="str">
        <f t="shared" si="14"/>
        <v>太平洋</v>
      </c>
      <c r="M500">
        <f t="shared" si="15"/>
        <v>2</v>
      </c>
    </row>
    <row r="501" spans="1:13">
      <c r="A501" t="s">
        <v>3700</v>
      </c>
      <c r="B501">
        <v>826</v>
      </c>
      <c r="C501">
        <v>578</v>
      </c>
      <c r="D501" t="s">
        <v>1568</v>
      </c>
      <c r="E501" s="11">
        <v>45387</v>
      </c>
      <c r="F501" s="11">
        <v>45388</v>
      </c>
      <c r="G501" t="s">
        <v>3372</v>
      </c>
      <c r="L501" t="str">
        <f t="shared" si="14"/>
        <v>請假</v>
      </c>
      <c r="M501">
        <f t="shared" si="15"/>
        <v>2</v>
      </c>
    </row>
    <row r="502" spans="1:13">
      <c r="A502" t="s">
        <v>3701</v>
      </c>
      <c r="B502">
        <v>831</v>
      </c>
      <c r="C502">
        <v>1199</v>
      </c>
      <c r="D502" t="s">
        <v>1568</v>
      </c>
      <c r="E502" s="11">
        <v>45388</v>
      </c>
      <c r="F502" s="11">
        <v>45388</v>
      </c>
      <c r="G502" t="s">
        <v>3367</v>
      </c>
      <c r="L502" t="str">
        <f t="shared" si="14"/>
        <v>請假</v>
      </c>
      <c r="M502">
        <f t="shared" si="15"/>
        <v>1</v>
      </c>
    </row>
    <row r="503" spans="1:13">
      <c r="A503" t="s">
        <v>3702</v>
      </c>
      <c r="B503">
        <v>809</v>
      </c>
      <c r="C503">
        <v>883</v>
      </c>
      <c r="D503" t="s">
        <v>1568</v>
      </c>
      <c r="E503" s="11">
        <v>45388</v>
      </c>
      <c r="F503" s="11">
        <v>45388</v>
      </c>
      <c r="G503" t="s">
        <v>3367</v>
      </c>
      <c r="L503" t="str">
        <f t="shared" si="14"/>
        <v>請假</v>
      </c>
      <c r="M503">
        <f t="shared" si="15"/>
        <v>1</v>
      </c>
    </row>
    <row r="504" spans="1:13">
      <c r="A504" t="s">
        <v>3703</v>
      </c>
      <c r="B504">
        <v>839</v>
      </c>
      <c r="C504">
        <v>841</v>
      </c>
      <c r="D504" t="s">
        <v>1558</v>
      </c>
      <c r="H504" s="11">
        <v>45390</v>
      </c>
      <c r="I504" s="11">
        <v>45396</v>
      </c>
      <c r="J504" t="s">
        <v>1559</v>
      </c>
      <c r="K504" t="s">
        <v>4058</v>
      </c>
      <c r="L504" t="str">
        <f t="shared" si="14"/>
        <v>JYN YANG</v>
      </c>
      <c r="M504">
        <f t="shared" si="15"/>
        <v>7</v>
      </c>
    </row>
    <row r="505" spans="1:13">
      <c r="A505" t="s">
        <v>3704</v>
      </c>
      <c r="B505">
        <v>888</v>
      </c>
      <c r="C505">
        <v>1116</v>
      </c>
      <c r="D505" t="s">
        <v>1558</v>
      </c>
      <c r="H505" s="11">
        <v>45389</v>
      </c>
      <c r="I505" s="11">
        <v>45389</v>
      </c>
      <c r="J505" t="s">
        <v>3677</v>
      </c>
      <c r="K505" t="s">
        <v>3587</v>
      </c>
      <c r="L505" t="str">
        <f t="shared" si="14"/>
        <v>DELTA</v>
      </c>
      <c r="M505">
        <f t="shared" si="15"/>
        <v>1</v>
      </c>
    </row>
    <row r="506" spans="1:13">
      <c r="A506" t="s">
        <v>3690</v>
      </c>
      <c r="B506">
        <v>826</v>
      </c>
      <c r="C506">
        <v>1217</v>
      </c>
      <c r="D506" t="s">
        <v>1558</v>
      </c>
      <c r="H506" s="11">
        <v>45390</v>
      </c>
      <c r="I506" s="11">
        <v>45393</v>
      </c>
      <c r="J506" t="s">
        <v>1559</v>
      </c>
      <c r="K506" t="s">
        <v>1577</v>
      </c>
      <c r="L506" t="str">
        <f t="shared" si="14"/>
        <v>歐旻</v>
      </c>
      <c r="M506">
        <f t="shared" si="15"/>
        <v>4</v>
      </c>
    </row>
    <row r="507" spans="1:13">
      <c r="A507" t="s">
        <v>3692</v>
      </c>
      <c r="B507">
        <v>831</v>
      </c>
      <c r="C507">
        <v>827</v>
      </c>
      <c r="D507" t="s">
        <v>1558</v>
      </c>
      <c r="H507" s="11">
        <v>45390</v>
      </c>
      <c r="I507" s="11">
        <v>45401</v>
      </c>
      <c r="J507" t="s">
        <v>1572</v>
      </c>
      <c r="K507" t="s">
        <v>4158</v>
      </c>
      <c r="L507" t="str">
        <f t="shared" si="14"/>
        <v>康德盛</v>
      </c>
      <c r="M507">
        <f t="shared" si="15"/>
        <v>12</v>
      </c>
    </row>
    <row r="508" spans="1:13">
      <c r="A508" t="s">
        <v>3705</v>
      </c>
      <c r="B508">
        <v>809</v>
      </c>
      <c r="C508">
        <v>1119</v>
      </c>
      <c r="D508" t="s">
        <v>1558</v>
      </c>
      <c r="H508" s="11">
        <v>45390</v>
      </c>
      <c r="I508" s="11">
        <v>45395</v>
      </c>
      <c r="J508" t="s">
        <v>3671</v>
      </c>
      <c r="K508" t="s">
        <v>858</v>
      </c>
      <c r="L508" t="str">
        <f t="shared" si="14"/>
        <v>宏鎰傢具</v>
      </c>
      <c r="M508">
        <f t="shared" si="15"/>
        <v>6</v>
      </c>
    </row>
    <row r="509" spans="1:13">
      <c r="A509" t="s">
        <v>3706</v>
      </c>
      <c r="B509">
        <v>828</v>
      </c>
      <c r="C509">
        <v>1236</v>
      </c>
      <c r="D509" t="s">
        <v>1568</v>
      </c>
      <c r="E509" s="11">
        <v>45390</v>
      </c>
      <c r="F509" s="11">
        <v>45390</v>
      </c>
      <c r="G509" t="s">
        <v>3347</v>
      </c>
      <c r="L509" t="str">
        <f t="shared" si="14"/>
        <v>請假</v>
      </c>
      <c r="M509">
        <f t="shared" si="15"/>
        <v>1</v>
      </c>
    </row>
    <row r="510" spans="1:13">
      <c r="A510" t="s">
        <v>3707</v>
      </c>
      <c r="B510">
        <v>826</v>
      </c>
      <c r="C510">
        <v>578</v>
      </c>
      <c r="D510" t="s">
        <v>1558</v>
      </c>
      <c r="H510" s="11">
        <v>45390</v>
      </c>
      <c r="I510" s="11">
        <v>45391</v>
      </c>
      <c r="J510" t="s">
        <v>4159</v>
      </c>
      <c r="K510" t="s">
        <v>1570</v>
      </c>
      <c r="L510" t="str">
        <f t="shared" si="14"/>
        <v>銘典</v>
      </c>
      <c r="M510">
        <f t="shared" si="15"/>
        <v>2</v>
      </c>
    </row>
    <row r="511" spans="1:13">
      <c r="A511" t="s">
        <v>3708</v>
      </c>
      <c r="B511">
        <v>826</v>
      </c>
      <c r="C511">
        <v>1225</v>
      </c>
      <c r="D511" t="s">
        <v>1558</v>
      </c>
      <c r="H511" s="11">
        <v>45390</v>
      </c>
      <c r="I511" s="11">
        <v>45391</v>
      </c>
      <c r="J511" t="s">
        <v>1559</v>
      </c>
      <c r="K511" t="s">
        <v>3413</v>
      </c>
      <c r="L511" t="str">
        <f t="shared" si="14"/>
        <v>康德盛</v>
      </c>
      <c r="M511">
        <f t="shared" si="15"/>
        <v>2</v>
      </c>
    </row>
    <row r="512" spans="1:13">
      <c r="A512" t="s">
        <v>3696</v>
      </c>
      <c r="B512">
        <v>826</v>
      </c>
      <c r="C512">
        <v>1226</v>
      </c>
      <c r="D512" t="s">
        <v>1558</v>
      </c>
      <c r="H512" s="11">
        <v>45391</v>
      </c>
      <c r="I512" s="11">
        <v>45395</v>
      </c>
      <c r="J512" t="s">
        <v>1559</v>
      </c>
      <c r="K512" t="s">
        <v>4160</v>
      </c>
      <c r="L512" t="str">
        <f t="shared" si="14"/>
        <v>KNI</v>
      </c>
      <c r="M512">
        <f t="shared" si="15"/>
        <v>5</v>
      </c>
    </row>
    <row r="513" spans="1:14">
      <c r="A513" t="s">
        <v>3709</v>
      </c>
      <c r="B513">
        <v>826</v>
      </c>
      <c r="C513">
        <v>1170</v>
      </c>
      <c r="D513" t="s">
        <v>1568</v>
      </c>
      <c r="E513" s="11">
        <v>45391</v>
      </c>
      <c r="F513" s="11">
        <v>45391</v>
      </c>
      <c r="G513" t="s">
        <v>3372</v>
      </c>
      <c r="L513" t="str">
        <f t="shared" si="14"/>
        <v>請假</v>
      </c>
      <c r="M513">
        <f t="shared" si="15"/>
        <v>1</v>
      </c>
    </row>
    <row r="514" spans="1:14">
      <c r="A514" t="s">
        <v>3710</v>
      </c>
      <c r="B514">
        <v>105</v>
      </c>
      <c r="C514">
        <v>810</v>
      </c>
      <c r="D514" t="s">
        <v>1568</v>
      </c>
      <c r="E514" s="11">
        <v>45391</v>
      </c>
      <c r="F514" s="11">
        <v>45393</v>
      </c>
      <c r="G514" t="s">
        <v>3548</v>
      </c>
      <c r="L514" t="str">
        <f t="shared" ref="L514:L577" si="16">IF(D514="請假 NGHỈ PHÉP","請假",IF(D514="CL底薪假","CL底薪假",IF(D514="調動 ĐIỀU ĐỘNG",LEFT(K514,FIND("-",$K514)-1),"有問題")))</f>
        <v>請假</v>
      </c>
      <c r="M514">
        <f t="shared" ref="M514:M577" si="17">IF(AND(H514="",I514="",K514=""),(F514-E514)+1,(I514-H514)+1)</f>
        <v>3</v>
      </c>
    </row>
    <row r="515" spans="1:14">
      <c r="A515" t="s">
        <v>3711</v>
      </c>
      <c r="B515">
        <v>105</v>
      </c>
      <c r="C515">
        <v>882</v>
      </c>
      <c r="D515" t="s">
        <v>1568</v>
      </c>
      <c r="E515" s="11">
        <v>45391</v>
      </c>
      <c r="F515" s="11">
        <v>45393</v>
      </c>
      <c r="G515" t="s">
        <v>3548</v>
      </c>
      <c r="L515" t="str">
        <f t="shared" si="16"/>
        <v>請假</v>
      </c>
      <c r="M515">
        <f t="shared" si="17"/>
        <v>3</v>
      </c>
    </row>
    <row r="516" spans="1:14">
      <c r="A516" t="s">
        <v>3712</v>
      </c>
      <c r="B516">
        <v>881</v>
      </c>
      <c r="C516">
        <v>1023</v>
      </c>
      <c r="D516" t="s">
        <v>1558</v>
      </c>
      <c r="H516" s="11">
        <v>45391</v>
      </c>
      <c r="I516" s="11">
        <v>45399</v>
      </c>
      <c r="J516" t="s">
        <v>1572</v>
      </c>
      <c r="K516" t="s">
        <v>3674</v>
      </c>
      <c r="L516" t="str">
        <f t="shared" si="16"/>
        <v>協楊</v>
      </c>
      <c r="M516">
        <f t="shared" si="17"/>
        <v>9</v>
      </c>
    </row>
    <row r="517" spans="1:14">
      <c r="A517" t="s">
        <v>3713</v>
      </c>
      <c r="B517">
        <v>105</v>
      </c>
      <c r="C517">
        <v>1022</v>
      </c>
      <c r="D517" t="s">
        <v>1558</v>
      </c>
      <c r="H517" s="11">
        <v>45391</v>
      </c>
      <c r="I517" s="11">
        <v>45392</v>
      </c>
      <c r="J517" t="s">
        <v>1559</v>
      </c>
      <c r="K517" t="s">
        <v>3714</v>
      </c>
      <c r="L517" t="str">
        <f t="shared" si="16"/>
        <v>宇謙</v>
      </c>
      <c r="M517">
        <f t="shared" si="17"/>
        <v>2</v>
      </c>
    </row>
    <row r="518" spans="1:14">
      <c r="A518" t="s">
        <v>3715</v>
      </c>
      <c r="B518">
        <v>881</v>
      </c>
      <c r="C518">
        <v>1216</v>
      </c>
      <c r="D518" t="s">
        <v>1558</v>
      </c>
      <c r="H518" s="11">
        <v>45391</v>
      </c>
      <c r="I518" s="11">
        <v>45392</v>
      </c>
      <c r="J518" t="s">
        <v>1559</v>
      </c>
      <c r="K518" t="s">
        <v>3714</v>
      </c>
      <c r="L518" t="str">
        <f t="shared" si="16"/>
        <v>宇謙</v>
      </c>
      <c r="M518">
        <f t="shared" si="17"/>
        <v>2</v>
      </c>
    </row>
    <row r="519" spans="1:14">
      <c r="A519" t="s">
        <v>3716</v>
      </c>
      <c r="B519">
        <v>826</v>
      </c>
      <c r="C519">
        <v>1227</v>
      </c>
      <c r="D519" t="s">
        <v>1558</v>
      </c>
      <c r="H519" s="11">
        <v>45391</v>
      </c>
      <c r="I519" s="11">
        <v>45392</v>
      </c>
      <c r="J519" t="s">
        <v>1572</v>
      </c>
      <c r="K519" t="s">
        <v>858</v>
      </c>
      <c r="L519" t="str">
        <f t="shared" si="16"/>
        <v>宏鎰傢具</v>
      </c>
      <c r="M519">
        <f t="shared" si="17"/>
        <v>2</v>
      </c>
    </row>
    <row r="520" spans="1:14">
      <c r="A520" t="s">
        <v>3670</v>
      </c>
      <c r="B520">
        <v>826</v>
      </c>
      <c r="C520">
        <v>1222</v>
      </c>
      <c r="D520" t="s">
        <v>1558</v>
      </c>
      <c r="H520" s="11">
        <v>45391</v>
      </c>
      <c r="I520" s="11">
        <v>45392</v>
      </c>
      <c r="J520" t="s">
        <v>3844</v>
      </c>
      <c r="K520" t="s">
        <v>858</v>
      </c>
      <c r="L520" t="str">
        <f t="shared" si="16"/>
        <v>宏鎰傢具</v>
      </c>
      <c r="M520">
        <f t="shared" si="17"/>
        <v>2</v>
      </c>
      <c r="N520" t="s">
        <v>4161</v>
      </c>
    </row>
    <row r="521" spans="1:14">
      <c r="A521" t="s">
        <v>3707</v>
      </c>
      <c r="B521">
        <v>826</v>
      </c>
      <c r="C521">
        <v>578</v>
      </c>
      <c r="D521" t="s">
        <v>1558</v>
      </c>
      <c r="H521" s="11">
        <v>45391</v>
      </c>
      <c r="I521" s="11">
        <v>45395</v>
      </c>
      <c r="J521" t="s">
        <v>3844</v>
      </c>
      <c r="K521" t="s">
        <v>858</v>
      </c>
      <c r="L521" t="str">
        <f t="shared" si="16"/>
        <v>宏鎰傢具</v>
      </c>
      <c r="M521">
        <f t="shared" si="17"/>
        <v>5</v>
      </c>
      <c r="N521" t="s">
        <v>4162</v>
      </c>
    </row>
    <row r="522" spans="1:14">
      <c r="A522" t="s">
        <v>3717</v>
      </c>
      <c r="B522">
        <v>839</v>
      </c>
      <c r="C522">
        <v>577</v>
      </c>
      <c r="D522" t="s">
        <v>1568</v>
      </c>
      <c r="E522" s="11">
        <v>45392</v>
      </c>
      <c r="F522" s="11">
        <v>45392</v>
      </c>
      <c r="G522" t="s">
        <v>3372</v>
      </c>
      <c r="L522" t="str">
        <f t="shared" si="16"/>
        <v>請假</v>
      </c>
      <c r="M522">
        <f t="shared" si="17"/>
        <v>1</v>
      </c>
    </row>
    <row r="523" spans="1:14">
      <c r="A523" t="s">
        <v>3718</v>
      </c>
      <c r="B523">
        <v>809</v>
      </c>
      <c r="C523">
        <v>1181</v>
      </c>
      <c r="D523" t="s">
        <v>1568</v>
      </c>
      <c r="E523" s="11">
        <v>45392</v>
      </c>
      <c r="F523" s="11">
        <v>45395</v>
      </c>
      <c r="G523" t="s">
        <v>3367</v>
      </c>
      <c r="L523" t="str">
        <f t="shared" si="16"/>
        <v>請假</v>
      </c>
      <c r="M523">
        <f t="shared" si="17"/>
        <v>4</v>
      </c>
    </row>
    <row r="524" spans="1:14">
      <c r="A524" t="s">
        <v>3719</v>
      </c>
      <c r="B524">
        <v>831</v>
      </c>
      <c r="C524">
        <v>956</v>
      </c>
      <c r="D524" t="s">
        <v>1568</v>
      </c>
      <c r="E524" s="11">
        <v>45392</v>
      </c>
      <c r="F524" s="11">
        <v>45393</v>
      </c>
      <c r="G524" t="s">
        <v>3372</v>
      </c>
      <c r="L524" t="str">
        <f t="shared" si="16"/>
        <v>請假</v>
      </c>
      <c r="M524">
        <f t="shared" si="17"/>
        <v>2</v>
      </c>
    </row>
    <row r="525" spans="1:14">
      <c r="A525" t="s">
        <v>3720</v>
      </c>
      <c r="B525">
        <v>105</v>
      </c>
      <c r="C525">
        <v>881</v>
      </c>
      <c r="D525" t="s">
        <v>1568</v>
      </c>
      <c r="E525" s="11">
        <v>45394</v>
      </c>
      <c r="F525" s="11">
        <v>45394</v>
      </c>
      <c r="G525" t="s">
        <v>3372</v>
      </c>
      <c r="L525" t="str">
        <f t="shared" si="16"/>
        <v>請假</v>
      </c>
      <c r="M525">
        <f t="shared" si="17"/>
        <v>1</v>
      </c>
    </row>
    <row r="526" spans="1:14">
      <c r="A526" t="s">
        <v>3721</v>
      </c>
      <c r="B526">
        <v>826</v>
      </c>
      <c r="C526">
        <v>918</v>
      </c>
      <c r="D526" t="s">
        <v>1558</v>
      </c>
      <c r="H526" s="11">
        <v>45394</v>
      </c>
      <c r="I526" s="11">
        <v>45394</v>
      </c>
      <c r="J526" t="s">
        <v>3722</v>
      </c>
      <c r="K526" t="s">
        <v>3362</v>
      </c>
      <c r="L526" t="str">
        <f t="shared" si="16"/>
        <v>越聯</v>
      </c>
      <c r="M526">
        <f t="shared" si="17"/>
        <v>1</v>
      </c>
    </row>
    <row r="527" spans="1:14">
      <c r="A527" t="s">
        <v>3723</v>
      </c>
      <c r="B527">
        <v>831</v>
      </c>
      <c r="C527">
        <v>1037</v>
      </c>
      <c r="D527" t="s">
        <v>1568</v>
      </c>
      <c r="E527" s="11">
        <v>45395</v>
      </c>
      <c r="F527" s="11">
        <v>45395</v>
      </c>
      <c r="G527" t="s">
        <v>3372</v>
      </c>
      <c r="L527" t="str">
        <f t="shared" si="16"/>
        <v>請假</v>
      </c>
      <c r="M527">
        <f t="shared" si="17"/>
        <v>1</v>
      </c>
    </row>
    <row r="528" spans="1:14">
      <c r="A528" t="s">
        <v>3724</v>
      </c>
      <c r="B528">
        <v>831</v>
      </c>
      <c r="C528">
        <v>1199</v>
      </c>
      <c r="D528" t="s">
        <v>1568</v>
      </c>
      <c r="E528" s="11">
        <v>45395</v>
      </c>
      <c r="F528" s="11">
        <v>45395</v>
      </c>
      <c r="G528" t="s">
        <v>3367</v>
      </c>
      <c r="L528" t="str">
        <f t="shared" si="16"/>
        <v>請假</v>
      </c>
      <c r="M528">
        <f t="shared" si="17"/>
        <v>1</v>
      </c>
    </row>
    <row r="529" spans="1:14">
      <c r="A529" t="s">
        <v>3725</v>
      </c>
      <c r="B529">
        <v>831</v>
      </c>
      <c r="C529">
        <v>921</v>
      </c>
      <c r="D529" t="s">
        <v>1568</v>
      </c>
      <c r="E529" s="11">
        <v>45395</v>
      </c>
      <c r="F529" s="11">
        <v>45395</v>
      </c>
      <c r="G529" t="s">
        <v>3372</v>
      </c>
      <c r="L529" t="str">
        <f t="shared" si="16"/>
        <v>請假</v>
      </c>
      <c r="M529">
        <f t="shared" si="17"/>
        <v>1</v>
      </c>
    </row>
    <row r="530" spans="1:14">
      <c r="A530" t="s">
        <v>3726</v>
      </c>
      <c r="B530">
        <v>826</v>
      </c>
      <c r="C530">
        <v>1234</v>
      </c>
      <c r="D530" t="s">
        <v>1558</v>
      </c>
      <c r="H530" s="11">
        <v>45396</v>
      </c>
      <c r="I530" s="11">
        <v>45398</v>
      </c>
      <c r="J530" t="s">
        <v>1572</v>
      </c>
      <c r="K530" t="s">
        <v>1560</v>
      </c>
      <c r="L530" t="str">
        <f t="shared" si="16"/>
        <v>太平洋</v>
      </c>
      <c r="M530">
        <f t="shared" si="17"/>
        <v>3</v>
      </c>
    </row>
    <row r="531" spans="1:14">
      <c r="A531" t="s">
        <v>3727</v>
      </c>
      <c r="B531">
        <v>826</v>
      </c>
      <c r="C531">
        <v>893</v>
      </c>
      <c r="D531" t="s">
        <v>1558</v>
      </c>
      <c r="H531" s="11">
        <v>45396</v>
      </c>
      <c r="I531" s="11">
        <v>45396</v>
      </c>
      <c r="J531" t="s">
        <v>1572</v>
      </c>
      <c r="K531" t="s">
        <v>1560</v>
      </c>
      <c r="L531" t="str">
        <f t="shared" si="16"/>
        <v>太平洋</v>
      </c>
      <c r="M531">
        <f t="shared" si="17"/>
        <v>1</v>
      </c>
    </row>
    <row r="532" spans="1:14">
      <c r="A532" t="s">
        <v>3728</v>
      </c>
      <c r="B532">
        <v>826</v>
      </c>
      <c r="C532">
        <v>1175</v>
      </c>
      <c r="D532" t="s">
        <v>1558</v>
      </c>
      <c r="H532" s="11">
        <v>45396</v>
      </c>
      <c r="I532" s="11">
        <v>45396</v>
      </c>
      <c r="J532" t="s">
        <v>1572</v>
      </c>
      <c r="K532" t="s">
        <v>1560</v>
      </c>
      <c r="L532" t="str">
        <f t="shared" si="16"/>
        <v>太平洋</v>
      </c>
      <c r="M532">
        <f t="shared" si="17"/>
        <v>1</v>
      </c>
    </row>
    <row r="533" spans="1:14">
      <c r="A533" t="s">
        <v>3729</v>
      </c>
      <c r="B533">
        <v>826</v>
      </c>
      <c r="C533">
        <v>1206</v>
      </c>
      <c r="D533" t="s">
        <v>1558</v>
      </c>
      <c r="H533" s="11">
        <v>45396</v>
      </c>
      <c r="I533" s="11">
        <v>45396</v>
      </c>
      <c r="J533" t="s">
        <v>1572</v>
      </c>
      <c r="K533" t="s">
        <v>1560</v>
      </c>
      <c r="L533" t="str">
        <f t="shared" si="16"/>
        <v>太平洋</v>
      </c>
      <c r="M533">
        <f t="shared" si="17"/>
        <v>1</v>
      </c>
    </row>
    <row r="534" spans="1:14">
      <c r="A534" t="s">
        <v>3707</v>
      </c>
      <c r="B534">
        <v>826</v>
      </c>
      <c r="C534">
        <v>578</v>
      </c>
      <c r="D534" t="s">
        <v>1558</v>
      </c>
      <c r="H534" s="11">
        <v>45397</v>
      </c>
      <c r="I534" s="11">
        <v>45399</v>
      </c>
      <c r="J534" t="s">
        <v>3844</v>
      </c>
      <c r="K534" t="s">
        <v>3946</v>
      </c>
      <c r="L534" t="str">
        <f t="shared" si="16"/>
        <v>太平洋</v>
      </c>
      <c r="M534">
        <f t="shared" si="17"/>
        <v>3</v>
      </c>
    </row>
    <row r="535" spans="1:14">
      <c r="A535" t="s">
        <v>3696</v>
      </c>
      <c r="B535">
        <v>826</v>
      </c>
      <c r="C535">
        <v>1226</v>
      </c>
      <c r="D535" t="s">
        <v>1558</v>
      </c>
      <c r="H535" s="11">
        <v>45397</v>
      </c>
      <c r="I535" s="11">
        <v>45397</v>
      </c>
      <c r="J535" t="s">
        <v>1559</v>
      </c>
      <c r="K535" t="s">
        <v>4160</v>
      </c>
      <c r="L535" t="str">
        <f t="shared" si="16"/>
        <v>KNI</v>
      </c>
      <c r="M535">
        <f t="shared" si="17"/>
        <v>1</v>
      </c>
    </row>
    <row r="536" spans="1:14">
      <c r="A536" t="s">
        <v>3705</v>
      </c>
      <c r="B536">
        <v>809</v>
      </c>
      <c r="C536">
        <v>1119</v>
      </c>
      <c r="D536" t="s">
        <v>1558</v>
      </c>
      <c r="H536" s="11">
        <v>45397</v>
      </c>
      <c r="I536" s="11">
        <v>45397</v>
      </c>
      <c r="J536" t="s">
        <v>3671</v>
      </c>
      <c r="K536" t="s">
        <v>858</v>
      </c>
      <c r="L536" t="str">
        <f t="shared" si="16"/>
        <v>宏鎰傢具</v>
      </c>
      <c r="M536">
        <f t="shared" si="17"/>
        <v>1</v>
      </c>
    </row>
    <row r="537" spans="1:14">
      <c r="A537" t="s">
        <v>3730</v>
      </c>
      <c r="B537">
        <v>826</v>
      </c>
      <c r="C537">
        <v>1206</v>
      </c>
      <c r="D537" t="s">
        <v>1568</v>
      </c>
      <c r="E537" s="11">
        <v>45397</v>
      </c>
      <c r="F537" s="11">
        <v>45397</v>
      </c>
      <c r="G537" t="s">
        <v>3367</v>
      </c>
      <c r="L537" t="str">
        <f t="shared" si="16"/>
        <v>請假</v>
      </c>
      <c r="M537">
        <f t="shared" si="17"/>
        <v>1</v>
      </c>
    </row>
    <row r="538" spans="1:14">
      <c r="A538" t="s">
        <v>3731</v>
      </c>
      <c r="B538">
        <v>828</v>
      </c>
      <c r="C538">
        <v>1236</v>
      </c>
      <c r="D538" t="s">
        <v>1558</v>
      </c>
      <c r="H538" s="11">
        <v>45397</v>
      </c>
      <c r="I538" s="11">
        <v>45399</v>
      </c>
      <c r="J538" t="s">
        <v>1559</v>
      </c>
      <c r="K538" t="s">
        <v>3732</v>
      </c>
      <c r="L538" t="str">
        <f t="shared" si="16"/>
        <v>凱勝2</v>
      </c>
      <c r="M538">
        <f t="shared" si="17"/>
        <v>3</v>
      </c>
    </row>
    <row r="539" spans="1:14">
      <c r="A539" t="s">
        <v>3733</v>
      </c>
      <c r="B539">
        <v>831</v>
      </c>
      <c r="C539">
        <v>821</v>
      </c>
      <c r="D539" t="s">
        <v>1568</v>
      </c>
      <c r="E539" s="11">
        <v>45398</v>
      </c>
      <c r="F539" s="11">
        <v>45398</v>
      </c>
      <c r="G539" t="s">
        <v>3372</v>
      </c>
      <c r="L539" t="str">
        <f t="shared" si="16"/>
        <v>請假</v>
      </c>
      <c r="M539">
        <f t="shared" si="17"/>
        <v>1</v>
      </c>
    </row>
    <row r="540" spans="1:14">
      <c r="A540" t="s">
        <v>3734</v>
      </c>
      <c r="B540">
        <v>826</v>
      </c>
      <c r="C540">
        <v>1226</v>
      </c>
      <c r="D540" t="s">
        <v>1568</v>
      </c>
      <c r="E540" s="11">
        <v>45398</v>
      </c>
      <c r="F540" s="11">
        <v>45398</v>
      </c>
      <c r="G540" t="s">
        <v>1582</v>
      </c>
      <c r="L540" t="str">
        <f t="shared" si="16"/>
        <v>請假</v>
      </c>
      <c r="M540">
        <f t="shared" si="17"/>
        <v>1</v>
      </c>
    </row>
    <row r="541" spans="1:14">
      <c r="A541" t="s">
        <v>3705</v>
      </c>
      <c r="B541">
        <v>809</v>
      </c>
      <c r="C541">
        <v>1119</v>
      </c>
      <c r="D541" t="s">
        <v>1558</v>
      </c>
      <c r="H541" s="11">
        <v>45398</v>
      </c>
      <c r="I541" s="11">
        <v>45398</v>
      </c>
      <c r="J541" t="s">
        <v>3671</v>
      </c>
      <c r="K541" t="s">
        <v>4156</v>
      </c>
      <c r="L541" t="str">
        <f t="shared" si="16"/>
        <v>太平洋</v>
      </c>
      <c r="M541">
        <f t="shared" si="17"/>
        <v>1</v>
      </c>
    </row>
    <row r="542" spans="1:14">
      <c r="A542" t="s">
        <v>3735</v>
      </c>
      <c r="B542">
        <v>105</v>
      </c>
      <c r="C542">
        <v>831</v>
      </c>
      <c r="D542" t="s">
        <v>1568</v>
      </c>
      <c r="E542" s="11">
        <v>45399</v>
      </c>
      <c r="F542" s="11">
        <v>45399</v>
      </c>
      <c r="G542" t="s">
        <v>3372</v>
      </c>
      <c r="L542" t="str">
        <f t="shared" si="16"/>
        <v>請假</v>
      </c>
      <c r="M542">
        <f t="shared" si="17"/>
        <v>1</v>
      </c>
    </row>
    <row r="543" spans="1:14">
      <c r="A543" t="s">
        <v>3705</v>
      </c>
      <c r="B543">
        <v>809</v>
      </c>
      <c r="C543">
        <v>1119</v>
      </c>
      <c r="D543" t="s">
        <v>1558</v>
      </c>
      <c r="H543" s="11">
        <v>45398</v>
      </c>
      <c r="I543" s="11">
        <v>45409</v>
      </c>
      <c r="J543" t="s">
        <v>3671</v>
      </c>
      <c r="K543" t="s">
        <v>4163</v>
      </c>
      <c r="L543" t="str">
        <f t="shared" si="16"/>
        <v>宏鎰傢具</v>
      </c>
      <c r="M543">
        <f t="shared" si="17"/>
        <v>12</v>
      </c>
      <c r="N543" t="s">
        <v>4164</v>
      </c>
    </row>
    <row r="544" spans="1:14">
      <c r="A544" t="s">
        <v>3736</v>
      </c>
      <c r="B544">
        <v>826</v>
      </c>
      <c r="C544">
        <v>1226</v>
      </c>
      <c r="D544" t="s">
        <v>1558</v>
      </c>
      <c r="H544" s="11">
        <v>45399</v>
      </c>
      <c r="I544" s="11">
        <v>45401</v>
      </c>
      <c r="J544" t="s">
        <v>1559</v>
      </c>
      <c r="K544" t="s">
        <v>3358</v>
      </c>
      <c r="L544" t="str">
        <f t="shared" si="16"/>
        <v>KNI</v>
      </c>
      <c r="M544">
        <f t="shared" si="17"/>
        <v>3</v>
      </c>
    </row>
    <row r="545" spans="1:14">
      <c r="A545" t="s">
        <v>3737</v>
      </c>
      <c r="B545">
        <v>836</v>
      </c>
      <c r="C545">
        <v>1120</v>
      </c>
      <c r="D545" t="s">
        <v>1558</v>
      </c>
      <c r="H545" s="11">
        <v>45397</v>
      </c>
      <c r="I545" s="11">
        <v>45399</v>
      </c>
      <c r="J545" t="s">
        <v>1559</v>
      </c>
      <c r="K545" t="s">
        <v>183</v>
      </c>
      <c r="L545" t="str">
        <f t="shared" si="16"/>
        <v>上順</v>
      </c>
      <c r="M545">
        <f t="shared" si="17"/>
        <v>3</v>
      </c>
    </row>
    <row r="546" spans="1:14">
      <c r="A546" t="s">
        <v>3707</v>
      </c>
      <c r="B546">
        <v>826</v>
      </c>
      <c r="C546">
        <v>578</v>
      </c>
      <c r="D546" t="s">
        <v>1558</v>
      </c>
      <c r="H546" s="11">
        <v>45400</v>
      </c>
      <c r="I546" s="11">
        <v>45406</v>
      </c>
      <c r="J546" t="s">
        <v>3844</v>
      </c>
      <c r="K546" t="s">
        <v>859</v>
      </c>
      <c r="L546" t="str">
        <f t="shared" si="16"/>
        <v>宏鎰傢具</v>
      </c>
      <c r="M546">
        <f t="shared" si="17"/>
        <v>7</v>
      </c>
    </row>
    <row r="547" spans="1:14">
      <c r="A547" t="s">
        <v>3731</v>
      </c>
      <c r="B547">
        <v>828</v>
      </c>
      <c r="C547">
        <v>1236</v>
      </c>
      <c r="D547" t="s">
        <v>1558</v>
      </c>
      <c r="H547" s="11">
        <v>45401</v>
      </c>
      <c r="I547" s="11">
        <v>45401</v>
      </c>
      <c r="J547" t="s">
        <v>1559</v>
      </c>
      <c r="K547" t="s">
        <v>3732</v>
      </c>
      <c r="L547" t="str">
        <f t="shared" si="16"/>
        <v>凱勝2</v>
      </c>
      <c r="M547">
        <f t="shared" si="17"/>
        <v>1</v>
      </c>
    </row>
    <row r="548" spans="1:14">
      <c r="A548" t="s">
        <v>3738</v>
      </c>
      <c r="B548">
        <v>809</v>
      </c>
      <c r="C548">
        <v>883</v>
      </c>
      <c r="D548" t="s">
        <v>1568</v>
      </c>
      <c r="E548" s="11">
        <v>45400</v>
      </c>
      <c r="F548" s="11">
        <v>45400</v>
      </c>
      <c r="G548" t="s">
        <v>3562</v>
      </c>
      <c r="L548" t="str">
        <f t="shared" si="16"/>
        <v>請假</v>
      </c>
      <c r="M548">
        <f t="shared" si="17"/>
        <v>1</v>
      </c>
      <c r="N548" t="s">
        <v>4165</v>
      </c>
    </row>
    <row r="549" spans="1:14">
      <c r="A549" t="s">
        <v>3739</v>
      </c>
      <c r="B549">
        <v>836</v>
      </c>
      <c r="C549">
        <v>1120</v>
      </c>
      <c r="D549" t="s">
        <v>1568</v>
      </c>
      <c r="E549" s="11">
        <v>45401</v>
      </c>
      <c r="F549" s="11">
        <v>45402</v>
      </c>
      <c r="G549" t="s">
        <v>3372</v>
      </c>
      <c r="L549" t="str">
        <f t="shared" si="16"/>
        <v>請假</v>
      </c>
      <c r="M549">
        <f t="shared" si="17"/>
        <v>2</v>
      </c>
      <c r="N549" t="s">
        <v>4149</v>
      </c>
    </row>
    <row r="550" spans="1:14">
      <c r="A550" t="s">
        <v>3740</v>
      </c>
      <c r="B550">
        <v>826</v>
      </c>
      <c r="C550">
        <v>1217</v>
      </c>
      <c r="D550" t="s">
        <v>1558</v>
      </c>
      <c r="H550" s="11">
        <v>45401</v>
      </c>
      <c r="I550" s="11">
        <v>45404</v>
      </c>
      <c r="J550" t="s">
        <v>1559</v>
      </c>
      <c r="K550" t="s">
        <v>1577</v>
      </c>
      <c r="L550" t="str">
        <f t="shared" si="16"/>
        <v>歐旻</v>
      </c>
      <c r="M550">
        <f t="shared" si="17"/>
        <v>4</v>
      </c>
    </row>
    <row r="551" spans="1:14">
      <c r="A551" t="s">
        <v>3741</v>
      </c>
      <c r="B551">
        <v>881</v>
      </c>
      <c r="C551">
        <v>919</v>
      </c>
      <c r="D551" t="s">
        <v>1568</v>
      </c>
      <c r="E551" s="11">
        <v>45401</v>
      </c>
      <c r="F551" s="11">
        <v>45402</v>
      </c>
      <c r="G551" t="s">
        <v>3372</v>
      </c>
      <c r="L551" t="str">
        <f t="shared" si="16"/>
        <v>請假</v>
      </c>
      <c r="M551">
        <f t="shared" si="17"/>
        <v>2</v>
      </c>
      <c r="N551" t="s">
        <v>4166</v>
      </c>
    </row>
    <row r="552" spans="1:14">
      <c r="A552" t="s">
        <v>3742</v>
      </c>
      <c r="B552">
        <v>888</v>
      </c>
      <c r="C552">
        <v>907</v>
      </c>
      <c r="D552" t="s">
        <v>1568</v>
      </c>
      <c r="E552" s="11">
        <v>45401</v>
      </c>
      <c r="F552" s="11">
        <v>45401</v>
      </c>
      <c r="G552" t="s">
        <v>3372</v>
      </c>
      <c r="L552" t="str">
        <f t="shared" si="16"/>
        <v>請假</v>
      </c>
      <c r="M552">
        <f t="shared" si="17"/>
        <v>1</v>
      </c>
      <c r="N552" t="s">
        <v>4149</v>
      </c>
    </row>
    <row r="553" spans="1:14">
      <c r="A553" t="s">
        <v>3743</v>
      </c>
      <c r="B553">
        <v>831</v>
      </c>
      <c r="C553">
        <v>921</v>
      </c>
      <c r="D553" t="s">
        <v>1568</v>
      </c>
      <c r="E553" s="11">
        <v>45401</v>
      </c>
      <c r="F553" s="11">
        <v>45402</v>
      </c>
      <c r="G553" t="s">
        <v>3548</v>
      </c>
      <c r="L553" t="str">
        <f t="shared" si="16"/>
        <v>請假</v>
      </c>
      <c r="M553">
        <f t="shared" si="17"/>
        <v>2</v>
      </c>
      <c r="N553" t="s">
        <v>4167</v>
      </c>
    </row>
    <row r="554" spans="1:14">
      <c r="A554" t="s">
        <v>3744</v>
      </c>
      <c r="B554">
        <v>831</v>
      </c>
      <c r="C554">
        <v>1199</v>
      </c>
      <c r="D554" t="s">
        <v>1568</v>
      </c>
      <c r="E554" s="11">
        <v>45401</v>
      </c>
      <c r="F554" s="11">
        <v>45402</v>
      </c>
      <c r="G554" t="s">
        <v>3548</v>
      </c>
      <c r="L554" t="str">
        <f t="shared" si="16"/>
        <v>請假</v>
      </c>
      <c r="M554">
        <f t="shared" si="17"/>
        <v>2</v>
      </c>
      <c r="N554" t="s">
        <v>4168</v>
      </c>
    </row>
    <row r="555" spans="1:14">
      <c r="A555" t="s">
        <v>3712</v>
      </c>
      <c r="B555">
        <v>881</v>
      </c>
      <c r="C555">
        <v>1023</v>
      </c>
      <c r="D555" t="s">
        <v>1558</v>
      </c>
      <c r="H555" s="11">
        <v>45401</v>
      </c>
      <c r="I555" s="11">
        <v>45405</v>
      </c>
      <c r="J555" t="s">
        <v>1572</v>
      </c>
      <c r="K555" t="s">
        <v>3674</v>
      </c>
      <c r="L555" t="str">
        <f t="shared" si="16"/>
        <v>協楊</v>
      </c>
      <c r="M555">
        <f t="shared" si="17"/>
        <v>5</v>
      </c>
    </row>
    <row r="556" spans="1:14">
      <c r="A556" t="s">
        <v>3736</v>
      </c>
      <c r="B556">
        <v>826</v>
      </c>
      <c r="C556">
        <v>1226</v>
      </c>
      <c r="D556" t="s">
        <v>1558</v>
      </c>
      <c r="H556" s="11">
        <v>45401</v>
      </c>
      <c r="I556" s="11">
        <v>45401</v>
      </c>
      <c r="J556" t="s">
        <v>1559</v>
      </c>
      <c r="K556" t="s">
        <v>4109</v>
      </c>
      <c r="L556" t="str">
        <f t="shared" si="16"/>
        <v>宏鎰傢具</v>
      </c>
      <c r="M556">
        <f t="shared" si="17"/>
        <v>1</v>
      </c>
      <c r="N556" t="s">
        <v>4169</v>
      </c>
    </row>
    <row r="557" spans="1:14">
      <c r="A557" t="s">
        <v>3745</v>
      </c>
      <c r="B557">
        <v>826</v>
      </c>
      <c r="C557">
        <v>1222</v>
      </c>
      <c r="D557" t="s">
        <v>1558</v>
      </c>
      <c r="H557" s="11">
        <v>45402</v>
      </c>
      <c r="I557" s="11">
        <v>45404</v>
      </c>
      <c r="J557" t="s">
        <v>1559</v>
      </c>
      <c r="K557" t="s">
        <v>858</v>
      </c>
      <c r="L557" t="str">
        <f t="shared" si="16"/>
        <v>宏鎰傢具</v>
      </c>
      <c r="M557">
        <f t="shared" si="17"/>
        <v>3</v>
      </c>
    </row>
    <row r="558" spans="1:14">
      <c r="A558" t="s">
        <v>3746</v>
      </c>
      <c r="B558">
        <v>105</v>
      </c>
      <c r="C558">
        <v>826</v>
      </c>
      <c r="D558" t="s">
        <v>1568</v>
      </c>
      <c r="E558" s="11">
        <v>45400</v>
      </c>
      <c r="F558" s="11">
        <v>45400</v>
      </c>
      <c r="G558" t="s">
        <v>3379</v>
      </c>
      <c r="L558" t="str">
        <f t="shared" si="16"/>
        <v>請假</v>
      </c>
      <c r="M558">
        <f t="shared" si="17"/>
        <v>1</v>
      </c>
      <c r="N558" t="s">
        <v>4054</v>
      </c>
    </row>
    <row r="559" spans="1:14">
      <c r="A559" t="s">
        <v>3746</v>
      </c>
      <c r="B559" t="s">
        <v>26</v>
      </c>
      <c r="C559" t="s">
        <v>61</v>
      </c>
      <c r="D559" t="s">
        <v>1568</v>
      </c>
      <c r="E559" s="11">
        <v>45400</v>
      </c>
      <c r="F559" s="11">
        <v>45400</v>
      </c>
      <c r="G559" t="s">
        <v>3379</v>
      </c>
      <c r="L559" t="str">
        <f t="shared" si="16"/>
        <v>請假</v>
      </c>
      <c r="M559">
        <f t="shared" si="17"/>
        <v>1</v>
      </c>
      <c r="N559" t="s">
        <v>4170</v>
      </c>
    </row>
    <row r="560" spans="1:14">
      <c r="A560" t="s">
        <v>3746</v>
      </c>
      <c r="B560" t="s">
        <v>26</v>
      </c>
      <c r="C560" t="s">
        <v>76</v>
      </c>
      <c r="D560" t="s">
        <v>1568</v>
      </c>
      <c r="E560" s="11">
        <v>45400</v>
      </c>
      <c r="F560" s="11">
        <v>45400</v>
      </c>
      <c r="G560" t="s">
        <v>3379</v>
      </c>
      <c r="L560" t="str">
        <f t="shared" si="16"/>
        <v>請假</v>
      </c>
      <c r="M560">
        <f t="shared" si="17"/>
        <v>1</v>
      </c>
      <c r="N560" t="s">
        <v>4052</v>
      </c>
    </row>
    <row r="561" spans="1:14">
      <c r="A561" t="s">
        <v>3746</v>
      </c>
      <c r="B561" t="s">
        <v>1573</v>
      </c>
      <c r="C561" t="s">
        <v>26</v>
      </c>
      <c r="D561" t="s">
        <v>1568</v>
      </c>
      <c r="E561" s="11">
        <v>45400</v>
      </c>
      <c r="F561" s="11">
        <v>45400</v>
      </c>
      <c r="G561" t="s">
        <v>3379</v>
      </c>
      <c r="L561" t="str">
        <f t="shared" si="16"/>
        <v>請假</v>
      </c>
      <c r="M561">
        <f t="shared" si="17"/>
        <v>1</v>
      </c>
      <c r="N561" t="s">
        <v>4053</v>
      </c>
    </row>
    <row r="562" spans="1:14">
      <c r="A562" t="s">
        <v>3746</v>
      </c>
      <c r="B562" t="s">
        <v>26</v>
      </c>
      <c r="C562" t="s">
        <v>3747</v>
      </c>
      <c r="D562" t="s">
        <v>1568</v>
      </c>
      <c r="E562" s="11">
        <v>45400</v>
      </c>
      <c r="F562" s="11">
        <v>45400</v>
      </c>
      <c r="G562" t="s">
        <v>3379</v>
      </c>
      <c r="L562" t="str">
        <f t="shared" si="16"/>
        <v>請假</v>
      </c>
      <c r="M562">
        <f t="shared" si="17"/>
        <v>1</v>
      </c>
      <c r="N562" t="s">
        <v>3797</v>
      </c>
    </row>
    <row r="563" spans="1:14">
      <c r="A563" t="s">
        <v>3746</v>
      </c>
      <c r="B563" t="s">
        <v>26</v>
      </c>
      <c r="C563" t="s">
        <v>116</v>
      </c>
      <c r="D563" t="s">
        <v>1568</v>
      </c>
      <c r="E563" s="11">
        <v>45400</v>
      </c>
      <c r="F563" s="11">
        <v>45400</v>
      </c>
      <c r="G563" t="s">
        <v>3379</v>
      </c>
      <c r="L563" t="str">
        <f t="shared" si="16"/>
        <v>請假</v>
      </c>
      <c r="M563">
        <f t="shared" si="17"/>
        <v>1</v>
      </c>
      <c r="N563" t="s">
        <v>4051</v>
      </c>
    </row>
    <row r="564" spans="1:14">
      <c r="A564" t="s">
        <v>3746</v>
      </c>
      <c r="B564" t="s">
        <v>26</v>
      </c>
      <c r="C564" t="s">
        <v>98</v>
      </c>
      <c r="D564" t="s">
        <v>1568</v>
      </c>
      <c r="E564" s="11">
        <v>45400</v>
      </c>
      <c r="F564" s="11">
        <v>45400</v>
      </c>
      <c r="G564" t="s">
        <v>3379</v>
      </c>
      <c r="L564" t="str">
        <f t="shared" si="16"/>
        <v>請假</v>
      </c>
      <c r="M564">
        <f t="shared" si="17"/>
        <v>1</v>
      </c>
      <c r="N564" t="s">
        <v>3797</v>
      </c>
    </row>
    <row r="565" spans="1:14">
      <c r="A565" t="s">
        <v>3746</v>
      </c>
      <c r="B565" t="s">
        <v>26</v>
      </c>
      <c r="C565" t="s">
        <v>111</v>
      </c>
      <c r="D565" t="s">
        <v>1568</v>
      </c>
      <c r="E565" s="11">
        <v>45400</v>
      </c>
      <c r="F565" s="11">
        <v>45400</v>
      </c>
      <c r="G565" t="s">
        <v>3379</v>
      </c>
      <c r="L565" t="str">
        <f t="shared" si="16"/>
        <v>請假</v>
      </c>
      <c r="M565">
        <f t="shared" si="17"/>
        <v>1</v>
      </c>
      <c r="N565" t="s">
        <v>3797</v>
      </c>
    </row>
    <row r="566" spans="1:14">
      <c r="A566" t="s">
        <v>3746</v>
      </c>
      <c r="B566" t="s">
        <v>3098</v>
      </c>
      <c r="C566" t="s">
        <v>130</v>
      </c>
      <c r="D566" t="s">
        <v>1568</v>
      </c>
      <c r="E566" s="11">
        <v>45400</v>
      </c>
      <c r="F566" s="11">
        <v>45400</v>
      </c>
      <c r="G566" t="s">
        <v>3379</v>
      </c>
      <c r="L566" t="str">
        <f t="shared" si="16"/>
        <v>請假</v>
      </c>
      <c r="M566">
        <f t="shared" si="17"/>
        <v>1</v>
      </c>
      <c r="N566" t="s">
        <v>3797</v>
      </c>
    </row>
    <row r="567" spans="1:14">
      <c r="A567" t="s">
        <v>3746</v>
      </c>
      <c r="B567" t="s">
        <v>1578</v>
      </c>
      <c r="C567" t="s">
        <v>63</v>
      </c>
      <c r="D567" t="s">
        <v>1568</v>
      </c>
      <c r="E567" s="11">
        <v>45400</v>
      </c>
      <c r="F567" s="11">
        <v>45400</v>
      </c>
      <c r="G567" t="s">
        <v>3379</v>
      </c>
      <c r="L567" t="str">
        <f t="shared" si="16"/>
        <v>請假</v>
      </c>
      <c r="M567">
        <f t="shared" si="17"/>
        <v>1</v>
      </c>
      <c r="N567" t="s">
        <v>3797</v>
      </c>
    </row>
    <row r="568" spans="1:14">
      <c r="A568" t="s">
        <v>3746</v>
      </c>
      <c r="B568" t="s">
        <v>19</v>
      </c>
      <c r="C568" t="s">
        <v>121</v>
      </c>
      <c r="D568" t="s">
        <v>1568</v>
      </c>
      <c r="E568" s="11">
        <v>45400</v>
      </c>
      <c r="F568" s="11">
        <v>45400</v>
      </c>
      <c r="G568" t="s">
        <v>3379</v>
      </c>
      <c r="L568" t="str">
        <f t="shared" si="16"/>
        <v>請假</v>
      </c>
      <c r="M568">
        <f t="shared" si="17"/>
        <v>1</v>
      </c>
      <c r="N568" t="s">
        <v>4053</v>
      </c>
    </row>
    <row r="569" spans="1:14">
      <c r="A569" t="s">
        <v>3746</v>
      </c>
      <c r="B569" t="s">
        <v>1573</v>
      </c>
      <c r="C569" t="s">
        <v>52</v>
      </c>
      <c r="D569" t="s">
        <v>1568</v>
      </c>
      <c r="E569" s="11">
        <v>45400</v>
      </c>
      <c r="F569" s="11">
        <v>45400</v>
      </c>
      <c r="G569" t="s">
        <v>3379</v>
      </c>
      <c r="L569" t="str">
        <f t="shared" si="16"/>
        <v>請假</v>
      </c>
      <c r="M569">
        <f t="shared" si="17"/>
        <v>1</v>
      </c>
      <c r="N569" t="s">
        <v>3797</v>
      </c>
    </row>
    <row r="570" spans="1:14">
      <c r="A570" t="s">
        <v>3746</v>
      </c>
      <c r="B570" t="s">
        <v>52</v>
      </c>
      <c r="C570" t="s">
        <v>32</v>
      </c>
      <c r="D570" t="s">
        <v>1568</v>
      </c>
      <c r="E570" s="11">
        <v>45400</v>
      </c>
      <c r="F570" s="11">
        <v>45400</v>
      </c>
      <c r="G570" t="s">
        <v>3379</v>
      </c>
      <c r="L570" t="str">
        <f t="shared" si="16"/>
        <v>請假</v>
      </c>
      <c r="M570">
        <f t="shared" si="17"/>
        <v>1</v>
      </c>
      <c r="N570" t="s">
        <v>3797</v>
      </c>
    </row>
    <row r="571" spans="1:14">
      <c r="A571" t="s">
        <v>3746</v>
      </c>
      <c r="B571" t="s">
        <v>52</v>
      </c>
      <c r="C571" t="s">
        <v>35</v>
      </c>
      <c r="D571" t="s">
        <v>1568</v>
      </c>
      <c r="E571" s="11">
        <v>45400</v>
      </c>
      <c r="F571" s="11">
        <v>45400</v>
      </c>
      <c r="G571" t="s">
        <v>3379</v>
      </c>
      <c r="L571" t="str">
        <f t="shared" si="16"/>
        <v>請假</v>
      </c>
      <c r="M571">
        <f t="shared" si="17"/>
        <v>1</v>
      </c>
      <c r="N571" t="s">
        <v>3797</v>
      </c>
    </row>
    <row r="572" spans="1:14">
      <c r="A572" t="s">
        <v>3746</v>
      </c>
      <c r="B572" t="s">
        <v>52</v>
      </c>
      <c r="C572" t="s">
        <v>75</v>
      </c>
      <c r="D572" t="s">
        <v>1568</v>
      </c>
      <c r="E572" s="11">
        <v>45400</v>
      </c>
      <c r="F572" s="11">
        <v>45400</v>
      </c>
      <c r="G572" t="s">
        <v>3379</v>
      </c>
      <c r="L572" t="str">
        <f t="shared" si="16"/>
        <v>請假</v>
      </c>
      <c r="M572">
        <f t="shared" si="17"/>
        <v>1</v>
      </c>
      <c r="N572" t="s">
        <v>4054</v>
      </c>
    </row>
    <row r="573" spans="1:14">
      <c r="A573" t="s">
        <v>3746</v>
      </c>
      <c r="B573" t="s">
        <v>52</v>
      </c>
      <c r="C573" t="s">
        <v>93</v>
      </c>
      <c r="D573" t="s">
        <v>1568</v>
      </c>
      <c r="E573" s="11">
        <v>45400</v>
      </c>
      <c r="F573" s="11">
        <v>45400</v>
      </c>
      <c r="G573" t="s">
        <v>3379</v>
      </c>
      <c r="L573" t="str">
        <f t="shared" si="16"/>
        <v>請假</v>
      </c>
      <c r="M573">
        <f t="shared" si="17"/>
        <v>1</v>
      </c>
      <c r="N573" t="s">
        <v>3797</v>
      </c>
    </row>
    <row r="574" spans="1:14">
      <c r="A574" t="s">
        <v>3746</v>
      </c>
      <c r="B574" t="s">
        <v>52</v>
      </c>
      <c r="C574" t="s">
        <v>115</v>
      </c>
      <c r="D574" t="s">
        <v>1568</v>
      </c>
      <c r="E574" s="11">
        <v>45400</v>
      </c>
      <c r="F574" s="11">
        <v>45400</v>
      </c>
      <c r="G574" t="s">
        <v>3379</v>
      </c>
      <c r="L574" t="str">
        <f t="shared" si="16"/>
        <v>請假</v>
      </c>
      <c r="M574">
        <f t="shared" si="17"/>
        <v>1</v>
      </c>
      <c r="N574" t="s">
        <v>3797</v>
      </c>
    </row>
    <row r="575" spans="1:14">
      <c r="A575" t="s">
        <v>3746</v>
      </c>
      <c r="B575" t="s">
        <v>52</v>
      </c>
      <c r="C575" t="s">
        <v>117</v>
      </c>
      <c r="D575" t="s">
        <v>1568</v>
      </c>
      <c r="E575" s="11">
        <v>45400</v>
      </c>
      <c r="F575" s="11">
        <v>45400</v>
      </c>
      <c r="G575" t="s">
        <v>3379</v>
      </c>
      <c r="L575" t="str">
        <f t="shared" si="16"/>
        <v>請假</v>
      </c>
      <c r="M575">
        <f t="shared" si="17"/>
        <v>1</v>
      </c>
      <c r="N575" t="s">
        <v>3797</v>
      </c>
    </row>
    <row r="576" spans="1:14">
      <c r="A576" t="s">
        <v>3746</v>
      </c>
      <c r="B576" t="s">
        <v>52</v>
      </c>
      <c r="C576" t="s">
        <v>118</v>
      </c>
      <c r="D576" t="s">
        <v>1568</v>
      </c>
      <c r="E576" s="11">
        <v>45400</v>
      </c>
      <c r="F576" s="11">
        <v>45400</v>
      </c>
      <c r="G576" t="s">
        <v>3379</v>
      </c>
      <c r="L576" t="str">
        <f t="shared" si="16"/>
        <v>請假</v>
      </c>
      <c r="M576">
        <f t="shared" si="17"/>
        <v>1</v>
      </c>
      <c r="N576" t="s">
        <v>4171</v>
      </c>
    </row>
    <row r="577" spans="1:14">
      <c r="A577" t="s">
        <v>3746</v>
      </c>
      <c r="B577" t="s">
        <v>52</v>
      </c>
      <c r="C577" t="s">
        <v>122</v>
      </c>
      <c r="D577" t="s">
        <v>1568</v>
      </c>
      <c r="E577" s="11">
        <v>45400</v>
      </c>
      <c r="F577" s="11">
        <v>45400</v>
      </c>
      <c r="G577" t="s">
        <v>3379</v>
      </c>
      <c r="L577" t="str">
        <f t="shared" si="16"/>
        <v>請假</v>
      </c>
      <c r="M577">
        <f t="shared" si="17"/>
        <v>1</v>
      </c>
      <c r="N577" t="s">
        <v>4051</v>
      </c>
    </row>
    <row r="578" spans="1:14">
      <c r="A578" t="s">
        <v>3746</v>
      </c>
      <c r="B578" t="s">
        <v>1573</v>
      </c>
      <c r="C578" t="s">
        <v>104</v>
      </c>
      <c r="D578" t="s">
        <v>1568</v>
      </c>
      <c r="E578" s="11">
        <v>45400</v>
      </c>
      <c r="F578" s="11">
        <v>45400</v>
      </c>
      <c r="G578" t="s">
        <v>3379</v>
      </c>
      <c r="L578" t="str">
        <f t="shared" ref="L578:L641" si="18">IF(D578="請假 NGHỈ PHÉP","請假",IF(D578="CL底薪假","CL底薪假",IF(D578="調動 ĐIỀU ĐỘNG",LEFT(K578,FIND("-",$K578)-1),"有問題")))</f>
        <v>請假</v>
      </c>
      <c r="M578">
        <f t="shared" ref="M578:M641" si="19">IF(AND(H578="",I578="",K578=""),(F578-E578)+1,(I578-H578)+1)</f>
        <v>1</v>
      </c>
      <c r="N578" t="s">
        <v>3797</v>
      </c>
    </row>
    <row r="579" spans="1:14">
      <c r="A579" t="s">
        <v>3746</v>
      </c>
      <c r="B579" t="s">
        <v>104</v>
      </c>
      <c r="C579" t="s">
        <v>65</v>
      </c>
      <c r="D579" t="s">
        <v>1568</v>
      </c>
      <c r="E579" s="11">
        <v>45400</v>
      </c>
      <c r="F579" s="11">
        <v>45400</v>
      </c>
      <c r="G579" t="s">
        <v>3379</v>
      </c>
      <c r="L579" t="str">
        <f t="shared" si="18"/>
        <v>請假</v>
      </c>
      <c r="M579">
        <f t="shared" si="19"/>
        <v>1</v>
      </c>
      <c r="N579" t="s">
        <v>3797</v>
      </c>
    </row>
    <row r="580" spans="1:14">
      <c r="A580" t="s">
        <v>3746</v>
      </c>
      <c r="B580">
        <v>831</v>
      </c>
      <c r="C580" t="s">
        <v>7</v>
      </c>
      <c r="D580" t="s">
        <v>1568</v>
      </c>
      <c r="E580" s="11">
        <v>45400</v>
      </c>
      <c r="F580" s="11">
        <v>45400</v>
      </c>
      <c r="G580" t="s">
        <v>3379</v>
      </c>
      <c r="L580" t="str">
        <f t="shared" si="18"/>
        <v>請假</v>
      </c>
      <c r="M580">
        <f t="shared" si="19"/>
        <v>1</v>
      </c>
      <c r="N580" t="s">
        <v>3797</v>
      </c>
    </row>
    <row r="581" spans="1:14">
      <c r="A581" t="s">
        <v>3746</v>
      </c>
      <c r="B581" t="s">
        <v>31</v>
      </c>
      <c r="C581" t="s">
        <v>138</v>
      </c>
      <c r="D581" t="s">
        <v>1568</v>
      </c>
      <c r="E581" s="11">
        <v>45400</v>
      </c>
      <c r="F581" s="11">
        <v>45400</v>
      </c>
      <c r="G581" t="s">
        <v>3379</v>
      </c>
      <c r="L581" t="str">
        <f t="shared" si="18"/>
        <v>請假</v>
      </c>
      <c r="M581">
        <f t="shared" si="19"/>
        <v>1</v>
      </c>
      <c r="N581" t="s">
        <v>3797</v>
      </c>
    </row>
    <row r="582" spans="1:14">
      <c r="A582" t="s">
        <v>3746</v>
      </c>
      <c r="B582" t="s">
        <v>31</v>
      </c>
      <c r="C582" t="s">
        <v>30</v>
      </c>
      <c r="D582" t="s">
        <v>1568</v>
      </c>
      <c r="E582" s="11">
        <v>45400</v>
      </c>
      <c r="F582" s="11">
        <v>45400</v>
      </c>
      <c r="G582" t="s">
        <v>3379</v>
      </c>
      <c r="L582" t="str">
        <f t="shared" si="18"/>
        <v>請假</v>
      </c>
      <c r="M582">
        <f t="shared" si="19"/>
        <v>1</v>
      </c>
      <c r="N582" t="s">
        <v>4053</v>
      </c>
    </row>
    <row r="583" spans="1:14">
      <c r="A583" t="s">
        <v>3746</v>
      </c>
      <c r="B583" t="s">
        <v>31</v>
      </c>
      <c r="C583" t="s">
        <v>102</v>
      </c>
      <c r="D583" t="s">
        <v>1568</v>
      </c>
      <c r="E583" s="11">
        <v>45400</v>
      </c>
      <c r="F583" s="11">
        <v>45400</v>
      </c>
      <c r="G583" t="s">
        <v>3379</v>
      </c>
      <c r="L583" t="str">
        <f t="shared" si="18"/>
        <v>請假</v>
      </c>
      <c r="M583">
        <f t="shared" si="19"/>
        <v>1</v>
      </c>
      <c r="N583" t="s">
        <v>3797</v>
      </c>
    </row>
    <row r="584" spans="1:14">
      <c r="A584" t="s">
        <v>3746</v>
      </c>
      <c r="B584" t="s">
        <v>31</v>
      </c>
      <c r="C584" t="s">
        <v>140</v>
      </c>
      <c r="D584" t="s">
        <v>1568</v>
      </c>
      <c r="E584" s="11">
        <v>45400</v>
      </c>
      <c r="F584" s="11">
        <v>45400</v>
      </c>
      <c r="G584" t="s">
        <v>3379</v>
      </c>
      <c r="L584" t="str">
        <f t="shared" si="18"/>
        <v>請假</v>
      </c>
      <c r="M584">
        <f t="shared" si="19"/>
        <v>1</v>
      </c>
      <c r="N584" t="s">
        <v>3797</v>
      </c>
    </row>
    <row r="585" spans="1:14">
      <c r="A585" t="s">
        <v>3746</v>
      </c>
      <c r="B585" t="s">
        <v>31</v>
      </c>
      <c r="C585" t="s">
        <v>50</v>
      </c>
      <c r="D585" t="s">
        <v>1568</v>
      </c>
      <c r="E585" s="11">
        <v>45400</v>
      </c>
      <c r="F585" s="11">
        <v>45400</v>
      </c>
      <c r="G585" t="s">
        <v>3379</v>
      </c>
      <c r="L585" t="str">
        <f t="shared" si="18"/>
        <v>請假</v>
      </c>
      <c r="M585">
        <f t="shared" si="19"/>
        <v>1</v>
      </c>
      <c r="N585" t="s">
        <v>3797</v>
      </c>
    </row>
    <row r="586" spans="1:14">
      <c r="A586" t="s">
        <v>3746</v>
      </c>
      <c r="B586" t="s">
        <v>19</v>
      </c>
      <c r="C586" t="s">
        <v>3748</v>
      </c>
      <c r="D586" t="s">
        <v>1568</v>
      </c>
      <c r="E586" s="11">
        <v>45400</v>
      </c>
      <c r="F586" s="11">
        <v>45400</v>
      </c>
      <c r="G586" t="s">
        <v>3379</v>
      </c>
      <c r="L586" t="str">
        <f t="shared" si="18"/>
        <v>請假</v>
      </c>
      <c r="M586">
        <f t="shared" si="19"/>
        <v>1</v>
      </c>
      <c r="N586" t="s">
        <v>4054</v>
      </c>
    </row>
    <row r="587" spans="1:14">
      <c r="A587" t="s">
        <v>3746</v>
      </c>
      <c r="B587" t="s">
        <v>37</v>
      </c>
      <c r="C587" t="s">
        <v>84</v>
      </c>
      <c r="D587" t="s">
        <v>1568</v>
      </c>
      <c r="E587" s="11">
        <v>45400</v>
      </c>
      <c r="F587" s="11">
        <v>45400</v>
      </c>
      <c r="G587" t="s">
        <v>3379</v>
      </c>
      <c r="L587" t="str">
        <f t="shared" si="18"/>
        <v>請假</v>
      </c>
      <c r="M587">
        <f t="shared" si="19"/>
        <v>1</v>
      </c>
      <c r="N587" t="s">
        <v>3797</v>
      </c>
    </row>
    <row r="588" spans="1:14">
      <c r="A588" t="s">
        <v>3746</v>
      </c>
      <c r="B588" t="s">
        <v>1573</v>
      </c>
      <c r="C588" t="s">
        <v>37</v>
      </c>
      <c r="D588" t="s">
        <v>1568</v>
      </c>
      <c r="E588" s="11">
        <v>45400</v>
      </c>
      <c r="F588" s="11">
        <v>45400</v>
      </c>
      <c r="G588" t="s">
        <v>3379</v>
      </c>
      <c r="L588" t="str">
        <f t="shared" si="18"/>
        <v>請假</v>
      </c>
      <c r="M588">
        <f t="shared" si="19"/>
        <v>1</v>
      </c>
      <c r="N588" t="s">
        <v>3797</v>
      </c>
    </row>
    <row r="589" spans="1:14">
      <c r="A589" t="s">
        <v>3746</v>
      </c>
      <c r="B589" t="s">
        <v>1573</v>
      </c>
      <c r="C589" t="s">
        <v>40</v>
      </c>
      <c r="D589" t="s">
        <v>1568</v>
      </c>
      <c r="E589" s="11">
        <v>45400</v>
      </c>
      <c r="F589" s="11">
        <v>45400</v>
      </c>
      <c r="G589" t="s">
        <v>3379</v>
      </c>
      <c r="L589" t="str">
        <f t="shared" si="18"/>
        <v>請假</v>
      </c>
      <c r="M589">
        <f t="shared" si="19"/>
        <v>1</v>
      </c>
      <c r="N589" t="s">
        <v>3797</v>
      </c>
    </row>
    <row r="590" spans="1:14">
      <c r="A590" t="s">
        <v>3746</v>
      </c>
      <c r="B590" t="s">
        <v>40</v>
      </c>
      <c r="C590" t="s">
        <v>124</v>
      </c>
      <c r="D590" t="s">
        <v>1568</v>
      </c>
      <c r="E590" s="11">
        <v>45400</v>
      </c>
      <c r="F590" s="11">
        <v>45400</v>
      </c>
      <c r="G590" t="s">
        <v>3379</v>
      </c>
      <c r="L590" t="str">
        <f t="shared" si="18"/>
        <v>請假</v>
      </c>
      <c r="M590">
        <f t="shared" si="19"/>
        <v>1</v>
      </c>
      <c r="N590" t="s">
        <v>4171</v>
      </c>
    </row>
    <row r="591" spans="1:14">
      <c r="A591" t="s">
        <v>3746</v>
      </c>
      <c r="B591" t="s">
        <v>19</v>
      </c>
      <c r="C591" t="s">
        <v>72</v>
      </c>
      <c r="D591" t="s">
        <v>1568</v>
      </c>
      <c r="E591" s="11">
        <v>45400</v>
      </c>
      <c r="F591" s="11">
        <v>45400</v>
      </c>
      <c r="G591" t="s">
        <v>3379</v>
      </c>
      <c r="L591" t="str">
        <f t="shared" si="18"/>
        <v>請假</v>
      </c>
      <c r="M591">
        <f t="shared" si="19"/>
        <v>1</v>
      </c>
      <c r="N591" t="s">
        <v>4051</v>
      </c>
    </row>
    <row r="592" spans="1:14">
      <c r="A592" t="s">
        <v>3746</v>
      </c>
      <c r="B592" t="s">
        <v>19</v>
      </c>
      <c r="C592" t="s">
        <v>134</v>
      </c>
      <c r="D592" t="s">
        <v>1568</v>
      </c>
      <c r="E592" s="11">
        <v>45400</v>
      </c>
      <c r="F592" s="11">
        <v>45400</v>
      </c>
      <c r="G592" t="s">
        <v>3379</v>
      </c>
      <c r="L592" t="str">
        <f t="shared" si="18"/>
        <v>請假</v>
      </c>
      <c r="M592">
        <f t="shared" si="19"/>
        <v>1</v>
      </c>
      <c r="N592" t="s">
        <v>3797</v>
      </c>
    </row>
    <row r="593" spans="1:14">
      <c r="A593" t="s">
        <v>3746</v>
      </c>
      <c r="B593" t="s">
        <v>19</v>
      </c>
      <c r="C593" t="s">
        <v>78</v>
      </c>
      <c r="D593" t="s">
        <v>1568</v>
      </c>
      <c r="E593" s="11">
        <v>45400</v>
      </c>
      <c r="F593" s="11">
        <v>45400</v>
      </c>
      <c r="G593" t="s">
        <v>3379</v>
      </c>
      <c r="L593" t="str">
        <f t="shared" si="18"/>
        <v>請假</v>
      </c>
      <c r="M593">
        <f t="shared" si="19"/>
        <v>1</v>
      </c>
      <c r="N593" t="s">
        <v>3797</v>
      </c>
    </row>
    <row r="594" spans="1:14">
      <c r="A594" t="s">
        <v>3746</v>
      </c>
      <c r="B594" t="s">
        <v>19</v>
      </c>
      <c r="C594" t="s">
        <v>92</v>
      </c>
      <c r="D594" t="s">
        <v>1568</v>
      </c>
      <c r="E594" s="11">
        <v>45400</v>
      </c>
      <c r="F594" s="11">
        <v>45400</v>
      </c>
      <c r="G594" t="s">
        <v>3379</v>
      </c>
      <c r="L594" t="str">
        <f t="shared" si="18"/>
        <v>請假</v>
      </c>
      <c r="M594">
        <f t="shared" si="19"/>
        <v>1</v>
      </c>
      <c r="N594" t="s">
        <v>3798</v>
      </c>
    </row>
    <row r="595" spans="1:14">
      <c r="A595" t="s">
        <v>3746</v>
      </c>
      <c r="B595" t="s">
        <v>19</v>
      </c>
      <c r="C595" t="s">
        <v>114</v>
      </c>
      <c r="D595" t="s">
        <v>1568</v>
      </c>
      <c r="E595" s="11">
        <v>45400</v>
      </c>
      <c r="F595" s="11">
        <v>45400</v>
      </c>
      <c r="G595" t="s">
        <v>3379</v>
      </c>
      <c r="L595" t="str">
        <f t="shared" si="18"/>
        <v>請假</v>
      </c>
      <c r="M595">
        <f t="shared" si="19"/>
        <v>1</v>
      </c>
      <c r="N595" t="s">
        <v>3797</v>
      </c>
    </row>
    <row r="596" spans="1:14">
      <c r="A596" t="s">
        <v>3746</v>
      </c>
      <c r="B596" t="s">
        <v>19</v>
      </c>
      <c r="C596" t="s">
        <v>86</v>
      </c>
      <c r="D596" t="s">
        <v>1568</v>
      </c>
      <c r="E596" s="11">
        <v>45400</v>
      </c>
      <c r="F596" s="11">
        <v>45400</v>
      </c>
      <c r="G596" t="s">
        <v>3379</v>
      </c>
      <c r="L596" t="str">
        <f t="shared" si="18"/>
        <v>請假</v>
      </c>
      <c r="M596">
        <f t="shared" si="19"/>
        <v>1</v>
      </c>
      <c r="N596" t="s">
        <v>4053</v>
      </c>
    </row>
    <row r="597" spans="1:14">
      <c r="A597" t="s">
        <v>3746</v>
      </c>
      <c r="B597" t="s">
        <v>40</v>
      </c>
      <c r="C597" t="s">
        <v>46</v>
      </c>
      <c r="D597" t="s">
        <v>1568</v>
      </c>
      <c r="E597" s="11">
        <v>45400</v>
      </c>
      <c r="F597" s="11">
        <v>45400</v>
      </c>
      <c r="G597" t="s">
        <v>3379</v>
      </c>
      <c r="L597" t="str">
        <f t="shared" si="18"/>
        <v>請假</v>
      </c>
      <c r="M597">
        <f t="shared" si="19"/>
        <v>1</v>
      </c>
      <c r="N597" t="s">
        <v>3797</v>
      </c>
    </row>
    <row r="598" spans="1:14">
      <c r="A598" t="s">
        <v>3746</v>
      </c>
      <c r="B598" t="s">
        <v>19</v>
      </c>
      <c r="C598" t="s">
        <v>29</v>
      </c>
      <c r="D598" t="s">
        <v>1568</v>
      </c>
      <c r="E598" s="11">
        <v>45400</v>
      </c>
      <c r="F598" s="11">
        <v>45400</v>
      </c>
      <c r="G598" t="s">
        <v>3379</v>
      </c>
      <c r="L598" t="str">
        <f t="shared" si="18"/>
        <v>請假</v>
      </c>
      <c r="M598">
        <f t="shared" si="19"/>
        <v>1</v>
      </c>
      <c r="N598" t="s">
        <v>3797</v>
      </c>
    </row>
    <row r="599" spans="1:14">
      <c r="A599" t="s">
        <v>3746</v>
      </c>
      <c r="B599" t="s">
        <v>19</v>
      </c>
      <c r="C599" t="s">
        <v>94</v>
      </c>
      <c r="D599" t="s">
        <v>1568</v>
      </c>
      <c r="E599" s="11">
        <v>45400</v>
      </c>
      <c r="F599" s="11">
        <v>45400</v>
      </c>
      <c r="G599" t="s">
        <v>3379</v>
      </c>
      <c r="L599" t="str">
        <f t="shared" si="18"/>
        <v>請假</v>
      </c>
      <c r="M599">
        <f t="shared" si="19"/>
        <v>1</v>
      </c>
      <c r="N599" t="s">
        <v>3797</v>
      </c>
    </row>
    <row r="600" spans="1:14">
      <c r="A600" t="s">
        <v>3746</v>
      </c>
      <c r="B600" t="s">
        <v>19</v>
      </c>
      <c r="C600" t="s">
        <v>119</v>
      </c>
      <c r="D600" t="s">
        <v>1568</v>
      </c>
      <c r="E600" s="11">
        <v>45400</v>
      </c>
      <c r="F600" s="11">
        <v>45400</v>
      </c>
      <c r="G600" t="s">
        <v>3379</v>
      </c>
      <c r="L600" t="str">
        <f t="shared" si="18"/>
        <v>請假</v>
      </c>
      <c r="M600">
        <f t="shared" si="19"/>
        <v>1</v>
      </c>
      <c r="N600" t="s">
        <v>4054</v>
      </c>
    </row>
    <row r="601" spans="1:14">
      <c r="A601" t="s">
        <v>3746</v>
      </c>
      <c r="B601" t="s">
        <v>19</v>
      </c>
      <c r="C601" t="s">
        <v>3749</v>
      </c>
      <c r="D601" t="s">
        <v>1568</v>
      </c>
      <c r="E601" s="11">
        <v>45400</v>
      </c>
      <c r="F601" s="11">
        <v>45400</v>
      </c>
      <c r="G601" t="s">
        <v>3379</v>
      </c>
      <c r="L601" t="str">
        <f t="shared" si="18"/>
        <v>請假</v>
      </c>
      <c r="M601">
        <f t="shared" si="19"/>
        <v>1</v>
      </c>
      <c r="N601" t="s">
        <v>3797</v>
      </c>
    </row>
    <row r="602" spans="1:14">
      <c r="A602" t="s">
        <v>3746</v>
      </c>
      <c r="B602" t="s">
        <v>19</v>
      </c>
      <c r="C602" t="s">
        <v>120</v>
      </c>
      <c r="D602" t="s">
        <v>1568</v>
      </c>
      <c r="E602" s="11">
        <v>45400</v>
      </c>
      <c r="F602" s="11">
        <v>45400</v>
      </c>
      <c r="G602" t="s">
        <v>3379</v>
      </c>
      <c r="L602" t="str">
        <f t="shared" si="18"/>
        <v>請假</v>
      </c>
      <c r="M602">
        <f t="shared" si="19"/>
        <v>1</v>
      </c>
      <c r="N602" t="s">
        <v>3797</v>
      </c>
    </row>
    <row r="603" spans="1:14">
      <c r="A603" t="s">
        <v>3746</v>
      </c>
      <c r="B603" t="s">
        <v>19</v>
      </c>
      <c r="C603" t="s">
        <v>3750</v>
      </c>
      <c r="D603" t="s">
        <v>1568</v>
      </c>
      <c r="E603" s="11">
        <v>45400</v>
      </c>
      <c r="F603" s="11">
        <v>45400</v>
      </c>
      <c r="G603" t="s">
        <v>3379</v>
      </c>
      <c r="L603" t="str">
        <f t="shared" si="18"/>
        <v>請假</v>
      </c>
      <c r="M603">
        <f t="shared" si="19"/>
        <v>1</v>
      </c>
      <c r="N603" t="s">
        <v>3797</v>
      </c>
    </row>
    <row r="604" spans="1:14">
      <c r="A604" t="s">
        <v>3751</v>
      </c>
      <c r="B604">
        <v>826</v>
      </c>
      <c r="C604">
        <v>829</v>
      </c>
      <c r="D604" t="s">
        <v>1558</v>
      </c>
      <c r="H604" s="11">
        <v>45401</v>
      </c>
      <c r="I604" s="11">
        <v>45401</v>
      </c>
      <c r="J604" t="s">
        <v>3752</v>
      </c>
      <c r="K604" t="s">
        <v>3753</v>
      </c>
      <c r="L604" t="str">
        <f t="shared" si="18"/>
        <v>WILLIAMS SONOMA</v>
      </c>
      <c r="M604">
        <f t="shared" si="19"/>
        <v>1</v>
      </c>
    </row>
    <row r="605" spans="1:14">
      <c r="A605" t="s">
        <v>3754</v>
      </c>
      <c r="B605">
        <v>826</v>
      </c>
      <c r="C605">
        <v>1218</v>
      </c>
      <c r="D605" t="s">
        <v>1558</v>
      </c>
      <c r="H605" s="11">
        <v>45401</v>
      </c>
      <c r="I605" s="11">
        <v>45401</v>
      </c>
      <c r="J605" t="s">
        <v>1572</v>
      </c>
      <c r="K605" t="s">
        <v>3755</v>
      </c>
      <c r="L605" t="str">
        <f t="shared" si="18"/>
        <v>金原通</v>
      </c>
      <c r="M605">
        <f t="shared" si="19"/>
        <v>1</v>
      </c>
    </row>
    <row r="606" spans="1:14">
      <c r="A606" t="s">
        <v>3756</v>
      </c>
      <c r="B606">
        <v>831</v>
      </c>
      <c r="C606">
        <v>827</v>
      </c>
      <c r="D606" t="s">
        <v>1568</v>
      </c>
      <c r="E606" s="11">
        <v>45402</v>
      </c>
      <c r="F606" s="11">
        <v>45402</v>
      </c>
      <c r="G606" t="s">
        <v>3372</v>
      </c>
      <c r="L606" t="str">
        <f t="shared" si="18"/>
        <v>請假</v>
      </c>
      <c r="M606">
        <f t="shared" si="19"/>
        <v>1</v>
      </c>
    </row>
    <row r="607" spans="1:14">
      <c r="A607" t="s">
        <v>3757</v>
      </c>
      <c r="B607">
        <v>831</v>
      </c>
      <c r="C607">
        <v>821</v>
      </c>
      <c r="D607" t="s">
        <v>1568</v>
      </c>
      <c r="E607" s="11">
        <v>45402</v>
      </c>
      <c r="F607" s="11">
        <v>45402</v>
      </c>
      <c r="G607" t="s">
        <v>3372</v>
      </c>
      <c r="L607" t="str">
        <f t="shared" si="18"/>
        <v>請假</v>
      </c>
      <c r="M607">
        <f t="shared" si="19"/>
        <v>1</v>
      </c>
    </row>
    <row r="608" spans="1:14">
      <c r="A608" t="s">
        <v>3758</v>
      </c>
      <c r="B608">
        <v>828</v>
      </c>
      <c r="C608">
        <v>1236</v>
      </c>
      <c r="D608" t="s">
        <v>1568</v>
      </c>
      <c r="E608" s="11">
        <v>45402</v>
      </c>
      <c r="F608" s="11">
        <v>45402</v>
      </c>
      <c r="G608" t="s">
        <v>3367</v>
      </c>
      <c r="L608" t="str">
        <f t="shared" si="18"/>
        <v>請假</v>
      </c>
      <c r="M608">
        <f t="shared" si="19"/>
        <v>1</v>
      </c>
    </row>
    <row r="609" spans="1:14">
      <c r="A609" t="s">
        <v>3759</v>
      </c>
      <c r="B609">
        <v>881</v>
      </c>
      <c r="C609">
        <v>832</v>
      </c>
      <c r="D609" t="s">
        <v>1568</v>
      </c>
      <c r="E609" s="11">
        <v>45402</v>
      </c>
      <c r="F609" s="11">
        <v>45402</v>
      </c>
      <c r="G609" t="s">
        <v>3372</v>
      </c>
      <c r="L609" t="str">
        <f t="shared" si="18"/>
        <v>請假</v>
      </c>
      <c r="M609">
        <f t="shared" si="19"/>
        <v>1</v>
      </c>
    </row>
    <row r="610" spans="1:14">
      <c r="A610" t="s">
        <v>3760</v>
      </c>
      <c r="B610">
        <v>831</v>
      </c>
      <c r="C610">
        <v>827</v>
      </c>
      <c r="D610" t="s">
        <v>1558</v>
      </c>
      <c r="H610" s="11">
        <v>45404</v>
      </c>
      <c r="I610" s="11">
        <v>45407</v>
      </c>
      <c r="J610" t="s">
        <v>1559</v>
      </c>
      <c r="K610" t="s">
        <v>3413</v>
      </c>
      <c r="L610" t="str">
        <f t="shared" si="18"/>
        <v>康德盛</v>
      </c>
      <c r="M610">
        <f t="shared" si="19"/>
        <v>4</v>
      </c>
    </row>
    <row r="611" spans="1:14">
      <c r="A611" t="s">
        <v>3761</v>
      </c>
      <c r="B611">
        <v>105</v>
      </c>
      <c r="C611">
        <v>836</v>
      </c>
      <c r="D611" t="s">
        <v>1568</v>
      </c>
      <c r="E611" s="11">
        <v>45404</v>
      </c>
      <c r="F611" s="11">
        <v>45405</v>
      </c>
      <c r="G611" t="s">
        <v>3367</v>
      </c>
      <c r="L611" t="str">
        <f t="shared" si="18"/>
        <v>請假</v>
      </c>
      <c r="M611">
        <f t="shared" si="19"/>
        <v>2</v>
      </c>
    </row>
    <row r="612" spans="1:14">
      <c r="A612" t="s">
        <v>3762</v>
      </c>
      <c r="B612">
        <v>831</v>
      </c>
      <c r="C612">
        <v>842</v>
      </c>
      <c r="D612" t="s">
        <v>1568</v>
      </c>
      <c r="E612" s="11">
        <v>45404</v>
      </c>
      <c r="F612" s="11">
        <v>45404</v>
      </c>
      <c r="G612" t="s">
        <v>3372</v>
      </c>
      <c r="L612" t="str">
        <f t="shared" si="18"/>
        <v>請假</v>
      </c>
      <c r="M612">
        <f t="shared" si="19"/>
        <v>1</v>
      </c>
    </row>
    <row r="613" spans="1:14">
      <c r="A613" t="s">
        <v>3763</v>
      </c>
      <c r="B613">
        <v>888</v>
      </c>
      <c r="C613">
        <v>915</v>
      </c>
      <c r="D613" t="s">
        <v>1568</v>
      </c>
      <c r="E613" s="11">
        <v>45404</v>
      </c>
      <c r="F613" s="11">
        <v>45404</v>
      </c>
      <c r="G613" t="s">
        <v>3372</v>
      </c>
      <c r="L613" t="str">
        <f t="shared" si="18"/>
        <v>請假</v>
      </c>
      <c r="M613">
        <f t="shared" si="19"/>
        <v>1</v>
      </c>
    </row>
    <row r="614" spans="1:14">
      <c r="A614" t="s">
        <v>3764</v>
      </c>
      <c r="B614">
        <v>826</v>
      </c>
      <c r="C614">
        <v>829</v>
      </c>
      <c r="D614" t="s">
        <v>1558</v>
      </c>
      <c r="H614" s="11">
        <v>45404</v>
      </c>
      <c r="I614" s="11">
        <v>45404</v>
      </c>
      <c r="J614" t="s">
        <v>3752</v>
      </c>
      <c r="K614" t="s">
        <v>3753</v>
      </c>
      <c r="L614" t="str">
        <f t="shared" si="18"/>
        <v>WILLIAMS SONOMA</v>
      </c>
      <c r="M614">
        <f t="shared" si="19"/>
        <v>1</v>
      </c>
      <c r="N614" t="s">
        <v>4172</v>
      </c>
    </row>
    <row r="615" spans="1:14">
      <c r="A615" t="s">
        <v>3765</v>
      </c>
      <c r="B615">
        <v>826</v>
      </c>
      <c r="C615">
        <v>1217</v>
      </c>
      <c r="D615" t="s">
        <v>1568</v>
      </c>
      <c r="E615" s="11">
        <v>45405</v>
      </c>
      <c r="F615" s="11">
        <v>45405</v>
      </c>
      <c r="G615" t="s">
        <v>3367</v>
      </c>
      <c r="L615" t="str">
        <f t="shared" si="18"/>
        <v>請假</v>
      </c>
      <c r="M615">
        <f t="shared" si="19"/>
        <v>1</v>
      </c>
    </row>
    <row r="616" spans="1:14">
      <c r="A616" t="s">
        <v>3766</v>
      </c>
      <c r="B616">
        <v>826</v>
      </c>
      <c r="C616">
        <v>1222</v>
      </c>
      <c r="D616" t="s">
        <v>1568</v>
      </c>
      <c r="E616" s="11">
        <v>45405</v>
      </c>
      <c r="F616" s="11">
        <v>45407</v>
      </c>
      <c r="G616" t="s">
        <v>3347</v>
      </c>
      <c r="L616" t="str">
        <f t="shared" si="18"/>
        <v>請假</v>
      </c>
      <c r="M616">
        <f t="shared" si="19"/>
        <v>3</v>
      </c>
    </row>
    <row r="617" spans="1:14">
      <c r="A617" t="s">
        <v>3767</v>
      </c>
      <c r="B617">
        <v>888</v>
      </c>
      <c r="C617">
        <v>1116</v>
      </c>
      <c r="D617" t="s">
        <v>1568</v>
      </c>
      <c r="E617" s="11">
        <v>45405</v>
      </c>
      <c r="F617" s="11">
        <v>45405</v>
      </c>
      <c r="G617" t="s">
        <v>3372</v>
      </c>
      <c r="L617" t="str">
        <f t="shared" si="18"/>
        <v>請假</v>
      </c>
      <c r="M617">
        <f t="shared" si="19"/>
        <v>1</v>
      </c>
    </row>
    <row r="618" spans="1:14">
      <c r="A618" t="s">
        <v>3764</v>
      </c>
      <c r="B618">
        <v>826</v>
      </c>
      <c r="C618">
        <v>829</v>
      </c>
      <c r="D618" t="s">
        <v>1558</v>
      </c>
      <c r="H618" s="11">
        <v>45405</v>
      </c>
      <c r="I618" s="11">
        <v>45405</v>
      </c>
      <c r="J618" t="s">
        <v>3752</v>
      </c>
      <c r="K618" t="s">
        <v>3753</v>
      </c>
      <c r="L618" t="str">
        <f t="shared" si="18"/>
        <v>WILLIAMS SONOMA</v>
      </c>
      <c r="M618">
        <f t="shared" si="19"/>
        <v>1</v>
      </c>
      <c r="N618" t="s">
        <v>4173</v>
      </c>
    </row>
    <row r="619" spans="1:14">
      <c r="A619" t="s">
        <v>3768</v>
      </c>
      <c r="B619">
        <v>831</v>
      </c>
      <c r="C619">
        <v>956</v>
      </c>
      <c r="D619" t="s">
        <v>1558</v>
      </c>
      <c r="H619" s="11">
        <v>45405</v>
      </c>
      <c r="I619" s="11">
        <v>45406</v>
      </c>
      <c r="J619" t="s">
        <v>3671</v>
      </c>
      <c r="K619" t="s">
        <v>3356</v>
      </c>
      <c r="L619" t="str">
        <f t="shared" si="18"/>
        <v>JYN YANG</v>
      </c>
      <c r="M619">
        <f t="shared" si="19"/>
        <v>2</v>
      </c>
    </row>
    <row r="620" spans="1:14">
      <c r="A620" t="s">
        <v>3769</v>
      </c>
      <c r="B620">
        <v>105</v>
      </c>
      <c r="C620">
        <v>1022</v>
      </c>
      <c r="D620" t="s">
        <v>1558</v>
      </c>
      <c r="H620" s="11">
        <v>45406</v>
      </c>
      <c r="I620" s="11">
        <v>45409</v>
      </c>
      <c r="J620" t="s">
        <v>1572</v>
      </c>
      <c r="K620" t="s">
        <v>3674</v>
      </c>
      <c r="L620" t="str">
        <f t="shared" si="18"/>
        <v>協楊</v>
      </c>
      <c r="M620">
        <f t="shared" si="19"/>
        <v>4</v>
      </c>
    </row>
    <row r="621" spans="1:14">
      <c r="A621" t="s">
        <v>3770</v>
      </c>
      <c r="B621">
        <v>826</v>
      </c>
      <c r="C621">
        <v>1225</v>
      </c>
      <c r="D621" t="s">
        <v>1558</v>
      </c>
      <c r="H621" s="11">
        <v>45406</v>
      </c>
      <c r="I621" s="11">
        <v>45407</v>
      </c>
      <c r="J621" t="s">
        <v>1559</v>
      </c>
      <c r="K621" t="s">
        <v>3356</v>
      </c>
      <c r="L621" t="str">
        <f t="shared" si="18"/>
        <v>JYN YANG</v>
      </c>
      <c r="M621">
        <f t="shared" si="19"/>
        <v>2</v>
      </c>
    </row>
    <row r="622" spans="1:14">
      <c r="A622" t="s">
        <v>3764</v>
      </c>
      <c r="B622">
        <v>826</v>
      </c>
      <c r="C622">
        <v>829</v>
      </c>
      <c r="D622" t="s">
        <v>1558</v>
      </c>
      <c r="H622" s="11">
        <v>45406</v>
      </c>
      <c r="I622" s="11">
        <v>45406</v>
      </c>
      <c r="J622" t="s">
        <v>3752</v>
      </c>
      <c r="K622" t="s">
        <v>3753</v>
      </c>
      <c r="L622" t="str">
        <f t="shared" si="18"/>
        <v>WILLIAMS SONOMA</v>
      </c>
      <c r="M622">
        <f t="shared" si="19"/>
        <v>1</v>
      </c>
      <c r="N622" t="s">
        <v>4174</v>
      </c>
    </row>
    <row r="623" spans="1:14">
      <c r="A623" t="s">
        <v>3707</v>
      </c>
      <c r="B623">
        <v>826</v>
      </c>
      <c r="C623">
        <v>578</v>
      </c>
      <c r="D623" t="s">
        <v>1558</v>
      </c>
      <c r="H623" s="11">
        <v>45407</v>
      </c>
      <c r="I623" s="11">
        <v>45408</v>
      </c>
      <c r="J623" t="s">
        <v>4175</v>
      </c>
      <c r="K623" t="s">
        <v>4176</v>
      </c>
      <c r="L623" t="str">
        <f t="shared" si="18"/>
        <v>名益</v>
      </c>
      <c r="M623">
        <f t="shared" si="19"/>
        <v>2</v>
      </c>
    </row>
    <row r="624" spans="1:14">
      <c r="A624" t="s">
        <v>3771</v>
      </c>
      <c r="B624">
        <v>809</v>
      </c>
      <c r="C624">
        <v>840</v>
      </c>
      <c r="D624" t="s">
        <v>1568</v>
      </c>
      <c r="E624" s="11">
        <v>45407</v>
      </c>
      <c r="F624" s="11">
        <v>45409</v>
      </c>
      <c r="G624" t="s">
        <v>3372</v>
      </c>
      <c r="L624" t="str">
        <f t="shared" si="18"/>
        <v>請假</v>
      </c>
      <c r="M624">
        <f t="shared" si="19"/>
        <v>3</v>
      </c>
    </row>
    <row r="625" spans="1:13">
      <c r="A625" t="s">
        <v>3772</v>
      </c>
      <c r="B625">
        <v>826</v>
      </c>
      <c r="C625">
        <v>1226</v>
      </c>
      <c r="D625" t="s">
        <v>1568</v>
      </c>
      <c r="E625" s="11">
        <v>45407</v>
      </c>
      <c r="F625" s="11">
        <v>45409</v>
      </c>
      <c r="G625" t="s">
        <v>3347</v>
      </c>
      <c r="L625" t="str">
        <f t="shared" si="18"/>
        <v>請假</v>
      </c>
      <c r="M625">
        <f t="shared" si="19"/>
        <v>3</v>
      </c>
    </row>
    <row r="626" spans="1:13">
      <c r="A626" t="s">
        <v>3773</v>
      </c>
      <c r="B626">
        <v>826</v>
      </c>
      <c r="C626">
        <v>1217</v>
      </c>
      <c r="D626" t="s">
        <v>1568</v>
      </c>
      <c r="E626" s="11">
        <v>45407</v>
      </c>
      <c r="F626" s="11">
        <v>45409</v>
      </c>
      <c r="G626" t="s">
        <v>3347</v>
      </c>
      <c r="L626" t="str">
        <f t="shared" si="18"/>
        <v>請假</v>
      </c>
      <c r="M626">
        <f t="shared" si="19"/>
        <v>3</v>
      </c>
    </row>
    <row r="627" spans="1:13">
      <c r="A627" t="s">
        <v>3774</v>
      </c>
      <c r="B627">
        <v>881</v>
      </c>
      <c r="C627">
        <v>1023</v>
      </c>
      <c r="D627" t="s">
        <v>1568</v>
      </c>
      <c r="E627" s="11">
        <v>45407</v>
      </c>
      <c r="F627" s="11">
        <v>45407</v>
      </c>
      <c r="G627" t="s">
        <v>3372</v>
      </c>
      <c r="L627" t="str">
        <f t="shared" si="18"/>
        <v>請假</v>
      </c>
      <c r="M627">
        <f t="shared" si="19"/>
        <v>1</v>
      </c>
    </row>
    <row r="628" spans="1:13">
      <c r="A628" t="s">
        <v>3775</v>
      </c>
      <c r="B628">
        <v>826</v>
      </c>
      <c r="C628">
        <v>1222</v>
      </c>
      <c r="D628" t="s">
        <v>1558</v>
      </c>
      <c r="H628" s="11">
        <v>45408</v>
      </c>
      <c r="I628" s="11">
        <v>45409</v>
      </c>
      <c r="J628" t="s">
        <v>1559</v>
      </c>
      <c r="K628" t="s">
        <v>3776</v>
      </c>
      <c r="L628" t="str">
        <f t="shared" si="18"/>
        <v>贏傢</v>
      </c>
      <c r="M628">
        <f t="shared" si="19"/>
        <v>2</v>
      </c>
    </row>
    <row r="629" spans="1:13">
      <c r="A629" t="s">
        <v>3777</v>
      </c>
      <c r="B629">
        <v>826</v>
      </c>
      <c r="C629">
        <v>1225</v>
      </c>
      <c r="D629" t="s">
        <v>1558</v>
      </c>
      <c r="H629" s="11">
        <v>45408</v>
      </c>
      <c r="I629" s="11">
        <v>45409</v>
      </c>
      <c r="J629" t="s">
        <v>1572</v>
      </c>
      <c r="K629" t="s">
        <v>3396</v>
      </c>
      <c r="L629" t="str">
        <f t="shared" si="18"/>
        <v>VFR</v>
      </c>
      <c r="M629">
        <f t="shared" si="19"/>
        <v>2</v>
      </c>
    </row>
    <row r="630" spans="1:13">
      <c r="A630" t="s">
        <v>3778</v>
      </c>
      <c r="B630">
        <v>826</v>
      </c>
      <c r="C630">
        <v>1220</v>
      </c>
      <c r="D630" t="s">
        <v>1558</v>
      </c>
      <c r="H630" s="11">
        <v>45408</v>
      </c>
      <c r="I630" s="11">
        <v>45409</v>
      </c>
      <c r="J630" t="s">
        <v>1572</v>
      </c>
      <c r="K630" t="s">
        <v>3396</v>
      </c>
      <c r="L630" t="str">
        <f t="shared" si="18"/>
        <v>VFR</v>
      </c>
      <c r="M630">
        <f t="shared" si="19"/>
        <v>2</v>
      </c>
    </row>
    <row r="631" spans="1:13">
      <c r="A631" t="s">
        <v>3779</v>
      </c>
      <c r="B631">
        <v>831</v>
      </c>
      <c r="C631">
        <v>1123</v>
      </c>
      <c r="D631" t="s">
        <v>1568</v>
      </c>
      <c r="E631" s="11">
        <v>45408</v>
      </c>
      <c r="F631" s="11">
        <v>45409</v>
      </c>
      <c r="G631" t="s">
        <v>3372</v>
      </c>
      <c r="L631" t="str">
        <f t="shared" si="18"/>
        <v>請假</v>
      </c>
      <c r="M631">
        <f t="shared" si="19"/>
        <v>2</v>
      </c>
    </row>
    <row r="632" spans="1:13">
      <c r="A632" t="s">
        <v>3780</v>
      </c>
      <c r="B632">
        <v>831</v>
      </c>
      <c r="C632">
        <v>827</v>
      </c>
      <c r="D632" t="s">
        <v>1568</v>
      </c>
      <c r="E632" s="11">
        <v>45408</v>
      </c>
      <c r="F632" s="11">
        <v>45409</v>
      </c>
      <c r="G632" t="s">
        <v>3372</v>
      </c>
      <c r="L632" t="str">
        <f t="shared" si="18"/>
        <v>請假</v>
      </c>
      <c r="M632">
        <f t="shared" si="19"/>
        <v>2</v>
      </c>
    </row>
    <row r="633" spans="1:13">
      <c r="A633" t="s">
        <v>3781</v>
      </c>
      <c r="B633">
        <v>831</v>
      </c>
      <c r="C633">
        <v>956</v>
      </c>
      <c r="D633" t="s">
        <v>1568</v>
      </c>
      <c r="E633" s="11">
        <v>45408</v>
      </c>
      <c r="F633" s="11">
        <v>45409</v>
      </c>
      <c r="G633" t="s">
        <v>3372</v>
      </c>
      <c r="L633" t="str">
        <f t="shared" si="18"/>
        <v>請假</v>
      </c>
      <c r="M633">
        <f t="shared" si="19"/>
        <v>2</v>
      </c>
    </row>
    <row r="634" spans="1:13">
      <c r="A634" t="s">
        <v>3782</v>
      </c>
      <c r="B634">
        <v>881</v>
      </c>
      <c r="C634">
        <v>919</v>
      </c>
      <c r="D634" t="s">
        <v>1568</v>
      </c>
      <c r="E634" s="11">
        <v>45408</v>
      </c>
      <c r="F634" s="11">
        <v>45409</v>
      </c>
      <c r="G634" t="s">
        <v>3372</v>
      </c>
      <c r="L634" t="str">
        <f t="shared" si="18"/>
        <v>請假</v>
      </c>
      <c r="M634">
        <f t="shared" si="19"/>
        <v>2</v>
      </c>
    </row>
    <row r="635" spans="1:13">
      <c r="A635" t="s">
        <v>3783</v>
      </c>
      <c r="B635">
        <v>831</v>
      </c>
      <c r="C635">
        <v>911</v>
      </c>
      <c r="D635" t="s">
        <v>1568</v>
      </c>
      <c r="E635" s="11">
        <v>45408</v>
      </c>
      <c r="F635" s="11">
        <v>45408</v>
      </c>
      <c r="G635" t="s">
        <v>3372</v>
      </c>
      <c r="L635" t="str">
        <f t="shared" si="18"/>
        <v>請假</v>
      </c>
      <c r="M635">
        <f t="shared" si="19"/>
        <v>1</v>
      </c>
    </row>
    <row r="636" spans="1:13">
      <c r="A636" t="s">
        <v>3784</v>
      </c>
      <c r="B636">
        <v>831</v>
      </c>
      <c r="C636">
        <v>921</v>
      </c>
      <c r="D636" t="s">
        <v>1568</v>
      </c>
      <c r="E636" s="11">
        <v>45409</v>
      </c>
      <c r="F636" s="11">
        <v>45412</v>
      </c>
      <c r="G636" t="s">
        <v>3548</v>
      </c>
      <c r="L636" t="str">
        <f t="shared" si="18"/>
        <v>請假</v>
      </c>
      <c r="M636">
        <f t="shared" si="19"/>
        <v>4</v>
      </c>
    </row>
    <row r="637" spans="1:13">
      <c r="A637" t="s">
        <v>3785</v>
      </c>
      <c r="B637">
        <v>831</v>
      </c>
      <c r="C637">
        <v>1199</v>
      </c>
      <c r="D637" t="s">
        <v>1568</v>
      </c>
      <c r="E637" s="11">
        <v>45409</v>
      </c>
      <c r="F637" s="11">
        <v>45412</v>
      </c>
      <c r="G637" t="s">
        <v>3548</v>
      </c>
      <c r="L637" t="str">
        <f t="shared" si="18"/>
        <v>請假</v>
      </c>
      <c r="M637">
        <f t="shared" si="19"/>
        <v>4</v>
      </c>
    </row>
    <row r="638" spans="1:13">
      <c r="A638" t="s">
        <v>3786</v>
      </c>
      <c r="B638">
        <v>826</v>
      </c>
      <c r="C638">
        <v>829</v>
      </c>
      <c r="D638" t="s">
        <v>1568</v>
      </c>
      <c r="E638" s="11">
        <v>45409</v>
      </c>
      <c r="F638" s="11">
        <v>45409</v>
      </c>
      <c r="G638" t="s">
        <v>3367</v>
      </c>
      <c r="L638" t="str">
        <f t="shared" si="18"/>
        <v>請假</v>
      </c>
      <c r="M638">
        <f t="shared" si="19"/>
        <v>1</v>
      </c>
    </row>
    <row r="639" spans="1:13">
      <c r="A639" t="s">
        <v>3787</v>
      </c>
      <c r="B639">
        <v>1164</v>
      </c>
      <c r="C639">
        <v>1095</v>
      </c>
      <c r="D639" t="s">
        <v>1568</v>
      </c>
      <c r="E639" s="11">
        <v>45409</v>
      </c>
      <c r="F639" s="11">
        <v>45412</v>
      </c>
      <c r="G639" t="s">
        <v>3379</v>
      </c>
      <c r="L639" t="str">
        <f t="shared" si="18"/>
        <v>請假</v>
      </c>
      <c r="M639">
        <f t="shared" si="19"/>
        <v>4</v>
      </c>
    </row>
    <row r="640" spans="1:13">
      <c r="A640" t="s">
        <v>3788</v>
      </c>
      <c r="B640">
        <v>105</v>
      </c>
      <c r="C640">
        <v>1164</v>
      </c>
      <c r="D640" t="s">
        <v>1568</v>
      </c>
      <c r="E640" s="11">
        <v>45409</v>
      </c>
      <c r="F640" s="11">
        <v>45412</v>
      </c>
      <c r="G640" t="s">
        <v>3379</v>
      </c>
      <c r="L640" t="str">
        <f t="shared" si="18"/>
        <v>請假</v>
      </c>
      <c r="M640">
        <f t="shared" si="19"/>
        <v>4</v>
      </c>
    </row>
    <row r="641" spans="1:13">
      <c r="A641" t="s">
        <v>3789</v>
      </c>
      <c r="B641">
        <v>826</v>
      </c>
      <c r="C641">
        <v>578</v>
      </c>
      <c r="D641" t="s">
        <v>1568</v>
      </c>
      <c r="E641" s="11">
        <v>45409</v>
      </c>
      <c r="F641" s="11">
        <v>45409</v>
      </c>
      <c r="G641" t="s">
        <v>3372</v>
      </c>
      <c r="L641" t="str">
        <f t="shared" si="18"/>
        <v>請假</v>
      </c>
      <c r="M641">
        <f t="shared" si="19"/>
        <v>1</v>
      </c>
    </row>
    <row r="642" spans="1:13">
      <c r="A642" t="s">
        <v>3790</v>
      </c>
      <c r="B642">
        <v>828</v>
      </c>
      <c r="C642">
        <v>1081</v>
      </c>
      <c r="D642" t="s">
        <v>1568</v>
      </c>
      <c r="E642" s="11">
        <v>45409</v>
      </c>
      <c r="F642" s="11">
        <v>45409</v>
      </c>
      <c r="G642" t="s">
        <v>3372</v>
      </c>
      <c r="L642" t="str">
        <f t="shared" ref="L642:L705" si="20">IF(D642="請假 NGHỈ PHÉP","請假",IF(D642="CL底薪假","CL底薪假",IF(D642="調動 ĐIỀU ĐỘNG",LEFT(K642,FIND("-",$K642)-1),"有問題")))</f>
        <v>請假</v>
      </c>
      <c r="M642">
        <f t="shared" ref="M642:M705" si="21">IF(AND(H642="",I642="",K642=""),(F642-E642)+1,(I642-H642)+1)</f>
        <v>1</v>
      </c>
    </row>
    <row r="643" spans="1:13">
      <c r="A643" t="s">
        <v>3791</v>
      </c>
      <c r="B643">
        <v>831</v>
      </c>
      <c r="C643">
        <v>904</v>
      </c>
      <c r="D643" t="s">
        <v>1568</v>
      </c>
      <c r="E643" s="11">
        <v>45409</v>
      </c>
      <c r="F643" s="11">
        <v>45409</v>
      </c>
      <c r="G643" t="s">
        <v>3372</v>
      </c>
      <c r="L643" t="str">
        <f t="shared" si="20"/>
        <v>請假</v>
      </c>
      <c r="M643">
        <f t="shared" si="21"/>
        <v>1</v>
      </c>
    </row>
    <row r="644" spans="1:13">
      <c r="A644" t="s">
        <v>3792</v>
      </c>
      <c r="B644">
        <v>888</v>
      </c>
      <c r="C644">
        <v>907</v>
      </c>
      <c r="D644" t="s">
        <v>1558</v>
      </c>
      <c r="H644" s="11">
        <v>45409</v>
      </c>
      <c r="I644" s="11">
        <v>45410</v>
      </c>
      <c r="J644" t="s">
        <v>1559</v>
      </c>
      <c r="K644" t="s">
        <v>143</v>
      </c>
      <c r="L644" t="str">
        <f t="shared" si="20"/>
        <v>大森</v>
      </c>
      <c r="M644">
        <f t="shared" si="21"/>
        <v>2</v>
      </c>
    </row>
    <row r="645" spans="1:13">
      <c r="A645" t="s">
        <v>3771</v>
      </c>
      <c r="B645">
        <v>809</v>
      </c>
      <c r="C645">
        <v>840</v>
      </c>
      <c r="D645" t="s">
        <v>1568</v>
      </c>
      <c r="E645" s="11">
        <v>45411</v>
      </c>
      <c r="F645" s="11">
        <v>45412</v>
      </c>
      <c r="G645" t="s">
        <v>4177</v>
      </c>
      <c r="L645" t="str">
        <f t="shared" si="20"/>
        <v>請假</v>
      </c>
      <c r="M645">
        <f t="shared" si="21"/>
        <v>2</v>
      </c>
    </row>
    <row r="646" spans="1:13">
      <c r="A646" t="s">
        <v>3772</v>
      </c>
      <c r="B646">
        <v>826</v>
      </c>
      <c r="C646">
        <v>1226</v>
      </c>
      <c r="D646" t="s">
        <v>1568</v>
      </c>
      <c r="E646" s="11">
        <v>45411</v>
      </c>
      <c r="F646" s="11">
        <v>45412</v>
      </c>
      <c r="G646" t="s">
        <v>3797</v>
      </c>
      <c r="L646" t="str">
        <f t="shared" si="20"/>
        <v>請假</v>
      </c>
      <c r="M646">
        <f t="shared" si="21"/>
        <v>2</v>
      </c>
    </row>
    <row r="647" spans="1:13">
      <c r="A647" t="s">
        <v>3773</v>
      </c>
      <c r="B647">
        <v>826</v>
      </c>
      <c r="C647">
        <v>1217</v>
      </c>
      <c r="D647" t="s">
        <v>1568</v>
      </c>
      <c r="E647" s="11">
        <v>45411</v>
      </c>
      <c r="F647" s="11">
        <v>45412</v>
      </c>
      <c r="G647" t="s">
        <v>3797</v>
      </c>
      <c r="L647" t="str">
        <f t="shared" si="20"/>
        <v>請假</v>
      </c>
      <c r="M647">
        <f t="shared" si="21"/>
        <v>2</v>
      </c>
    </row>
    <row r="648" spans="1:13">
      <c r="A648" t="s">
        <v>3773</v>
      </c>
      <c r="B648">
        <v>826</v>
      </c>
      <c r="C648" t="s">
        <v>72</v>
      </c>
      <c r="D648" t="s">
        <v>1568</v>
      </c>
      <c r="E648" s="11">
        <v>45411</v>
      </c>
      <c r="F648" s="11">
        <v>45412</v>
      </c>
      <c r="G648" t="s">
        <v>4171</v>
      </c>
      <c r="L648" t="str">
        <f t="shared" si="20"/>
        <v>請假</v>
      </c>
      <c r="M648">
        <f t="shared" si="21"/>
        <v>2</v>
      </c>
    </row>
    <row r="649" spans="1:13">
      <c r="A649" t="s">
        <v>3773</v>
      </c>
      <c r="B649">
        <v>826</v>
      </c>
      <c r="C649" t="s">
        <v>134</v>
      </c>
      <c r="D649" t="s">
        <v>1568</v>
      </c>
      <c r="E649" s="11">
        <v>45411</v>
      </c>
      <c r="F649" s="11">
        <v>45412</v>
      </c>
      <c r="G649" t="s">
        <v>4051</v>
      </c>
      <c r="L649" t="str">
        <f t="shared" si="20"/>
        <v>請假</v>
      </c>
      <c r="M649">
        <f t="shared" si="21"/>
        <v>2</v>
      </c>
    </row>
    <row r="650" spans="1:13">
      <c r="A650" t="s">
        <v>3773</v>
      </c>
      <c r="B650" t="s">
        <v>19</v>
      </c>
      <c r="C650" t="s">
        <v>86</v>
      </c>
      <c r="D650" t="s">
        <v>1568</v>
      </c>
      <c r="E650" s="11">
        <v>45411</v>
      </c>
      <c r="F650" s="11">
        <v>45412</v>
      </c>
      <c r="G650" t="s">
        <v>3797</v>
      </c>
      <c r="L650" t="str">
        <f t="shared" si="20"/>
        <v>請假</v>
      </c>
      <c r="M650">
        <f t="shared" si="21"/>
        <v>2</v>
      </c>
    </row>
    <row r="651" spans="1:13">
      <c r="A651" t="s">
        <v>3773</v>
      </c>
      <c r="B651" t="s">
        <v>31</v>
      </c>
      <c r="C651" t="s">
        <v>30</v>
      </c>
      <c r="D651" t="s">
        <v>1568</v>
      </c>
      <c r="E651" s="11">
        <v>45411</v>
      </c>
      <c r="F651" s="11">
        <v>45412</v>
      </c>
      <c r="G651" t="s">
        <v>3797</v>
      </c>
      <c r="L651" t="str">
        <f t="shared" si="20"/>
        <v>請假</v>
      </c>
      <c r="M651">
        <f t="shared" si="21"/>
        <v>2</v>
      </c>
    </row>
    <row r="652" spans="1:13">
      <c r="A652" t="s">
        <v>3773</v>
      </c>
      <c r="B652" t="s">
        <v>31</v>
      </c>
      <c r="C652" t="s">
        <v>102</v>
      </c>
      <c r="D652" t="s">
        <v>1568</v>
      </c>
      <c r="E652" s="11">
        <v>45411</v>
      </c>
      <c r="F652" s="11">
        <v>45412</v>
      </c>
      <c r="G652" t="s">
        <v>3797</v>
      </c>
      <c r="L652" t="str">
        <f t="shared" si="20"/>
        <v>請假</v>
      </c>
      <c r="M652">
        <f t="shared" si="21"/>
        <v>2</v>
      </c>
    </row>
    <row r="653" spans="1:13">
      <c r="A653" t="s">
        <v>3773</v>
      </c>
      <c r="B653" t="s">
        <v>31</v>
      </c>
      <c r="C653" t="s">
        <v>138</v>
      </c>
      <c r="D653" t="s">
        <v>1568</v>
      </c>
      <c r="E653" s="11">
        <v>45411</v>
      </c>
      <c r="F653" s="11">
        <v>45412</v>
      </c>
      <c r="G653" t="s">
        <v>3797</v>
      </c>
      <c r="L653" t="str">
        <f t="shared" si="20"/>
        <v>請假</v>
      </c>
      <c r="M653">
        <f t="shared" si="21"/>
        <v>2</v>
      </c>
    </row>
    <row r="654" spans="1:13">
      <c r="A654" t="s">
        <v>3773</v>
      </c>
      <c r="B654">
        <v>831</v>
      </c>
      <c r="C654" t="s">
        <v>7</v>
      </c>
      <c r="D654" t="s">
        <v>1568</v>
      </c>
      <c r="E654" s="11">
        <v>45411</v>
      </c>
      <c r="F654" s="11">
        <v>45412</v>
      </c>
      <c r="G654" t="s">
        <v>4053</v>
      </c>
      <c r="L654" t="str">
        <f t="shared" si="20"/>
        <v>請假</v>
      </c>
      <c r="M654">
        <f t="shared" si="21"/>
        <v>2</v>
      </c>
    </row>
    <row r="655" spans="1:13">
      <c r="A655" t="s">
        <v>3773</v>
      </c>
      <c r="B655" t="s">
        <v>31</v>
      </c>
      <c r="C655" t="s">
        <v>140</v>
      </c>
      <c r="D655" t="s">
        <v>1568</v>
      </c>
      <c r="E655" s="11">
        <v>45411</v>
      </c>
      <c r="F655" s="11">
        <v>45412</v>
      </c>
      <c r="G655" t="s">
        <v>3797</v>
      </c>
      <c r="L655" t="str">
        <f t="shared" si="20"/>
        <v>請假</v>
      </c>
      <c r="M655">
        <f t="shared" si="21"/>
        <v>2</v>
      </c>
    </row>
    <row r="656" spans="1:13">
      <c r="A656" t="s">
        <v>3773</v>
      </c>
      <c r="B656" t="s">
        <v>52</v>
      </c>
      <c r="C656" t="s">
        <v>32</v>
      </c>
      <c r="D656" t="s">
        <v>1568</v>
      </c>
      <c r="E656" s="11">
        <v>45412</v>
      </c>
      <c r="F656" s="11">
        <v>45412</v>
      </c>
      <c r="G656" t="s">
        <v>3797</v>
      </c>
      <c r="L656" t="str">
        <f t="shared" si="20"/>
        <v>請假</v>
      </c>
      <c r="M656">
        <f t="shared" si="21"/>
        <v>1</v>
      </c>
    </row>
    <row r="657" spans="1:13">
      <c r="A657" t="s">
        <v>3773</v>
      </c>
      <c r="B657" t="s">
        <v>52</v>
      </c>
      <c r="C657" t="s">
        <v>35</v>
      </c>
      <c r="D657" t="s">
        <v>1568</v>
      </c>
      <c r="E657" s="11">
        <v>45412</v>
      </c>
      <c r="F657" s="11">
        <v>45412</v>
      </c>
      <c r="G657" t="s">
        <v>3797</v>
      </c>
      <c r="L657" t="str">
        <f t="shared" si="20"/>
        <v>請假</v>
      </c>
      <c r="M657">
        <f t="shared" si="21"/>
        <v>1</v>
      </c>
    </row>
    <row r="658" spans="1:13">
      <c r="A658" t="s">
        <v>3773</v>
      </c>
      <c r="B658" t="s">
        <v>1573</v>
      </c>
      <c r="C658" t="s">
        <v>52</v>
      </c>
      <c r="D658" t="s">
        <v>1568</v>
      </c>
      <c r="E658" s="11">
        <v>45412</v>
      </c>
      <c r="F658" s="11">
        <v>45412</v>
      </c>
      <c r="G658" t="s">
        <v>4054</v>
      </c>
      <c r="L658" t="str">
        <f t="shared" si="20"/>
        <v>請假</v>
      </c>
      <c r="M658">
        <f t="shared" si="21"/>
        <v>1</v>
      </c>
    </row>
    <row r="659" spans="1:13">
      <c r="A659" t="s">
        <v>3773</v>
      </c>
      <c r="B659" t="s">
        <v>52</v>
      </c>
      <c r="C659" t="s">
        <v>122</v>
      </c>
      <c r="D659" t="s">
        <v>1568</v>
      </c>
      <c r="E659" s="11">
        <v>45412</v>
      </c>
      <c r="F659" s="11">
        <v>45412</v>
      </c>
      <c r="G659" t="s">
        <v>3797</v>
      </c>
      <c r="L659" t="str">
        <f t="shared" si="20"/>
        <v>請假</v>
      </c>
      <c r="M659">
        <f t="shared" si="21"/>
        <v>1</v>
      </c>
    </row>
    <row r="660" spans="1:13">
      <c r="A660" t="s">
        <v>3773</v>
      </c>
      <c r="B660" t="s">
        <v>52</v>
      </c>
      <c r="C660" t="s">
        <v>75</v>
      </c>
      <c r="D660" t="s">
        <v>1568</v>
      </c>
      <c r="E660" s="11">
        <v>45412</v>
      </c>
      <c r="F660" s="11">
        <v>45412</v>
      </c>
      <c r="G660" t="s">
        <v>3797</v>
      </c>
      <c r="L660" t="str">
        <f t="shared" si="20"/>
        <v>請假</v>
      </c>
      <c r="M660">
        <f t="shared" si="21"/>
        <v>1</v>
      </c>
    </row>
    <row r="661" spans="1:13">
      <c r="A661" t="s">
        <v>3773</v>
      </c>
      <c r="B661" t="s">
        <v>52</v>
      </c>
      <c r="C661" t="s">
        <v>115</v>
      </c>
      <c r="D661" t="s">
        <v>1568</v>
      </c>
      <c r="E661" s="11">
        <v>45412</v>
      </c>
      <c r="F661" s="11">
        <v>45412</v>
      </c>
      <c r="G661" t="s">
        <v>3797</v>
      </c>
      <c r="L661" t="str">
        <f t="shared" si="20"/>
        <v>請假</v>
      </c>
      <c r="M661">
        <f t="shared" si="21"/>
        <v>1</v>
      </c>
    </row>
    <row r="662" spans="1:13">
      <c r="A662" t="s">
        <v>3773</v>
      </c>
      <c r="B662" t="s">
        <v>52</v>
      </c>
      <c r="C662" t="s">
        <v>93</v>
      </c>
      <c r="D662" t="s">
        <v>1568</v>
      </c>
      <c r="E662" s="11">
        <v>45412</v>
      </c>
      <c r="F662" s="11">
        <v>45412</v>
      </c>
      <c r="G662" t="s">
        <v>4171</v>
      </c>
      <c r="L662" t="str">
        <f t="shared" si="20"/>
        <v>請假</v>
      </c>
      <c r="M662">
        <f t="shared" si="21"/>
        <v>1</v>
      </c>
    </row>
    <row r="663" spans="1:13">
      <c r="A663" t="s">
        <v>3773</v>
      </c>
      <c r="B663" t="s">
        <v>52</v>
      </c>
      <c r="C663" t="s">
        <v>117</v>
      </c>
      <c r="D663" t="s">
        <v>1568</v>
      </c>
      <c r="E663" s="11">
        <v>45412</v>
      </c>
      <c r="F663" s="11">
        <v>45412</v>
      </c>
      <c r="G663" t="s">
        <v>4051</v>
      </c>
      <c r="L663" t="str">
        <f t="shared" si="20"/>
        <v>請假</v>
      </c>
      <c r="M663">
        <f t="shared" si="21"/>
        <v>1</v>
      </c>
    </row>
    <row r="664" spans="1:13">
      <c r="A664" t="s">
        <v>3773</v>
      </c>
      <c r="B664" t="s">
        <v>52</v>
      </c>
      <c r="C664" t="s">
        <v>118</v>
      </c>
      <c r="D664" t="s">
        <v>1568</v>
      </c>
      <c r="E664" s="11">
        <v>45412</v>
      </c>
      <c r="F664" s="11">
        <v>45412</v>
      </c>
      <c r="G664" t="s">
        <v>3797</v>
      </c>
      <c r="L664" t="str">
        <f t="shared" si="20"/>
        <v>請假</v>
      </c>
      <c r="M664">
        <f t="shared" si="21"/>
        <v>1</v>
      </c>
    </row>
    <row r="665" spans="1:13">
      <c r="A665" t="s">
        <v>3773</v>
      </c>
      <c r="B665" t="s">
        <v>31</v>
      </c>
      <c r="C665" t="s">
        <v>50</v>
      </c>
      <c r="D665" t="s">
        <v>1568</v>
      </c>
      <c r="E665" s="11">
        <v>45412</v>
      </c>
      <c r="F665" s="11">
        <v>45412</v>
      </c>
      <c r="G665" t="s">
        <v>3797</v>
      </c>
      <c r="L665" t="str">
        <f t="shared" si="20"/>
        <v>請假</v>
      </c>
      <c r="M665">
        <f t="shared" si="21"/>
        <v>1</v>
      </c>
    </row>
    <row r="666" spans="1:13">
      <c r="A666" t="s">
        <v>3773</v>
      </c>
      <c r="B666" t="s">
        <v>19</v>
      </c>
      <c r="C666" t="s">
        <v>3748</v>
      </c>
      <c r="D666" t="s">
        <v>1568</v>
      </c>
      <c r="E666" s="11">
        <v>45412</v>
      </c>
      <c r="F666" s="11">
        <v>45412</v>
      </c>
      <c r="G666" t="s">
        <v>3797</v>
      </c>
      <c r="L666" t="str">
        <f t="shared" si="20"/>
        <v>請假</v>
      </c>
      <c r="M666">
        <f t="shared" si="21"/>
        <v>1</v>
      </c>
    </row>
    <row r="667" spans="1:13">
      <c r="A667" t="s">
        <v>3773</v>
      </c>
      <c r="B667" t="s">
        <v>19</v>
      </c>
      <c r="C667" t="s">
        <v>29</v>
      </c>
      <c r="D667" t="s">
        <v>1568</v>
      </c>
      <c r="E667" s="11">
        <v>45411</v>
      </c>
      <c r="F667" s="11">
        <v>45412</v>
      </c>
      <c r="G667" t="s">
        <v>3797</v>
      </c>
      <c r="L667" t="str">
        <f t="shared" si="20"/>
        <v>請假</v>
      </c>
      <c r="M667">
        <f t="shared" si="21"/>
        <v>2</v>
      </c>
    </row>
    <row r="668" spans="1:13">
      <c r="A668" t="s">
        <v>3773</v>
      </c>
      <c r="B668" t="s">
        <v>40</v>
      </c>
      <c r="C668" t="s">
        <v>46</v>
      </c>
      <c r="D668" t="s">
        <v>1568</v>
      </c>
      <c r="E668" s="11">
        <v>45411</v>
      </c>
      <c r="F668" s="11">
        <v>45412</v>
      </c>
      <c r="G668" t="s">
        <v>4053</v>
      </c>
      <c r="L668" t="str">
        <f t="shared" si="20"/>
        <v>請假</v>
      </c>
      <c r="M668">
        <f t="shared" si="21"/>
        <v>2</v>
      </c>
    </row>
    <row r="669" spans="1:13">
      <c r="A669" t="s">
        <v>3773</v>
      </c>
      <c r="B669" t="s">
        <v>19</v>
      </c>
      <c r="C669" t="s">
        <v>3749</v>
      </c>
      <c r="D669" t="s">
        <v>1568</v>
      </c>
      <c r="E669" s="11">
        <v>45411</v>
      </c>
      <c r="F669" s="11">
        <v>45412</v>
      </c>
      <c r="G669" t="s">
        <v>3797</v>
      </c>
      <c r="L669" t="str">
        <f t="shared" si="20"/>
        <v>請假</v>
      </c>
      <c r="M669">
        <f t="shared" si="21"/>
        <v>2</v>
      </c>
    </row>
    <row r="670" spans="1:13">
      <c r="A670" t="s">
        <v>3773</v>
      </c>
      <c r="B670" t="s">
        <v>19</v>
      </c>
      <c r="C670" t="s">
        <v>120</v>
      </c>
      <c r="D670" t="s">
        <v>1568</v>
      </c>
      <c r="E670" s="11">
        <v>45411</v>
      </c>
      <c r="F670" s="11">
        <v>45412</v>
      </c>
      <c r="G670" t="s">
        <v>3797</v>
      </c>
      <c r="L670" t="str">
        <f t="shared" si="20"/>
        <v>請假</v>
      </c>
      <c r="M670">
        <f t="shared" si="21"/>
        <v>2</v>
      </c>
    </row>
    <row r="671" spans="1:13">
      <c r="A671" t="s">
        <v>3773</v>
      </c>
      <c r="B671" t="s">
        <v>19</v>
      </c>
      <c r="C671" t="s">
        <v>3750</v>
      </c>
      <c r="D671" t="s">
        <v>1568</v>
      </c>
      <c r="E671" s="11">
        <v>45411</v>
      </c>
      <c r="F671" s="11">
        <v>45412</v>
      </c>
      <c r="G671" t="s">
        <v>3797</v>
      </c>
      <c r="L671" t="str">
        <f t="shared" si="20"/>
        <v>請假</v>
      </c>
      <c r="M671">
        <f t="shared" si="21"/>
        <v>2</v>
      </c>
    </row>
    <row r="672" spans="1:13">
      <c r="A672" t="s">
        <v>3773</v>
      </c>
      <c r="B672" t="s">
        <v>19</v>
      </c>
      <c r="C672" t="s">
        <v>94</v>
      </c>
      <c r="D672" t="s">
        <v>1568</v>
      </c>
      <c r="E672" s="11">
        <v>45411</v>
      </c>
      <c r="F672" s="11">
        <v>45412</v>
      </c>
      <c r="G672" t="s">
        <v>4054</v>
      </c>
      <c r="L672" t="str">
        <f t="shared" si="20"/>
        <v>請假</v>
      </c>
      <c r="M672">
        <f t="shared" si="21"/>
        <v>2</v>
      </c>
    </row>
    <row r="673" spans="1:13">
      <c r="A673" t="s">
        <v>3773</v>
      </c>
      <c r="B673" t="s">
        <v>1573</v>
      </c>
      <c r="C673" t="s">
        <v>106</v>
      </c>
      <c r="D673" t="s">
        <v>1568</v>
      </c>
      <c r="E673" s="11">
        <v>45411</v>
      </c>
      <c r="F673" s="11">
        <v>45412</v>
      </c>
      <c r="G673" t="s">
        <v>3797</v>
      </c>
      <c r="L673" t="str">
        <f t="shared" si="20"/>
        <v>請假</v>
      </c>
      <c r="M673">
        <f t="shared" si="21"/>
        <v>2</v>
      </c>
    </row>
    <row r="674" spans="1:13">
      <c r="A674" t="s">
        <v>3773</v>
      </c>
      <c r="B674" t="s">
        <v>1578</v>
      </c>
      <c r="C674" t="s">
        <v>128</v>
      </c>
      <c r="D674" t="s">
        <v>1568</v>
      </c>
      <c r="E674" s="11">
        <v>45411</v>
      </c>
      <c r="F674" s="11">
        <v>45412</v>
      </c>
      <c r="G674" t="s">
        <v>3797</v>
      </c>
      <c r="L674" t="str">
        <f t="shared" si="20"/>
        <v>請假</v>
      </c>
      <c r="M674">
        <f t="shared" si="21"/>
        <v>2</v>
      </c>
    </row>
    <row r="675" spans="1:13">
      <c r="A675" t="s">
        <v>3773</v>
      </c>
      <c r="B675" t="s">
        <v>1578</v>
      </c>
      <c r="C675" t="s">
        <v>57</v>
      </c>
      <c r="D675" t="s">
        <v>1568</v>
      </c>
      <c r="E675" s="11">
        <v>45411</v>
      </c>
      <c r="F675" s="11">
        <v>45412</v>
      </c>
      <c r="G675" t="s">
        <v>3797</v>
      </c>
      <c r="L675" t="str">
        <f t="shared" si="20"/>
        <v>請假</v>
      </c>
      <c r="M675">
        <f t="shared" si="21"/>
        <v>2</v>
      </c>
    </row>
    <row r="676" spans="1:13">
      <c r="A676" t="s">
        <v>3773</v>
      </c>
      <c r="B676" t="s">
        <v>1573</v>
      </c>
      <c r="C676" t="s">
        <v>13</v>
      </c>
      <c r="D676" t="s">
        <v>1568</v>
      </c>
      <c r="E676" s="11">
        <v>45411</v>
      </c>
      <c r="F676" s="11">
        <v>45412</v>
      </c>
      <c r="G676" t="s">
        <v>4051</v>
      </c>
      <c r="L676" t="str">
        <f t="shared" si="20"/>
        <v>請假</v>
      </c>
      <c r="M676">
        <f t="shared" si="21"/>
        <v>2</v>
      </c>
    </row>
    <row r="677" spans="1:13">
      <c r="A677" t="s">
        <v>3773</v>
      </c>
      <c r="B677" t="s">
        <v>1578</v>
      </c>
      <c r="C677" t="s">
        <v>82</v>
      </c>
      <c r="D677" t="s">
        <v>1568</v>
      </c>
      <c r="E677" s="11">
        <v>45411</v>
      </c>
      <c r="F677" s="11">
        <v>45412</v>
      </c>
      <c r="G677" t="s">
        <v>3797</v>
      </c>
      <c r="L677" t="str">
        <f t="shared" si="20"/>
        <v>請假</v>
      </c>
      <c r="M677">
        <f t="shared" si="21"/>
        <v>2</v>
      </c>
    </row>
    <row r="678" spans="1:13">
      <c r="A678" t="s">
        <v>3773</v>
      </c>
      <c r="B678" t="s">
        <v>1573</v>
      </c>
      <c r="C678" t="s">
        <v>40</v>
      </c>
      <c r="D678" t="s">
        <v>1568</v>
      </c>
      <c r="E678" s="11">
        <v>45411</v>
      </c>
      <c r="F678" s="11">
        <v>45412</v>
      </c>
      <c r="G678" t="s">
        <v>3797</v>
      </c>
      <c r="L678" t="str">
        <f t="shared" si="20"/>
        <v>請假</v>
      </c>
      <c r="M678">
        <f t="shared" si="21"/>
        <v>2</v>
      </c>
    </row>
    <row r="679" spans="1:13">
      <c r="A679" t="s">
        <v>3773</v>
      </c>
      <c r="B679" t="s">
        <v>40</v>
      </c>
      <c r="C679" t="s">
        <v>124</v>
      </c>
      <c r="D679" t="s">
        <v>1568</v>
      </c>
      <c r="E679" s="11">
        <v>45411</v>
      </c>
      <c r="F679" s="11">
        <v>45412</v>
      </c>
      <c r="G679" t="s">
        <v>4178</v>
      </c>
      <c r="L679" t="str">
        <f t="shared" si="20"/>
        <v>請假</v>
      </c>
      <c r="M679">
        <f t="shared" si="21"/>
        <v>2</v>
      </c>
    </row>
    <row r="680" spans="1:13">
      <c r="A680" t="s">
        <v>3773</v>
      </c>
      <c r="B680" t="s">
        <v>3098</v>
      </c>
      <c r="C680" t="s">
        <v>130</v>
      </c>
      <c r="D680" t="s">
        <v>1568</v>
      </c>
      <c r="E680" s="11">
        <v>45411</v>
      </c>
      <c r="F680" s="11">
        <v>45412</v>
      </c>
      <c r="G680" t="s">
        <v>3797</v>
      </c>
      <c r="L680" t="str">
        <f t="shared" si="20"/>
        <v>請假</v>
      </c>
      <c r="M680">
        <f t="shared" si="21"/>
        <v>2</v>
      </c>
    </row>
    <row r="681" spans="1:13">
      <c r="A681" t="s">
        <v>3773</v>
      </c>
      <c r="B681" t="s">
        <v>3098</v>
      </c>
      <c r="C681" t="s">
        <v>95</v>
      </c>
      <c r="D681" t="s">
        <v>1568</v>
      </c>
      <c r="E681" s="11">
        <v>45411</v>
      </c>
      <c r="F681" s="11">
        <v>45412</v>
      </c>
      <c r="G681" t="s">
        <v>4179</v>
      </c>
      <c r="L681" t="str">
        <f t="shared" si="20"/>
        <v>請假</v>
      </c>
      <c r="M681">
        <f t="shared" si="21"/>
        <v>2</v>
      </c>
    </row>
    <row r="682" spans="1:13">
      <c r="A682" t="s">
        <v>3773</v>
      </c>
      <c r="B682" t="s">
        <v>3098</v>
      </c>
      <c r="C682" t="s">
        <v>112</v>
      </c>
      <c r="D682" t="s">
        <v>1568</v>
      </c>
      <c r="E682" s="11">
        <v>45411</v>
      </c>
      <c r="F682" s="11">
        <v>45412</v>
      </c>
      <c r="G682" t="s">
        <v>3797</v>
      </c>
      <c r="L682" t="str">
        <f t="shared" si="20"/>
        <v>請假</v>
      </c>
      <c r="M682">
        <f t="shared" si="21"/>
        <v>2</v>
      </c>
    </row>
    <row r="683" spans="1:13">
      <c r="A683" t="s">
        <v>3773</v>
      </c>
      <c r="B683" t="s">
        <v>1573</v>
      </c>
      <c r="C683" t="s">
        <v>104</v>
      </c>
      <c r="D683" t="s">
        <v>1568</v>
      </c>
      <c r="E683" s="11">
        <v>45411</v>
      </c>
      <c r="F683" s="11">
        <v>45412</v>
      </c>
      <c r="G683" t="s">
        <v>4052</v>
      </c>
      <c r="L683" t="str">
        <f t="shared" si="20"/>
        <v>請假</v>
      </c>
      <c r="M683">
        <f t="shared" si="21"/>
        <v>2</v>
      </c>
    </row>
    <row r="684" spans="1:13">
      <c r="A684" t="s">
        <v>3773</v>
      </c>
      <c r="B684" t="s">
        <v>104</v>
      </c>
      <c r="C684" t="s">
        <v>65</v>
      </c>
      <c r="D684" t="s">
        <v>1568</v>
      </c>
      <c r="E684" s="11">
        <v>45411</v>
      </c>
      <c r="F684" s="11">
        <v>45412</v>
      </c>
      <c r="G684" t="s">
        <v>4054</v>
      </c>
      <c r="L684" t="str">
        <f t="shared" si="20"/>
        <v>請假</v>
      </c>
      <c r="M684">
        <f t="shared" si="21"/>
        <v>2</v>
      </c>
    </row>
    <row r="685" spans="1:13">
      <c r="A685" t="s">
        <v>3773</v>
      </c>
      <c r="B685" t="s">
        <v>1573</v>
      </c>
      <c r="C685" t="s">
        <v>37</v>
      </c>
      <c r="D685" t="s">
        <v>1568</v>
      </c>
      <c r="E685" s="11">
        <v>45411</v>
      </c>
      <c r="F685" s="11">
        <v>45412</v>
      </c>
      <c r="G685" t="s">
        <v>4170</v>
      </c>
      <c r="L685" t="str">
        <f t="shared" si="20"/>
        <v>請假</v>
      </c>
      <c r="M685">
        <f t="shared" si="21"/>
        <v>2</v>
      </c>
    </row>
    <row r="686" spans="1:13">
      <c r="A686" t="s">
        <v>3773</v>
      </c>
      <c r="B686" t="s">
        <v>37</v>
      </c>
      <c r="C686" t="s">
        <v>84</v>
      </c>
      <c r="D686" t="s">
        <v>1568</v>
      </c>
      <c r="E686" s="11">
        <v>45411</v>
      </c>
      <c r="F686" s="11">
        <v>45412</v>
      </c>
      <c r="G686" t="s">
        <v>4052</v>
      </c>
      <c r="L686" t="str">
        <f t="shared" si="20"/>
        <v>請假</v>
      </c>
      <c r="M686">
        <f t="shared" si="21"/>
        <v>2</v>
      </c>
    </row>
    <row r="687" spans="1:13">
      <c r="A687" t="s">
        <v>3773</v>
      </c>
      <c r="B687" t="s">
        <v>19</v>
      </c>
      <c r="C687" t="s">
        <v>78</v>
      </c>
      <c r="D687" t="s">
        <v>1568</v>
      </c>
      <c r="E687" s="11">
        <v>45411</v>
      </c>
      <c r="F687" s="11">
        <v>45412</v>
      </c>
      <c r="G687" t="s">
        <v>4053</v>
      </c>
      <c r="L687" t="str">
        <f t="shared" si="20"/>
        <v>請假</v>
      </c>
      <c r="M687">
        <f t="shared" si="21"/>
        <v>2</v>
      </c>
    </row>
    <row r="688" spans="1:13">
      <c r="A688" t="s">
        <v>3773</v>
      </c>
      <c r="B688" t="s">
        <v>19</v>
      </c>
      <c r="C688" t="s">
        <v>114</v>
      </c>
      <c r="D688" t="s">
        <v>1568</v>
      </c>
      <c r="E688" s="11">
        <v>45411</v>
      </c>
      <c r="F688" s="11">
        <v>45412</v>
      </c>
      <c r="G688" t="s">
        <v>3797</v>
      </c>
      <c r="L688" t="str">
        <f t="shared" si="20"/>
        <v>請假</v>
      </c>
      <c r="M688">
        <f t="shared" si="21"/>
        <v>2</v>
      </c>
    </row>
    <row r="689" spans="1:13">
      <c r="A689" t="s">
        <v>3773</v>
      </c>
      <c r="B689" t="s">
        <v>19</v>
      </c>
      <c r="C689" t="s">
        <v>92</v>
      </c>
      <c r="D689" t="s">
        <v>1568</v>
      </c>
      <c r="E689" s="11">
        <v>45411</v>
      </c>
      <c r="F689" s="11">
        <v>45412</v>
      </c>
      <c r="G689" t="s">
        <v>4051</v>
      </c>
      <c r="L689" t="str">
        <f t="shared" si="20"/>
        <v>請假</v>
      </c>
      <c r="M689">
        <f t="shared" si="21"/>
        <v>2</v>
      </c>
    </row>
    <row r="690" spans="1:13">
      <c r="A690" t="s">
        <v>3773</v>
      </c>
      <c r="B690" t="s">
        <v>1573</v>
      </c>
      <c r="C690" t="s">
        <v>26</v>
      </c>
      <c r="D690" t="s">
        <v>1568</v>
      </c>
      <c r="E690" s="11">
        <v>45411</v>
      </c>
      <c r="F690" s="11">
        <v>45412</v>
      </c>
      <c r="G690" t="s">
        <v>3797</v>
      </c>
      <c r="L690" t="str">
        <f t="shared" si="20"/>
        <v>請假</v>
      </c>
      <c r="M690">
        <f t="shared" si="21"/>
        <v>2</v>
      </c>
    </row>
    <row r="691" spans="1:13">
      <c r="A691" t="s">
        <v>3773</v>
      </c>
      <c r="B691">
        <v>831</v>
      </c>
      <c r="C691" t="s">
        <v>47</v>
      </c>
      <c r="D691" t="s">
        <v>1568</v>
      </c>
      <c r="E691" s="11">
        <v>45411</v>
      </c>
      <c r="F691" s="11">
        <v>45412</v>
      </c>
      <c r="G691" t="s">
        <v>3797</v>
      </c>
      <c r="L691" t="str">
        <f t="shared" si="20"/>
        <v>請假</v>
      </c>
      <c r="M691">
        <f t="shared" si="21"/>
        <v>2</v>
      </c>
    </row>
    <row r="692" spans="1:13">
      <c r="A692" t="s">
        <v>3773</v>
      </c>
      <c r="B692" t="s">
        <v>26</v>
      </c>
      <c r="C692" t="s">
        <v>61</v>
      </c>
      <c r="D692" t="s">
        <v>1568</v>
      </c>
      <c r="E692" s="11">
        <v>45411</v>
      </c>
      <c r="F692" s="11">
        <v>45412</v>
      </c>
      <c r="G692" t="s">
        <v>3797</v>
      </c>
      <c r="L692" t="str">
        <f t="shared" si="20"/>
        <v>請假</v>
      </c>
      <c r="M692">
        <f t="shared" si="21"/>
        <v>2</v>
      </c>
    </row>
    <row r="693" spans="1:13">
      <c r="A693" t="s">
        <v>3773</v>
      </c>
      <c r="B693" t="s">
        <v>31</v>
      </c>
      <c r="C693" t="s">
        <v>70</v>
      </c>
      <c r="D693" t="s">
        <v>1568</v>
      </c>
      <c r="E693" s="11">
        <v>45411</v>
      </c>
      <c r="F693" s="11">
        <v>45412</v>
      </c>
      <c r="G693" t="s">
        <v>4180</v>
      </c>
      <c r="L693" t="str">
        <f t="shared" si="20"/>
        <v>請假</v>
      </c>
      <c r="M693">
        <f t="shared" si="21"/>
        <v>2</v>
      </c>
    </row>
    <row r="694" spans="1:13">
      <c r="A694" t="s">
        <v>3773</v>
      </c>
      <c r="B694" t="s">
        <v>31</v>
      </c>
      <c r="C694" t="s">
        <v>109</v>
      </c>
      <c r="D694" t="s">
        <v>1568</v>
      </c>
      <c r="E694" s="11">
        <v>45411</v>
      </c>
      <c r="F694" s="11">
        <v>45412</v>
      </c>
      <c r="G694" t="s">
        <v>3797</v>
      </c>
      <c r="L694" t="str">
        <f t="shared" si="20"/>
        <v>請假</v>
      </c>
      <c r="M694">
        <f t="shared" si="21"/>
        <v>2</v>
      </c>
    </row>
    <row r="695" spans="1:13">
      <c r="A695" t="s">
        <v>3773</v>
      </c>
      <c r="B695" t="s">
        <v>31</v>
      </c>
      <c r="C695" t="s">
        <v>68</v>
      </c>
      <c r="D695" t="s">
        <v>1568</v>
      </c>
      <c r="E695" s="11">
        <v>45411</v>
      </c>
      <c r="F695" s="11">
        <v>45412</v>
      </c>
      <c r="G695" t="s">
        <v>4179</v>
      </c>
      <c r="L695" t="str">
        <f t="shared" si="20"/>
        <v>請假</v>
      </c>
      <c r="M695">
        <f t="shared" si="21"/>
        <v>2</v>
      </c>
    </row>
    <row r="696" spans="1:13">
      <c r="A696" t="s">
        <v>3773</v>
      </c>
      <c r="B696" t="s">
        <v>31</v>
      </c>
      <c r="C696" t="s">
        <v>136</v>
      </c>
      <c r="D696" t="s">
        <v>1568</v>
      </c>
      <c r="E696" s="11">
        <v>45411</v>
      </c>
      <c r="F696" s="11">
        <v>45412</v>
      </c>
      <c r="G696" t="s">
        <v>3797</v>
      </c>
      <c r="L696" t="str">
        <f t="shared" si="20"/>
        <v>請假</v>
      </c>
      <c r="M696">
        <f t="shared" si="21"/>
        <v>2</v>
      </c>
    </row>
    <row r="697" spans="1:13">
      <c r="A697" t="s">
        <v>3773</v>
      </c>
      <c r="B697" t="s">
        <v>31</v>
      </c>
      <c r="C697" t="s">
        <v>141</v>
      </c>
      <c r="D697" t="s">
        <v>1568</v>
      </c>
      <c r="E697" s="11">
        <v>45411</v>
      </c>
      <c r="F697" s="11">
        <v>45412</v>
      </c>
      <c r="G697" t="s">
        <v>4052</v>
      </c>
      <c r="L697" t="str">
        <f t="shared" si="20"/>
        <v>請假</v>
      </c>
      <c r="M697">
        <f t="shared" si="21"/>
        <v>2</v>
      </c>
    </row>
    <row r="698" spans="1:13">
      <c r="A698" t="s">
        <v>3773</v>
      </c>
      <c r="B698" t="s">
        <v>26</v>
      </c>
      <c r="C698" t="s">
        <v>98</v>
      </c>
      <c r="D698" t="s">
        <v>1568</v>
      </c>
      <c r="E698" s="11">
        <v>45411</v>
      </c>
      <c r="F698" s="11">
        <v>45412</v>
      </c>
      <c r="G698" t="s">
        <v>4054</v>
      </c>
      <c r="L698" t="str">
        <f t="shared" si="20"/>
        <v>請假</v>
      </c>
      <c r="M698">
        <f t="shared" si="21"/>
        <v>2</v>
      </c>
    </row>
    <row r="699" spans="1:13">
      <c r="A699" t="s">
        <v>3773</v>
      </c>
      <c r="B699" t="s">
        <v>31</v>
      </c>
      <c r="C699" t="s">
        <v>137</v>
      </c>
      <c r="D699" t="s">
        <v>1568</v>
      </c>
      <c r="E699" s="11">
        <v>45411</v>
      </c>
      <c r="F699" s="11">
        <v>45412</v>
      </c>
      <c r="G699" t="s">
        <v>4170</v>
      </c>
      <c r="L699" t="str">
        <f t="shared" si="20"/>
        <v>請假</v>
      </c>
      <c r="M699">
        <f t="shared" si="21"/>
        <v>2</v>
      </c>
    </row>
    <row r="700" spans="1:13">
      <c r="A700" t="s">
        <v>3773</v>
      </c>
      <c r="B700" t="s">
        <v>26</v>
      </c>
      <c r="C700" t="s">
        <v>111</v>
      </c>
      <c r="D700" t="s">
        <v>1568</v>
      </c>
      <c r="E700" s="11">
        <v>45411</v>
      </c>
      <c r="F700" s="11">
        <v>45412</v>
      </c>
      <c r="G700" t="s">
        <v>4052</v>
      </c>
      <c r="L700" t="str">
        <f t="shared" si="20"/>
        <v>請假</v>
      </c>
      <c r="M700">
        <f t="shared" si="21"/>
        <v>2</v>
      </c>
    </row>
    <row r="701" spans="1:13">
      <c r="A701" t="s">
        <v>3773</v>
      </c>
      <c r="B701" t="s">
        <v>26</v>
      </c>
      <c r="C701" t="s">
        <v>76</v>
      </c>
      <c r="D701" t="s">
        <v>1568</v>
      </c>
      <c r="E701" s="11">
        <v>45411</v>
      </c>
      <c r="F701" s="11">
        <v>45412</v>
      </c>
      <c r="G701" t="s">
        <v>4053</v>
      </c>
      <c r="L701" t="str">
        <f t="shared" si="20"/>
        <v>請假</v>
      </c>
      <c r="M701">
        <f t="shared" si="21"/>
        <v>2</v>
      </c>
    </row>
    <row r="702" spans="1:13">
      <c r="A702" t="s">
        <v>3773</v>
      </c>
      <c r="B702" t="s">
        <v>31</v>
      </c>
      <c r="C702" t="s">
        <v>113</v>
      </c>
      <c r="D702" t="s">
        <v>1568</v>
      </c>
      <c r="E702" s="11">
        <v>45411</v>
      </c>
      <c r="F702" s="11">
        <v>45412</v>
      </c>
      <c r="G702" t="s">
        <v>3797</v>
      </c>
      <c r="L702" t="str">
        <f t="shared" si="20"/>
        <v>請假</v>
      </c>
      <c r="M702">
        <f t="shared" si="21"/>
        <v>2</v>
      </c>
    </row>
    <row r="703" spans="1:13">
      <c r="A703" t="s">
        <v>3773</v>
      </c>
      <c r="B703" t="s">
        <v>31</v>
      </c>
      <c r="C703" t="s">
        <v>85</v>
      </c>
      <c r="D703" t="s">
        <v>1568</v>
      </c>
      <c r="E703" s="11">
        <v>45411</v>
      </c>
      <c r="F703" s="11">
        <v>45412</v>
      </c>
      <c r="G703" t="s">
        <v>4051</v>
      </c>
      <c r="L703" t="str">
        <f t="shared" si="20"/>
        <v>請假</v>
      </c>
      <c r="M703">
        <f t="shared" si="21"/>
        <v>2</v>
      </c>
    </row>
    <row r="704" spans="1:13">
      <c r="A704" t="s">
        <v>3773</v>
      </c>
      <c r="B704" t="s">
        <v>31</v>
      </c>
      <c r="C704" t="s">
        <v>89</v>
      </c>
      <c r="D704" t="s">
        <v>1568</v>
      </c>
      <c r="E704" s="11">
        <v>45411</v>
      </c>
      <c r="F704" s="11">
        <v>45412</v>
      </c>
      <c r="G704" t="s">
        <v>3797</v>
      </c>
      <c r="L704" t="str">
        <f t="shared" si="20"/>
        <v>請假</v>
      </c>
      <c r="M704">
        <f t="shared" si="21"/>
        <v>2</v>
      </c>
    </row>
    <row r="705" spans="1:13">
      <c r="A705" t="s">
        <v>3773</v>
      </c>
      <c r="B705" t="s">
        <v>26</v>
      </c>
      <c r="C705" t="s">
        <v>116</v>
      </c>
      <c r="D705" t="s">
        <v>1568</v>
      </c>
      <c r="E705" s="11">
        <v>45411</v>
      </c>
      <c r="F705" s="11">
        <v>45412</v>
      </c>
      <c r="G705" t="s">
        <v>3797</v>
      </c>
      <c r="L705" t="str">
        <f t="shared" si="20"/>
        <v>請假</v>
      </c>
      <c r="M705">
        <f t="shared" si="21"/>
        <v>2</v>
      </c>
    </row>
    <row r="706" spans="1:13">
      <c r="A706" t="s">
        <v>3773</v>
      </c>
      <c r="B706" t="s">
        <v>19</v>
      </c>
      <c r="C706" t="s">
        <v>3793</v>
      </c>
      <c r="D706" t="s">
        <v>1568</v>
      </c>
      <c r="E706" s="11">
        <v>45411</v>
      </c>
      <c r="F706" s="11">
        <v>45412</v>
      </c>
      <c r="G706" t="s">
        <v>3797</v>
      </c>
      <c r="L706" t="str">
        <f t="shared" ref="L706:L769" si="22">IF(D706="請假 NGHỈ PHÉP","請假",IF(D706="CL底薪假","CL底薪假",IF(D706="調動 ĐIỀU ĐỘNG",LEFT(K706,FIND("-",$K706)-1),"有問題")))</f>
        <v>請假</v>
      </c>
      <c r="M706">
        <f t="shared" ref="M706:M769" si="23">IF(AND(H706="",I706="",K706=""),(F706-E706)+1,(I706-H706)+1)</f>
        <v>2</v>
      </c>
    </row>
    <row r="707" spans="1:13">
      <c r="A707" t="s">
        <v>3773</v>
      </c>
      <c r="B707" t="s">
        <v>1573</v>
      </c>
      <c r="C707" t="s">
        <v>19</v>
      </c>
      <c r="D707" t="s">
        <v>1568</v>
      </c>
      <c r="E707" s="11">
        <v>45411</v>
      </c>
      <c r="F707" s="11">
        <v>45412</v>
      </c>
      <c r="G707" t="s">
        <v>3797</v>
      </c>
      <c r="L707" t="str">
        <f t="shared" si="22"/>
        <v>請假</v>
      </c>
      <c r="M707">
        <f t="shared" si="23"/>
        <v>2</v>
      </c>
    </row>
    <row r="708" spans="1:13">
      <c r="A708" t="s">
        <v>3773</v>
      </c>
      <c r="B708" t="s">
        <v>1573</v>
      </c>
      <c r="C708" t="s">
        <v>31</v>
      </c>
      <c r="D708" t="s">
        <v>1568</v>
      </c>
      <c r="E708" s="11">
        <v>45411</v>
      </c>
      <c r="F708" s="11">
        <v>45412</v>
      </c>
      <c r="G708" t="s">
        <v>4053</v>
      </c>
      <c r="L708" t="str">
        <f t="shared" si="22"/>
        <v>請假</v>
      </c>
      <c r="M708">
        <f t="shared" si="23"/>
        <v>2</v>
      </c>
    </row>
    <row r="709" spans="1:13">
      <c r="A709" t="s">
        <v>3773</v>
      </c>
      <c r="B709" t="s">
        <v>31</v>
      </c>
      <c r="C709" t="s">
        <v>22</v>
      </c>
      <c r="D709" t="s">
        <v>1568</v>
      </c>
      <c r="E709" s="11">
        <v>45411</v>
      </c>
      <c r="F709" s="11">
        <v>45412</v>
      </c>
      <c r="G709" t="s">
        <v>3797</v>
      </c>
      <c r="L709" t="str">
        <f t="shared" si="22"/>
        <v>請假</v>
      </c>
      <c r="M709">
        <f t="shared" si="23"/>
        <v>2</v>
      </c>
    </row>
    <row r="710" spans="1:13">
      <c r="A710" t="s">
        <v>3773</v>
      </c>
      <c r="B710" t="s">
        <v>19</v>
      </c>
      <c r="C710" t="s">
        <v>99</v>
      </c>
      <c r="D710" t="s">
        <v>1568</v>
      </c>
      <c r="E710" s="11">
        <v>45411</v>
      </c>
      <c r="F710" s="11">
        <v>45412</v>
      </c>
      <c r="G710" t="s">
        <v>4052</v>
      </c>
      <c r="L710" t="str">
        <f t="shared" si="22"/>
        <v>請假</v>
      </c>
      <c r="M710">
        <f t="shared" si="23"/>
        <v>2</v>
      </c>
    </row>
    <row r="711" spans="1:13">
      <c r="A711" t="s">
        <v>3773</v>
      </c>
      <c r="B711" t="s">
        <v>1578</v>
      </c>
      <c r="C711" t="s">
        <v>63</v>
      </c>
      <c r="D711" t="s">
        <v>1568</v>
      </c>
      <c r="E711" s="11">
        <v>45411</v>
      </c>
      <c r="F711" s="11">
        <v>45412</v>
      </c>
      <c r="G711" t="s">
        <v>4054</v>
      </c>
      <c r="L711" t="str">
        <f t="shared" si="22"/>
        <v>請假</v>
      </c>
      <c r="M711">
        <f t="shared" si="23"/>
        <v>2</v>
      </c>
    </row>
    <row r="712" spans="1:13">
      <c r="A712" t="s">
        <v>3773</v>
      </c>
      <c r="B712" t="s">
        <v>19</v>
      </c>
      <c r="C712" t="s">
        <v>4</v>
      </c>
      <c r="D712" t="s">
        <v>1568</v>
      </c>
      <c r="E712" s="11">
        <v>45411</v>
      </c>
      <c r="F712" s="11">
        <v>45412</v>
      </c>
      <c r="G712" t="s">
        <v>3797</v>
      </c>
      <c r="L712" t="str">
        <f t="shared" si="22"/>
        <v>請假</v>
      </c>
      <c r="M712">
        <f t="shared" si="23"/>
        <v>2</v>
      </c>
    </row>
    <row r="713" spans="1:13">
      <c r="A713" t="s">
        <v>3773</v>
      </c>
      <c r="B713" t="s">
        <v>19</v>
      </c>
      <c r="C713" t="s">
        <v>11</v>
      </c>
      <c r="D713" t="s">
        <v>1568</v>
      </c>
      <c r="E713" s="11">
        <v>45411</v>
      </c>
      <c r="F713" s="11">
        <v>45412</v>
      </c>
      <c r="G713" t="s">
        <v>3797</v>
      </c>
      <c r="L713" t="str">
        <f t="shared" si="22"/>
        <v>請假</v>
      </c>
      <c r="M713">
        <f t="shared" si="23"/>
        <v>2</v>
      </c>
    </row>
    <row r="714" spans="1:13">
      <c r="A714" t="s">
        <v>3773</v>
      </c>
      <c r="B714" t="s">
        <v>19</v>
      </c>
      <c r="C714" t="s">
        <v>126</v>
      </c>
      <c r="D714" t="s">
        <v>1568</v>
      </c>
      <c r="E714" s="11">
        <v>45411</v>
      </c>
      <c r="F714" s="11">
        <v>45412</v>
      </c>
      <c r="G714" t="s">
        <v>3797</v>
      </c>
      <c r="L714" t="str">
        <f t="shared" si="22"/>
        <v>請假</v>
      </c>
      <c r="M714">
        <f t="shared" si="23"/>
        <v>2</v>
      </c>
    </row>
    <row r="715" spans="1:13">
      <c r="A715" t="s">
        <v>3773</v>
      </c>
      <c r="B715" t="s">
        <v>19</v>
      </c>
      <c r="C715" t="s">
        <v>121</v>
      </c>
      <c r="D715" t="s">
        <v>1568</v>
      </c>
      <c r="E715" s="11">
        <v>45411</v>
      </c>
      <c r="F715" s="11">
        <v>45412</v>
      </c>
      <c r="G715" t="s">
        <v>4171</v>
      </c>
      <c r="L715" t="str">
        <f t="shared" si="22"/>
        <v>請假</v>
      </c>
      <c r="M715">
        <f t="shared" si="23"/>
        <v>2</v>
      </c>
    </row>
    <row r="716" spans="1:13">
      <c r="A716" t="s">
        <v>3773</v>
      </c>
      <c r="B716" t="s">
        <v>19</v>
      </c>
      <c r="C716" t="s">
        <v>3794</v>
      </c>
      <c r="D716" t="s">
        <v>1568</v>
      </c>
      <c r="E716" s="11">
        <v>45411</v>
      </c>
      <c r="F716" s="11">
        <v>45412</v>
      </c>
      <c r="G716" t="s">
        <v>4051</v>
      </c>
      <c r="L716" t="str">
        <f t="shared" si="22"/>
        <v>請假</v>
      </c>
      <c r="M716">
        <f t="shared" si="23"/>
        <v>2</v>
      </c>
    </row>
    <row r="717" spans="1:13">
      <c r="A717" t="s">
        <v>3771</v>
      </c>
      <c r="B717">
        <v>809</v>
      </c>
      <c r="C717">
        <v>840</v>
      </c>
      <c r="D717" t="s">
        <v>1568</v>
      </c>
      <c r="E717" s="11">
        <v>45413</v>
      </c>
      <c r="F717" s="11">
        <v>45413</v>
      </c>
      <c r="G717" t="s">
        <v>3797</v>
      </c>
      <c r="L717" t="str">
        <f t="shared" si="22"/>
        <v>請假</v>
      </c>
      <c r="M717">
        <f t="shared" si="23"/>
        <v>1</v>
      </c>
    </row>
    <row r="718" spans="1:13">
      <c r="A718" t="s">
        <v>3773</v>
      </c>
      <c r="B718">
        <v>826</v>
      </c>
      <c r="C718" t="s">
        <v>72</v>
      </c>
      <c r="D718" t="s">
        <v>1568</v>
      </c>
      <c r="E718" s="11">
        <v>45413</v>
      </c>
      <c r="F718" s="11">
        <v>45413</v>
      </c>
      <c r="G718" t="s">
        <v>3797</v>
      </c>
      <c r="L718" t="str">
        <f t="shared" si="22"/>
        <v>請假</v>
      </c>
      <c r="M718">
        <f t="shared" si="23"/>
        <v>1</v>
      </c>
    </row>
    <row r="719" spans="1:13">
      <c r="A719" t="s">
        <v>3773</v>
      </c>
      <c r="B719">
        <v>826</v>
      </c>
      <c r="C719" t="s">
        <v>134</v>
      </c>
      <c r="D719" t="s">
        <v>1568</v>
      </c>
      <c r="E719" s="11">
        <v>45413</v>
      </c>
      <c r="F719" s="11">
        <v>45413</v>
      </c>
      <c r="G719" t="s">
        <v>4178</v>
      </c>
      <c r="L719" t="str">
        <f t="shared" si="22"/>
        <v>請假</v>
      </c>
      <c r="M719">
        <f t="shared" si="23"/>
        <v>1</v>
      </c>
    </row>
    <row r="720" spans="1:13">
      <c r="A720" t="s">
        <v>3773</v>
      </c>
      <c r="B720" t="s">
        <v>19</v>
      </c>
      <c r="C720" t="s">
        <v>86</v>
      </c>
      <c r="D720" t="s">
        <v>1568</v>
      </c>
      <c r="E720" s="11">
        <v>45413</v>
      </c>
      <c r="F720" s="11">
        <v>45413</v>
      </c>
      <c r="G720" t="s">
        <v>3797</v>
      </c>
      <c r="L720" t="str">
        <f t="shared" si="22"/>
        <v>請假</v>
      </c>
      <c r="M720">
        <f t="shared" si="23"/>
        <v>1</v>
      </c>
    </row>
    <row r="721" spans="1:13">
      <c r="A721" t="s">
        <v>3773</v>
      </c>
      <c r="B721" t="s">
        <v>31</v>
      </c>
      <c r="C721" t="s">
        <v>30</v>
      </c>
      <c r="D721" t="s">
        <v>1568</v>
      </c>
      <c r="E721" s="11">
        <v>45413</v>
      </c>
      <c r="F721" s="11">
        <v>45413</v>
      </c>
      <c r="G721" t="s">
        <v>4179</v>
      </c>
      <c r="L721" t="str">
        <f t="shared" si="22"/>
        <v>請假</v>
      </c>
      <c r="M721">
        <f t="shared" si="23"/>
        <v>1</v>
      </c>
    </row>
    <row r="722" spans="1:13">
      <c r="A722" t="s">
        <v>3773</v>
      </c>
      <c r="B722" t="s">
        <v>31</v>
      </c>
      <c r="C722" t="s">
        <v>102</v>
      </c>
      <c r="D722" t="s">
        <v>1568</v>
      </c>
      <c r="E722" s="11">
        <v>45413</v>
      </c>
      <c r="F722" s="11">
        <v>45413</v>
      </c>
      <c r="G722" t="s">
        <v>3797</v>
      </c>
      <c r="L722" t="str">
        <f t="shared" si="22"/>
        <v>請假</v>
      </c>
      <c r="M722">
        <f t="shared" si="23"/>
        <v>1</v>
      </c>
    </row>
    <row r="723" spans="1:13">
      <c r="A723" t="s">
        <v>3773</v>
      </c>
      <c r="B723" t="s">
        <v>31</v>
      </c>
      <c r="C723" t="s">
        <v>138</v>
      </c>
      <c r="D723" t="s">
        <v>1568</v>
      </c>
      <c r="E723" s="11">
        <v>45413</v>
      </c>
      <c r="F723" s="11">
        <v>45414</v>
      </c>
      <c r="G723" t="s">
        <v>4052</v>
      </c>
      <c r="L723" t="str">
        <f t="shared" si="22"/>
        <v>請假</v>
      </c>
      <c r="M723">
        <f t="shared" si="23"/>
        <v>2</v>
      </c>
    </row>
    <row r="724" spans="1:13">
      <c r="A724" t="s">
        <v>3773</v>
      </c>
      <c r="B724">
        <v>831</v>
      </c>
      <c r="C724" t="s">
        <v>7</v>
      </c>
      <c r="D724" t="s">
        <v>1568</v>
      </c>
      <c r="E724" s="11">
        <v>45413</v>
      </c>
      <c r="F724" s="11">
        <v>45413</v>
      </c>
      <c r="G724" t="s">
        <v>4054</v>
      </c>
      <c r="L724" t="str">
        <f t="shared" si="22"/>
        <v>請假</v>
      </c>
      <c r="M724">
        <f t="shared" si="23"/>
        <v>1</v>
      </c>
    </row>
    <row r="725" spans="1:13">
      <c r="A725" t="s">
        <v>3773</v>
      </c>
      <c r="B725" t="s">
        <v>31</v>
      </c>
      <c r="C725" t="s">
        <v>140</v>
      </c>
      <c r="D725" t="s">
        <v>1568</v>
      </c>
      <c r="E725" s="11">
        <v>45413</v>
      </c>
      <c r="F725" s="11">
        <v>45413</v>
      </c>
      <c r="G725" t="s">
        <v>4170</v>
      </c>
      <c r="L725" t="str">
        <f t="shared" si="22"/>
        <v>請假</v>
      </c>
      <c r="M725">
        <f t="shared" si="23"/>
        <v>1</v>
      </c>
    </row>
    <row r="726" spans="1:13">
      <c r="A726" t="s">
        <v>3773</v>
      </c>
      <c r="B726" t="s">
        <v>52</v>
      </c>
      <c r="C726" t="s">
        <v>32</v>
      </c>
      <c r="D726" t="s">
        <v>1568</v>
      </c>
      <c r="E726" s="11">
        <v>45413</v>
      </c>
      <c r="F726" s="11">
        <v>45413</v>
      </c>
      <c r="G726" t="s">
        <v>4052</v>
      </c>
      <c r="L726" t="str">
        <f t="shared" si="22"/>
        <v>請假</v>
      </c>
      <c r="M726">
        <f t="shared" si="23"/>
        <v>1</v>
      </c>
    </row>
    <row r="727" spans="1:13">
      <c r="A727" t="s">
        <v>3773</v>
      </c>
      <c r="B727" t="s">
        <v>52</v>
      </c>
      <c r="C727" t="s">
        <v>35</v>
      </c>
      <c r="D727" t="s">
        <v>1568</v>
      </c>
      <c r="E727" s="11">
        <v>45413</v>
      </c>
      <c r="F727" s="11">
        <v>45413</v>
      </c>
      <c r="G727" t="s">
        <v>4053</v>
      </c>
      <c r="L727" t="str">
        <f t="shared" si="22"/>
        <v>請假</v>
      </c>
      <c r="M727">
        <f t="shared" si="23"/>
        <v>1</v>
      </c>
    </row>
    <row r="728" spans="1:13">
      <c r="A728" t="s">
        <v>3773</v>
      </c>
      <c r="B728" t="s">
        <v>1573</v>
      </c>
      <c r="C728" t="s">
        <v>52</v>
      </c>
      <c r="D728" t="s">
        <v>1568</v>
      </c>
      <c r="E728" s="11">
        <v>45413</v>
      </c>
      <c r="F728" s="11">
        <v>45413</v>
      </c>
      <c r="G728" t="s">
        <v>3797</v>
      </c>
      <c r="L728" t="str">
        <f t="shared" si="22"/>
        <v>請假</v>
      </c>
      <c r="M728">
        <f t="shared" si="23"/>
        <v>1</v>
      </c>
    </row>
    <row r="729" spans="1:13">
      <c r="A729" t="s">
        <v>3773</v>
      </c>
      <c r="B729" t="s">
        <v>52</v>
      </c>
      <c r="C729" t="s">
        <v>122</v>
      </c>
      <c r="D729" t="s">
        <v>1568</v>
      </c>
      <c r="E729" s="11">
        <v>45413</v>
      </c>
      <c r="F729" s="11">
        <v>45413</v>
      </c>
      <c r="G729" t="s">
        <v>4051</v>
      </c>
      <c r="L729" t="str">
        <f t="shared" si="22"/>
        <v>請假</v>
      </c>
      <c r="M729">
        <f t="shared" si="23"/>
        <v>1</v>
      </c>
    </row>
    <row r="730" spans="1:13">
      <c r="A730" t="s">
        <v>3773</v>
      </c>
      <c r="B730" t="s">
        <v>52</v>
      </c>
      <c r="C730" t="s">
        <v>75</v>
      </c>
      <c r="D730" t="s">
        <v>1568</v>
      </c>
      <c r="E730" s="11">
        <v>45413</v>
      </c>
      <c r="F730" s="11">
        <v>45413</v>
      </c>
      <c r="G730" t="s">
        <v>3797</v>
      </c>
      <c r="L730" t="str">
        <f t="shared" si="22"/>
        <v>請假</v>
      </c>
      <c r="M730">
        <f t="shared" si="23"/>
        <v>1</v>
      </c>
    </row>
    <row r="731" spans="1:13">
      <c r="A731" t="s">
        <v>3773</v>
      </c>
      <c r="B731" t="s">
        <v>52</v>
      </c>
      <c r="C731" t="s">
        <v>115</v>
      </c>
      <c r="D731" t="s">
        <v>1568</v>
      </c>
      <c r="E731" s="11">
        <v>45413</v>
      </c>
      <c r="F731" s="11">
        <v>45413</v>
      </c>
      <c r="G731" t="s">
        <v>3797</v>
      </c>
      <c r="L731" t="str">
        <f t="shared" si="22"/>
        <v>請假</v>
      </c>
      <c r="M731">
        <f t="shared" si="23"/>
        <v>1</v>
      </c>
    </row>
    <row r="732" spans="1:13">
      <c r="A732" t="s">
        <v>3773</v>
      </c>
      <c r="B732" t="s">
        <v>52</v>
      </c>
      <c r="C732" t="s">
        <v>93</v>
      </c>
      <c r="D732" t="s">
        <v>1568</v>
      </c>
      <c r="E732" s="11">
        <v>45413</v>
      </c>
      <c r="F732" s="11">
        <v>45413</v>
      </c>
      <c r="G732" t="s">
        <v>3797</v>
      </c>
      <c r="L732" t="str">
        <f t="shared" si="22"/>
        <v>請假</v>
      </c>
      <c r="M732">
        <f t="shared" si="23"/>
        <v>1</v>
      </c>
    </row>
    <row r="733" spans="1:13">
      <c r="A733" t="s">
        <v>3773</v>
      </c>
      <c r="B733" t="s">
        <v>52</v>
      </c>
      <c r="C733" t="s">
        <v>117</v>
      </c>
      <c r="D733" t="s">
        <v>1568</v>
      </c>
      <c r="E733" s="11">
        <v>45413</v>
      </c>
      <c r="F733" s="11">
        <v>45413</v>
      </c>
      <c r="G733" t="s">
        <v>4052</v>
      </c>
      <c r="L733" t="str">
        <f t="shared" si="22"/>
        <v>請假</v>
      </c>
      <c r="M733">
        <f t="shared" si="23"/>
        <v>1</v>
      </c>
    </row>
    <row r="734" spans="1:13">
      <c r="A734" t="s">
        <v>3773</v>
      </c>
      <c r="B734" t="s">
        <v>52</v>
      </c>
      <c r="C734" t="s">
        <v>118</v>
      </c>
      <c r="D734" t="s">
        <v>1568</v>
      </c>
      <c r="E734" s="11">
        <v>45413</v>
      </c>
      <c r="F734" s="11">
        <v>45413</v>
      </c>
      <c r="G734" t="s">
        <v>3797</v>
      </c>
      <c r="L734" t="str">
        <f t="shared" si="22"/>
        <v>請假</v>
      </c>
      <c r="M734">
        <f t="shared" si="23"/>
        <v>1</v>
      </c>
    </row>
    <row r="735" spans="1:13">
      <c r="A735" t="s">
        <v>3773</v>
      </c>
      <c r="B735" t="s">
        <v>31</v>
      </c>
      <c r="C735" t="s">
        <v>50</v>
      </c>
      <c r="D735" t="s">
        <v>1568</v>
      </c>
      <c r="E735" s="11">
        <v>45413</v>
      </c>
      <c r="F735" s="11">
        <v>45413</v>
      </c>
      <c r="G735" t="s">
        <v>4179</v>
      </c>
      <c r="L735" t="str">
        <f t="shared" si="22"/>
        <v>請假</v>
      </c>
      <c r="M735">
        <f t="shared" si="23"/>
        <v>1</v>
      </c>
    </row>
    <row r="736" spans="1:13">
      <c r="A736" t="s">
        <v>3773</v>
      </c>
      <c r="B736" t="s">
        <v>19</v>
      </c>
      <c r="C736" t="s">
        <v>3748</v>
      </c>
      <c r="D736" t="s">
        <v>1568</v>
      </c>
      <c r="E736" s="11">
        <v>45413</v>
      </c>
      <c r="F736" s="11">
        <v>45413</v>
      </c>
      <c r="G736" t="s">
        <v>3797</v>
      </c>
      <c r="L736" t="str">
        <f t="shared" si="22"/>
        <v>請假</v>
      </c>
      <c r="M736">
        <f t="shared" si="23"/>
        <v>1</v>
      </c>
    </row>
    <row r="737" spans="1:13">
      <c r="A737" t="s">
        <v>3772</v>
      </c>
      <c r="B737">
        <v>826</v>
      </c>
      <c r="C737">
        <v>1226</v>
      </c>
      <c r="D737" t="s">
        <v>1568</v>
      </c>
      <c r="E737" s="11">
        <v>45413</v>
      </c>
      <c r="F737" s="11">
        <v>45418</v>
      </c>
      <c r="G737" t="s">
        <v>3797</v>
      </c>
      <c r="L737" t="str">
        <f t="shared" si="22"/>
        <v>請假</v>
      </c>
      <c r="M737">
        <f t="shared" si="23"/>
        <v>6</v>
      </c>
    </row>
    <row r="738" spans="1:13">
      <c r="A738" t="s">
        <v>3773</v>
      </c>
      <c r="B738">
        <v>826</v>
      </c>
      <c r="C738">
        <v>1217</v>
      </c>
      <c r="D738" t="s">
        <v>1568</v>
      </c>
      <c r="E738" s="11">
        <v>45413</v>
      </c>
      <c r="F738" s="11">
        <v>45416</v>
      </c>
      <c r="G738" t="s">
        <v>4054</v>
      </c>
      <c r="L738" t="str">
        <f t="shared" si="22"/>
        <v>請假</v>
      </c>
      <c r="M738">
        <f t="shared" si="23"/>
        <v>4</v>
      </c>
    </row>
    <row r="739" spans="1:13">
      <c r="A739" t="s">
        <v>3773</v>
      </c>
      <c r="B739" t="s">
        <v>19</v>
      </c>
      <c r="C739" t="s">
        <v>29</v>
      </c>
      <c r="D739" t="s">
        <v>1568</v>
      </c>
      <c r="E739" s="11">
        <v>45413</v>
      </c>
      <c r="F739" s="11">
        <v>45413</v>
      </c>
      <c r="G739" t="s">
        <v>3797</v>
      </c>
      <c r="L739" t="str">
        <f t="shared" si="22"/>
        <v>請假</v>
      </c>
      <c r="M739">
        <f t="shared" si="23"/>
        <v>1</v>
      </c>
    </row>
    <row r="740" spans="1:13">
      <c r="A740" t="s">
        <v>3773</v>
      </c>
      <c r="B740" t="s">
        <v>40</v>
      </c>
      <c r="C740" t="s">
        <v>46</v>
      </c>
      <c r="D740" t="s">
        <v>1568</v>
      </c>
      <c r="E740" s="11">
        <v>45413</v>
      </c>
      <c r="F740" s="11">
        <v>45413</v>
      </c>
      <c r="G740" t="s">
        <v>3797</v>
      </c>
      <c r="L740" t="str">
        <f t="shared" si="22"/>
        <v>請假</v>
      </c>
      <c r="M740">
        <f t="shared" si="23"/>
        <v>1</v>
      </c>
    </row>
    <row r="741" spans="1:13">
      <c r="A741" t="s">
        <v>3773</v>
      </c>
      <c r="B741" t="s">
        <v>19</v>
      </c>
      <c r="C741" t="s">
        <v>3749</v>
      </c>
      <c r="D741" t="s">
        <v>1568</v>
      </c>
      <c r="E741" s="11">
        <v>45413</v>
      </c>
      <c r="F741" s="11">
        <v>45413</v>
      </c>
      <c r="G741" t="s">
        <v>3797</v>
      </c>
      <c r="L741" t="str">
        <f t="shared" si="22"/>
        <v>請假</v>
      </c>
      <c r="M741">
        <f t="shared" si="23"/>
        <v>1</v>
      </c>
    </row>
    <row r="742" spans="1:13">
      <c r="A742" t="s">
        <v>3773</v>
      </c>
      <c r="B742" t="s">
        <v>19</v>
      </c>
      <c r="C742" t="s">
        <v>120</v>
      </c>
      <c r="D742" t="s">
        <v>1568</v>
      </c>
      <c r="E742" s="11">
        <v>45413</v>
      </c>
      <c r="F742" s="11">
        <v>45413</v>
      </c>
      <c r="G742" t="s">
        <v>4171</v>
      </c>
      <c r="L742" t="str">
        <f t="shared" si="22"/>
        <v>請假</v>
      </c>
      <c r="M742">
        <f t="shared" si="23"/>
        <v>1</v>
      </c>
    </row>
    <row r="743" spans="1:13">
      <c r="A743" t="s">
        <v>3773</v>
      </c>
      <c r="B743" t="s">
        <v>19</v>
      </c>
      <c r="C743" t="s">
        <v>3750</v>
      </c>
      <c r="D743" t="s">
        <v>1568</v>
      </c>
      <c r="E743" s="11">
        <v>45413</v>
      </c>
      <c r="F743" s="11">
        <v>45413</v>
      </c>
      <c r="G743" t="s">
        <v>4051</v>
      </c>
      <c r="L743" t="str">
        <f t="shared" si="22"/>
        <v>請假</v>
      </c>
      <c r="M743">
        <f t="shared" si="23"/>
        <v>1</v>
      </c>
    </row>
    <row r="744" spans="1:13">
      <c r="A744" t="s">
        <v>3773</v>
      </c>
      <c r="B744" t="s">
        <v>19</v>
      </c>
      <c r="C744" t="s">
        <v>94</v>
      </c>
      <c r="D744" t="s">
        <v>1568</v>
      </c>
      <c r="E744" s="11">
        <v>45413</v>
      </c>
      <c r="F744" s="11">
        <v>45413</v>
      </c>
      <c r="G744" t="s">
        <v>3797</v>
      </c>
      <c r="L744" t="str">
        <f t="shared" si="22"/>
        <v>請假</v>
      </c>
      <c r="M744">
        <f t="shared" si="23"/>
        <v>1</v>
      </c>
    </row>
    <row r="745" spans="1:13">
      <c r="A745" t="s">
        <v>3773</v>
      </c>
      <c r="B745" t="s">
        <v>1573</v>
      </c>
      <c r="C745" t="s">
        <v>106</v>
      </c>
      <c r="D745" t="s">
        <v>1568</v>
      </c>
      <c r="E745" s="11">
        <v>45413</v>
      </c>
      <c r="F745" s="11">
        <v>45413</v>
      </c>
      <c r="G745" t="s">
        <v>3797</v>
      </c>
      <c r="L745" t="str">
        <f t="shared" si="22"/>
        <v>請假</v>
      </c>
      <c r="M745">
        <f t="shared" si="23"/>
        <v>1</v>
      </c>
    </row>
    <row r="746" spans="1:13">
      <c r="A746" t="s">
        <v>3773</v>
      </c>
      <c r="B746" t="s">
        <v>1578</v>
      </c>
      <c r="C746" t="s">
        <v>128</v>
      </c>
      <c r="D746" t="s">
        <v>1568</v>
      </c>
      <c r="E746" s="11">
        <v>45413</v>
      </c>
      <c r="F746" s="11">
        <v>45416</v>
      </c>
      <c r="G746" t="s">
        <v>3797</v>
      </c>
      <c r="L746" t="str">
        <f t="shared" si="22"/>
        <v>請假</v>
      </c>
      <c r="M746">
        <f t="shared" si="23"/>
        <v>4</v>
      </c>
    </row>
    <row r="747" spans="1:13">
      <c r="A747" t="s">
        <v>3773</v>
      </c>
      <c r="B747" t="s">
        <v>1578</v>
      </c>
      <c r="C747" t="s">
        <v>57</v>
      </c>
      <c r="D747" t="s">
        <v>1568</v>
      </c>
      <c r="E747" s="11">
        <v>45413</v>
      </c>
      <c r="F747" s="11">
        <v>45413</v>
      </c>
      <c r="G747" t="s">
        <v>3797</v>
      </c>
      <c r="L747" t="str">
        <f t="shared" si="22"/>
        <v>請假</v>
      </c>
      <c r="M747">
        <f t="shared" si="23"/>
        <v>1</v>
      </c>
    </row>
    <row r="748" spans="1:13">
      <c r="A748" t="s">
        <v>3773</v>
      </c>
      <c r="B748" t="s">
        <v>1573</v>
      </c>
      <c r="C748" t="s">
        <v>13</v>
      </c>
      <c r="D748" t="s">
        <v>1568</v>
      </c>
      <c r="E748" s="11">
        <v>45413</v>
      </c>
      <c r="F748" s="11">
        <v>45413</v>
      </c>
      <c r="G748" t="s">
        <v>3797</v>
      </c>
      <c r="L748" t="str">
        <f t="shared" si="22"/>
        <v>請假</v>
      </c>
      <c r="M748">
        <f t="shared" si="23"/>
        <v>1</v>
      </c>
    </row>
    <row r="749" spans="1:13">
      <c r="A749" t="s">
        <v>3773</v>
      </c>
      <c r="B749" t="s">
        <v>1578</v>
      </c>
      <c r="C749" t="s">
        <v>82</v>
      </c>
      <c r="D749" t="s">
        <v>1568</v>
      </c>
      <c r="E749" s="11">
        <v>45413</v>
      </c>
      <c r="F749" s="11">
        <v>45413</v>
      </c>
      <c r="G749" t="s">
        <v>3797</v>
      </c>
      <c r="L749" t="str">
        <f t="shared" si="22"/>
        <v>請假</v>
      </c>
      <c r="M749">
        <f t="shared" si="23"/>
        <v>1</v>
      </c>
    </row>
    <row r="750" spans="1:13">
      <c r="A750" t="s">
        <v>3773</v>
      </c>
      <c r="B750" t="s">
        <v>1573</v>
      </c>
      <c r="C750" t="s">
        <v>40</v>
      </c>
      <c r="D750" t="s">
        <v>1568</v>
      </c>
      <c r="E750" s="11">
        <v>45413</v>
      </c>
      <c r="F750" s="11">
        <v>45413</v>
      </c>
      <c r="G750" t="s">
        <v>4054</v>
      </c>
      <c r="L750" t="str">
        <f t="shared" si="22"/>
        <v>請假</v>
      </c>
      <c r="M750">
        <f t="shared" si="23"/>
        <v>1</v>
      </c>
    </row>
    <row r="751" spans="1:13">
      <c r="A751" t="s">
        <v>3773</v>
      </c>
      <c r="B751" t="s">
        <v>40</v>
      </c>
      <c r="C751" t="s">
        <v>124</v>
      </c>
      <c r="D751" t="s">
        <v>1568</v>
      </c>
      <c r="E751" s="11">
        <v>45413</v>
      </c>
      <c r="F751" s="11">
        <v>45413</v>
      </c>
      <c r="G751" t="s">
        <v>4170</v>
      </c>
      <c r="L751" t="str">
        <f t="shared" si="22"/>
        <v>請假</v>
      </c>
      <c r="M751">
        <f t="shared" si="23"/>
        <v>1</v>
      </c>
    </row>
    <row r="752" spans="1:13">
      <c r="A752" t="s">
        <v>3773</v>
      </c>
      <c r="B752" t="s">
        <v>3098</v>
      </c>
      <c r="C752" t="s">
        <v>130</v>
      </c>
      <c r="D752" t="s">
        <v>1568</v>
      </c>
      <c r="E752" s="11">
        <v>45413</v>
      </c>
      <c r="F752" s="11">
        <v>45413</v>
      </c>
      <c r="G752" t="s">
        <v>4052</v>
      </c>
      <c r="L752" t="str">
        <f t="shared" si="22"/>
        <v>請假</v>
      </c>
      <c r="M752">
        <f t="shared" si="23"/>
        <v>1</v>
      </c>
    </row>
    <row r="753" spans="1:13">
      <c r="A753" t="s">
        <v>3773</v>
      </c>
      <c r="B753" t="s">
        <v>3098</v>
      </c>
      <c r="C753" t="s">
        <v>95</v>
      </c>
      <c r="D753" t="s">
        <v>1568</v>
      </c>
      <c r="E753" s="11">
        <v>45413</v>
      </c>
      <c r="F753" s="11">
        <v>45413</v>
      </c>
      <c r="G753" t="s">
        <v>4053</v>
      </c>
      <c r="L753" t="str">
        <f t="shared" si="22"/>
        <v>請假</v>
      </c>
      <c r="M753">
        <f t="shared" si="23"/>
        <v>1</v>
      </c>
    </row>
    <row r="754" spans="1:13">
      <c r="A754" t="s">
        <v>3773</v>
      </c>
      <c r="B754" t="s">
        <v>3098</v>
      </c>
      <c r="C754" t="s">
        <v>112</v>
      </c>
      <c r="D754" t="s">
        <v>1568</v>
      </c>
      <c r="E754" s="11">
        <v>45413</v>
      </c>
      <c r="F754" s="11">
        <v>45413</v>
      </c>
      <c r="G754" t="s">
        <v>3797</v>
      </c>
      <c r="L754" t="str">
        <f t="shared" si="22"/>
        <v>請假</v>
      </c>
      <c r="M754">
        <f t="shared" si="23"/>
        <v>1</v>
      </c>
    </row>
    <row r="755" spans="1:13">
      <c r="A755" t="s">
        <v>3773</v>
      </c>
      <c r="B755" t="s">
        <v>1573</v>
      </c>
      <c r="C755" t="s">
        <v>104</v>
      </c>
      <c r="D755" t="s">
        <v>1568</v>
      </c>
      <c r="E755" s="11">
        <v>45413</v>
      </c>
      <c r="F755" s="11">
        <v>45413</v>
      </c>
      <c r="G755" t="s">
        <v>4051</v>
      </c>
      <c r="L755" t="str">
        <f t="shared" si="22"/>
        <v>請假</v>
      </c>
      <c r="M755">
        <f t="shared" si="23"/>
        <v>1</v>
      </c>
    </row>
    <row r="756" spans="1:13">
      <c r="A756" t="s">
        <v>3773</v>
      </c>
      <c r="B756" t="s">
        <v>104</v>
      </c>
      <c r="C756" t="s">
        <v>65</v>
      </c>
      <c r="D756" t="s">
        <v>1568</v>
      </c>
      <c r="E756" s="11">
        <v>45413</v>
      </c>
      <c r="F756" s="11">
        <v>45413</v>
      </c>
      <c r="G756" t="s">
        <v>3797</v>
      </c>
      <c r="L756" t="str">
        <f t="shared" si="22"/>
        <v>請假</v>
      </c>
      <c r="M756">
        <f t="shared" si="23"/>
        <v>1</v>
      </c>
    </row>
    <row r="757" spans="1:13">
      <c r="A757" t="s">
        <v>3784</v>
      </c>
      <c r="B757">
        <v>831</v>
      </c>
      <c r="C757">
        <v>921</v>
      </c>
      <c r="D757" t="s">
        <v>1568</v>
      </c>
      <c r="E757" s="11">
        <v>45413</v>
      </c>
      <c r="F757" s="11">
        <v>45416</v>
      </c>
      <c r="G757" t="s">
        <v>3548</v>
      </c>
      <c r="L757" t="str">
        <f t="shared" si="22"/>
        <v>請假</v>
      </c>
      <c r="M757">
        <f t="shared" si="23"/>
        <v>4</v>
      </c>
    </row>
    <row r="758" spans="1:13">
      <c r="A758" t="s">
        <v>3785</v>
      </c>
      <c r="B758">
        <v>831</v>
      </c>
      <c r="C758">
        <v>1199</v>
      </c>
      <c r="D758" t="s">
        <v>1568</v>
      </c>
      <c r="E758" s="11">
        <v>45413</v>
      </c>
      <c r="F758" s="11">
        <v>45416</v>
      </c>
      <c r="G758" t="s">
        <v>3548</v>
      </c>
      <c r="L758" t="str">
        <f t="shared" si="22"/>
        <v>請假</v>
      </c>
      <c r="M758">
        <f t="shared" si="23"/>
        <v>4</v>
      </c>
    </row>
    <row r="759" spans="1:13">
      <c r="A759" t="s">
        <v>3787</v>
      </c>
      <c r="B759">
        <v>1164</v>
      </c>
      <c r="C759">
        <v>1095</v>
      </c>
      <c r="D759" t="s">
        <v>1568</v>
      </c>
      <c r="E759" s="11">
        <v>45413</v>
      </c>
      <c r="F759" s="11">
        <v>45416</v>
      </c>
      <c r="G759" t="s">
        <v>3896</v>
      </c>
      <c r="L759" t="str">
        <f t="shared" si="22"/>
        <v>請假</v>
      </c>
      <c r="M759">
        <f t="shared" si="23"/>
        <v>4</v>
      </c>
    </row>
    <row r="760" spans="1:13">
      <c r="A760" t="s">
        <v>3788</v>
      </c>
      <c r="B760">
        <v>105</v>
      </c>
      <c r="C760">
        <v>1164</v>
      </c>
      <c r="D760" t="s">
        <v>1568</v>
      </c>
      <c r="E760" s="11">
        <v>45413</v>
      </c>
      <c r="F760" s="11">
        <v>45413</v>
      </c>
      <c r="G760" t="s">
        <v>3379</v>
      </c>
      <c r="L760" t="str">
        <f t="shared" si="22"/>
        <v>請假</v>
      </c>
      <c r="M760">
        <f t="shared" si="23"/>
        <v>1</v>
      </c>
    </row>
    <row r="761" spans="1:13">
      <c r="A761" t="s">
        <v>3773</v>
      </c>
      <c r="B761" t="s">
        <v>1573</v>
      </c>
      <c r="C761" t="s">
        <v>37</v>
      </c>
      <c r="D761" t="s">
        <v>1568</v>
      </c>
      <c r="E761" s="11">
        <v>45413</v>
      </c>
      <c r="F761" s="11">
        <v>45413</v>
      </c>
      <c r="G761" t="s">
        <v>4179</v>
      </c>
      <c r="L761" t="str">
        <f t="shared" si="22"/>
        <v>請假</v>
      </c>
      <c r="M761">
        <f t="shared" si="23"/>
        <v>1</v>
      </c>
    </row>
    <row r="762" spans="1:13">
      <c r="A762" t="s">
        <v>3773</v>
      </c>
      <c r="B762" t="s">
        <v>37</v>
      </c>
      <c r="C762" t="s">
        <v>84</v>
      </c>
      <c r="D762" t="s">
        <v>1568</v>
      </c>
      <c r="E762" s="11">
        <v>45413</v>
      </c>
      <c r="F762" s="11">
        <v>45413</v>
      </c>
      <c r="G762" t="s">
        <v>3797</v>
      </c>
      <c r="L762" t="str">
        <f t="shared" si="22"/>
        <v>請假</v>
      </c>
      <c r="M762">
        <f t="shared" si="23"/>
        <v>1</v>
      </c>
    </row>
    <row r="763" spans="1:13">
      <c r="A763" t="s">
        <v>3773</v>
      </c>
      <c r="B763" t="s">
        <v>19</v>
      </c>
      <c r="C763" t="s">
        <v>78</v>
      </c>
      <c r="D763" t="s">
        <v>1568</v>
      </c>
      <c r="E763" s="11">
        <v>45413</v>
      </c>
      <c r="F763" s="11">
        <v>45413</v>
      </c>
      <c r="G763" t="s">
        <v>4052</v>
      </c>
      <c r="L763" t="str">
        <f t="shared" si="22"/>
        <v>請假</v>
      </c>
      <c r="M763">
        <f t="shared" si="23"/>
        <v>1</v>
      </c>
    </row>
    <row r="764" spans="1:13">
      <c r="A764" t="s">
        <v>3773</v>
      </c>
      <c r="B764" t="s">
        <v>19</v>
      </c>
      <c r="C764" t="s">
        <v>114</v>
      </c>
      <c r="D764" t="s">
        <v>1568</v>
      </c>
      <c r="E764" s="11">
        <v>45413</v>
      </c>
      <c r="F764" s="11">
        <v>45413</v>
      </c>
      <c r="G764" t="s">
        <v>4054</v>
      </c>
      <c r="L764" t="str">
        <f t="shared" si="22"/>
        <v>請假</v>
      </c>
      <c r="M764">
        <f t="shared" si="23"/>
        <v>1</v>
      </c>
    </row>
    <row r="765" spans="1:13">
      <c r="A765" t="s">
        <v>3773</v>
      </c>
      <c r="B765" t="s">
        <v>19</v>
      </c>
      <c r="C765" t="s">
        <v>92</v>
      </c>
      <c r="D765" t="s">
        <v>1568</v>
      </c>
      <c r="E765" s="11">
        <v>45413</v>
      </c>
      <c r="F765" s="11">
        <v>45413</v>
      </c>
      <c r="G765" t="s">
        <v>4170</v>
      </c>
      <c r="L765" t="str">
        <f t="shared" si="22"/>
        <v>請假</v>
      </c>
      <c r="M765">
        <f t="shared" si="23"/>
        <v>1</v>
      </c>
    </row>
    <row r="766" spans="1:13">
      <c r="A766" t="s">
        <v>3773</v>
      </c>
      <c r="B766" t="s">
        <v>31</v>
      </c>
      <c r="C766" t="s">
        <v>70</v>
      </c>
      <c r="D766" t="s">
        <v>1568</v>
      </c>
      <c r="E766" s="11">
        <v>45413</v>
      </c>
      <c r="F766" s="11">
        <v>45413</v>
      </c>
      <c r="G766" t="s">
        <v>4052</v>
      </c>
      <c r="L766" t="str">
        <f t="shared" si="22"/>
        <v>請假</v>
      </c>
      <c r="M766">
        <f t="shared" si="23"/>
        <v>1</v>
      </c>
    </row>
    <row r="767" spans="1:13">
      <c r="A767" t="s">
        <v>3773</v>
      </c>
      <c r="B767" t="s">
        <v>31</v>
      </c>
      <c r="C767" t="s">
        <v>141</v>
      </c>
      <c r="D767" t="s">
        <v>1568</v>
      </c>
      <c r="E767" s="11">
        <v>45413</v>
      </c>
      <c r="F767" s="11">
        <v>45413</v>
      </c>
      <c r="G767" t="s">
        <v>4181</v>
      </c>
      <c r="L767" t="str">
        <f t="shared" si="22"/>
        <v>請假</v>
      </c>
      <c r="M767">
        <f t="shared" si="23"/>
        <v>1</v>
      </c>
    </row>
    <row r="768" spans="1:13">
      <c r="A768" t="s">
        <v>3773</v>
      </c>
      <c r="B768" t="s">
        <v>31</v>
      </c>
      <c r="C768" t="s">
        <v>137</v>
      </c>
      <c r="D768" t="s">
        <v>1568</v>
      </c>
      <c r="E768" s="11">
        <v>45413</v>
      </c>
      <c r="F768" s="11">
        <v>45413</v>
      </c>
      <c r="G768" t="s">
        <v>4179</v>
      </c>
      <c r="L768" t="str">
        <f t="shared" si="22"/>
        <v>請假</v>
      </c>
      <c r="M768">
        <f t="shared" si="23"/>
        <v>1</v>
      </c>
    </row>
    <row r="769" spans="1:13">
      <c r="A769" t="s">
        <v>3773</v>
      </c>
      <c r="B769" t="s">
        <v>1573</v>
      </c>
      <c r="C769" t="s">
        <v>26</v>
      </c>
      <c r="D769" t="s">
        <v>1568</v>
      </c>
      <c r="E769" s="11">
        <v>45413</v>
      </c>
      <c r="F769" s="11">
        <v>45413</v>
      </c>
      <c r="G769" t="s">
        <v>3801</v>
      </c>
      <c r="L769" t="str">
        <f t="shared" si="22"/>
        <v>請假</v>
      </c>
      <c r="M769">
        <f t="shared" si="23"/>
        <v>1</v>
      </c>
    </row>
    <row r="770" spans="1:13">
      <c r="A770" t="s">
        <v>3773</v>
      </c>
      <c r="B770">
        <v>831</v>
      </c>
      <c r="C770" t="s">
        <v>47</v>
      </c>
      <c r="D770" t="s">
        <v>1568</v>
      </c>
      <c r="E770" s="11">
        <v>45413</v>
      </c>
      <c r="F770" s="11">
        <v>45414</v>
      </c>
      <c r="G770" t="s">
        <v>3800</v>
      </c>
      <c r="L770" t="str">
        <f t="shared" ref="L770:L833" si="24">IF(D770="請假 NGHỈ PHÉP","請假",IF(D770="CL底薪假","CL底薪假",IF(D770="調動 ĐIỀU ĐỘNG",LEFT(K770,FIND("-",$K770)-1),"有問題")))</f>
        <v>請假</v>
      </c>
      <c r="M770">
        <f t="shared" ref="M770:M833" si="25">IF(AND(H770="",I770="",K770=""),(F770-E770)+1,(I770-H770)+1)</f>
        <v>2</v>
      </c>
    </row>
    <row r="771" spans="1:13">
      <c r="A771" t="s">
        <v>3773</v>
      </c>
      <c r="B771" t="s">
        <v>26</v>
      </c>
      <c r="C771" t="s">
        <v>61</v>
      </c>
      <c r="D771" t="s">
        <v>1568</v>
      </c>
      <c r="E771" s="11">
        <v>45413</v>
      </c>
      <c r="F771" s="11">
        <v>45413</v>
      </c>
      <c r="G771" t="s">
        <v>4182</v>
      </c>
      <c r="L771" t="str">
        <f t="shared" si="24"/>
        <v>請假</v>
      </c>
      <c r="M771">
        <f t="shared" si="25"/>
        <v>1</v>
      </c>
    </row>
    <row r="772" spans="1:13">
      <c r="A772" t="s">
        <v>3773</v>
      </c>
      <c r="B772" t="s">
        <v>31</v>
      </c>
      <c r="C772" t="s">
        <v>109</v>
      </c>
      <c r="D772" t="s">
        <v>1568</v>
      </c>
      <c r="E772" s="11">
        <v>45413</v>
      </c>
      <c r="F772" s="11">
        <v>45413</v>
      </c>
      <c r="G772" t="s">
        <v>3795</v>
      </c>
      <c r="L772" t="str">
        <f t="shared" si="24"/>
        <v>請假</v>
      </c>
      <c r="M772">
        <f t="shared" si="25"/>
        <v>1</v>
      </c>
    </row>
    <row r="773" spans="1:13">
      <c r="A773" t="s">
        <v>3773</v>
      </c>
      <c r="B773" t="s">
        <v>31</v>
      </c>
      <c r="C773" t="s">
        <v>68</v>
      </c>
      <c r="D773" t="s">
        <v>1568</v>
      </c>
      <c r="E773" s="11">
        <v>45413</v>
      </c>
      <c r="F773" s="11">
        <v>45413</v>
      </c>
      <c r="G773" t="s">
        <v>3801</v>
      </c>
      <c r="L773" t="str">
        <f t="shared" si="24"/>
        <v>請假</v>
      </c>
      <c r="M773">
        <f t="shared" si="25"/>
        <v>1</v>
      </c>
    </row>
    <row r="774" spans="1:13">
      <c r="A774" t="s">
        <v>3773</v>
      </c>
      <c r="B774" t="s">
        <v>31</v>
      </c>
      <c r="C774" t="s">
        <v>136</v>
      </c>
      <c r="D774" t="s">
        <v>1568</v>
      </c>
      <c r="E774" s="11">
        <v>45413</v>
      </c>
      <c r="F774" s="11">
        <v>45413</v>
      </c>
      <c r="G774" t="s">
        <v>4183</v>
      </c>
      <c r="L774" t="str">
        <f t="shared" si="24"/>
        <v>請假</v>
      </c>
      <c r="M774">
        <f t="shared" si="25"/>
        <v>1</v>
      </c>
    </row>
    <row r="775" spans="1:13">
      <c r="A775" t="s">
        <v>3773</v>
      </c>
      <c r="B775" t="s">
        <v>26</v>
      </c>
      <c r="C775" t="s">
        <v>98</v>
      </c>
      <c r="D775" t="s">
        <v>1568</v>
      </c>
      <c r="E775" s="11">
        <v>45413</v>
      </c>
      <c r="F775" s="11">
        <v>45413</v>
      </c>
      <c r="G775" t="s">
        <v>3798</v>
      </c>
      <c r="L775" t="str">
        <f t="shared" si="24"/>
        <v>請假</v>
      </c>
      <c r="M775">
        <f t="shared" si="25"/>
        <v>1</v>
      </c>
    </row>
    <row r="776" spans="1:13">
      <c r="A776" t="s">
        <v>3773</v>
      </c>
      <c r="B776" t="s">
        <v>26</v>
      </c>
      <c r="C776" t="s">
        <v>111</v>
      </c>
      <c r="D776" t="s">
        <v>1568</v>
      </c>
      <c r="E776" s="11">
        <v>45413</v>
      </c>
      <c r="F776" s="11">
        <v>45413</v>
      </c>
      <c r="G776" t="s">
        <v>3797</v>
      </c>
      <c r="L776" t="str">
        <f t="shared" si="24"/>
        <v>請假</v>
      </c>
      <c r="M776">
        <f t="shared" si="25"/>
        <v>1</v>
      </c>
    </row>
    <row r="777" spans="1:13">
      <c r="A777" t="s">
        <v>3773</v>
      </c>
      <c r="B777" t="s">
        <v>26</v>
      </c>
      <c r="C777" t="s">
        <v>76</v>
      </c>
      <c r="D777" t="s">
        <v>1568</v>
      </c>
      <c r="E777" s="11">
        <v>45413</v>
      </c>
      <c r="F777" s="11">
        <v>45413</v>
      </c>
      <c r="G777" t="s">
        <v>3800</v>
      </c>
      <c r="L777" t="str">
        <f t="shared" si="24"/>
        <v>請假</v>
      </c>
      <c r="M777">
        <f t="shared" si="25"/>
        <v>1</v>
      </c>
    </row>
    <row r="778" spans="1:13">
      <c r="A778" t="s">
        <v>3773</v>
      </c>
      <c r="B778" t="s">
        <v>31</v>
      </c>
      <c r="C778" t="s">
        <v>113</v>
      </c>
      <c r="D778" t="s">
        <v>1568</v>
      </c>
      <c r="E778" s="11">
        <v>45413</v>
      </c>
      <c r="F778" s="11">
        <v>45413</v>
      </c>
      <c r="G778" t="s">
        <v>3798</v>
      </c>
      <c r="L778" t="str">
        <f t="shared" si="24"/>
        <v>請假</v>
      </c>
      <c r="M778">
        <f t="shared" si="25"/>
        <v>1</v>
      </c>
    </row>
    <row r="779" spans="1:13">
      <c r="A779" t="s">
        <v>3773</v>
      </c>
      <c r="B779" t="s">
        <v>31</v>
      </c>
      <c r="C779" t="s">
        <v>85</v>
      </c>
      <c r="D779" t="s">
        <v>1568</v>
      </c>
      <c r="E779" s="11">
        <v>45413</v>
      </c>
      <c r="F779" s="11">
        <v>45414</v>
      </c>
      <c r="G779" t="s">
        <v>3797</v>
      </c>
      <c r="L779" t="str">
        <f t="shared" si="24"/>
        <v>請假</v>
      </c>
      <c r="M779">
        <f t="shared" si="25"/>
        <v>2</v>
      </c>
    </row>
    <row r="780" spans="1:13">
      <c r="A780" t="s">
        <v>3773</v>
      </c>
      <c r="B780" t="s">
        <v>31</v>
      </c>
      <c r="C780" t="s">
        <v>89</v>
      </c>
      <c r="D780" t="s">
        <v>1568</v>
      </c>
      <c r="E780" s="11">
        <v>45413</v>
      </c>
      <c r="F780" s="11">
        <v>45413</v>
      </c>
      <c r="G780" t="s">
        <v>4184</v>
      </c>
      <c r="L780" t="str">
        <f t="shared" si="24"/>
        <v>請假</v>
      </c>
      <c r="M780">
        <f t="shared" si="25"/>
        <v>1</v>
      </c>
    </row>
    <row r="781" spans="1:13">
      <c r="A781" t="s">
        <v>3773</v>
      </c>
      <c r="B781" t="s">
        <v>26</v>
      </c>
      <c r="C781" t="s">
        <v>116</v>
      </c>
      <c r="D781" t="s">
        <v>1568</v>
      </c>
      <c r="E781" s="11">
        <v>45413</v>
      </c>
      <c r="F781" s="11">
        <v>45413</v>
      </c>
      <c r="G781" t="s">
        <v>3801</v>
      </c>
      <c r="L781" t="str">
        <f t="shared" si="24"/>
        <v>請假</v>
      </c>
      <c r="M781">
        <f t="shared" si="25"/>
        <v>1</v>
      </c>
    </row>
    <row r="782" spans="1:13">
      <c r="A782" t="s">
        <v>3773</v>
      </c>
      <c r="B782" t="s">
        <v>19</v>
      </c>
      <c r="C782" t="s">
        <v>3793</v>
      </c>
      <c r="D782" t="s">
        <v>1568</v>
      </c>
      <c r="E782" s="11">
        <v>45413</v>
      </c>
      <c r="F782" s="11">
        <v>45413</v>
      </c>
      <c r="G782" t="s">
        <v>4183</v>
      </c>
      <c r="L782" t="str">
        <f t="shared" si="24"/>
        <v>請假</v>
      </c>
      <c r="M782">
        <f t="shared" si="25"/>
        <v>1</v>
      </c>
    </row>
    <row r="783" spans="1:13">
      <c r="A783" t="s">
        <v>3773</v>
      </c>
      <c r="B783" t="s">
        <v>1573</v>
      </c>
      <c r="C783" t="s">
        <v>19</v>
      </c>
      <c r="D783" t="s">
        <v>1568</v>
      </c>
      <c r="E783" s="11">
        <v>45413</v>
      </c>
      <c r="F783" s="11">
        <v>45413</v>
      </c>
      <c r="G783" t="s">
        <v>4182</v>
      </c>
      <c r="L783" t="str">
        <f t="shared" si="24"/>
        <v>請假</v>
      </c>
      <c r="M783">
        <f t="shared" si="25"/>
        <v>1</v>
      </c>
    </row>
    <row r="784" spans="1:13">
      <c r="A784" t="s">
        <v>3773</v>
      </c>
      <c r="B784" t="s">
        <v>1573</v>
      </c>
      <c r="C784" t="s">
        <v>31</v>
      </c>
      <c r="D784" t="s">
        <v>1568</v>
      </c>
      <c r="E784" s="11">
        <v>45413</v>
      </c>
      <c r="F784" s="11">
        <v>45413</v>
      </c>
      <c r="G784" t="s">
        <v>4183</v>
      </c>
      <c r="L784" t="str">
        <f t="shared" si="24"/>
        <v>請假</v>
      </c>
      <c r="M784">
        <f t="shared" si="25"/>
        <v>1</v>
      </c>
    </row>
    <row r="785" spans="1:14">
      <c r="A785" t="s">
        <v>3773</v>
      </c>
      <c r="B785" t="s">
        <v>31</v>
      </c>
      <c r="C785" t="s">
        <v>22</v>
      </c>
      <c r="D785" t="s">
        <v>1568</v>
      </c>
      <c r="E785" s="11">
        <v>45413</v>
      </c>
      <c r="F785" s="11">
        <v>45413</v>
      </c>
      <c r="G785" t="s">
        <v>3796</v>
      </c>
      <c r="L785" t="str">
        <f t="shared" si="24"/>
        <v>請假</v>
      </c>
      <c r="M785">
        <f t="shared" si="25"/>
        <v>1</v>
      </c>
    </row>
    <row r="786" spans="1:14">
      <c r="A786" t="s">
        <v>3773</v>
      </c>
      <c r="B786" t="s">
        <v>19</v>
      </c>
      <c r="C786" t="s">
        <v>99</v>
      </c>
      <c r="D786" t="s">
        <v>1568</v>
      </c>
      <c r="E786" s="11">
        <v>45413</v>
      </c>
      <c r="F786" s="11">
        <v>45413</v>
      </c>
      <c r="G786" t="s">
        <v>3798</v>
      </c>
      <c r="L786" t="str">
        <f t="shared" si="24"/>
        <v>請假</v>
      </c>
      <c r="M786">
        <f t="shared" si="25"/>
        <v>1</v>
      </c>
    </row>
    <row r="787" spans="1:14">
      <c r="A787" t="s">
        <v>3773</v>
      </c>
      <c r="B787" t="s">
        <v>1578</v>
      </c>
      <c r="C787" t="s">
        <v>63</v>
      </c>
      <c r="D787" t="s">
        <v>1568</v>
      </c>
      <c r="E787" s="11">
        <v>45413</v>
      </c>
      <c r="F787" s="11">
        <v>45413</v>
      </c>
      <c r="G787" t="s">
        <v>3797</v>
      </c>
      <c r="L787" t="str">
        <f t="shared" si="24"/>
        <v>請假</v>
      </c>
      <c r="M787">
        <f t="shared" si="25"/>
        <v>1</v>
      </c>
    </row>
    <row r="788" spans="1:14">
      <c r="A788" t="s">
        <v>3773</v>
      </c>
      <c r="B788" t="s">
        <v>19</v>
      </c>
      <c r="C788" t="s">
        <v>4</v>
      </c>
      <c r="D788" t="s">
        <v>1568</v>
      </c>
      <c r="E788" s="11">
        <v>45413</v>
      </c>
      <c r="F788" s="11">
        <v>45413</v>
      </c>
      <c r="G788" t="s">
        <v>3797</v>
      </c>
      <c r="L788" t="str">
        <f t="shared" si="24"/>
        <v>請假</v>
      </c>
      <c r="M788">
        <f t="shared" si="25"/>
        <v>1</v>
      </c>
    </row>
    <row r="789" spans="1:14">
      <c r="A789" t="s">
        <v>3773</v>
      </c>
      <c r="B789" t="s">
        <v>19</v>
      </c>
      <c r="C789" t="s">
        <v>11</v>
      </c>
      <c r="D789" t="s">
        <v>1568</v>
      </c>
      <c r="E789" s="11">
        <v>45413</v>
      </c>
      <c r="F789" s="11">
        <v>45413</v>
      </c>
      <c r="G789" t="s">
        <v>3795</v>
      </c>
      <c r="L789" t="str">
        <f t="shared" si="24"/>
        <v>請假</v>
      </c>
      <c r="M789">
        <f t="shared" si="25"/>
        <v>1</v>
      </c>
    </row>
    <row r="790" spans="1:14">
      <c r="A790" t="s">
        <v>3773</v>
      </c>
      <c r="B790" t="s">
        <v>19</v>
      </c>
      <c r="C790" t="s">
        <v>126</v>
      </c>
      <c r="D790" t="s">
        <v>1568</v>
      </c>
      <c r="E790" s="11">
        <v>45413</v>
      </c>
      <c r="F790" s="11">
        <v>45413</v>
      </c>
      <c r="G790" t="s">
        <v>3798</v>
      </c>
      <c r="L790" t="str">
        <f t="shared" si="24"/>
        <v>請假</v>
      </c>
      <c r="M790">
        <f t="shared" si="25"/>
        <v>1</v>
      </c>
    </row>
    <row r="791" spans="1:14">
      <c r="A791" t="s">
        <v>3773</v>
      </c>
      <c r="B791" t="s">
        <v>19</v>
      </c>
      <c r="C791" t="s">
        <v>121</v>
      </c>
      <c r="D791" t="s">
        <v>1568</v>
      </c>
      <c r="E791" s="11">
        <v>45413</v>
      </c>
      <c r="F791" s="11">
        <v>45413</v>
      </c>
      <c r="G791" t="s">
        <v>3799</v>
      </c>
      <c r="L791" t="str">
        <f t="shared" si="24"/>
        <v>請假</v>
      </c>
      <c r="M791">
        <f t="shared" si="25"/>
        <v>1</v>
      </c>
    </row>
    <row r="792" spans="1:14">
      <c r="A792" t="s">
        <v>3773</v>
      </c>
      <c r="B792" t="s">
        <v>19</v>
      </c>
      <c r="C792" t="s">
        <v>3794</v>
      </c>
      <c r="D792" t="s">
        <v>1568</v>
      </c>
      <c r="E792" s="11">
        <v>45413</v>
      </c>
      <c r="F792" s="11">
        <v>45413</v>
      </c>
      <c r="G792" t="s">
        <v>3799</v>
      </c>
      <c r="L792" t="str">
        <f t="shared" si="24"/>
        <v>請假</v>
      </c>
      <c r="M792">
        <f t="shared" si="25"/>
        <v>1</v>
      </c>
    </row>
    <row r="793" spans="1:14">
      <c r="A793" t="s">
        <v>3777</v>
      </c>
      <c r="B793">
        <v>826</v>
      </c>
      <c r="C793">
        <v>1225</v>
      </c>
      <c r="D793" t="s">
        <v>1558</v>
      </c>
      <c r="H793" s="11">
        <v>45409</v>
      </c>
      <c r="I793" s="11">
        <v>45409</v>
      </c>
      <c r="J793" t="s">
        <v>1572</v>
      </c>
      <c r="K793" t="s">
        <v>4185</v>
      </c>
      <c r="L793" t="str">
        <f t="shared" si="24"/>
        <v>太平洋</v>
      </c>
      <c r="M793">
        <f t="shared" si="25"/>
        <v>1</v>
      </c>
      <c r="N793" t="s">
        <v>4186</v>
      </c>
    </row>
    <row r="794" spans="1:14">
      <c r="A794" t="s">
        <v>3802</v>
      </c>
      <c r="B794">
        <v>826</v>
      </c>
      <c r="C794">
        <v>578</v>
      </c>
      <c r="D794" t="s">
        <v>1558</v>
      </c>
      <c r="H794" s="11">
        <v>45414</v>
      </c>
      <c r="I794" s="11">
        <v>45416</v>
      </c>
      <c r="J794" t="s">
        <v>1572</v>
      </c>
      <c r="K794" t="s">
        <v>3428</v>
      </c>
      <c r="L794" t="str">
        <f t="shared" si="24"/>
        <v>名益</v>
      </c>
      <c r="M794">
        <f t="shared" si="25"/>
        <v>3</v>
      </c>
    </row>
    <row r="795" spans="1:14">
      <c r="A795" t="s">
        <v>3803</v>
      </c>
      <c r="B795">
        <v>809</v>
      </c>
      <c r="C795">
        <v>840</v>
      </c>
      <c r="D795" t="s">
        <v>1558</v>
      </c>
      <c r="H795" s="11">
        <v>45414</v>
      </c>
      <c r="I795" s="11">
        <v>45416</v>
      </c>
      <c r="J795" t="s">
        <v>1559</v>
      </c>
      <c r="K795" t="s">
        <v>3804</v>
      </c>
      <c r="L795" t="str">
        <f t="shared" si="24"/>
        <v>鈞耀</v>
      </c>
      <c r="M795">
        <f t="shared" si="25"/>
        <v>3</v>
      </c>
    </row>
    <row r="796" spans="1:14">
      <c r="A796" t="s">
        <v>3805</v>
      </c>
      <c r="B796">
        <v>105</v>
      </c>
      <c r="C796">
        <v>810</v>
      </c>
      <c r="D796" t="s">
        <v>1568</v>
      </c>
      <c r="E796" s="11">
        <v>45413</v>
      </c>
      <c r="F796" s="11">
        <v>45431</v>
      </c>
      <c r="G796" t="s">
        <v>3372</v>
      </c>
      <c r="L796" t="str">
        <f t="shared" si="24"/>
        <v>請假</v>
      </c>
      <c r="M796">
        <f t="shared" si="25"/>
        <v>19</v>
      </c>
    </row>
    <row r="797" spans="1:14">
      <c r="A797" t="s">
        <v>3806</v>
      </c>
      <c r="B797">
        <v>105</v>
      </c>
      <c r="C797">
        <v>810</v>
      </c>
      <c r="D797" t="s">
        <v>1568</v>
      </c>
      <c r="E797" s="11">
        <v>45410</v>
      </c>
      <c r="F797" s="11">
        <v>45412</v>
      </c>
      <c r="G797" t="s">
        <v>3372</v>
      </c>
      <c r="L797" t="str">
        <f t="shared" si="24"/>
        <v>請假</v>
      </c>
      <c r="M797">
        <f t="shared" si="25"/>
        <v>3</v>
      </c>
    </row>
    <row r="798" spans="1:14">
      <c r="A798" t="s">
        <v>3807</v>
      </c>
      <c r="B798">
        <v>105</v>
      </c>
      <c r="C798">
        <v>1022</v>
      </c>
      <c r="D798" t="s">
        <v>1558</v>
      </c>
      <c r="H798" s="11">
        <v>45414</v>
      </c>
      <c r="I798" s="11">
        <v>45415</v>
      </c>
      <c r="J798" t="s">
        <v>1572</v>
      </c>
      <c r="K798" t="s">
        <v>3674</v>
      </c>
      <c r="L798" t="str">
        <f t="shared" si="24"/>
        <v>協楊</v>
      </c>
      <c r="M798">
        <f t="shared" si="25"/>
        <v>2</v>
      </c>
    </row>
    <row r="799" spans="1:14">
      <c r="A799" t="s">
        <v>3808</v>
      </c>
      <c r="B799">
        <v>809</v>
      </c>
      <c r="C799">
        <v>1119</v>
      </c>
      <c r="D799" t="s">
        <v>1558</v>
      </c>
      <c r="H799" s="11">
        <v>45414</v>
      </c>
      <c r="I799" s="11">
        <v>45420</v>
      </c>
      <c r="J799" t="s">
        <v>1559</v>
      </c>
      <c r="K799" t="s">
        <v>858</v>
      </c>
      <c r="L799" t="str">
        <f t="shared" si="24"/>
        <v>宏鎰傢具</v>
      </c>
      <c r="M799">
        <f t="shared" si="25"/>
        <v>7</v>
      </c>
    </row>
    <row r="800" spans="1:14">
      <c r="A800" t="s">
        <v>3809</v>
      </c>
      <c r="B800">
        <v>888</v>
      </c>
      <c r="C800">
        <v>1116</v>
      </c>
      <c r="D800" t="s">
        <v>1558</v>
      </c>
      <c r="H800" s="11">
        <v>45414</v>
      </c>
      <c r="I800" s="11">
        <v>45414</v>
      </c>
      <c r="J800" t="s">
        <v>3677</v>
      </c>
      <c r="K800" t="s">
        <v>3587</v>
      </c>
      <c r="L800" t="str">
        <f t="shared" si="24"/>
        <v>DELTA</v>
      </c>
      <c r="M800">
        <f t="shared" si="25"/>
        <v>1</v>
      </c>
    </row>
    <row r="801" spans="1:13">
      <c r="A801" t="s">
        <v>3810</v>
      </c>
      <c r="B801">
        <v>826</v>
      </c>
      <c r="C801">
        <v>1222</v>
      </c>
      <c r="D801" t="s">
        <v>1558</v>
      </c>
      <c r="H801" s="11">
        <v>45414</v>
      </c>
      <c r="I801" s="11">
        <v>45415</v>
      </c>
      <c r="J801" t="s">
        <v>1559</v>
      </c>
      <c r="K801" t="s">
        <v>3811</v>
      </c>
      <c r="L801" t="str">
        <f t="shared" si="24"/>
        <v>贏傢</v>
      </c>
      <c r="M801">
        <f t="shared" si="25"/>
        <v>2</v>
      </c>
    </row>
    <row r="802" spans="1:13">
      <c r="A802" t="s">
        <v>3812</v>
      </c>
      <c r="B802">
        <v>826</v>
      </c>
      <c r="C802">
        <v>829</v>
      </c>
      <c r="D802" t="s">
        <v>1558</v>
      </c>
      <c r="H802" s="11">
        <v>45415</v>
      </c>
      <c r="I802" s="11">
        <v>45415</v>
      </c>
      <c r="J802" t="s">
        <v>3752</v>
      </c>
      <c r="K802" t="s">
        <v>3753</v>
      </c>
      <c r="L802" t="str">
        <f t="shared" si="24"/>
        <v>WILLIAMS SONOMA</v>
      </c>
      <c r="M802">
        <f t="shared" si="25"/>
        <v>1</v>
      </c>
    </row>
    <row r="803" spans="1:13">
      <c r="A803" t="s">
        <v>3813</v>
      </c>
      <c r="B803">
        <v>826</v>
      </c>
      <c r="C803">
        <v>1225</v>
      </c>
      <c r="D803" t="s">
        <v>1568</v>
      </c>
      <c r="E803" s="11">
        <v>45416</v>
      </c>
      <c r="F803" s="11">
        <v>45416</v>
      </c>
      <c r="G803" t="s">
        <v>4187</v>
      </c>
      <c r="L803" t="str">
        <f t="shared" si="24"/>
        <v>請假</v>
      </c>
      <c r="M803">
        <f t="shared" si="25"/>
        <v>1</v>
      </c>
    </row>
    <row r="804" spans="1:13">
      <c r="A804" t="s">
        <v>3814</v>
      </c>
      <c r="B804">
        <v>888</v>
      </c>
      <c r="C804">
        <v>915</v>
      </c>
      <c r="D804" t="s">
        <v>1568</v>
      </c>
      <c r="E804" s="11">
        <v>45416</v>
      </c>
      <c r="F804" s="11">
        <v>45416</v>
      </c>
      <c r="G804" t="s">
        <v>3372</v>
      </c>
      <c r="L804" t="str">
        <f t="shared" si="24"/>
        <v>請假</v>
      </c>
      <c r="M804">
        <f t="shared" si="25"/>
        <v>1</v>
      </c>
    </row>
    <row r="805" spans="1:13">
      <c r="A805" t="s">
        <v>3802</v>
      </c>
      <c r="B805">
        <v>826</v>
      </c>
      <c r="C805">
        <v>578</v>
      </c>
      <c r="D805" t="s">
        <v>1558</v>
      </c>
      <c r="H805" s="11">
        <v>45418</v>
      </c>
      <c r="I805" s="11">
        <v>45421</v>
      </c>
      <c r="J805" t="s">
        <v>1572</v>
      </c>
      <c r="K805" t="s">
        <v>3910</v>
      </c>
      <c r="L805" t="str">
        <f t="shared" si="24"/>
        <v>銘典</v>
      </c>
      <c r="M805">
        <f t="shared" si="25"/>
        <v>4</v>
      </c>
    </row>
    <row r="806" spans="1:13">
      <c r="A806" t="s">
        <v>3803</v>
      </c>
      <c r="B806">
        <v>809</v>
      </c>
      <c r="C806">
        <v>840</v>
      </c>
      <c r="D806" t="s">
        <v>1558</v>
      </c>
      <c r="H806" s="11">
        <v>45418</v>
      </c>
      <c r="I806" s="11">
        <v>45419</v>
      </c>
      <c r="J806" t="s">
        <v>1559</v>
      </c>
      <c r="K806" t="s">
        <v>3804</v>
      </c>
      <c r="L806" t="str">
        <f t="shared" si="24"/>
        <v>鈞耀</v>
      </c>
      <c r="M806">
        <f t="shared" si="25"/>
        <v>2</v>
      </c>
    </row>
    <row r="807" spans="1:13">
      <c r="A807" t="s">
        <v>3813</v>
      </c>
      <c r="B807">
        <v>826</v>
      </c>
      <c r="C807">
        <v>1225</v>
      </c>
      <c r="D807" t="s">
        <v>1558</v>
      </c>
      <c r="H807" s="11">
        <v>45418</v>
      </c>
      <c r="I807" s="11">
        <v>45430</v>
      </c>
      <c r="J807" t="s">
        <v>1559</v>
      </c>
      <c r="K807" t="s">
        <v>4055</v>
      </c>
      <c r="L807" t="str">
        <f t="shared" si="24"/>
        <v>振傑</v>
      </c>
      <c r="M807">
        <f t="shared" si="25"/>
        <v>13</v>
      </c>
    </row>
    <row r="808" spans="1:13">
      <c r="A808" t="s">
        <v>3815</v>
      </c>
      <c r="B808">
        <v>826</v>
      </c>
      <c r="C808">
        <v>1217</v>
      </c>
      <c r="D808" t="s">
        <v>1558</v>
      </c>
      <c r="H808" s="11">
        <v>45418</v>
      </c>
      <c r="I808" s="11">
        <v>45418</v>
      </c>
      <c r="J808" t="s">
        <v>1559</v>
      </c>
      <c r="K808" t="s">
        <v>1577</v>
      </c>
      <c r="L808" t="str">
        <f t="shared" si="24"/>
        <v>歐旻</v>
      </c>
      <c r="M808">
        <f t="shared" si="25"/>
        <v>1</v>
      </c>
    </row>
    <row r="809" spans="1:13">
      <c r="A809" t="s">
        <v>3816</v>
      </c>
      <c r="B809">
        <v>105</v>
      </c>
      <c r="C809">
        <v>831</v>
      </c>
      <c r="D809" t="s">
        <v>1568</v>
      </c>
      <c r="E809" s="11">
        <v>45418</v>
      </c>
      <c r="F809" s="11">
        <v>45419</v>
      </c>
      <c r="G809" t="s">
        <v>3372</v>
      </c>
      <c r="L809" t="str">
        <f t="shared" si="24"/>
        <v>請假</v>
      </c>
      <c r="M809">
        <f t="shared" si="25"/>
        <v>2</v>
      </c>
    </row>
    <row r="810" spans="1:13">
      <c r="A810" t="s">
        <v>3817</v>
      </c>
      <c r="B810">
        <v>839</v>
      </c>
      <c r="C810">
        <v>841</v>
      </c>
      <c r="D810" t="s">
        <v>1558</v>
      </c>
      <c r="H810" s="11">
        <v>45417</v>
      </c>
      <c r="I810" s="11">
        <v>45417</v>
      </c>
      <c r="J810" t="s">
        <v>1572</v>
      </c>
      <c r="K810" t="s">
        <v>1577</v>
      </c>
      <c r="L810" t="str">
        <f t="shared" si="24"/>
        <v>歐旻</v>
      </c>
      <c r="M810">
        <f t="shared" si="25"/>
        <v>1</v>
      </c>
    </row>
    <row r="811" spans="1:13">
      <c r="A811" t="s">
        <v>3818</v>
      </c>
      <c r="B811">
        <v>826</v>
      </c>
      <c r="C811">
        <v>1219</v>
      </c>
      <c r="D811" t="s">
        <v>1558</v>
      </c>
      <c r="H811" s="11">
        <v>45417</v>
      </c>
      <c r="I811" s="11">
        <v>45419</v>
      </c>
      <c r="J811" t="s">
        <v>1572</v>
      </c>
      <c r="K811" t="s">
        <v>1570</v>
      </c>
      <c r="L811" t="str">
        <f t="shared" si="24"/>
        <v>銘典</v>
      </c>
      <c r="M811">
        <f t="shared" si="25"/>
        <v>3</v>
      </c>
    </row>
    <row r="812" spans="1:13">
      <c r="A812" t="s">
        <v>3819</v>
      </c>
      <c r="B812">
        <v>881</v>
      </c>
      <c r="C812">
        <v>1023</v>
      </c>
      <c r="D812" t="s">
        <v>1558</v>
      </c>
      <c r="H812" s="11">
        <v>45417</v>
      </c>
      <c r="I812" s="11">
        <v>45427</v>
      </c>
      <c r="J812" t="s">
        <v>1572</v>
      </c>
      <c r="K812" t="s">
        <v>3674</v>
      </c>
      <c r="L812" t="str">
        <f t="shared" si="24"/>
        <v>協楊</v>
      </c>
      <c r="M812">
        <f t="shared" si="25"/>
        <v>11</v>
      </c>
    </row>
    <row r="813" spans="1:13">
      <c r="A813" t="s">
        <v>3820</v>
      </c>
      <c r="B813">
        <v>809</v>
      </c>
      <c r="C813">
        <v>883</v>
      </c>
      <c r="D813" t="s">
        <v>1568</v>
      </c>
      <c r="E813" s="11">
        <v>45419</v>
      </c>
      <c r="F813" s="11">
        <v>45419</v>
      </c>
      <c r="G813" t="s">
        <v>3367</v>
      </c>
      <c r="L813" t="str">
        <f t="shared" si="24"/>
        <v>請假</v>
      </c>
      <c r="M813">
        <f t="shared" si="25"/>
        <v>1</v>
      </c>
    </row>
    <row r="814" spans="1:13">
      <c r="A814" t="s">
        <v>3821</v>
      </c>
      <c r="B814">
        <v>1164</v>
      </c>
      <c r="C814">
        <v>1095</v>
      </c>
      <c r="D814" t="s">
        <v>1558</v>
      </c>
      <c r="H814" s="11">
        <v>45419</v>
      </c>
      <c r="I814" s="11">
        <v>45422</v>
      </c>
      <c r="J814" t="s">
        <v>1559</v>
      </c>
      <c r="K814" t="s">
        <v>4188</v>
      </c>
      <c r="L814" t="str">
        <f t="shared" si="24"/>
        <v>大森</v>
      </c>
      <c r="M814">
        <f t="shared" si="25"/>
        <v>4</v>
      </c>
    </row>
    <row r="815" spans="1:13">
      <c r="A815" t="s">
        <v>3822</v>
      </c>
      <c r="B815">
        <v>831</v>
      </c>
      <c r="C815">
        <v>1037</v>
      </c>
      <c r="D815" t="s">
        <v>1568</v>
      </c>
      <c r="E815" s="11">
        <v>45419</v>
      </c>
      <c r="F815" s="11">
        <v>45423</v>
      </c>
      <c r="G815" t="s">
        <v>3372</v>
      </c>
      <c r="L815" t="str">
        <f t="shared" si="24"/>
        <v>請假</v>
      </c>
      <c r="M815">
        <f t="shared" si="25"/>
        <v>5</v>
      </c>
    </row>
    <row r="816" spans="1:13">
      <c r="A816" t="s">
        <v>3823</v>
      </c>
      <c r="B816">
        <v>831</v>
      </c>
      <c r="C816">
        <v>921</v>
      </c>
      <c r="D816" t="s">
        <v>1558</v>
      </c>
      <c r="H816" s="11">
        <v>45419</v>
      </c>
      <c r="I816" s="11">
        <v>45419</v>
      </c>
      <c r="J816" t="s">
        <v>3824</v>
      </c>
      <c r="K816" t="s">
        <v>3811</v>
      </c>
      <c r="L816" t="str">
        <f t="shared" si="24"/>
        <v>贏傢</v>
      </c>
      <c r="M816">
        <f t="shared" si="25"/>
        <v>1</v>
      </c>
    </row>
    <row r="817" spans="1:14">
      <c r="A817" t="s">
        <v>3825</v>
      </c>
      <c r="B817">
        <v>826</v>
      </c>
      <c r="C817">
        <v>829</v>
      </c>
      <c r="D817" t="s">
        <v>1558</v>
      </c>
      <c r="H817" s="11">
        <v>45418</v>
      </c>
      <c r="I817" s="11">
        <v>45418</v>
      </c>
      <c r="J817" t="s">
        <v>3752</v>
      </c>
      <c r="K817" t="s">
        <v>3753</v>
      </c>
      <c r="L817" t="str">
        <f t="shared" si="24"/>
        <v>WILLIAMS SONOMA</v>
      </c>
      <c r="M817">
        <f t="shared" si="25"/>
        <v>1</v>
      </c>
    </row>
    <row r="818" spans="1:14">
      <c r="A818" t="s">
        <v>3826</v>
      </c>
      <c r="B818">
        <v>826</v>
      </c>
      <c r="C818">
        <v>1220</v>
      </c>
      <c r="D818" t="s">
        <v>1568</v>
      </c>
      <c r="E818" s="11">
        <v>45419</v>
      </c>
      <c r="F818" s="11">
        <v>45419</v>
      </c>
      <c r="G818" t="s">
        <v>3964</v>
      </c>
      <c r="L818" t="str">
        <f t="shared" si="24"/>
        <v>請假</v>
      </c>
      <c r="M818">
        <f t="shared" si="25"/>
        <v>1</v>
      </c>
      <c r="N818" t="s">
        <v>4189</v>
      </c>
    </row>
    <row r="819" spans="1:14">
      <c r="A819" t="s">
        <v>3803</v>
      </c>
      <c r="B819">
        <v>809</v>
      </c>
      <c r="C819">
        <v>840</v>
      </c>
      <c r="D819" t="s">
        <v>1558</v>
      </c>
      <c r="H819" s="11">
        <v>45420</v>
      </c>
      <c r="I819" s="11">
        <v>45421</v>
      </c>
      <c r="J819" t="s">
        <v>3846</v>
      </c>
      <c r="K819" t="s">
        <v>4190</v>
      </c>
      <c r="L819" t="str">
        <f t="shared" si="24"/>
        <v>鴻霖</v>
      </c>
      <c r="M819">
        <f t="shared" si="25"/>
        <v>2</v>
      </c>
    </row>
    <row r="820" spans="1:14">
      <c r="A820" t="s">
        <v>3823</v>
      </c>
      <c r="B820">
        <v>831</v>
      </c>
      <c r="C820">
        <v>921</v>
      </c>
      <c r="D820" t="s">
        <v>1558</v>
      </c>
      <c r="H820" s="11">
        <v>45420</v>
      </c>
      <c r="I820" s="11">
        <v>45422</v>
      </c>
      <c r="J820" t="s">
        <v>4175</v>
      </c>
      <c r="K820" t="s">
        <v>4191</v>
      </c>
      <c r="L820" t="str">
        <f t="shared" si="24"/>
        <v>鴻霖</v>
      </c>
      <c r="M820">
        <f t="shared" si="25"/>
        <v>3</v>
      </c>
    </row>
    <row r="821" spans="1:14">
      <c r="A821" t="s">
        <v>3820</v>
      </c>
      <c r="B821">
        <v>809</v>
      </c>
      <c r="C821">
        <v>883</v>
      </c>
      <c r="D821" t="s">
        <v>4192</v>
      </c>
      <c r="H821" s="11">
        <v>45414</v>
      </c>
      <c r="I821" s="11">
        <v>45416</v>
      </c>
      <c r="J821" t="s">
        <v>4062</v>
      </c>
      <c r="K821" t="s">
        <v>4193</v>
      </c>
      <c r="L821" t="str">
        <f t="shared" si="24"/>
        <v>永誠</v>
      </c>
      <c r="M821">
        <f t="shared" si="25"/>
        <v>3</v>
      </c>
    </row>
    <row r="822" spans="1:14">
      <c r="A822" t="s">
        <v>3820</v>
      </c>
      <c r="B822">
        <v>809</v>
      </c>
      <c r="C822">
        <v>883</v>
      </c>
      <c r="D822" t="s">
        <v>4194</v>
      </c>
      <c r="H822" s="11">
        <v>45418</v>
      </c>
      <c r="I822" s="11">
        <v>45418</v>
      </c>
      <c r="J822" t="s">
        <v>4195</v>
      </c>
      <c r="K822" t="s">
        <v>4196</v>
      </c>
      <c r="L822" t="str">
        <f t="shared" si="24"/>
        <v>永誠</v>
      </c>
      <c r="M822">
        <f t="shared" si="25"/>
        <v>1</v>
      </c>
    </row>
    <row r="823" spans="1:14">
      <c r="A823" t="s">
        <v>3829</v>
      </c>
      <c r="B823">
        <v>809</v>
      </c>
      <c r="C823">
        <v>895</v>
      </c>
      <c r="D823" t="s">
        <v>1568</v>
      </c>
      <c r="E823" s="11">
        <v>45420</v>
      </c>
      <c r="F823" s="11">
        <v>45420</v>
      </c>
      <c r="G823" t="s">
        <v>3367</v>
      </c>
      <c r="L823" t="str">
        <f t="shared" si="24"/>
        <v>請假</v>
      </c>
      <c r="M823">
        <f t="shared" si="25"/>
        <v>1</v>
      </c>
    </row>
    <row r="824" spans="1:14">
      <c r="A824" t="s">
        <v>3830</v>
      </c>
      <c r="B824">
        <v>826</v>
      </c>
      <c r="C824">
        <v>1218</v>
      </c>
      <c r="D824" t="s">
        <v>1558</v>
      </c>
      <c r="H824" s="11">
        <v>45420</v>
      </c>
      <c r="I824" s="11">
        <v>45420</v>
      </c>
      <c r="J824" t="s">
        <v>3831</v>
      </c>
      <c r="K824" t="s">
        <v>3804</v>
      </c>
      <c r="L824" t="str">
        <f t="shared" si="24"/>
        <v>鈞耀</v>
      </c>
      <c r="M824">
        <f t="shared" si="25"/>
        <v>1</v>
      </c>
    </row>
    <row r="825" spans="1:14">
      <c r="A825" t="s">
        <v>3832</v>
      </c>
      <c r="B825">
        <v>831</v>
      </c>
      <c r="C825">
        <v>890</v>
      </c>
      <c r="D825" t="s">
        <v>1568</v>
      </c>
      <c r="E825" s="11">
        <v>45421</v>
      </c>
      <c r="F825" s="11">
        <v>45421</v>
      </c>
      <c r="G825" t="s">
        <v>3372</v>
      </c>
      <c r="L825" t="str">
        <f t="shared" si="24"/>
        <v>請假</v>
      </c>
      <c r="M825">
        <f t="shared" si="25"/>
        <v>1</v>
      </c>
    </row>
    <row r="826" spans="1:14">
      <c r="A826" t="s">
        <v>3833</v>
      </c>
      <c r="B826">
        <v>888</v>
      </c>
      <c r="C826">
        <v>1116</v>
      </c>
      <c r="D826" t="s">
        <v>1568</v>
      </c>
      <c r="E826" s="11">
        <v>45421</v>
      </c>
      <c r="F826" s="11">
        <v>45421</v>
      </c>
      <c r="G826" t="s">
        <v>3367</v>
      </c>
      <c r="L826" t="str">
        <f t="shared" si="24"/>
        <v>請假</v>
      </c>
      <c r="M826">
        <f t="shared" si="25"/>
        <v>1</v>
      </c>
    </row>
    <row r="827" spans="1:14">
      <c r="A827" t="s">
        <v>3834</v>
      </c>
      <c r="B827">
        <v>826</v>
      </c>
      <c r="C827">
        <v>1220</v>
      </c>
      <c r="D827" t="s">
        <v>1558</v>
      </c>
      <c r="H827" s="11">
        <v>45421</v>
      </c>
      <c r="I827" s="11">
        <v>45423</v>
      </c>
      <c r="J827" t="s">
        <v>1559</v>
      </c>
      <c r="K827" t="s">
        <v>3428</v>
      </c>
      <c r="L827" t="str">
        <f t="shared" si="24"/>
        <v>名益</v>
      </c>
      <c r="M827">
        <f t="shared" si="25"/>
        <v>3</v>
      </c>
    </row>
    <row r="828" spans="1:14">
      <c r="A828" t="s">
        <v>3808</v>
      </c>
      <c r="B828">
        <v>809</v>
      </c>
      <c r="C828">
        <v>1119</v>
      </c>
      <c r="D828" t="s">
        <v>1558</v>
      </c>
      <c r="H828" s="11">
        <v>45421</v>
      </c>
      <c r="I828" s="11">
        <v>45422</v>
      </c>
      <c r="J828" t="s">
        <v>4175</v>
      </c>
      <c r="K828" t="s">
        <v>4197</v>
      </c>
      <c r="L828" t="str">
        <f t="shared" si="24"/>
        <v>銘典</v>
      </c>
      <c r="M828">
        <f t="shared" si="25"/>
        <v>2</v>
      </c>
    </row>
    <row r="829" spans="1:14">
      <c r="A829" t="s">
        <v>3803</v>
      </c>
      <c r="B829">
        <v>836</v>
      </c>
      <c r="C829">
        <v>1120</v>
      </c>
      <c r="D829" t="s">
        <v>1558</v>
      </c>
      <c r="H829" s="11">
        <v>45422</v>
      </c>
      <c r="I829" s="11">
        <v>45422</v>
      </c>
      <c r="J829" t="s">
        <v>3846</v>
      </c>
      <c r="K829" t="s">
        <v>4190</v>
      </c>
      <c r="L829" t="str">
        <f t="shared" si="24"/>
        <v>鴻霖</v>
      </c>
      <c r="M829">
        <f t="shared" si="25"/>
        <v>1</v>
      </c>
    </row>
    <row r="830" spans="1:14">
      <c r="A830" t="s">
        <v>3802</v>
      </c>
      <c r="B830">
        <v>826</v>
      </c>
      <c r="C830">
        <v>578</v>
      </c>
      <c r="D830" t="s">
        <v>1558</v>
      </c>
      <c r="H830" s="11">
        <v>45422</v>
      </c>
      <c r="I830" s="11">
        <v>45422</v>
      </c>
      <c r="J830" t="s">
        <v>1572</v>
      </c>
      <c r="K830" t="s">
        <v>4198</v>
      </c>
      <c r="L830" t="str">
        <f t="shared" si="24"/>
        <v>廣興</v>
      </c>
      <c r="M830">
        <f t="shared" si="25"/>
        <v>1</v>
      </c>
    </row>
    <row r="831" spans="1:14">
      <c r="A831" t="s">
        <v>3835</v>
      </c>
      <c r="B831">
        <v>826</v>
      </c>
      <c r="C831">
        <v>1218</v>
      </c>
      <c r="D831" t="s">
        <v>1568</v>
      </c>
      <c r="E831" s="11">
        <v>45422</v>
      </c>
      <c r="F831" s="11">
        <v>45422</v>
      </c>
      <c r="G831" t="s">
        <v>3367</v>
      </c>
      <c r="L831" t="str">
        <f t="shared" si="24"/>
        <v>請假</v>
      </c>
      <c r="M831">
        <f t="shared" si="25"/>
        <v>1</v>
      </c>
    </row>
    <row r="832" spans="1:14">
      <c r="A832" t="s">
        <v>3836</v>
      </c>
      <c r="B832">
        <v>831</v>
      </c>
      <c r="C832">
        <v>1140</v>
      </c>
      <c r="D832" t="s">
        <v>1568</v>
      </c>
      <c r="E832" s="11">
        <v>45422</v>
      </c>
      <c r="F832" s="11">
        <v>45423</v>
      </c>
      <c r="G832" t="s">
        <v>3372</v>
      </c>
      <c r="L832" t="str">
        <f t="shared" si="24"/>
        <v>請假</v>
      </c>
      <c r="M832">
        <f t="shared" si="25"/>
        <v>2</v>
      </c>
    </row>
    <row r="833" spans="1:14">
      <c r="A833" t="s">
        <v>3837</v>
      </c>
      <c r="B833">
        <v>839</v>
      </c>
      <c r="C833">
        <v>841</v>
      </c>
      <c r="D833" t="s">
        <v>1558</v>
      </c>
      <c r="H833" s="11">
        <v>45422</v>
      </c>
      <c r="I833" s="11">
        <v>45423</v>
      </c>
      <c r="J833" t="s">
        <v>1559</v>
      </c>
      <c r="K833" t="s">
        <v>1577</v>
      </c>
      <c r="L833" t="str">
        <f t="shared" si="24"/>
        <v>歐旻</v>
      </c>
      <c r="M833">
        <f t="shared" si="25"/>
        <v>2</v>
      </c>
    </row>
    <row r="834" spans="1:14">
      <c r="A834" t="s">
        <v>3838</v>
      </c>
      <c r="B834">
        <v>826</v>
      </c>
      <c r="C834">
        <v>829</v>
      </c>
      <c r="D834" t="s">
        <v>1558</v>
      </c>
      <c r="H834" s="11">
        <v>45422</v>
      </c>
      <c r="I834" s="11">
        <v>45422</v>
      </c>
      <c r="J834" t="s">
        <v>3752</v>
      </c>
      <c r="K834" t="s">
        <v>3753</v>
      </c>
      <c r="L834" t="str">
        <f t="shared" ref="L834:L897" si="26">IF(D834="請假 NGHỈ PHÉP","請假",IF(D834="CL底薪假","CL底薪假",IF(D834="調動 ĐIỀU ĐỘNG",LEFT(K834,FIND("-",$K834)-1),"有問題")))</f>
        <v>WILLIAMS SONOMA</v>
      </c>
      <c r="M834">
        <f t="shared" ref="M834:M897" si="27">IF(AND(H834="",I834="",K834=""),(F834-E834)+1,(I834-H834)+1)</f>
        <v>1</v>
      </c>
    </row>
    <row r="835" spans="1:14">
      <c r="A835" t="s">
        <v>3839</v>
      </c>
      <c r="B835">
        <v>809</v>
      </c>
      <c r="C835">
        <v>1119</v>
      </c>
      <c r="D835" t="s">
        <v>1568</v>
      </c>
      <c r="E835" s="11">
        <v>45423</v>
      </c>
      <c r="F835" s="11">
        <v>45423</v>
      </c>
      <c r="G835" t="s">
        <v>3372</v>
      </c>
      <c r="L835" t="str">
        <f t="shared" si="26"/>
        <v>請假</v>
      </c>
      <c r="M835">
        <f t="shared" si="27"/>
        <v>1</v>
      </c>
    </row>
    <row r="836" spans="1:14">
      <c r="A836" t="s">
        <v>3840</v>
      </c>
      <c r="B836">
        <v>831</v>
      </c>
      <c r="C836">
        <v>1199</v>
      </c>
      <c r="D836" t="s">
        <v>1568</v>
      </c>
      <c r="E836" s="11">
        <v>45423</v>
      </c>
      <c r="F836" s="11">
        <v>45423</v>
      </c>
      <c r="G836" t="s">
        <v>3367</v>
      </c>
      <c r="L836" t="str">
        <f t="shared" si="26"/>
        <v>請假</v>
      </c>
      <c r="M836">
        <f t="shared" si="27"/>
        <v>1</v>
      </c>
    </row>
    <row r="837" spans="1:14">
      <c r="A837" t="s">
        <v>3841</v>
      </c>
      <c r="B837">
        <v>826</v>
      </c>
      <c r="C837">
        <v>1206</v>
      </c>
      <c r="D837" t="s">
        <v>1568</v>
      </c>
      <c r="E837" s="11">
        <v>45423</v>
      </c>
      <c r="F837" s="11">
        <v>45424</v>
      </c>
      <c r="G837" t="s">
        <v>3367</v>
      </c>
      <c r="L837" t="str">
        <f t="shared" si="26"/>
        <v>請假</v>
      </c>
      <c r="M837">
        <f t="shared" si="27"/>
        <v>2</v>
      </c>
    </row>
    <row r="838" spans="1:14">
      <c r="A838" t="s">
        <v>3842</v>
      </c>
      <c r="B838">
        <v>1164</v>
      </c>
      <c r="C838">
        <v>1095</v>
      </c>
      <c r="D838" t="s">
        <v>1568</v>
      </c>
      <c r="E838" s="11">
        <v>45423</v>
      </c>
      <c r="F838" s="11">
        <v>45443</v>
      </c>
      <c r="G838" t="s">
        <v>3372</v>
      </c>
      <c r="L838" t="str">
        <f t="shared" si="26"/>
        <v>請假</v>
      </c>
      <c r="M838">
        <f t="shared" si="27"/>
        <v>21</v>
      </c>
    </row>
    <row r="839" spans="1:14">
      <c r="A839" t="s">
        <v>3802</v>
      </c>
      <c r="B839">
        <v>826</v>
      </c>
      <c r="C839">
        <v>578</v>
      </c>
      <c r="D839" t="s">
        <v>1558</v>
      </c>
      <c r="H839" s="11">
        <v>45423</v>
      </c>
      <c r="I839" s="11">
        <v>45423</v>
      </c>
      <c r="J839" t="s">
        <v>1572</v>
      </c>
      <c r="K839" t="s">
        <v>4199</v>
      </c>
      <c r="L839" t="str">
        <f t="shared" si="26"/>
        <v>銘典</v>
      </c>
      <c r="M839">
        <f t="shared" si="27"/>
        <v>1</v>
      </c>
    </row>
    <row r="840" spans="1:14">
      <c r="A840" t="s">
        <v>3815</v>
      </c>
      <c r="B840">
        <v>826</v>
      </c>
      <c r="C840">
        <v>1217</v>
      </c>
      <c r="D840" t="s">
        <v>1558</v>
      </c>
      <c r="H840" s="11">
        <v>45419</v>
      </c>
      <c r="I840" s="11">
        <v>45423</v>
      </c>
      <c r="J840" t="s">
        <v>1559</v>
      </c>
      <c r="K840" t="s">
        <v>4193</v>
      </c>
      <c r="L840" t="str">
        <f t="shared" si="26"/>
        <v>永誠</v>
      </c>
      <c r="M840">
        <f t="shared" si="27"/>
        <v>5</v>
      </c>
    </row>
    <row r="841" spans="1:14">
      <c r="A841" t="s">
        <v>3773</v>
      </c>
      <c r="B841" t="s">
        <v>19</v>
      </c>
      <c r="C841" t="s">
        <v>121</v>
      </c>
      <c r="D841" t="s">
        <v>1558</v>
      </c>
      <c r="H841" s="11">
        <v>45414</v>
      </c>
      <c r="I841" s="11">
        <v>45416</v>
      </c>
      <c r="J841" t="s">
        <v>1559</v>
      </c>
      <c r="K841" t="s">
        <v>3843</v>
      </c>
      <c r="L841" t="str">
        <f t="shared" si="26"/>
        <v>鈞耀</v>
      </c>
      <c r="M841">
        <f t="shared" si="27"/>
        <v>3</v>
      </c>
    </row>
    <row r="842" spans="1:14">
      <c r="A842" t="s">
        <v>3773</v>
      </c>
      <c r="B842" t="s">
        <v>19</v>
      </c>
      <c r="C842" t="s">
        <v>121</v>
      </c>
      <c r="D842" t="s">
        <v>1558</v>
      </c>
      <c r="H842" s="11">
        <v>45418</v>
      </c>
      <c r="I842" s="11">
        <v>45423</v>
      </c>
      <c r="J842" t="s">
        <v>1559</v>
      </c>
      <c r="K842" t="s">
        <v>4200</v>
      </c>
      <c r="L842" t="str">
        <f t="shared" si="26"/>
        <v>鈞耀</v>
      </c>
      <c r="M842">
        <f t="shared" si="27"/>
        <v>6</v>
      </c>
    </row>
    <row r="843" spans="1:14">
      <c r="A843" t="s">
        <v>3823</v>
      </c>
      <c r="B843">
        <v>831</v>
      </c>
      <c r="C843">
        <v>921</v>
      </c>
      <c r="D843" t="s">
        <v>1558</v>
      </c>
      <c r="H843" s="11">
        <v>45422</v>
      </c>
      <c r="I843" s="11">
        <v>45423</v>
      </c>
      <c r="J843" t="s">
        <v>3848</v>
      </c>
      <c r="K843" t="s">
        <v>4201</v>
      </c>
      <c r="L843" t="str">
        <f t="shared" si="26"/>
        <v>信亞</v>
      </c>
      <c r="M843">
        <f t="shared" si="27"/>
        <v>2</v>
      </c>
      <c r="N843" t="s">
        <v>3845</v>
      </c>
    </row>
    <row r="844" spans="1:14">
      <c r="A844" t="s">
        <v>3823</v>
      </c>
      <c r="B844">
        <v>831</v>
      </c>
      <c r="C844">
        <v>921</v>
      </c>
      <c r="D844" t="s">
        <v>1558</v>
      </c>
      <c r="H844" s="11">
        <v>45425</v>
      </c>
      <c r="I844" s="11">
        <v>45425</v>
      </c>
      <c r="J844" t="s">
        <v>3846</v>
      </c>
      <c r="K844" t="s">
        <v>3847</v>
      </c>
      <c r="L844" t="str">
        <f t="shared" si="26"/>
        <v>鴻霖</v>
      </c>
      <c r="M844">
        <f t="shared" si="27"/>
        <v>1</v>
      </c>
      <c r="N844" t="s">
        <v>4202</v>
      </c>
    </row>
    <row r="845" spans="1:14">
      <c r="A845" t="s">
        <v>3802</v>
      </c>
      <c r="B845">
        <v>826</v>
      </c>
      <c r="C845">
        <v>578</v>
      </c>
      <c r="D845" t="s">
        <v>1558</v>
      </c>
      <c r="H845" s="11">
        <v>45425</v>
      </c>
      <c r="I845" s="11">
        <v>45442</v>
      </c>
      <c r="J845" t="s">
        <v>3867</v>
      </c>
      <c r="K845" t="s">
        <v>4203</v>
      </c>
      <c r="L845" t="str">
        <f t="shared" si="26"/>
        <v>銘典</v>
      </c>
      <c r="M845">
        <f t="shared" si="27"/>
        <v>18</v>
      </c>
    </row>
    <row r="846" spans="1:14">
      <c r="A846" t="s">
        <v>3849</v>
      </c>
      <c r="B846">
        <v>831</v>
      </c>
      <c r="C846">
        <v>1123</v>
      </c>
      <c r="D846" t="s">
        <v>1558</v>
      </c>
      <c r="H846" s="11">
        <v>45425</v>
      </c>
      <c r="I846" s="11">
        <v>45425</v>
      </c>
      <c r="J846" t="s">
        <v>1559</v>
      </c>
      <c r="K846" t="s">
        <v>300</v>
      </c>
      <c r="L846" t="str">
        <f t="shared" si="26"/>
        <v>晟佳</v>
      </c>
      <c r="M846">
        <f t="shared" si="27"/>
        <v>1</v>
      </c>
      <c r="N846" t="s">
        <v>4204</v>
      </c>
    </row>
    <row r="847" spans="1:14">
      <c r="A847" t="s">
        <v>3809</v>
      </c>
      <c r="B847">
        <v>888</v>
      </c>
      <c r="C847">
        <v>1116</v>
      </c>
      <c r="D847" t="s">
        <v>1558</v>
      </c>
      <c r="H847" s="11">
        <v>45423</v>
      </c>
      <c r="I847" s="11">
        <v>45424</v>
      </c>
      <c r="J847" t="s">
        <v>3677</v>
      </c>
      <c r="K847" t="s">
        <v>3587</v>
      </c>
      <c r="L847" t="str">
        <f t="shared" si="26"/>
        <v>DELTA</v>
      </c>
      <c r="M847">
        <f t="shared" si="27"/>
        <v>2</v>
      </c>
    </row>
    <row r="848" spans="1:14">
      <c r="A848" t="s">
        <v>3850</v>
      </c>
      <c r="B848">
        <v>105</v>
      </c>
      <c r="C848">
        <v>881</v>
      </c>
      <c r="D848" t="s">
        <v>1568</v>
      </c>
      <c r="E848" s="11">
        <v>45426</v>
      </c>
      <c r="F848" s="11">
        <v>45426</v>
      </c>
      <c r="G848" t="s">
        <v>3372</v>
      </c>
      <c r="L848" t="str">
        <f t="shared" si="26"/>
        <v>請假</v>
      </c>
      <c r="M848">
        <f t="shared" si="27"/>
        <v>1</v>
      </c>
    </row>
    <row r="849" spans="1:14">
      <c r="A849" t="s">
        <v>3851</v>
      </c>
      <c r="B849">
        <v>828</v>
      </c>
      <c r="C849">
        <v>1091</v>
      </c>
      <c r="D849" t="s">
        <v>1568</v>
      </c>
      <c r="E849" s="11">
        <v>45427</v>
      </c>
      <c r="F849" s="11">
        <v>45427</v>
      </c>
      <c r="G849" t="s">
        <v>3372</v>
      </c>
      <c r="L849" t="str">
        <f t="shared" si="26"/>
        <v>請假</v>
      </c>
      <c r="M849">
        <f t="shared" si="27"/>
        <v>1</v>
      </c>
    </row>
    <row r="850" spans="1:14">
      <c r="A850" t="s">
        <v>3852</v>
      </c>
      <c r="B850">
        <v>831</v>
      </c>
      <c r="C850">
        <v>921</v>
      </c>
      <c r="D850" t="s">
        <v>1558</v>
      </c>
      <c r="H850" s="11">
        <v>45427</v>
      </c>
      <c r="I850" s="11">
        <v>45430</v>
      </c>
      <c r="J850" t="s">
        <v>1572</v>
      </c>
      <c r="K850" t="s">
        <v>643</v>
      </c>
      <c r="L850" t="str">
        <f t="shared" si="26"/>
        <v>振傑</v>
      </c>
      <c r="M850">
        <f t="shared" si="27"/>
        <v>4</v>
      </c>
    </row>
    <row r="851" spans="1:14">
      <c r="A851" t="s">
        <v>3853</v>
      </c>
      <c r="B851">
        <v>809</v>
      </c>
      <c r="C851">
        <v>840</v>
      </c>
      <c r="D851" t="s">
        <v>1558</v>
      </c>
      <c r="H851" s="11">
        <v>45427</v>
      </c>
      <c r="I851" s="11">
        <v>45427</v>
      </c>
      <c r="J851" t="s">
        <v>1572</v>
      </c>
      <c r="K851" t="s">
        <v>183</v>
      </c>
      <c r="L851" t="str">
        <f t="shared" si="26"/>
        <v>上順</v>
      </c>
      <c r="M851">
        <f t="shared" si="27"/>
        <v>1</v>
      </c>
    </row>
    <row r="852" spans="1:14">
      <c r="A852" t="s">
        <v>3819</v>
      </c>
      <c r="B852">
        <v>881</v>
      </c>
      <c r="C852">
        <v>1023</v>
      </c>
      <c r="D852" t="s">
        <v>1558</v>
      </c>
      <c r="H852" s="11">
        <v>45428</v>
      </c>
      <c r="I852" s="11">
        <v>45430</v>
      </c>
      <c r="J852" t="s">
        <v>1572</v>
      </c>
      <c r="K852" t="s">
        <v>3863</v>
      </c>
      <c r="L852" t="str">
        <f t="shared" si="26"/>
        <v>宇謙</v>
      </c>
      <c r="M852">
        <f t="shared" si="27"/>
        <v>3</v>
      </c>
    </row>
    <row r="853" spans="1:14">
      <c r="A853" t="s">
        <v>3853</v>
      </c>
      <c r="B853">
        <v>809</v>
      </c>
      <c r="C853">
        <v>840</v>
      </c>
      <c r="D853" t="s">
        <v>1558</v>
      </c>
      <c r="H853" s="11">
        <v>45428</v>
      </c>
      <c r="I853" s="11">
        <v>45430</v>
      </c>
      <c r="J853" t="s">
        <v>1572</v>
      </c>
      <c r="K853" t="s">
        <v>4205</v>
      </c>
      <c r="L853" t="str">
        <f t="shared" si="26"/>
        <v>鴻霖</v>
      </c>
      <c r="M853">
        <f t="shared" si="27"/>
        <v>3</v>
      </c>
    </row>
    <row r="854" spans="1:14">
      <c r="A854" t="s">
        <v>3854</v>
      </c>
      <c r="B854">
        <v>826</v>
      </c>
      <c r="C854">
        <v>1217</v>
      </c>
      <c r="D854" t="s">
        <v>1558</v>
      </c>
      <c r="H854" s="11">
        <v>45428</v>
      </c>
      <c r="I854" s="11">
        <v>45429</v>
      </c>
      <c r="J854" t="s">
        <v>1559</v>
      </c>
      <c r="K854" t="s">
        <v>183</v>
      </c>
      <c r="L854" t="str">
        <f t="shared" si="26"/>
        <v>上順</v>
      </c>
      <c r="M854">
        <f t="shared" si="27"/>
        <v>2</v>
      </c>
    </row>
    <row r="855" spans="1:14">
      <c r="A855" t="s">
        <v>3855</v>
      </c>
      <c r="B855">
        <v>105</v>
      </c>
      <c r="C855">
        <v>882</v>
      </c>
      <c r="D855" t="s">
        <v>1568</v>
      </c>
      <c r="E855" s="11">
        <v>45428</v>
      </c>
      <c r="F855" s="11">
        <v>45433</v>
      </c>
      <c r="G855" t="s">
        <v>3856</v>
      </c>
      <c r="L855" t="str">
        <f t="shared" si="26"/>
        <v>請假</v>
      </c>
      <c r="M855">
        <f t="shared" si="27"/>
        <v>6</v>
      </c>
    </row>
    <row r="856" spans="1:14">
      <c r="A856" t="s">
        <v>3857</v>
      </c>
      <c r="B856">
        <v>809</v>
      </c>
      <c r="C856">
        <v>1119</v>
      </c>
      <c r="D856" t="s">
        <v>1558</v>
      </c>
      <c r="H856" s="11">
        <v>45428</v>
      </c>
      <c r="I856" s="11">
        <v>45431</v>
      </c>
      <c r="J856" t="s">
        <v>1572</v>
      </c>
      <c r="K856" t="s">
        <v>1570</v>
      </c>
      <c r="L856" t="str">
        <f t="shared" si="26"/>
        <v>銘典</v>
      </c>
      <c r="M856">
        <f t="shared" si="27"/>
        <v>4</v>
      </c>
      <c r="N856" t="s">
        <v>4206</v>
      </c>
    </row>
    <row r="857" spans="1:14">
      <c r="A857" t="s">
        <v>3858</v>
      </c>
      <c r="B857">
        <v>888</v>
      </c>
      <c r="C857">
        <v>907</v>
      </c>
      <c r="D857" t="s">
        <v>1558</v>
      </c>
      <c r="H857" s="11">
        <v>45429</v>
      </c>
      <c r="I857" s="11">
        <v>45429</v>
      </c>
      <c r="J857" t="s">
        <v>3859</v>
      </c>
      <c r="K857" t="s">
        <v>3587</v>
      </c>
      <c r="L857" t="str">
        <f t="shared" si="26"/>
        <v>DELTA</v>
      </c>
      <c r="M857">
        <f t="shared" si="27"/>
        <v>1</v>
      </c>
    </row>
    <row r="858" spans="1:14">
      <c r="A858" t="s">
        <v>3860</v>
      </c>
      <c r="B858">
        <v>831</v>
      </c>
      <c r="C858">
        <v>1199</v>
      </c>
      <c r="D858" t="s">
        <v>1558</v>
      </c>
      <c r="H858" s="11">
        <v>45430</v>
      </c>
      <c r="I858" s="11">
        <v>45430</v>
      </c>
      <c r="J858" t="s">
        <v>1572</v>
      </c>
      <c r="K858" t="s">
        <v>1577</v>
      </c>
      <c r="L858" t="str">
        <f t="shared" si="26"/>
        <v>歐旻</v>
      </c>
      <c r="M858">
        <f t="shared" si="27"/>
        <v>1</v>
      </c>
    </row>
    <row r="859" spans="1:14">
      <c r="A859" t="s">
        <v>3861</v>
      </c>
      <c r="B859">
        <v>831</v>
      </c>
      <c r="C859">
        <v>821</v>
      </c>
      <c r="D859" t="s">
        <v>1568</v>
      </c>
      <c r="E859" s="11">
        <v>45430</v>
      </c>
      <c r="F859" s="11">
        <v>45430</v>
      </c>
      <c r="G859" t="s">
        <v>3372</v>
      </c>
      <c r="L859" t="str">
        <f t="shared" si="26"/>
        <v>請假</v>
      </c>
      <c r="M859">
        <f t="shared" si="27"/>
        <v>1</v>
      </c>
    </row>
    <row r="860" spans="1:14">
      <c r="A860" t="s">
        <v>3862</v>
      </c>
      <c r="B860">
        <v>888</v>
      </c>
      <c r="C860">
        <v>907</v>
      </c>
      <c r="D860" t="s">
        <v>1558</v>
      </c>
      <c r="H860" s="11">
        <v>45431</v>
      </c>
      <c r="I860" s="11">
        <v>45431</v>
      </c>
      <c r="J860" t="s">
        <v>3677</v>
      </c>
      <c r="K860" t="s">
        <v>3587</v>
      </c>
      <c r="L860" t="str">
        <f t="shared" si="26"/>
        <v>DELTA</v>
      </c>
      <c r="M860">
        <f t="shared" si="27"/>
        <v>1</v>
      </c>
    </row>
    <row r="861" spans="1:14">
      <c r="A861" t="s">
        <v>3805</v>
      </c>
      <c r="B861">
        <v>105</v>
      </c>
      <c r="C861">
        <v>810</v>
      </c>
      <c r="D861" t="s">
        <v>1558</v>
      </c>
      <c r="H861" s="11">
        <v>45432</v>
      </c>
      <c r="I861" s="11">
        <v>45437</v>
      </c>
      <c r="J861" t="s">
        <v>4207</v>
      </c>
      <c r="K861" t="s">
        <v>4208</v>
      </c>
      <c r="L861" t="str">
        <f t="shared" si="26"/>
        <v>WESBROOK</v>
      </c>
      <c r="M861">
        <f t="shared" si="27"/>
        <v>6</v>
      </c>
    </row>
    <row r="862" spans="1:14">
      <c r="A862" t="s">
        <v>3852</v>
      </c>
      <c r="B862">
        <v>831</v>
      </c>
      <c r="C862">
        <v>921</v>
      </c>
      <c r="D862" t="s">
        <v>1558</v>
      </c>
      <c r="H862" s="11">
        <v>45432</v>
      </c>
      <c r="I862" s="11">
        <v>45434</v>
      </c>
      <c r="J862" t="s">
        <v>1572</v>
      </c>
      <c r="K862" t="s">
        <v>643</v>
      </c>
      <c r="L862" t="str">
        <f t="shared" si="26"/>
        <v>振傑</v>
      </c>
      <c r="M862">
        <f t="shared" si="27"/>
        <v>3</v>
      </c>
    </row>
    <row r="863" spans="1:14">
      <c r="A863" t="s">
        <v>3819</v>
      </c>
      <c r="B863">
        <v>881</v>
      </c>
      <c r="C863">
        <v>1023</v>
      </c>
      <c r="D863" t="s">
        <v>1558</v>
      </c>
      <c r="H863" s="11">
        <v>45432</v>
      </c>
      <c r="I863" s="11">
        <v>45436</v>
      </c>
      <c r="J863" t="s">
        <v>1572</v>
      </c>
      <c r="K863" t="s">
        <v>4209</v>
      </c>
      <c r="L863" t="str">
        <f t="shared" si="26"/>
        <v>宇謙</v>
      </c>
      <c r="M863">
        <f t="shared" si="27"/>
        <v>5</v>
      </c>
    </row>
    <row r="864" spans="1:14">
      <c r="A864" t="s">
        <v>3864</v>
      </c>
      <c r="B864">
        <v>826</v>
      </c>
      <c r="C864">
        <v>1227</v>
      </c>
      <c r="D864" t="s">
        <v>1558</v>
      </c>
      <c r="H864" s="11">
        <v>45432</v>
      </c>
      <c r="I864" s="11">
        <v>45437</v>
      </c>
      <c r="J864" t="s">
        <v>1559</v>
      </c>
      <c r="K864" t="s">
        <v>3356</v>
      </c>
      <c r="L864" t="str">
        <f t="shared" si="26"/>
        <v>JYN YANG</v>
      </c>
      <c r="M864">
        <f t="shared" si="27"/>
        <v>6</v>
      </c>
    </row>
    <row r="865" spans="1:13">
      <c r="A865" t="s">
        <v>3865</v>
      </c>
      <c r="B865">
        <v>826</v>
      </c>
      <c r="C865">
        <v>1217</v>
      </c>
      <c r="D865" t="s">
        <v>1558</v>
      </c>
      <c r="H865" s="11">
        <v>45432</v>
      </c>
      <c r="I865" s="11">
        <v>45437</v>
      </c>
      <c r="J865" t="s">
        <v>1559</v>
      </c>
      <c r="K865" t="s">
        <v>3350</v>
      </c>
      <c r="L865" t="str">
        <f t="shared" si="26"/>
        <v>永誠</v>
      </c>
      <c r="M865">
        <f t="shared" si="27"/>
        <v>6</v>
      </c>
    </row>
    <row r="866" spans="1:13">
      <c r="A866" t="s">
        <v>3866</v>
      </c>
      <c r="B866">
        <v>826</v>
      </c>
      <c r="C866">
        <v>625</v>
      </c>
      <c r="D866" t="s">
        <v>1568</v>
      </c>
      <c r="E866" s="11">
        <v>45432</v>
      </c>
      <c r="F866" s="11">
        <v>45441</v>
      </c>
      <c r="G866" t="s">
        <v>3372</v>
      </c>
      <c r="L866" t="str">
        <f t="shared" si="26"/>
        <v>請假</v>
      </c>
      <c r="M866">
        <f t="shared" si="27"/>
        <v>10</v>
      </c>
    </row>
    <row r="867" spans="1:13">
      <c r="A867" t="s">
        <v>3826</v>
      </c>
      <c r="B867">
        <v>826</v>
      </c>
      <c r="C867">
        <v>1220</v>
      </c>
      <c r="D867" t="s">
        <v>1558</v>
      </c>
      <c r="H867" s="11">
        <v>45414</v>
      </c>
      <c r="I867" s="11">
        <v>45416</v>
      </c>
      <c r="J867" t="s">
        <v>3827</v>
      </c>
      <c r="K867" t="s">
        <v>4210</v>
      </c>
      <c r="L867" t="str">
        <f t="shared" si="26"/>
        <v>VFR</v>
      </c>
      <c r="M867">
        <f t="shared" si="27"/>
        <v>3</v>
      </c>
    </row>
    <row r="868" spans="1:13">
      <c r="A868" t="s">
        <v>3868</v>
      </c>
      <c r="B868">
        <v>831</v>
      </c>
      <c r="C868">
        <v>842</v>
      </c>
      <c r="D868" t="s">
        <v>1568</v>
      </c>
      <c r="E868" s="11">
        <v>45433</v>
      </c>
      <c r="F868" s="11">
        <v>45433</v>
      </c>
      <c r="G868" t="s">
        <v>3372</v>
      </c>
      <c r="L868" t="str">
        <f t="shared" si="26"/>
        <v>請假</v>
      </c>
      <c r="M868">
        <f t="shared" si="27"/>
        <v>1</v>
      </c>
    </row>
    <row r="869" spans="1:13">
      <c r="A869" t="s">
        <v>3869</v>
      </c>
      <c r="B869">
        <v>831</v>
      </c>
      <c r="C869">
        <v>1123</v>
      </c>
      <c r="D869" t="s">
        <v>1568</v>
      </c>
      <c r="E869" s="11">
        <v>45433</v>
      </c>
      <c r="F869" s="11">
        <v>45434</v>
      </c>
      <c r="G869" t="s">
        <v>3372</v>
      </c>
      <c r="L869" t="str">
        <f t="shared" si="26"/>
        <v>請假</v>
      </c>
      <c r="M869">
        <f t="shared" si="27"/>
        <v>2</v>
      </c>
    </row>
    <row r="870" spans="1:13">
      <c r="A870" t="s">
        <v>3870</v>
      </c>
      <c r="B870">
        <v>831</v>
      </c>
      <c r="C870">
        <v>827</v>
      </c>
      <c r="D870" t="s">
        <v>1558</v>
      </c>
      <c r="H870" s="11">
        <v>45433</v>
      </c>
      <c r="I870" s="11">
        <v>45443</v>
      </c>
      <c r="J870" t="s">
        <v>1559</v>
      </c>
      <c r="K870" t="s">
        <v>3658</v>
      </c>
      <c r="L870" t="str">
        <f t="shared" si="26"/>
        <v>元辰</v>
      </c>
      <c r="M870">
        <f t="shared" si="27"/>
        <v>11</v>
      </c>
    </row>
    <row r="871" spans="1:13">
      <c r="A871" t="s">
        <v>3871</v>
      </c>
      <c r="B871">
        <v>826</v>
      </c>
      <c r="C871">
        <v>1047</v>
      </c>
      <c r="D871" t="s">
        <v>1558</v>
      </c>
      <c r="H871" s="11">
        <v>45434</v>
      </c>
      <c r="I871" s="11">
        <v>45434</v>
      </c>
      <c r="J871" t="s">
        <v>1559</v>
      </c>
      <c r="K871" t="s">
        <v>3872</v>
      </c>
      <c r="L871" t="str">
        <f t="shared" si="26"/>
        <v>KNI</v>
      </c>
      <c r="M871">
        <f t="shared" si="27"/>
        <v>1</v>
      </c>
    </row>
    <row r="872" spans="1:13">
      <c r="A872" t="s">
        <v>3873</v>
      </c>
      <c r="B872">
        <v>826</v>
      </c>
      <c r="C872">
        <v>1218</v>
      </c>
      <c r="D872" t="s">
        <v>1558</v>
      </c>
      <c r="H872" s="11">
        <v>45434</v>
      </c>
      <c r="I872" s="11">
        <v>45434</v>
      </c>
      <c r="J872" t="s">
        <v>1559</v>
      </c>
      <c r="K872" t="s">
        <v>1577</v>
      </c>
      <c r="L872" t="str">
        <f t="shared" si="26"/>
        <v>歐旻</v>
      </c>
      <c r="M872">
        <f t="shared" si="27"/>
        <v>1</v>
      </c>
    </row>
    <row r="873" spans="1:13">
      <c r="A873" t="s">
        <v>3874</v>
      </c>
      <c r="B873">
        <v>831</v>
      </c>
      <c r="C873">
        <v>970</v>
      </c>
      <c r="D873" t="s">
        <v>1558</v>
      </c>
      <c r="H873" s="11">
        <v>45434</v>
      </c>
      <c r="I873" s="11">
        <v>45439</v>
      </c>
      <c r="J873" t="s">
        <v>1559</v>
      </c>
      <c r="K873" t="s">
        <v>3804</v>
      </c>
      <c r="L873" t="str">
        <f t="shared" si="26"/>
        <v>鈞耀</v>
      </c>
      <c r="M873">
        <f t="shared" si="27"/>
        <v>6</v>
      </c>
    </row>
    <row r="874" spans="1:13">
      <c r="A874" t="s">
        <v>3875</v>
      </c>
      <c r="B874">
        <v>105</v>
      </c>
      <c r="C874">
        <v>882</v>
      </c>
      <c r="D874" t="s">
        <v>1558</v>
      </c>
      <c r="H874" s="11">
        <v>45434</v>
      </c>
      <c r="I874" s="11">
        <v>45437</v>
      </c>
      <c r="J874" t="s">
        <v>1572</v>
      </c>
      <c r="K874" t="s">
        <v>3876</v>
      </c>
      <c r="L874" t="str">
        <f t="shared" si="26"/>
        <v>信亞</v>
      </c>
      <c r="M874">
        <f t="shared" si="27"/>
        <v>4</v>
      </c>
    </row>
    <row r="875" spans="1:13">
      <c r="A875" t="s">
        <v>3877</v>
      </c>
      <c r="B875">
        <v>831</v>
      </c>
      <c r="C875">
        <v>821</v>
      </c>
      <c r="D875" t="s">
        <v>1558</v>
      </c>
      <c r="H875" s="11">
        <v>45435</v>
      </c>
      <c r="I875" s="11">
        <v>45439</v>
      </c>
      <c r="J875" t="s">
        <v>1572</v>
      </c>
      <c r="K875" t="s">
        <v>1560</v>
      </c>
      <c r="L875" t="str">
        <f t="shared" si="26"/>
        <v>太平洋</v>
      </c>
      <c r="M875">
        <f t="shared" si="27"/>
        <v>5</v>
      </c>
    </row>
    <row r="876" spans="1:13">
      <c r="A876" t="s">
        <v>3878</v>
      </c>
      <c r="B876">
        <v>831</v>
      </c>
      <c r="C876">
        <v>1123</v>
      </c>
      <c r="D876" t="s">
        <v>1558</v>
      </c>
      <c r="H876" s="11">
        <v>45435</v>
      </c>
      <c r="I876" s="11">
        <v>45439</v>
      </c>
      <c r="J876" t="s">
        <v>1572</v>
      </c>
      <c r="K876" t="s">
        <v>1560</v>
      </c>
      <c r="L876" t="str">
        <f t="shared" si="26"/>
        <v>太平洋</v>
      </c>
      <c r="M876">
        <f t="shared" si="27"/>
        <v>5</v>
      </c>
    </row>
    <row r="877" spans="1:13">
      <c r="A877" t="s">
        <v>3879</v>
      </c>
      <c r="B877">
        <v>826</v>
      </c>
      <c r="C877">
        <v>716</v>
      </c>
      <c r="D877" t="s">
        <v>1568</v>
      </c>
      <c r="E877" s="11">
        <v>45435</v>
      </c>
      <c r="F877" s="11">
        <v>45437</v>
      </c>
      <c r="G877" t="s">
        <v>3372</v>
      </c>
      <c r="L877" t="str">
        <f t="shared" si="26"/>
        <v>請假</v>
      </c>
      <c r="M877">
        <f t="shared" si="27"/>
        <v>3</v>
      </c>
    </row>
    <row r="878" spans="1:13">
      <c r="A878" t="s">
        <v>3880</v>
      </c>
      <c r="B878">
        <v>888</v>
      </c>
      <c r="C878">
        <v>907</v>
      </c>
      <c r="D878" t="s">
        <v>1558</v>
      </c>
      <c r="H878" s="11">
        <v>45434</v>
      </c>
      <c r="I878" s="11">
        <v>45434</v>
      </c>
      <c r="J878" t="s">
        <v>3859</v>
      </c>
      <c r="K878" t="s">
        <v>3587</v>
      </c>
      <c r="L878" t="str">
        <f t="shared" si="26"/>
        <v>DELTA</v>
      </c>
      <c r="M878">
        <f t="shared" si="27"/>
        <v>1</v>
      </c>
    </row>
    <row r="879" spans="1:13">
      <c r="A879" t="s">
        <v>3881</v>
      </c>
      <c r="B879">
        <v>105</v>
      </c>
      <c r="C879">
        <v>831</v>
      </c>
      <c r="D879" t="s">
        <v>1568</v>
      </c>
      <c r="E879" s="11">
        <v>45435</v>
      </c>
      <c r="F879" s="11">
        <v>45435</v>
      </c>
      <c r="G879" t="s">
        <v>3372</v>
      </c>
      <c r="L879" t="str">
        <f t="shared" si="26"/>
        <v>請假</v>
      </c>
      <c r="M879">
        <f t="shared" si="27"/>
        <v>1</v>
      </c>
    </row>
    <row r="880" spans="1:13">
      <c r="A880" t="s">
        <v>3882</v>
      </c>
      <c r="B880">
        <v>826</v>
      </c>
      <c r="C880">
        <v>1175</v>
      </c>
      <c r="D880" t="s">
        <v>1568</v>
      </c>
      <c r="E880" s="11">
        <v>45435</v>
      </c>
      <c r="F880" s="11">
        <v>45435</v>
      </c>
      <c r="G880" t="s">
        <v>3367</v>
      </c>
      <c r="L880" t="str">
        <f t="shared" si="26"/>
        <v>請假</v>
      </c>
      <c r="M880">
        <f t="shared" si="27"/>
        <v>1</v>
      </c>
    </row>
    <row r="881" spans="1:13">
      <c r="A881" t="s">
        <v>3883</v>
      </c>
      <c r="B881">
        <v>828</v>
      </c>
      <c r="C881">
        <v>989</v>
      </c>
      <c r="D881" t="s">
        <v>1568</v>
      </c>
      <c r="E881" s="11">
        <v>45435</v>
      </c>
      <c r="F881" s="11">
        <v>45437</v>
      </c>
      <c r="G881" t="s">
        <v>3372</v>
      </c>
      <c r="L881" t="str">
        <f t="shared" si="26"/>
        <v>請假</v>
      </c>
      <c r="M881">
        <f t="shared" si="27"/>
        <v>3</v>
      </c>
    </row>
    <row r="882" spans="1:13">
      <c r="A882" t="s">
        <v>3884</v>
      </c>
      <c r="B882">
        <v>828</v>
      </c>
      <c r="C882">
        <v>1209</v>
      </c>
      <c r="D882" t="s">
        <v>1568</v>
      </c>
      <c r="E882" s="11">
        <v>45435</v>
      </c>
      <c r="F882" s="11">
        <v>45435</v>
      </c>
      <c r="G882" t="s">
        <v>3367</v>
      </c>
      <c r="L882" t="str">
        <f t="shared" si="26"/>
        <v>請假</v>
      </c>
      <c r="M882">
        <f t="shared" si="27"/>
        <v>1</v>
      </c>
    </row>
    <row r="883" spans="1:13">
      <c r="A883" t="s">
        <v>3852</v>
      </c>
      <c r="B883">
        <v>831</v>
      </c>
      <c r="C883">
        <v>921</v>
      </c>
      <c r="D883" t="s">
        <v>1558</v>
      </c>
      <c r="H883" s="11">
        <v>45435</v>
      </c>
      <c r="I883" s="11">
        <v>45435</v>
      </c>
      <c r="J883" t="s">
        <v>1572</v>
      </c>
      <c r="K883" t="s">
        <v>4059</v>
      </c>
      <c r="L883" t="str">
        <f t="shared" si="26"/>
        <v>KNI</v>
      </c>
      <c r="M883">
        <f t="shared" si="27"/>
        <v>1</v>
      </c>
    </row>
    <row r="884" spans="1:13">
      <c r="A884" t="s">
        <v>3873</v>
      </c>
      <c r="B884">
        <v>826</v>
      </c>
      <c r="C884">
        <v>1218</v>
      </c>
      <c r="D884" t="s">
        <v>1558</v>
      </c>
      <c r="H884" s="11">
        <v>45435</v>
      </c>
      <c r="I884" s="11">
        <v>45438</v>
      </c>
      <c r="J884" t="s">
        <v>1559</v>
      </c>
      <c r="K884" t="s">
        <v>3987</v>
      </c>
      <c r="L884" t="str">
        <f t="shared" si="26"/>
        <v>KNI</v>
      </c>
      <c r="M884">
        <f t="shared" si="27"/>
        <v>4</v>
      </c>
    </row>
    <row r="885" spans="1:13">
      <c r="A885" t="s">
        <v>3885</v>
      </c>
      <c r="B885">
        <v>888</v>
      </c>
      <c r="C885">
        <v>1116</v>
      </c>
      <c r="D885" t="s">
        <v>1558</v>
      </c>
      <c r="H885" s="11">
        <v>45435</v>
      </c>
      <c r="I885" s="11">
        <v>45435</v>
      </c>
      <c r="J885" t="s">
        <v>3677</v>
      </c>
      <c r="K885" t="s">
        <v>3587</v>
      </c>
      <c r="L885" t="str">
        <f t="shared" si="26"/>
        <v>DELTA</v>
      </c>
      <c r="M885">
        <f t="shared" si="27"/>
        <v>1</v>
      </c>
    </row>
    <row r="886" spans="1:13">
      <c r="A886" t="s">
        <v>3885</v>
      </c>
      <c r="B886">
        <v>888</v>
      </c>
      <c r="C886">
        <v>1116</v>
      </c>
      <c r="D886" t="s">
        <v>1558</v>
      </c>
      <c r="H886" s="11">
        <v>45436</v>
      </c>
      <c r="I886" s="11">
        <v>45436</v>
      </c>
      <c r="J886" t="s">
        <v>3677</v>
      </c>
      <c r="K886" t="s">
        <v>3587</v>
      </c>
      <c r="L886" t="str">
        <f t="shared" si="26"/>
        <v>DELTA</v>
      </c>
      <c r="M886">
        <f t="shared" si="27"/>
        <v>1</v>
      </c>
    </row>
    <row r="887" spans="1:13">
      <c r="A887" t="s">
        <v>3819</v>
      </c>
      <c r="B887">
        <v>881</v>
      </c>
      <c r="C887">
        <v>1023</v>
      </c>
      <c r="D887" t="s">
        <v>1558</v>
      </c>
      <c r="H887" s="11">
        <v>45437</v>
      </c>
      <c r="I887" s="11">
        <v>45438</v>
      </c>
      <c r="J887" t="s">
        <v>1572</v>
      </c>
      <c r="K887" t="s">
        <v>3960</v>
      </c>
      <c r="L887" t="str">
        <f t="shared" si="26"/>
        <v>協楊</v>
      </c>
      <c r="M887">
        <f t="shared" si="27"/>
        <v>2</v>
      </c>
    </row>
    <row r="888" spans="1:13">
      <c r="A888" t="s">
        <v>3886</v>
      </c>
      <c r="B888">
        <v>831</v>
      </c>
      <c r="C888">
        <v>911</v>
      </c>
      <c r="D888" t="s">
        <v>1568</v>
      </c>
      <c r="E888" s="11">
        <v>45437</v>
      </c>
      <c r="F888" s="11">
        <v>45437</v>
      </c>
      <c r="G888" t="s">
        <v>3372</v>
      </c>
      <c r="L888" t="str">
        <f t="shared" si="26"/>
        <v>請假</v>
      </c>
      <c r="M888">
        <f t="shared" si="27"/>
        <v>1</v>
      </c>
    </row>
    <row r="889" spans="1:13">
      <c r="A889" t="s">
        <v>3887</v>
      </c>
      <c r="B889">
        <v>831</v>
      </c>
      <c r="C889">
        <v>921</v>
      </c>
      <c r="D889" t="s">
        <v>1558</v>
      </c>
      <c r="H889" s="11">
        <v>45437</v>
      </c>
      <c r="I889" s="11">
        <v>45438</v>
      </c>
      <c r="J889" t="s">
        <v>1559</v>
      </c>
      <c r="K889" t="s">
        <v>3872</v>
      </c>
      <c r="L889" t="str">
        <f t="shared" si="26"/>
        <v>KNI</v>
      </c>
      <c r="M889">
        <f t="shared" si="27"/>
        <v>2</v>
      </c>
    </row>
    <row r="890" spans="1:13">
      <c r="A890" t="s">
        <v>3888</v>
      </c>
      <c r="B890">
        <v>826</v>
      </c>
      <c r="C890">
        <v>1097</v>
      </c>
      <c r="D890" t="s">
        <v>1568</v>
      </c>
      <c r="E890" s="11">
        <v>45437</v>
      </c>
      <c r="F890" s="11">
        <v>45437</v>
      </c>
      <c r="G890" t="s">
        <v>3889</v>
      </c>
      <c r="L890" t="str">
        <f t="shared" si="26"/>
        <v>請假</v>
      </c>
      <c r="M890">
        <f t="shared" si="27"/>
        <v>1</v>
      </c>
    </row>
    <row r="891" spans="1:13">
      <c r="A891" t="s">
        <v>3890</v>
      </c>
      <c r="B891">
        <v>831</v>
      </c>
      <c r="C891">
        <v>1199</v>
      </c>
      <c r="D891" t="s">
        <v>1558</v>
      </c>
      <c r="H891" s="11">
        <v>45437</v>
      </c>
      <c r="I891" s="11">
        <v>45438</v>
      </c>
      <c r="J891" t="s">
        <v>1572</v>
      </c>
      <c r="K891" t="s">
        <v>1577</v>
      </c>
      <c r="L891" t="str">
        <f t="shared" si="26"/>
        <v>歐旻</v>
      </c>
      <c r="M891">
        <f t="shared" si="27"/>
        <v>2</v>
      </c>
    </row>
    <row r="892" spans="1:13">
      <c r="A892" t="s">
        <v>3891</v>
      </c>
      <c r="B892">
        <v>809</v>
      </c>
      <c r="C892">
        <v>1119</v>
      </c>
      <c r="D892" t="s">
        <v>1558</v>
      </c>
      <c r="H892" s="11">
        <v>45436</v>
      </c>
      <c r="I892" s="11">
        <v>45443</v>
      </c>
      <c r="J892" t="s">
        <v>1559</v>
      </c>
      <c r="K892" t="s">
        <v>1570</v>
      </c>
      <c r="L892" t="str">
        <f t="shared" si="26"/>
        <v>銘典</v>
      </c>
      <c r="M892">
        <f t="shared" si="27"/>
        <v>8</v>
      </c>
    </row>
    <row r="893" spans="1:13">
      <c r="A893" t="s">
        <v>3805</v>
      </c>
      <c r="B893">
        <v>105</v>
      </c>
      <c r="C893">
        <v>810</v>
      </c>
      <c r="D893" t="s">
        <v>1558</v>
      </c>
      <c r="H893" s="11">
        <v>45439</v>
      </c>
      <c r="I893" s="11">
        <v>45443</v>
      </c>
      <c r="J893" t="s">
        <v>4211</v>
      </c>
      <c r="K893" t="s">
        <v>4212</v>
      </c>
      <c r="L893" t="str">
        <f t="shared" si="26"/>
        <v>振傑</v>
      </c>
      <c r="M893">
        <f t="shared" si="27"/>
        <v>5</v>
      </c>
    </row>
    <row r="894" spans="1:13">
      <c r="A894" t="s">
        <v>3805</v>
      </c>
      <c r="B894">
        <v>826</v>
      </c>
      <c r="C894">
        <v>1175</v>
      </c>
      <c r="D894" t="s">
        <v>1558</v>
      </c>
      <c r="H894" s="11">
        <v>45438</v>
      </c>
      <c r="I894" s="11">
        <v>45438</v>
      </c>
      <c r="J894" t="s">
        <v>3844</v>
      </c>
      <c r="K894" t="s">
        <v>3977</v>
      </c>
      <c r="L894" t="str">
        <f t="shared" si="26"/>
        <v>太平洋</v>
      </c>
      <c r="M894">
        <f t="shared" si="27"/>
        <v>1</v>
      </c>
    </row>
    <row r="895" spans="1:13">
      <c r="A895" t="s">
        <v>3864</v>
      </c>
      <c r="B895">
        <v>826</v>
      </c>
      <c r="C895">
        <v>1227</v>
      </c>
      <c r="D895" t="s">
        <v>1558</v>
      </c>
      <c r="H895" s="11">
        <v>45439</v>
      </c>
      <c r="I895" s="11">
        <v>45441</v>
      </c>
      <c r="J895" t="s">
        <v>1559</v>
      </c>
      <c r="K895" t="s">
        <v>3356</v>
      </c>
      <c r="L895" t="str">
        <f t="shared" si="26"/>
        <v>JYN YANG</v>
      </c>
      <c r="M895">
        <f t="shared" si="27"/>
        <v>3</v>
      </c>
    </row>
    <row r="896" spans="1:13">
      <c r="A896" t="s">
        <v>3865</v>
      </c>
      <c r="B896">
        <v>826</v>
      </c>
      <c r="C896">
        <v>1217</v>
      </c>
      <c r="D896" t="s">
        <v>1558</v>
      </c>
      <c r="H896" s="11">
        <v>45439</v>
      </c>
      <c r="I896" s="11">
        <v>45443</v>
      </c>
      <c r="J896" t="s">
        <v>1559</v>
      </c>
      <c r="K896" t="s">
        <v>3350</v>
      </c>
      <c r="L896" t="str">
        <f t="shared" si="26"/>
        <v>永誠</v>
      </c>
      <c r="M896">
        <f t="shared" si="27"/>
        <v>5</v>
      </c>
    </row>
    <row r="897" spans="1:14">
      <c r="A897" t="s">
        <v>3875</v>
      </c>
      <c r="B897">
        <v>105</v>
      </c>
      <c r="C897">
        <v>882</v>
      </c>
      <c r="D897" t="s">
        <v>1558</v>
      </c>
      <c r="H897" s="11">
        <v>45439</v>
      </c>
      <c r="I897" s="11">
        <v>45440</v>
      </c>
      <c r="J897" t="s">
        <v>1572</v>
      </c>
      <c r="K897" t="s">
        <v>3876</v>
      </c>
      <c r="L897" t="str">
        <f t="shared" si="26"/>
        <v>信亞</v>
      </c>
      <c r="M897">
        <f t="shared" si="27"/>
        <v>2</v>
      </c>
    </row>
    <row r="898" spans="1:14">
      <c r="A898" t="s">
        <v>3873</v>
      </c>
      <c r="B898">
        <v>826</v>
      </c>
      <c r="C898">
        <v>1218</v>
      </c>
      <c r="D898" t="s">
        <v>1558</v>
      </c>
      <c r="H898" s="11">
        <v>45439</v>
      </c>
      <c r="I898" s="11">
        <v>45443</v>
      </c>
      <c r="J898" t="s">
        <v>1559</v>
      </c>
      <c r="K898" t="s">
        <v>3895</v>
      </c>
      <c r="L898" t="str">
        <f t="shared" ref="L898:L961" si="28">IF(D898="請假 NGHỈ PHÉP","請假",IF(D898="CL底薪假","CL底薪假",IF(D898="調動 ĐIỀU ĐỘNG",LEFT(K898,FIND("-",$K898)-1),"有問題")))</f>
        <v>歐旻</v>
      </c>
      <c r="M898">
        <f t="shared" ref="M898:M961" si="29">IF(AND(H898="",I898="",K898=""),(F898-E898)+1,(I898-H898)+1)</f>
        <v>5</v>
      </c>
    </row>
    <row r="899" spans="1:14">
      <c r="A899" t="s">
        <v>3888</v>
      </c>
      <c r="B899">
        <v>826</v>
      </c>
      <c r="C899">
        <v>1097</v>
      </c>
      <c r="D899" t="s">
        <v>1568</v>
      </c>
      <c r="E899" s="11">
        <v>45439</v>
      </c>
      <c r="F899" s="11">
        <v>45443</v>
      </c>
      <c r="G899" t="s">
        <v>3896</v>
      </c>
      <c r="L899" t="str">
        <f t="shared" si="28"/>
        <v>請假</v>
      </c>
      <c r="M899">
        <f t="shared" si="29"/>
        <v>5</v>
      </c>
    </row>
    <row r="900" spans="1:14">
      <c r="A900" t="s">
        <v>3897</v>
      </c>
      <c r="B900">
        <v>831</v>
      </c>
      <c r="C900">
        <v>904</v>
      </c>
      <c r="D900" t="s">
        <v>1568</v>
      </c>
      <c r="E900" s="11">
        <v>45439</v>
      </c>
      <c r="F900" s="11">
        <v>45439</v>
      </c>
      <c r="G900" t="s">
        <v>3367</v>
      </c>
      <c r="L900" t="str">
        <f t="shared" si="28"/>
        <v>請假</v>
      </c>
      <c r="M900">
        <f t="shared" si="29"/>
        <v>1</v>
      </c>
    </row>
    <row r="901" spans="1:14">
      <c r="A901" t="s">
        <v>3898</v>
      </c>
      <c r="B901">
        <v>881</v>
      </c>
      <c r="C901">
        <v>1023</v>
      </c>
      <c r="D901" t="s">
        <v>1568</v>
      </c>
      <c r="E901" s="11">
        <v>45439</v>
      </c>
      <c r="F901" s="11">
        <v>45439</v>
      </c>
      <c r="G901" t="s">
        <v>3372</v>
      </c>
      <c r="L901" t="str">
        <f t="shared" si="28"/>
        <v>請假</v>
      </c>
      <c r="M901">
        <f t="shared" si="29"/>
        <v>1</v>
      </c>
    </row>
    <row r="902" spans="1:14">
      <c r="A902" t="s">
        <v>3874</v>
      </c>
      <c r="B902">
        <v>831</v>
      </c>
      <c r="C902">
        <v>970</v>
      </c>
      <c r="D902" t="s">
        <v>1558</v>
      </c>
      <c r="H902" s="11">
        <v>45439</v>
      </c>
      <c r="I902" s="11">
        <v>45441</v>
      </c>
      <c r="J902" t="s">
        <v>1559</v>
      </c>
      <c r="K902" t="s">
        <v>3910</v>
      </c>
      <c r="L902" t="str">
        <f t="shared" si="28"/>
        <v>銘典</v>
      </c>
      <c r="M902">
        <f t="shared" si="29"/>
        <v>3</v>
      </c>
      <c r="N902" t="s">
        <v>3899</v>
      </c>
    </row>
    <row r="903" spans="1:14">
      <c r="A903" t="s">
        <v>3878</v>
      </c>
      <c r="B903">
        <v>831</v>
      </c>
      <c r="C903">
        <v>1123</v>
      </c>
      <c r="D903" t="s">
        <v>1558</v>
      </c>
      <c r="H903" s="11">
        <v>45439</v>
      </c>
      <c r="I903" s="11">
        <v>45439</v>
      </c>
      <c r="J903" t="s">
        <v>1572</v>
      </c>
      <c r="K903" t="s">
        <v>3895</v>
      </c>
      <c r="L903" t="str">
        <f t="shared" si="28"/>
        <v>歐旻</v>
      </c>
      <c r="M903">
        <f t="shared" si="29"/>
        <v>1</v>
      </c>
      <c r="N903" t="s">
        <v>3899</v>
      </c>
    </row>
    <row r="904" spans="1:14">
      <c r="A904" t="s">
        <v>3900</v>
      </c>
      <c r="B904">
        <v>831</v>
      </c>
      <c r="C904">
        <v>921</v>
      </c>
      <c r="D904" t="s">
        <v>1558</v>
      </c>
      <c r="H904" s="11">
        <v>45439</v>
      </c>
      <c r="I904" s="11">
        <v>45443</v>
      </c>
      <c r="J904" t="s">
        <v>1559</v>
      </c>
      <c r="K904" t="s">
        <v>1577</v>
      </c>
      <c r="L904" t="str">
        <f t="shared" si="28"/>
        <v>歐旻</v>
      </c>
      <c r="M904">
        <f t="shared" si="29"/>
        <v>5</v>
      </c>
      <c r="N904" t="s">
        <v>4213</v>
      </c>
    </row>
    <row r="905" spans="1:14">
      <c r="A905" t="s">
        <v>3838</v>
      </c>
      <c r="B905">
        <v>826</v>
      </c>
      <c r="C905">
        <v>829</v>
      </c>
      <c r="D905" t="s">
        <v>1558</v>
      </c>
      <c r="H905" s="11">
        <v>45438</v>
      </c>
      <c r="I905" s="11">
        <v>45438</v>
      </c>
      <c r="J905" t="s">
        <v>3752</v>
      </c>
      <c r="K905" t="s">
        <v>3753</v>
      </c>
      <c r="L905" t="str">
        <f t="shared" si="28"/>
        <v>WILLIAMS SONOMA</v>
      </c>
      <c r="M905">
        <f t="shared" si="29"/>
        <v>1</v>
      </c>
    </row>
    <row r="906" spans="1:14">
      <c r="A906" t="s">
        <v>3885</v>
      </c>
      <c r="B906">
        <v>888</v>
      </c>
      <c r="C906">
        <v>1116</v>
      </c>
      <c r="D906" t="s">
        <v>1558</v>
      </c>
      <c r="H906" s="11">
        <v>45438</v>
      </c>
      <c r="I906" s="11">
        <v>45438</v>
      </c>
      <c r="J906" t="s">
        <v>3677</v>
      </c>
      <c r="K906" t="s">
        <v>3587</v>
      </c>
      <c r="L906" t="str">
        <f t="shared" si="28"/>
        <v>DELTA</v>
      </c>
      <c r="M906">
        <f t="shared" si="29"/>
        <v>1</v>
      </c>
    </row>
    <row r="907" spans="1:14">
      <c r="A907" t="s">
        <v>3901</v>
      </c>
      <c r="B907">
        <v>826</v>
      </c>
      <c r="C907">
        <v>829</v>
      </c>
      <c r="D907" t="s">
        <v>1558</v>
      </c>
      <c r="H907" s="11">
        <v>45439</v>
      </c>
      <c r="I907" s="11">
        <v>45439</v>
      </c>
      <c r="J907" t="s">
        <v>3752</v>
      </c>
      <c r="K907" t="s">
        <v>3753</v>
      </c>
      <c r="L907" t="str">
        <f t="shared" si="28"/>
        <v>WILLIAMS SONOMA</v>
      </c>
      <c r="M907">
        <f t="shared" si="29"/>
        <v>1</v>
      </c>
    </row>
    <row r="908" spans="1:14">
      <c r="A908" t="s">
        <v>3902</v>
      </c>
      <c r="B908">
        <v>828</v>
      </c>
      <c r="C908">
        <v>1209</v>
      </c>
      <c r="D908" t="s">
        <v>1558</v>
      </c>
      <c r="H908" s="11">
        <v>45440</v>
      </c>
      <c r="I908" s="11">
        <v>45443</v>
      </c>
      <c r="J908" t="s">
        <v>1572</v>
      </c>
      <c r="K908" t="s">
        <v>3876</v>
      </c>
      <c r="L908" t="str">
        <f t="shared" si="28"/>
        <v>信亞</v>
      </c>
      <c r="M908">
        <f t="shared" si="29"/>
        <v>4</v>
      </c>
    </row>
    <row r="909" spans="1:14">
      <c r="A909" t="s">
        <v>3903</v>
      </c>
      <c r="B909">
        <v>881</v>
      </c>
      <c r="C909">
        <v>1023</v>
      </c>
      <c r="D909" t="s">
        <v>1558</v>
      </c>
      <c r="H909" s="11">
        <v>45440</v>
      </c>
      <c r="I909" s="11">
        <v>45443</v>
      </c>
      <c r="J909" t="s">
        <v>1572</v>
      </c>
      <c r="K909" t="s">
        <v>3876</v>
      </c>
      <c r="L909" t="str">
        <f t="shared" si="28"/>
        <v>信亞</v>
      </c>
      <c r="M909">
        <f t="shared" si="29"/>
        <v>4</v>
      </c>
    </row>
    <row r="910" spans="1:14">
      <c r="A910" t="s">
        <v>3904</v>
      </c>
      <c r="B910">
        <v>888</v>
      </c>
      <c r="C910">
        <v>1116</v>
      </c>
      <c r="D910" t="s">
        <v>1558</v>
      </c>
      <c r="H910" s="11">
        <v>45439</v>
      </c>
      <c r="I910" s="11">
        <v>45439</v>
      </c>
      <c r="J910" t="s">
        <v>3905</v>
      </c>
      <c r="K910" t="s">
        <v>3587</v>
      </c>
      <c r="L910" t="str">
        <f t="shared" si="28"/>
        <v>DELTA</v>
      </c>
      <c r="M910">
        <f t="shared" si="29"/>
        <v>1</v>
      </c>
    </row>
    <row r="911" spans="1:14">
      <c r="A911" t="s">
        <v>3906</v>
      </c>
      <c r="B911">
        <v>826</v>
      </c>
      <c r="C911">
        <v>1047</v>
      </c>
      <c r="D911" t="s">
        <v>1558</v>
      </c>
      <c r="H911" s="11">
        <v>45440</v>
      </c>
      <c r="I911" s="11">
        <v>45441</v>
      </c>
      <c r="J911" t="s">
        <v>1559</v>
      </c>
      <c r="K911" t="s">
        <v>3804</v>
      </c>
      <c r="L911" t="str">
        <f t="shared" si="28"/>
        <v>鈞耀</v>
      </c>
      <c r="M911">
        <f t="shared" si="29"/>
        <v>2</v>
      </c>
    </row>
    <row r="912" spans="1:14">
      <c r="A912" t="s">
        <v>3907</v>
      </c>
      <c r="B912">
        <v>826</v>
      </c>
      <c r="C912">
        <v>1220</v>
      </c>
      <c r="D912" t="s">
        <v>1558</v>
      </c>
      <c r="H912" s="11">
        <v>45440</v>
      </c>
      <c r="I912" s="11">
        <v>45442</v>
      </c>
      <c r="J912" t="s">
        <v>1572</v>
      </c>
      <c r="K912" t="s">
        <v>1577</v>
      </c>
      <c r="L912" t="str">
        <f t="shared" si="28"/>
        <v>歐旻</v>
      </c>
      <c r="M912">
        <f t="shared" si="29"/>
        <v>3</v>
      </c>
    </row>
    <row r="913" spans="1:13">
      <c r="A913" t="s">
        <v>3907</v>
      </c>
      <c r="B913">
        <v>105</v>
      </c>
      <c r="C913">
        <v>882</v>
      </c>
      <c r="D913" t="s">
        <v>1558</v>
      </c>
      <c r="H913" s="11">
        <v>45441</v>
      </c>
      <c r="I913" s="11">
        <v>45443</v>
      </c>
      <c r="J913" t="s">
        <v>3908</v>
      </c>
      <c r="K913" t="s">
        <v>3909</v>
      </c>
      <c r="L913" t="str">
        <f t="shared" si="28"/>
        <v>WESBROOK</v>
      </c>
      <c r="M913">
        <f t="shared" si="29"/>
        <v>3</v>
      </c>
    </row>
    <row r="914" spans="1:13">
      <c r="A914" t="s">
        <v>3904</v>
      </c>
      <c r="B914">
        <v>888</v>
      </c>
      <c r="C914">
        <v>1116</v>
      </c>
      <c r="D914" t="s">
        <v>1558</v>
      </c>
      <c r="H914" s="11">
        <v>45440</v>
      </c>
      <c r="I914" s="11">
        <v>45440</v>
      </c>
      <c r="J914" t="s">
        <v>3905</v>
      </c>
      <c r="K914" t="s">
        <v>3587</v>
      </c>
      <c r="L914" t="str">
        <f t="shared" si="28"/>
        <v>DELTA</v>
      </c>
      <c r="M914">
        <f t="shared" si="29"/>
        <v>1</v>
      </c>
    </row>
    <row r="915" spans="1:13">
      <c r="A915" t="s">
        <v>3864</v>
      </c>
      <c r="B915">
        <v>826</v>
      </c>
      <c r="C915">
        <v>1227</v>
      </c>
      <c r="D915" t="s">
        <v>1558</v>
      </c>
      <c r="H915" s="11">
        <v>45442</v>
      </c>
      <c r="I915" s="11">
        <v>45443</v>
      </c>
      <c r="J915" t="s">
        <v>1559</v>
      </c>
      <c r="K915" t="s">
        <v>3910</v>
      </c>
      <c r="L915" t="str">
        <f t="shared" si="28"/>
        <v>銘典</v>
      </c>
      <c r="M915">
        <f t="shared" si="29"/>
        <v>2</v>
      </c>
    </row>
    <row r="916" spans="1:13">
      <c r="A916" t="s">
        <v>3911</v>
      </c>
      <c r="B916">
        <v>881</v>
      </c>
      <c r="C916">
        <v>1178</v>
      </c>
      <c r="D916" t="s">
        <v>1568</v>
      </c>
      <c r="E916" s="11">
        <v>45442</v>
      </c>
      <c r="F916" s="11">
        <v>45442</v>
      </c>
      <c r="G916" t="s">
        <v>3372</v>
      </c>
      <c r="L916" t="str">
        <f t="shared" si="28"/>
        <v>請假</v>
      </c>
      <c r="M916">
        <f t="shared" si="29"/>
        <v>1</v>
      </c>
    </row>
    <row r="917" spans="1:13">
      <c r="A917" t="s">
        <v>3912</v>
      </c>
      <c r="B917">
        <v>826</v>
      </c>
      <c r="C917">
        <v>578</v>
      </c>
      <c r="D917" t="s">
        <v>1558</v>
      </c>
      <c r="H917" s="11">
        <v>45442</v>
      </c>
      <c r="I917" s="11">
        <v>45442</v>
      </c>
      <c r="J917" t="s">
        <v>1572</v>
      </c>
      <c r="K917" t="s">
        <v>3342</v>
      </c>
      <c r="L917" t="str">
        <f t="shared" si="28"/>
        <v>合勝</v>
      </c>
      <c r="M917">
        <f t="shared" si="29"/>
        <v>1</v>
      </c>
    </row>
    <row r="918" spans="1:13">
      <c r="A918" t="s">
        <v>3913</v>
      </c>
      <c r="B918">
        <v>826</v>
      </c>
      <c r="C918">
        <v>829</v>
      </c>
      <c r="D918" t="s">
        <v>1558</v>
      </c>
      <c r="H918" s="11">
        <v>45442</v>
      </c>
      <c r="I918" s="11">
        <v>45442</v>
      </c>
      <c r="J918" t="s">
        <v>3752</v>
      </c>
      <c r="K918" t="s">
        <v>3753</v>
      </c>
      <c r="L918" t="str">
        <f t="shared" si="28"/>
        <v>WILLIAMS SONOMA</v>
      </c>
      <c r="M918">
        <f t="shared" si="29"/>
        <v>1</v>
      </c>
    </row>
    <row r="919" spans="1:13">
      <c r="A919" t="s">
        <v>3914</v>
      </c>
      <c r="B919">
        <v>831</v>
      </c>
      <c r="C919">
        <v>842</v>
      </c>
      <c r="D919" t="s">
        <v>1568</v>
      </c>
      <c r="E919" s="11">
        <v>45443</v>
      </c>
      <c r="F919" s="11">
        <v>45443</v>
      </c>
      <c r="G919" t="s">
        <v>3372</v>
      </c>
      <c r="L919" t="str">
        <f t="shared" si="28"/>
        <v>請假</v>
      </c>
      <c r="M919">
        <f t="shared" si="29"/>
        <v>1</v>
      </c>
    </row>
    <row r="920" spans="1:13">
      <c r="A920" t="s">
        <v>3915</v>
      </c>
      <c r="B920">
        <v>831</v>
      </c>
      <c r="C920">
        <v>956</v>
      </c>
      <c r="D920" t="s">
        <v>1558</v>
      </c>
      <c r="H920" s="11">
        <v>45443</v>
      </c>
      <c r="I920" s="11">
        <v>45443</v>
      </c>
      <c r="J920" t="s">
        <v>1559</v>
      </c>
      <c r="K920" t="s">
        <v>3356</v>
      </c>
      <c r="L920" t="str">
        <f t="shared" si="28"/>
        <v>JYN YANG</v>
      </c>
      <c r="M920">
        <f t="shared" si="29"/>
        <v>1</v>
      </c>
    </row>
    <row r="921" spans="1:13">
      <c r="A921" t="s">
        <v>3916</v>
      </c>
      <c r="B921">
        <v>888</v>
      </c>
      <c r="C921">
        <v>1116</v>
      </c>
      <c r="D921" t="s">
        <v>1558</v>
      </c>
      <c r="H921" s="11">
        <v>45442</v>
      </c>
      <c r="I921" s="11">
        <v>45442</v>
      </c>
      <c r="J921" t="s">
        <v>3859</v>
      </c>
      <c r="K921" t="s">
        <v>3587</v>
      </c>
      <c r="L921" t="str">
        <f t="shared" si="28"/>
        <v>DELTA</v>
      </c>
      <c r="M921">
        <f t="shared" si="29"/>
        <v>1</v>
      </c>
    </row>
    <row r="922" spans="1:13">
      <c r="A922" t="s">
        <v>3917</v>
      </c>
      <c r="B922">
        <v>888</v>
      </c>
      <c r="C922">
        <v>1116</v>
      </c>
      <c r="D922" t="s">
        <v>1558</v>
      </c>
      <c r="H922" s="11">
        <v>45443</v>
      </c>
      <c r="I922" s="11">
        <v>45443</v>
      </c>
      <c r="J922" t="s">
        <v>3859</v>
      </c>
      <c r="K922" t="s">
        <v>3587</v>
      </c>
      <c r="L922" t="str">
        <f t="shared" si="28"/>
        <v>DELTA</v>
      </c>
      <c r="M922">
        <f t="shared" si="29"/>
        <v>1</v>
      </c>
    </row>
    <row r="923" spans="1:13">
      <c r="A923" t="s">
        <v>3891</v>
      </c>
      <c r="B923">
        <v>809</v>
      </c>
      <c r="C923">
        <v>1119</v>
      </c>
      <c r="D923" t="s">
        <v>1558</v>
      </c>
      <c r="H923" s="11">
        <v>45444</v>
      </c>
      <c r="I923" s="11">
        <v>45444</v>
      </c>
      <c r="J923" t="s">
        <v>1559</v>
      </c>
      <c r="K923" t="s">
        <v>1570</v>
      </c>
      <c r="L923" t="str">
        <f t="shared" si="28"/>
        <v>銘典</v>
      </c>
      <c r="M923">
        <f t="shared" si="29"/>
        <v>1</v>
      </c>
    </row>
    <row r="924" spans="1:13">
      <c r="A924" t="s">
        <v>3805</v>
      </c>
      <c r="B924">
        <v>105</v>
      </c>
      <c r="C924">
        <v>810</v>
      </c>
      <c r="D924" t="s">
        <v>1558</v>
      </c>
      <c r="H924" s="11">
        <v>45444</v>
      </c>
      <c r="I924" s="11">
        <v>45444</v>
      </c>
      <c r="J924" t="s">
        <v>3892</v>
      </c>
      <c r="K924" t="s">
        <v>3893</v>
      </c>
      <c r="L924" t="str">
        <f t="shared" si="28"/>
        <v>振傑</v>
      </c>
      <c r="M924">
        <f t="shared" si="29"/>
        <v>1</v>
      </c>
    </row>
    <row r="925" spans="1:13">
      <c r="A925" t="s">
        <v>3888</v>
      </c>
      <c r="B925">
        <v>826</v>
      </c>
      <c r="C925">
        <v>1097</v>
      </c>
      <c r="D925" t="s">
        <v>1568</v>
      </c>
      <c r="E925" s="11">
        <v>45444</v>
      </c>
      <c r="F925" s="11">
        <v>45457</v>
      </c>
      <c r="G925" t="s">
        <v>4214</v>
      </c>
      <c r="L925" t="str">
        <f t="shared" si="28"/>
        <v>請假</v>
      </c>
      <c r="M925">
        <f t="shared" si="29"/>
        <v>14</v>
      </c>
    </row>
    <row r="926" spans="1:13">
      <c r="A926" t="s">
        <v>3900</v>
      </c>
      <c r="B926">
        <v>831</v>
      </c>
      <c r="C926">
        <v>921</v>
      </c>
      <c r="D926" t="s">
        <v>1558</v>
      </c>
      <c r="H926" s="11">
        <v>45444</v>
      </c>
      <c r="I926" s="11">
        <v>45444</v>
      </c>
      <c r="J926" t="s">
        <v>1559</v>
      </c>
      <c r="K926" t="s">
        <v>1577</v>
      </c>
      <c r="L926" t="str">
        <f t="shared" si="28"/>
        <v>歐旻</v>
      </c>
      <c r="M926">
        <f t="shared" si="29"/>
        <v>1</v>
      </c>
    </row>
    <row r="927" spans="1:13">
      <c r="A927" t="s">
        <v>3902</v>
      </c>
      <c r="B927">
        <v>828</v>
      </c>
      <c r="C927">
        <v>1209</v>
      </c>
      <c r="D927" t="s">
        <v>1558</v>
      </c>
      <c r="H927" s="11">
        <v>45444</v>
      </c>
      <c r="I927" s="11">
        <v>45444</v>
      </c>
      <c r="J927" t="s">
        <v>1572</v>
      </c>
      <c r="K927" t="s">
        <v>3876</v>
      </c>
      <c r="L927" t="str">
        <f t="shared" si="28"/>
        <v>信亞</v>
      </c>
      <c r="M927">
        <f t="shared" si="29"/>
        <v>1</v>
      </c>
    </row>
    <row r="928" spans="1:13">
      <c r="A928" t="s">
        <v>3907</v>
      </c>
      <c r="B928">
        <v>105</v>
      </c>
      <c r="C928">
        <v>882</v>
      </c>
      <c r="D928" t="s">
        <v>1558</v>
      </c>
      <c r="H928" s="11">
        <v>45444</v>
      </c>
      <c r="I928" s="11">
        <v>45444</v>
      </c>
      <c r="J928" t="s">
        <v>4215</v>
      </c>
      <c r="K928" t="s">
        <v>4216</v>
      </c>
      <c r="L928" t="str">
        <f t="shared" si="28"/>
        <v>WESBROOK</v>
      </c>
      <c r="M928">
        <f t="shared" si="29"/>
        <v>1</v>
      </c>
    </row>
    <row r="929" spans="1:13">
      <c r="A929" t="s">
        <v>3864</v>
      </c>
      <c r="B929">
        <v>826</v>
      </c>
      <c r="C929">
        <v>1227</v>
      </c>
      <c r="D929" t="s">
        <v>1558</v>
      </c>
      <c r="H929" s="11">
        <v>45444</v>
      </c>
      <c r="I929" s="11">
        <v>45444</v>
      </c>
      <c r="J929" t="s">
        <v>1559</v>
      </c>
      <c r="K929" t="s">
        <v>3910</v>
      </c>
      <c r="L929" t="str">
        <f t="shared" si="28"/>
        <v>銘典</v>
      </c>
      <c r="M929">
        <f t="shared" si="29"/>
        <v>1</v>
      </c>
    </row>
    <row r="930" spans="1:13">
      <c r="A930" t="s">
        <v>3914</v>
      </c>
      <c r="B930">
        <v>831</v>
      </c>
      <c r="C930">
        <v>842</v>
      </c>
      <c r="D930" t="s">
        <v>1568</v>
      </c>
      <c r="E930" s="11">
        <v>45444</v>
      </c>
      <c r="F930" s="11">
        <v>45444</v>
      </c>
      <c r="G930" t="s">
        <v>3372</v>
      </c>
      <c r="L930" t="str">
        <f t="shared" si="28"/>
        <v>請假</v>
      </c>
      <c r="M930">
        <f t="shared" si="29"/>
        <v>1</v>
      </c>
    </row>
    <row r="931" spans="1:13">
      <c r="A931" t="s">
        <v>3915</v>
      </c>
      <c r="B931">
        <v>831</v>
      </c>
      <c r="C931">
        <v>956</v>
      </c>
      <c r="D931" t="s">
        <v>1558</v>
      </c>
      <c r="H931" s="11">
        <v>45444</v>
      </c>
      <c r="I931" s="11">
        <v>45446</v>
      </c>
      <c r="J931" t="s">
        <v>1559</v>
      </c>
      <c r="K931" t="s">
        <v>3356</v>
      </c>
      <c r="L931" t="str">
        <f t="shared" si="28"/>
        <v>JYN YANG</v>
      </c>
      <c r="M931">
        <f t="shared" si="29"/>
        <v>3</v>
      </c>
    </row>
    <row r="932" spans="1:13">
      <c r="A932" t="s">
        <v>3918</v>
      </c>
      <c r="B932">
        <v>831</v>
      </c>
      <c r="C932">
        <v>970</v>
      </c>
      <c r="D932" t="s">
        <v>1568</v>
      </c>
      <c r="E932" s="11">
        <v>45444</v>
      </c>
      <c r="F932" s="11">
        <v>45444</v>
      </c>
      <c r="G932" t="s">
        <v>3372</v>
      </c>
      <c r="L932" t="str">
        <f t="shared" si="28"/>
        <v>請假</v>
      </c>
      <c r="M932">
        <f t="shared" si="29"/>
        <v>1</v>
      </c>
    </row>
    <row r="933" spans="1:13">
      <c r="A933" t="s">
        <v>3919</v>
      </c>
      <c r="B933">
        <v>831</v>
      </c>
      <c r="C933">
        <v>1199</v>
      </c>
      <c r="D933" t="s">
        <v>1568</v>
      </c>
      <c r="E933" s="11">
        <v>45444</v>
      </c>
      <c r="F933" s="11">
        <v>45444</v>
      </c>
      <c r="G933" t="s">
        <v>3920</v>
      </c>
      <c r="L933" t="str">
        <f t="shared" si="28"/>
        <v>請假</v>
      </c>
      <c r="M933">
        <f t="shared" si="29"/>
        <v>1</v>
      </c>
    </row>
    <row r="934" spans="1:13">
      <c r="A934" t="s">
        <v>3921</v>
      </c>
      <c r="B934">
        <v>888</v>
      </c>
      <c r="C934">
        <v>915</v>
      </c>
      <c r="D934" t="s">
        <v>1568</v>
      </c>
      <c r="E934" s="11">
        <v>45444</v>
      </c>
      <c r="F934" s="11">
        <v>45444</v>
      </c>
      <c r="G934" t="s">
        <v>3372</v>
      </c>
      <c r="L934" t="str">
        <f t="shared" si="28"/>
        <v>請假</v>
      </c>
      <c r="M934">
        <f t="shared" si="29"/>
        <v>1</v>
      </c>
    </row>
    <row r="935" spans="1:13">
      <c r="A935" t="s">
        <v>3891</v>
      </c>
      <c r="B935">
        <v>809</v>
      </c>
      <c r="C935">
        <v>1119</v>
      </c>
      <c r="D935" t="s">
        <v>1558</v>
      </c>
      <c r="H935" s="11">
        <v>45446</v>
      </c>
      <c r="I935" s="11">
        <v>45448</v>
      </c>
      <c r="J935" t="s">
        <v>1559</v>
      </c>
      <c r="K935" t="s">
        <v>1570</v>
      </c>
      <c r="L935" t="str">
        <f t="shared" si="28"/>
        <v>銘典</v>
      </c>
      <c r="M935">
        <f t="shared" si="29"/>
        <v>3</v>
      </c>
    </row>
    <row r="936" spans="1:13">
      <c r="A936" t="s">
        <v>3805</v>
      </c>
      <c r="B936">
        <v>105</v>
      </c>
      <c r="C936">
        <v>810</v>
      </c>
      <c r="D936" t="s">
        <v>1558</v>
      </c>
      <c r="H936" s="11">
        <v>45446</v>
      </c>
      <c r="I936" s="11">
        <v>45447</v>
      </c>
      <c r="J936" t="s">
        <v>4217</v>
      </c>
      <c r="K936" t="s">
        <v>4218</v>
      </c>
      <c r="L936" t="str">
        <f t="shared" si="28"/>
        <v>振傑</v>
      </c>
      <c r="M936">
        <f t="shared" si="29"/>
        <v>2</v>
      </c>
    </row>
    <row r="937" spans="1:13">
      <c r="A937" t="s">
        <v>3900</v>
      </c>
      <c r="B937">
        <v>831</v>
      </c>
      <c r="C937">
        <v>921</v>
      </c>
      <c r="D937" t="s">
        <v>1558</v>
      </c>
      <c r="H937" s="11">
        <v>45446</v>
      </c>
      <c r="I937" s="11">
        <v>45446</v>
      </c>
      <c r="J937" t="s">
        <v>1559</v>
      </c>
      <c r="K937" t="s">
        <v>1577</v>
      </c>
      <c r="L937" t="str">
        <f t="shared" si="28"/>
        <v>歐旻</v>
      </c>
      <c r="M937">
        <f t="shared" si="29"/>
        <v>1</v>
      </c>
    </row>
    <row r="938" spans="1:13">
      <c r="A938" t="s">
        <v>3907</v>
      </c>
      <c r="B938">
        <v>105</v>
      </c>
      <c r="C938">
        <v>882</v>
      </c>
      <c r="D938" t="s">
        <v>1558</v>
      </c>
      <c r="H938" s="11">
        <v>45446</v>
      </c>
      <c r="I938" s="11">
        <v>45448</v>
      </c>
      <c r="J938" t="s">
        <v>3908</v>
      </c>
      <c r="K938" t="s">
        <v>3909</v>
      </c>
      <c r="L938" t="str">
        <f t="shared" si="28"/>
        <v>WESBROOK</v>
      </c>
      <c r="M938">
        <f t="shared" si="29"/>
        <v>3</v>
      </c>
    </row>
    <row r="939" spans="1:13">
      <c r="A939" t="s">
        <v>3864</v>
      </c>
      <c r="B939">
        <v>826</v>
      </c>
      <c r="C939">
        <v>1227</v>
      </c>
      <c r="D939" t="s">
        <v>1558</v>
      </c>
      <c r="H939" s="11">
        <v>45446</v>
      </c>
      <c r="I939" s="11">
        <v>45446</v>
      </c>
      <c r="J939" t="s">
        <v>1559</v>
      </c>
      <c r="K939" t="s">
        <v>4219</v>
      </c>
      <c r="L939" t="str">
        <f t="shared" si="28"/>
        <v>銘典</v>
      </c>
      <c r="M939">
        <f t="shared" si="29"/>
        <v>1</v>
      </c>
    </row>
    <row r="940" spans="1:13">
      <c r="A940" t="s">
        <v>3923</v>
      </c>
      <c r="B940">
        <v>831</v>
      </c>
      <c r="C940">
        <v>970</v>
      </c>
      <c r="D940" t="s">
        <v>1558</v>
      </c>
      <c r="H940" s="11">
        <v>45445</v>
      </c>
      <c r="I940" s="11">
        <v>45452</v>
      </c>
      <c r="J940" t="s">
        <v>1559</v>
      </c>
      <c r="K940" t="s">
        <v>183</v>
      </c>
      <c r="L940" t="str">
        <f t="shared" si="28"/>
        <v>上順</v>
      </c>
      <c r="M940">
        <f t="shared" si="29"/>
        <v>8</v>
      </c>
    </row>
    <row r="941" spans="1:13">
      <c r="A941" t="s">
        <v>3924</v>
      </c>
      <c r="B941">
        <v>839</v>
      </c>
      <c r="C941">
        <v>577</v>
      </c>
      <c r="D941" t="s">
        <v>1558</v>
      </c>
      <c r="H941" s="11">
        <v>45445</v>
      </c>
      <c r="I941" s="11">
        <v>45445</v>
      </c>
      <c r="J941" t="s">
        <v>1559</v>
      </c>
      <c r="K941" t="s">
        <v>183</v>
      </c>
      <c r="L941" t="str">
        <f t="shared" si="28"/>
        <v>上順</v>
      </c>
      <c r="M941">
        <f t="shared" si="29"/>
        <v>1</v>
      </c>
    </row>
    <row r="942" spans="1:13">
      <c r="A942" t="s">
        <v>3925</v>
      </c>
      <c r="B942">
        <v>888</v>
      </c>
      <c r="C942">
        <v>907</v>
      </c>
      <c r="D942" t="s">
        <v>1558</v>
      </c>
      <c r="H942" s="11">
        <v>45446</v>
      </c>
      <c r="I942" s="11">
        <v>45449</v>
      </c>
      <c r="J942" t="s">
        <v>1559</v>
      </c>
      <c r="K942" t="s">
        <v>143</v>
      </c>
      <c r="L942" t="str">
        <f t="shared" si="28"/>
        <v>大森</v>
      </c>
      <c r="M942">
        <f t="shared" si="29"/>
        <v>4</v>
      </c>
    </row>
    <row r="943" spans="1:13">
      <c r="A943" t="s">
        <v>3926</v>
      </c>
      <c r="B943">
        <v>809</v>
      </c>
      <c r="C943">
        <v>905</v>
      </c>
      <c r="D943" t="s">
        <v>1558</v>
      </c>
      <c r="H943" s="11">
        <v>45445</v>
      </c>
      <c r="I943" s="11">
        <v>45445</v>
      </c>
      <c r="J943" t="s">
        <v>1559</v>
      </c>
      <c r="K943" t="s">
        <v>183</v>
      </c>
      <c r="L943" t="str">
        <f t="shared" si="28"/>
        <v>上順</v>
      </c>
      <c r="M943">
        <f t="shared" si="29"/>
        <v>1</v>
      </c>
    </row>
    <row r="944" spans="1:13">
      <c r="A944" t="s">
        <v>3927</v>
      </c>
      <c r="B944">
        <v>881</v>
      </c>
      <c r="C944">
        <v>832</v>
      </c>
      <c r="D944" t="s">
        <v>1568</v>
      </c>
      <c r="E944" s="11">
        <v>45447</v>
      </c>
      <c r="F944" s="11">
        <v>45447</v>
      </c>
      <c r="G944" t="s">
        <v>3372</v>
      </c>
      <c r="L944" t="str">
        <f t="shared" si="28"/>
        <v>請假</v>
      </c>
      <c r="M944">
        <f t="shared" si="29"/>
        <v>1</v>
      </c>
    </row>
    <row r="945" spans="1:13">
      <c r="A945" t="s">
        <v>3900</v>
      </c>
      <c r="B945">
        <v>831</v>
      </c>
      <c r="C945">
        <v>921</v>
      </c>
      <c r="D945" t="s">
        <v>1558</v>
      </c>
      <c r="H945" s="11">
        <v>45447</v>
      </c>
      <c r="I945" s="11">
        <v>45448</v>
      </c>
      <c r="J945" t="s">
        <v>3928</v>
      </c>
      <c r="K945" t="s">
        <v>3929</v>
      </c>
      <c r="L945" t="str">
        <f t="shared" si="28"/>
        <v>贏傢</v>
      </c>
      <c r="M945">
        <f t="shared" si="29"/>
        <v>2</v>
      </c>
    </row>
    <row r="946" spans="1:13">
      <c r="A946" t="s">
        <v>3864</v>
      </c>
      <c r="B946">
        <v>826</v>
      </c>
      <c r="C946">
        <v>1227</v>
      </c>
      <c r="D946" t="s">
        <v>1558</v>
      </c>
      <c r="H946" s="11">
        <v>45447</v>
      </c>
      <c r="I946" s="11">
        <v>45448</v>
      </c>
      <c r="J946" t="s">
        <v>1559</v>
      </c>
      <c r="K946" t="s">
        <v>4058</v>
      </c>
      <c r="L946" t="str">
        <f t="shared" si="28"/>
        <v>JYN YANG</v>
      </c>
      <c r="M946">
        <f t="shared" si="29"/>
        <v>2</v>
      </c>
    </row>
    <row r="947" spans="1:13">
      <c r="A947" t="s">
        <v>3930</v>
      </c>
      <c r="B947">
        <v>888</v>
      </c>
      <c r="C947">
        <v>1116</v>
      </c>
      <c r="D947" t="s">
        <v>1558</v>
      </c>
      <c r="H947" s="11">
        <v>45446</v>
      </c>
      <c r="I947" s="11">
        <v>45446</v>
      </c>
      <c r="J947" t="s">
        <v>3645</v>
      </c>
      <c r="K947" t="s">
        <v>3587</v>
      </c>
      <c r="L947" t="str">
        <f t="shared" si="28"/>
        <v>DELTA</v>
      </c>
      <c r="M947">
        <f t="shared" si="29"/>
        <v>1</v>
      </c>
    </row>
    <row r="948" spans="1:13">
      <c r="A948" t="s">
        <v>3931</v>
      </c>
      <c r="B948">
        <v>831</v>
      </c>
      <c r="C948">
        <v>821</v>
      </c>
      <c r="D948" t="s">
        <v>1568</v>
      </c>
      <c r="E948" s="11">
        <v>45448</v>
      </c>
      <c r="F948" s="11">
        <v>45448</v>
      </c>
      <c r="G948" t="s">
        <v>3372</v>
      </c>
      <c r="L948" t="str">
        <f t="shared" si="28"/>
        <v>請假</v>
      </c>
      <c r="M948">
        <f t="shared" si="29"/>
        <v>1</v>
      </c>
    </row>
    <row r="949" spans="1:13">
      <c r="A949" t="s">
        <v>3932</v>
      </c>
      <c r="B949">
        <v>105</v>
      </c>
      <c r="C949">
        <v>810</v>
      </c>
      <c r="D949" t="s">
        <v>1568</v>
      </c>
      <c r="E949" s="11">
        <v>45448</v>
      </c>
      <c r="F949" s="11">
        <v>45449</v>
      </c>
      <c r="G949" t="s">
        <v>3347</v>
      </c>
      <c r="L949" t="str">
        <f t="shared" si="28"/>
        <v>請假</v>
      </c>
      <c r="M949">
        <f t="shared" si="29"/>
        <v>2</v>
      </c>
    </row>
    <row r="950" spans="1:13">
      <c r="A950" t="s">
        <v>3930</v>
      </c>
      <c r="B950">
        <v>888</v>
      </c>
      <c r="C950">
        <v>1116</v>
      </c>
      <c r="D950" t="s">
        <v>1558</v>
      </c>
      <c r="H950" s="11">
        <v>45447</v>
      </c>
      <c r="I950" s="11">
        <v>45447</v>
      </c>
      <c r="J950" t="s">
        <v>3933</v>
      </c>
      <c r="K950" t="s">
        <v>3587</v>
      </c>
      <c r="L950" t="str">
        <f t="shared" si="28"/>
        <v>DELTA</v>
      </c>
      <c r="M950">
        <f t="shared" si="29"/>
        <v>1</v>
      </c>
    </row>
    <row r="951" spans="1:13">
      <c r="A951" t="s">
        <v>3934</v>
      </c>
      <c r="B951">
        <v>831</v>
      </c>
      <c r="C951">
        <v>821</v>
      </c>
      <c r="D951" t="s">
        <v>1558</v>
      </c>
      <c r="H951" s="11">
        <v>45449</v>
      </c>
      <c r="I951" s="11">
        <v>45451</v>
      </c>
      <c r="J951" t="s">
        <v>1559</v>
      </c>
      <c r="K951" t="s">
        <v>183</v>
      </c>
      <c r="L951" t="str">
        <f t="shared" si="28"/>
        <v>上順</v>
      </c>
      <c r="M951">
        <f t="shared" si="29"/>
        <v>3</v>
      </c>
    </row>
    <row r="952" spans="1:13">
      <c r="A952" t="s">
        <v>3935</v>
      </c>
      <c r="B952">
        <v>836</v>
      </c>
      <c r="C952">
        <v>1120</v>
      </c>
      <c r="D952" t="s">
        <v>1558</v>
      </c>
      <c r="H952" s="11">
        <v>45449</v>
      </c>
      <c r="I952" s="11">
        <v>45451</v>
      </c>
      <c r="J952" t="s">
        <v>1572</v>
      </c>
      <c r="K952" t="s">
        <v>3674</v>
      </c>
      <c r="L952" t="str">
        <f t="shared" si="28"/>
        <v>協楊</v>
      </c>
      <c r="M952">
        <f t="shared" si="29"/>
        <v>3</v>
      </c>
    </row>
    <row r="953" spans="1:13">
      <c r="A953" t="s">
        <v>3936</v>
      </c>
      <c r="B953">
        <v>809</v>
      </c>
      <c r="C953">
        <v>1119</v>
      </c>
      <c r="D953" t="s">
        <v>1568</v>
      </c>
      <c r="E953" s="11">
        <v>45449</v>
      </c>
      <c r="F953" s="11">
        <v>45449</v>
      </c>
      <c r="G953" t="s">
        <v>3372</v>
      </c>
      <c r="L953" t="str">
        <f t="shared" si="28"/>
        <v>請假</v>
      </c>
      <c r="M953">
        <f t="shared" si="29"/>
        <v>1</v>
      </c>
    </row>
    <row r="954" spans="1:13">
      <c r="A954" t="s">
        <v>3937</v>
      </c>
      <c r="B954">
        <v>105</v>
      </c>
      <c r="C954">
        <v>831</v>
      </c>
      <c r="D954" t="s">
        <v>1568</v>
      </c>
      <c r="E954" s="11">
        <v>45449</v>
      </c>
      <c r="F954" s="11">
        <v>45449</v>
      </c>
      <c r="G954" t="s">
        <v>3372</v>
      </c>
      <c r="L954" t="str">
        <f t="shared" si="28"/>
        <v>請假</v>
      </c>
      <c r="M954">
        <f t="shared" si="29"/>
        <v>1</v>
      </c>
    </row>
    <row r="955" spans="1:13">
      <c r="A955" t="s">
        <v>3938</v>
      </c>
      <c r="B955">
        <v>888</v>
      </c>
      <c r="C955">
        <v>1116</v>
      </c>
      <c r="D955" t="s">
        <v>1558</v>
      </c>
      <c r="H955" s="11">
        <v>45448</v>
      </c>
      <c r="I955" s="11">
        <v>45448</v>
      </c>
      <c r="J955" t="s">
        <v>3677</v>
      </c>
      <c r="K955" t="s">
        <v>3587</v>
      </c>
      <c r="L955" t="str">
        <f t="shared" si="28"/>
        <v>DELTA</v>
      </c>
      <c r="M955">
        <f t="shared" si="29"/>
        <v>1</v>
      </c>
    </row>
    <row r="956" spans="1:13">
      <c r="A956" t="s">
        <v>3939</v>
      </c>
      <c r="B956">
        <v>831</v>
      </c>
      <c r="C956">
        <v>911</v>
      </c>
      <c r="D956" t="s">
        <v>1568</v>
      </c>
      <c r="E956" s="11">
        <v>45449</v>
      </c>
      <c r="F956" s="11">
        <v>45449</v>
      </c>
      <c r="G956" t="s">
        <v>3372</v>
      </c>
      <c r="L956" t="str">
        <f t="shared" si="28"/>
        <v>請假</v>
      </c>
      <c r="M956">
        <f t="shared" si="29"/>
        <v>1</v>
      </c>
    </row>
    <row r="957" spans="1:13">
      <c r="A957" t="s">
        <v>3900</v>
      </c>
      <c r="B957">
        <v>831</v>
      </c>
      <c r="C957">
        <v>921</v>
      </c>
      <c r="D957" t="s">
        <v>1558</v>
      </c>
      <c r="H957" s="11">
        <v>45449</v>
      </c>
      <c r="I957" s="11">
        <v>45450</v>
      </c>
      <c r="J957" t="s">
        <v>3928</v>
      </c>
      <c r="K957" t="s">
        <v>3987</v>
      </c>
      <c r="L957" t="str">
        <f t="shared" si="28"/>
        <v>KNI</v>
      </c>
      <c r="M957">
        <f t="shared" si="29"/>
        <v>2</v>
      </c>
    </row>
    <row r="958" spans="1:13">
      <c r="A958" t="s">
        <v>3907</v>
      </c>
      <c r="B958">
        <v>105</v>
      </c>
      <c r="C958">
        <v>882</v>
      </c>
      <c r="D958" t="s">
        <v>1558</v>
      </c>
      <c r="H958" s="11">
        <v>45449</v>
      </c>
      <c r="I958" s="11">
        <v>45451</v>
      </c>
      <c r="J958" t="s">
        <v>3844</v>
      </c>
      <c r="K958" t="s">
        <v>3960</v>
      </c>
      <c r="L958" t="str">
        <f t="shared" si="28"/>
        <v>協楊</v>
      </c>
      <c r="M958">
        <f t="shared" si="29"/>
        <v>3</v>
      </c>
    </row>
    <row r="959" spans="1:13">
      <c r="A959" t="s">
        <v>3940</v>
      </c>
      <c r="B959">
        <v>831</v>
      </c>
      <c r="C959">
        <v>827</v>
      </c>
      <c r="D959" t="s">
        <v>1558</v>
      </c>
      <c r="H959" s="11">
        <v>45450</v>
      </c>
      <c r="I959" s="11">
        <v>45450</v>
      </c>
      <c r="J959" t="s">
        <v>1559</v>
      </c>
      <c r="K959" t="s">
        <v>1577</v>
      </c>
      <c r="L959" t="str">
        <f t="shared" si="28"/>
        <v>歐旻</v>
      </c>
      <c r="M959">
        <f t="shared" si="29"/>
        <v>1</v>
      </c>
    </row>
    <row r="960" spans="1:13">
      <c r="A960" t="s">
        <v>3941</v>
      </c>
      <c r="B960">
        <v>831</v>
      </c>
      <c r="C960">
        <v>1123</v>
      </c>
      <c r="D960" t="s">
        <v>1568</v>
      </c>
      <c r="E960" s="11">
        <v>45450</v>
      </c>
      <c r="F960" s="11">
        <v>45451</v>
      </c>
      <c r="G960" t="s">
        <v>3372</v>
      </c>
      <c r="L960" t="str">
        <f t="shared" si="28"/>
        <v>請假</v>
      </c>
      <c r="M960">
        <f t="shared" si="29"/>
        <v>2</v>
      </c>
    </row>
    <row r="961" spans="1:13">
      <c r="A961" t="s">
        <v>3942</v>
      </c>
      <c r="B961">
        <v>809</v>
      </c>
      <c r="C961">
        <v>1119</v>
      </c>
      <c r="D961" t="s">
        <v>1558</v>
      </c>
      <c r="H961" s="11">
        <v>45450</v>
      </c>
      <c r="I961" s="11">
        <v>45451</v>
      </c>
      <c r="J961" t="s">
        <v>1572</v>
      </c>
      <c r="K961" t="s">
        <v>3362</v>
      </c>
      <c r="L961" t="str">
        <f t="shared" si="28"/>
        <v>越聯</v>
      </c>
      <c r="M961">
        <f t="shared" si="29"/>
        <v>2</v>
      </c>
    </row>
    <row r="962" spans="1:13">
      <c r="A962" t="s">
        <v>3943</v>
      </c>
      <c r="B962">
        <v>888</v>
      </c>
      <c r="C962">
        <v>1116</v>
      </c>
      <c r="D962" t="s">
        <v>1558</v>
      </c>
      <c r="H962" s="11">
        <v>45449</v>
      </c>
      <c r="I962" s="11">
        <v>45449</v>
      </c>
      <c r="J962" t="s">
        <v>3859</v>
      </c>
      <c r="K962" t="s">
        <v>3587</v>
      </c>
      <c r="L962" t="str">
        <f t="shared" ref="L962:L1025" si="30">IF(D962="請假 NGHỈ PHÉP","請假",IF(D962="CL底薪假","CL底薪假",IF(D962="調動 ĐIỀU ĐỘNG",LEFT(K962,FIND("-",$K962)-1),"有問題")))</f>
        <v>DELTA</v>
      </c>
      <c r="M962">
        <f t="shared" ref="M962:M1025" si="31">IF(AND(H962="",I962="",K962=""),(F962-E962)+1,(I962-H962)+1)</f>
        <v>1</v>
      </c>
    </row>
    <row r="963" spans="1:13">
      <c r="A963" t="s">
        <v>3944</v>
      </c>
      <c r="B963">
        <v>828</v>
      </c>
      <c r="C963">
        <v>1209</v>
      </c>
      <c r="D963" t="s">
        <v>1558</v>
      </c>
      <c r="H963" s="11">
        <v>45449</v>
      </c>
      <c r="I963" s="11">
        <v>45452</v>
      </c>
      <c r="J963" t="s">
        <v>1572</v>
      </c>
      <c r="K963" t="s">
        <v>643</v>
      </c>
      <c r="L963" t="str">
        <f t="shared" si="30"/>
        <v>振傑</v>
      </c>
      <c r="M963">
        <f t="shared" si="31"/>
        <v>4</v>
      </c>
    </row>
    <row r="964" spans="1:13">
      <c r="A964" t="s">
        <v>3945</v>
      </c>
      <c r="B964">
        <v>888</v>
      </c>
      <c r="C964">
        <v>1116</v>
      </c>
      <c r="D964" t="s">
        <v>1558</v>
      </c>
      <c r="H964" s="11">
        <v>45450</v>
      </c>
      <c r="I964" s="11">
        <v>45450</v>
      </c>
      <c r="J964" t="s">
        <v>3859</v>
      </c>
      <c r="K964" t="s">
        <v>3587</v>
      </c>
      <c r="L964" t="str">
        <f t="shared" si="30"/>
        <v>DELTA</v>
      </c>
      <c r="M964">
        <f t="shared" si="31"/>
        <v>1</v>
      </c>
    </row>
    <row r="965" spans="1:13">
      <c r="A965" t="s">
        <v>3940</v>
      </c>
      <c r="B965">
        <v>831</v>
      </c>
      <c r="C965">
        <v>827</v>
      </c>
      <c r="D965" t="s">
        <v>1558</v>
      </c>
      <c r="H965" s="11">
        <v>45450</v>
      </c>
      <c r="I965" s="11">
        <v>45451</v>
      </c>
      <c r="J965" t="s">
        <v>3844</v>
      </c>
      <c r="K965" t="s">
        <v>3946</v>
      </c>
      <c r="L965" t="str">
        <f t="shared" si="30"/>
        <v>太平洋</v>
      </c>
      <c r="M965">
        <f t="shared" si="31"/>
        <v>2</v>
      </c>
    </row>
    <row r="966" spans="1:13">
      <c r="A966" t="s">
        <v>3947</v>
      </c>
      <c r="B966">
        <v>881</v>
      </c>
      <c r="C966">
        <v>832</v>
      </c>
      <c r="D966" t="s">
        <v>1568</v>
      </c>
      <c r="E966" s="11">
        <v>45451</v>
      </c>
      <c r="F966" s="11">
        <v>45451</v>
      </c>
      <c r="G966" t="s">
        <v>3372</v>
      </c>
      <c r="L966" t="str">
        <f t="shared" si="30"/>
        <v>請假</v>
      </c>
      <c r="M966">
        <f t="shared" si="31"/>
        <v>1</v>
      </c>
    </row>
    <row r="967" spans="1:13">
      <c r="A967" t="s">
        <v>3948</v>
      </c>
      <c r="B967">
        <v>826</v>
      </c>
      <c r="C967">
        <v>1175</v>
      </c>
      <c r="D967" t="s">
        <v>1568</v>
      </c>
      <c r="E967" s="11">
        <v>45451</v>
      </c>
      <c r="F967" s="11">
        <v>45451</v>
      </c>
      <c r="G967" t="s">
        <v>3367</v>
      </c>
      <c r="L967" t="str">
        <f t="shared" si="30"/>
        <v>請假</v>
      </c>
      <c r="M967">
        <f t="shared" si="31"/>
        <v>1</v>
      </c>
    </row>
    <row r="968" spans="1:13">
      <c r="A968" t="s">
        <v>3949</v>
      </c>
      <c r="B968">
        <v>831</v>
      </c>
      <c r="C968">
        <v>1199</v>
      </c>
      <c r="D968" t="s">
        <v>1568</v>
      </c>
      <c r="E968" s="11">
        <v>45451</v>
      </c>
      <c r="F968" s="11">
        <v>45451</v>
      </c>
      <c r="G968" t="s">
        <v>3889</v>
      </c>
      <c r="L968" t="str">
        <f t="shared" si="30"/>
        <v>請假</v>
      </c>
      <c r="M968">
        <f t="shared" si="31"/>
        <v>1</v>
      </c>
    </row>
    <row r="969" spans="1:13">
      <c r="A969" t="s">
        <v>3950</v>
      </c>
      <c r="B969">
        <v>888</v>
      </c>
      <c r="C969">
        <v>1116</v>
      </c>
      <c r="D969" t="s">
        <v>1568</v>
      </c>
      <c r="E969" s="11">
        <v>45451</v>
      </c>
      <c r="F969" s="11">
        <v>45451</v>
      </c>
      <c r="G969" t="s">
        <v>3372</v>
      </c>
      <c r="L969" t="str">
        <f t="shared" si="30"/>
        <v>請假</v>
      </c>
      <c r="M969">
        <f t="shared" si="31"/>
        <v>1</v>
      </c>
    </row>
    <row r="970" spans="1:13">
      <c r="A970" t="s">
        <v>3900</v>
      </c>
      <c r="B970">
        <v>831</v>
      </c>
      <c r="C970">
        <v>921</v>
      </c>
      <c r="D970" t="s">
        <v>1558</v>
      </c>
      <c r="H970" s="11">
        <v>45451</v>
      </c>
      <c r="I970" s="11">
        <v>45451</v>
      </c>
      <c r="J970" t="s">
        <v>4220</v>
      </c>
      <c r="K970" t="s">
        <v>4221</v>
      </c>
      <c r="L970" t="str">
        <f t="shared" si="30"/>
        <v>永誠</v>
      </c>
      <c r="M970">
        <f t="shared" si="31"/>
        <v>1</v>
      </c>
    </row>
    <row r="971" spans="1:13">
      <c r="A971" t="s">
        <v>3942</v>
      </c>
      <c r="B971">
        <v>809</v>
      </c>
      <c r="C971">
        <v>1119</v>
      </c>
      <c r="D971" t="s">
        <v>1558</v>
      </c>
      <c r="H971" s="11">
        <v>45453</v>
      </c>
      <c r="I971" s="11">
        <v>45457</v>
      </c>
      <c r="J971" t="s">
        <v>1572</v>
      </c>
      <c r="K971" t="s">
        <v>3362</v>
      </c>
      <c r="L971" t="str">
        <f t="shared" si="30"/>
        <v>越聯</v>
      </c>
      <c r="M971">
        <f t="shared" si="31"/>
        <v>5</v>
      </c>
    </row>
    <row r="972" spans="1:13">
      <c r="A972" t="s">
        <v>3940</v>
      </c>
      <c r="B972">
        <v>831</v>
      </c>
      <c r="C972">
        <v>827</v>
      </c>
      <c r="D972" t="s">
        <v>1558</v>
      </c>
      <c r="H972" s="11">
        <v>45453</v>
      </c>
      <c r="I972" s="11">
        <v>45455</v>
      </c>
      <c r="J972" t="s">
        <v>3844</v>
      </c>
      <c r="K972" t="s">
        <v>3946</v>
      </c>
      <c r="L972" t="str">
        <f t="shared" si="30"/>
        <v>太平洋</v>
      </c>
      <c r="M972">
        <f t="shared" si="31"/>
        <v>3</v>
      </c>
    </row>
    <row r="973" spans="1:13">
      <c r="A973" t="s">
        <v>3900</v>
      </c>
      <c r="B973">
        <v>831</v>
      </c>
      <c r="C973">
        <v>921</v>
      </c>
      <c r="D973" t="s">
        <v>1558</v>
      </c>
      <c r="H973" s="11">
        <v>45453</v>
      </c>
      <c r="I973" s="11">
        <v>45454</v>
      </c>
      <c r="J973" t="s">
        <v>3928</v>
      </c>
      <c r="K973" t="s">
        <v>3951</v>
      </c>
      <c r="L973" t="str">
        <f t="shared" si="30"/>
        <v>永誠</v>
      </c>
      <c r="M973">
        <f t="shared" si="31"/>
        <v>2</v>
      </c>
    </row>
    <row r="974" spans="1:13">
      <c r="A974" t="s">
        <v>3952</v>
      </c>
      <c r="B974">
        <v>831</v>
      </c>
      <c r="C974">
        <v>591</v>
      </c>
      <c r="D974" t="s">
        <v>1568</v>
      </c>
      <c r="E974" s="11">
        <v>45453</v>
      </c>
      <c r="F974" s="11">
        <v>45453</v>
      </c>
      <c r="G974" t="s">
        <v>3372</v>
      </c>
      <c r="L974" t="str">
        <f t="shared" si="30"/>
        <v>請假</v>
      </c>
      <c r="M974">
        <f t="shared" si="31"/>
        <v>1</v>
      </c>
    </row>
    <row r="975" spans="1:13">
      <c r="A975" t="s">
        <v>3953</v>
      </c>
      <c r="B975">
        <v>831</v>
      </c>
      <c r="C975">
        <v>842</v>
      </c>
      <c r="D975" t="s">
        <v>1568</v>
      </c>
      <c r="E975" s="11">
        <v>45453</v>
      </c>
      <c r="F975" s="11">
        <v>45453</v>
      </c>
      <c r="G975" t="s">
        <v>3372</v>
      </c>
      <c r="L975" t="str">
        <f t="shared" si="30"/>
        <v>請假</v>
      </c>
      <c r="M975">
        <f t="shared" si="31"/>
        <v>1</v>
      </c>
    </row>
    <row r="976" spans="1:13">
      <c r="A976" t="s">
        <v>3954</v>
      </c>
      <c r="B976">
        <v>836</v>
      </c>
      <c r="C976">
        <v>1120</v>
      </c>
      <c r="D976" t="s">
        <v>1568</v>
      </c>
      <c r="E976" s="11">
        <v>45453</v>
      </c>
      <c r="F976" s="11">
        <v>45453</v>
      </c>
      <c r="G976" t="s">
        <v>3372</v>
      </c>
      <c r="L976" t="str">
        <f t="shared" si="30"/>
        <v>請假</v>
      </c>
      <c r="M976">
        <f t="shared" si="31"/>
        <v>1</v>
      </c>
    </row>
    <row r="977" spans="1:13">
      <c r="A977" t="s">
        <v>3955</v>
      </c>
      <c r="B977">
        <v>831</v>
      </c>
      <c r="C977">
        <v>890</v>
      </c>
      <c r="D977" t="s">
        <v>1568</v>
      </c>
      <c r="E977" s="11">
        <v>45453</v>
      </c>
      <c r="F977" s="11">
        <v>45453</v>
      </c>
      <c r="G977" t="s">
        <v>3372</v>
      </c>
      <c r="L977" t="str">
        <f t="shared" si="30"/>
        <v>請假</v>
      </c>
      <c r="M977">
        <f t="shared" si="31"/>
        <v>1</v>
      </c>
    </row>
    <row r="978" spans="1:13">
      <c r="A978" t="s">
        <v>3956</v>
      </c>
      <c r="B978">
        <v>831</v>
      </c>
      <c r="C978">
        <v>821</v>
      </c>
      <c r="D978" t="s">
        <v>1568</v>
      </c>
      <c r="E978" s="11">
        <v>45453</v>
      </c>
      <c r="F978" s="11">
        <v>45453</v>
      </c>
      <c r="G978" t="s">
        <v>3372</v>
      </c>
      <c r="L978" t="str">
        <f t="shared" si="30"/>
        <v>請假</v>
      </c>
      <c r="M978">
        <f t="shared" si="31"/>
        <v>1</v>
      </c>
    </row>
    <row r="979" spans="1:13">
      <c r="A979" t="s">
        <v>3957</v>
      </c>
      <c r="B979">
        <v>831</v>
      </c>
      <c r="C979">
        <v>970</v>
      </c>
      <c r="D979" t="s">
        <v>1568</v>
      </c>
      <c r="E979" s="11">
        <v>45453</v>
      </c>
      <c r="F979" s="11">
        <v>45453</v>
      </c>
      <c r="G979" t="s">
        <v>3372</v>
      </c>
      <c r="L979" t="str">
        <f t="shared" si="30"/>
        <v>請假</v>
      </c>
      <c r="M979">
        <f t="shared" si="31"/>
        <v>1</v>
      </c>
    </row>
    <row r="980" spans="1:13">
      <c r="A980" t="s">
        <v>3958</v>
      </c>
      <c r="B980">
        <v>831</v>
      </c>
      <c r="C980">
        <v>904</v>
      </c>
      <c r="D980" t="s">
        <v>1568</v>
      </c>
      <c r="E980" s="11">
        <v>45453</v>
      </c>
      <c r="F980" s="11">
        <v>45453</v>
      </c>
      <c r="G980" t="s">
        <v>3372</v>
      </c>
      <c r="L980" t="str">
        <f t="shared" si="30"/>
        <v>請假</v>
      </c>
      <c r="M980">
        <f t="shared" si="31"/>
        <v>1</v>
      </c>
    </row>
    <row r="981" spans="1:13">
      <c r="A981" t="s">
        <v>3959</v>
      </c>
      <c r="B981">
        <v>831</v>
      </c>
      <c r="C981">
        <v>1003</v>
      </c>
      <c r="D981" t="s">
        <v>1568</v>
      </c>
      <c r="E981" s="11">
        <v>45453</v>
      </c>
      <c r="F981" s="11">
        <v>45453</v>
      </c>
      <c r="G981" t="s">
        <v>3372</v>
      </c>
      <c r="L981" t="str">
        <f t="shared" si="30"/>
        <v>請假</v>
      </c>
      <c r="M981">
        <f t="shared" si="31"/>
        <v>1</v>
      </c>
    </row>
    <row r="982" spans="1:13">
      <c r="A982" t="s">
        <v>3907</v>
      </c>
      <c r="B982">
        <v>105</v>
      </c>
      <c r="C982">
        <v>882</v>
      </c>
      <c r="D982" t="s">
        <v>1558</v>
      </c>
      <c r="H982" s="11">
        <v>45453</v>
      </c>
      <c r="I982" s="11">
        <v>45453</v>
      </c>
      <c r="J982" t="s">
        <v>3894</v>
      </c>
      <c r="K982" t="s">
        <v>4222</v>
      </c>
      <c r="L982" t="str">
        <f t="shared" si="30"/>
        <v>協楊</v>
      </c>
      <c r="M982">
        <f t="shared" si="31"/>
        <v>1</v>
      </c>
    </row>
    <row r="983" spans="1:13">
      <c r="A983" t="s">
        <v>3961</v>
      </c>
      <c r="B983">
        <v>888</v>
      </c>
      <c r="C983">
        <v>1116</v>
      </c>
      <c r="D983" t="s">
        <v>1558</v>
      </c>
      <c r="H983" s="11">
        <v>45453</v>
      </c>
      <c r="I983" s="11">
        <v>45453</v>
      </c>
      <c r="J983" t="s">
        <v>3859</v>
      </c>
      <c r="K983" t="s">
        <v>3587</v>
      </c>
      <c r="L983" t="str">
        <f t="shared" si="30"/>
        <v>DELTA</v>
      </c>
      <c r="M983">
        <f t="shared" si="31"/>
        <v>1</v>
      </c>
    </row>
    <row r="984" spans="1:13">
      <c r="A984" t="s">
        <v>3961</v>
      </c>
      <c r="B984">
        <v>836</v>
      </c>
      <c r="C984">
        <v>1120</v>
      </c>
      <c r="D984" t="s">
        <v>1558</v>
      </c>
      <c r="H984" s="11">
        <v>45454</v>
      </c>
      <c r="I984" s="11">
        <v>45456</v>
      </c>
      <c r="J984" t="s">
        <v>3844</v>
      </c>
      <c r="K984" t="s">
        <v>3893</v>
      </c>
      <c r="L984" t="str">
        <f t="shared" si="30"/>
        <v>振傑</v>
      </c>
      <c r="M984">
        <f t="shared" si="31"/>
        <v>3</v>
      </c>
    </row>
    <row r="985" spans="1:13">
      <c r="A985" t="s">
        <v>3907</v>
      </c>
      <c r="B985">
        <v>105</v>
      </c>
      <c r="C985">
        <v>882</v>
      </c>
      <c r="D985" t="s">
        <v>1558</v>
      </c>
      <c r="H985" s="11">
        <v>45454</v>
      </c>
      <c r="I985" s="11">
        <v>45455</v>
      </c>
      <c r="J985" t="s">
        <v>4223</v>
      </c>
      <c r="K985" t="s">
        <v>4224</v>
      </c>
      <c r="L985" t="str">
        <f t="shared" si="30"/>
        <v>歐旻</v>
      </c>
      <c r="M985">
        <f t="shared" si="31"/>
        <v>2</v>
      </c>
    </row>
    <row r="986" spans="1:13">
      <c r="A986" t="s">
        <v>3963</v>
      </c>
      <c r="B986">
        <v>105</v>
      </c>
      <c r="C986">
        <v>839</v>
      </c>
      <c r="D986" t="s">
        <v>1568</v>
      </c>
      <c r="E986" s="11">
        <v>45454</v>
      </c>
      <c r="F986" s="11">
        <v>45460</v>
      </c>
      <c r="G986" t="s">
        <v>3964</v>
      </c>
      <c r="L986" t="str">
        <f t="shared" si="30"/>
        <v>請假</v>
      </c>
      <c r="M986">
        <f t="shared" si="31"/>
        <v>7</v>
      </c>
    </row>
    <row r="987" spans="1:13">
      <c r="A987" t="s">
        <v>3965</v>
      </c>
      <c r="B987">
        <v>105</v>
      </c>
      <c r="C987">
        <v>881</v>
      </c>
      <c r="D987" t="s">
        <v>1568</v>
      </c>
      <c r="E987" s="11">
        <v>45454</v>
      </c>
      <c r="F987" s="11">
        <v>45454</v>
      </c>
      <c r="G987" t="s">
        <v>3372</v>
      </c>
      <c r="L987" t="str">
        <f t="shared" si="30"/>
        <v>請假</v>
      </c>
      <c r="M987">
        <f t="shared" si="31"/>
        <v>1</v>
      </c>
    </row>
    <row r="988" spans="1:13">
      <c r="A988" t="s">
        <v>3966</v>
      </c>
      <c r="B988">
        <v>888</v>
      </c>
      <c r="C988">
        <v>907</v>
      </c>
      <c r="D988" t="s">
        <v>1568</v>
      </c>
      <c r="E988" s="11">
        <v>45454</v>
      </c>
      <c r="F988" s="11">
        <v>45455</v>
      </c>
      <c r="G988" t="s">
        <v>3372</v>
      </c>
      <c r="L988" t="str">
        <f t="shared" si="30"/>
        <v>請假</v>
      </c>
      <c r="M988">
        <f t="shared" si="31"/>
        <v>2</v>
      </c>
    </row>
    <row r="989" spans="1:13">
      <c r="A989" t="s">
        <v>3967</v>
      </c>
      <c r="B989">
        <v>826</v>
      </c>
      <c r="C989">
        <v>1175</v>
      </c>
      <c r="D989" t="s">
        <v>1568</v>
      </c>
      <c r="E989" s="11">
        <v>45454</v>
      </c>
      <c r="F989" s="11">
        <v>45455</v>
      </c>
      <c r="G989" t="s">
        <v>3372</v>
      </c>
      <c r="L989" t="str">
        <f t="shared" si="30"/>
        <v>請假</v>
      </c>
      <c r="M989">
        <f t="shared" si="31"/>
        <v>2</v>
      </c>
    </row>
    <row r="990" spans="1:13">
      <c r="A990" t="s">
        <v>3968</v>
      </c>
      <c r="B990">
        <v>831</v>
      </c>
      <c r="C990">
        <v>970</v>
      </c>
      <c r="D990" t="s">
        <v>1558</v>
      </c>
      <c r="H990" s="11">
        <v>45454</v>
      </c>
      <c r="I990" s="11">
        <v>45456</v>
      </c>
      <c r="J990" t="s">
        <v>1559</v>
      </c>
      <c r="K990" t="s">
        <v>183</v>
      </c>
      <c r="L990" t="str">
        <f t="shared" si="30"/>
        <v>上順</v>
      </c>
      <c r="M990">
        <f t="shared" si="31"/>
        <v>3</v>
      </c>
    </row>
    <row r="991" spans="1:13">
      <c r="A991" t="s">
        <v>3969</v>
      </c>
      <c r="B991">
        <v>826</v>
      </c>
      <c r="C991">
        <v>829</v>
      </c>
      <c r="D991" t="s">
        <v>1558</v>
      </c>
      <c r="H991" s="11">
        <v>45454</v>
      </c>
      <c r="I991" s="11">
        <v>45454</v>
      </c>
      <c r="J991" t="s">
        <v>3752</v>
      </c>
      <c r="K991" t="s">
        <v>3753</v>
      </c>
      <c r="L991" t="str">
        <f t="shared" si="30"/>
        <v>WILLIAMS SONOMA</v>
      </c>
      <c r="M991">
        <f t="shared" si="31"/>
        <v>1</v>
      </c>
    </row>
    <row r="992" spans="1:13">
      <c r="A992" t="s">
        <v>3970</v>
      </c>
      <c r="B992">
        <v>888</v>
      </c>
      <c r="C992">
        <v>907</v>
      </c>
      <c r="D992" t="s">
        <v>1558</v>
      </c>
      <c r="H992" s="11">
        <v>45456</v>
      </c>
      <c r="I992" s="11">
        <v>45456</v>
      </c>
      <c r="J992" t="s">
        <v>1559</v>
      </c>
      <c r="K992" t="s">
        <v>143</v>
      </c>
      <c r="L992" t="str">
        <f t="shared" si="30"/>
        <v>大森</v>
      </c>
      <c r="M992">
        <f t="shared" si="31"/>
        <v>1</v>
      </c>
    </row>
    <row r="993" spans="1:13">
      <c r="A993" t="s">
        <v>3971</v>
      </c>
      <c r="B993">
        <v>826</v>
      </c>
      <c r="C993">
        <v>1227</v>
      </c>
      <c r="D993" t="s">
        <v>1558</v>
      </c>
      <c r="H993" s="11">
        <v>45456</v>
      </c>
      <c r="I993" s="11">
        <v>45456</v>
      </c>
      <c r="J993" t="s">
        <v>1559</v>
      </c>
      <c r="K993" t="s">
        <v>3356</v>
      </c>
      <c r="L993" t="str">
        <f t="shared" si="30"/>
        <v>JYN YANG</v>
      </c>
      <c r="M993">
        <f t="shared" si="31"/>
        <v>1</v>
      </c>
    </row>
    <row r="994" spans="1:13">
      <c r="A994" t="s">
        <v>3940</v>
      </c>
      <c r="B994">
        <v>831</v>
      </c>
      <c r="C994">
        <v>827</v>
      </c>
      <c r="D994" t="s">
        <v>1558</v>
      </c>
      <c r="H994" s="11">
        <v>45455</v>
      </c>
      <c r="I994" s="11">
        <v>45458</v>
      </c>
      <c r="J994" t="s">
        <v>3844</v>
      </c>
      <c r="K994" t="s">
        <v>4060</v>
      </c>
      <c r="L994" t="str">
        <f t="shared" si="30"/>
        <v>越美</v>
      </c>
      <c r="M994">
        <f t="shared" si="31"/>
        <v>4</v>
      </c>
    </row>
    <row r="995" spans="1:13">
      <c r="A995" t="s">
        <v>3973</v>
      </c>
      <c r="B995">
        <v>826</v>
      </c>
      <c r="C995">
        <v>1175</v>
      </c>
      <c r="D995" t="s">
        <v>1558</v>
      </c>
      <c r="H995" s="11">
        <v>45456</v>
      </c>
      <c r="I995" s="11">
        <v>45458</v>
      </c>
      <c r="J995" t="s">
        <v>1559</v>
      </c>
      <c r="K995" t="s">
        <v>1560</v>
      </c>
      <c r="L995" t="str">
        <f t="shared" si="30"/>
        <v>太平洋</v>
      </c>
      <c r="M995">
        <f t="shared" si="31"/>
        <v>3</v>
      </c>
    </row>
    <row r="996" spans="1:13">
      <c r="A996" t="s">
        <v>1567</v>
      </c>
      <c r="B996">
        <v>831</v>
      </c>
      <c r="C996">
        <v>956</v>
      </c>
      <c r="D996" t="s">
        <v>1558</v>
      </c>
      <c r="H996" s="11">
        <v>45457</v>
      </c>
      <c r="I996" s="11">
        <v>45458</v>
      </c>
      <c r="J996" t="s">
        <v>1559</v>
      </c>
      <c r="K996" t="s">
        <v>3356</v>
      </c>
      <c r="L996" t="str">
        <f t="shared" si="30"/>
        <v>JYN YANG</v>
      </c>
      <c r="M996">
        <f t="shared" si="31"/>
        <v>2</v>
      </c>
    </row>
    <row r="997" spans="1:13">
      <c r="A997" t="s">
        <v>3974</v>
      </c>
      <c r="B997">
        <v>831</v>
      </c>
      <c r="C997">
        <v>921</v>
      </c>
      <c r="D997" t="s">
        <v>1558</v>
      </c>
      <c r="H997" s="11">
        <v>45457</v>
      </c>
      <c r="I997" s="11">
        <v>45457</v>
      </c>
      <c r="J997" t="s">
        <v>1559</v>
      </c>
      <c r="K997" t="s">
        <v>1560</v>
      </c>
      <c r="L997" t="str">
        <f t="shared" si="30"/>
        <v>太平洋</v>
      </c>
      <c r="M997">
        <f t="shared" si="31"/>
        <v>1</v>
      </c>
    </row>
    <row r="998" spans="1:13">
      <c r="A998" t="s">
        <v>3975</v>
      </c>
      <c r="B998">
        <v>831</v>
      </c>
      <c r="C998">
        <v>970</v>
      </c>
      <c r="D998" t="s">
        <v>1558</v>
      </c>
      <c r="H998" s="11">
        <v>45457</v>
      </c>
      <c r="I998" s="11">
        <v>45457</v>
      </c>
      <c r="J998" t="s">
        <v>1572</v>
      </c>
      <c r="K998" t="s">
        <v>3976</v>
      </c>
      <c r="L998" t="str">
        <f t="shared" si="30"/>
        <v>向陽花</v>
      </c>
      <c r="M998">
        <f t="shared" si="31"/>
        <v>1</v>
      </c>
    </row>
    <row r="999" spans="1:13">
      <c r="A999" t="s">
        <v>3961</v>
      </c>
      <c r="B999">
        <v>836</v>
      </c>
      <c r="C999">
        <v>1120</v>
      </c>
      <c r="D999" t="s">
        <v>1558</v>
      </c>
      <c r="H999" s="11">
        <v>45457</v>
      </c>
      <c r="I999" s="11">
        <v>45458</v>
      </c>
      <c r="J999" t="s">
        <v>3844</v>
      </c>
      <c r="K999" t="s">
        <v>3977</v>
      </c>
      <c r="L999" t="str">
        <f t="shared" si="30"/>
        <v>太平洋</v>
      </c>
      <c r="M999">
        <f t="shared" si="31"/>
        <v>2</v>
      </c>
    </row>
    <row r="1000" spans="1:13">
      <c r="A1000" t="s">
        <v>3978</v>
      </c>
      <c r="B1000">
        <v>826</v>
      </c>
      <c r="C1000">
        <v>1242</v>
      </c>
      <c r="D1000" t="s">
        <v>1558</v>
      </c>
      <c r="H1000" s="11">
        <v>45457</v>
      </c>
      <c r="I1000" s="11">
        <v>45458</v>
      </c>
      <c r="J1000" t="s">
        <v>1559</v>
      </c>
      <c r="K1000" t="s">
        <v>3804</v>
      </c>
      <c r="L1000" t="str">
        <f t="shared" si="30"/>
        <v>鈞耀</v>
      </c>
      <c r="M1000">
        <f t="shared" si="31"/>
        <v>2</v>
      </c>
    </row>
    <row r="1001" spans="1:13">
      <c r="A1001" t="s">
        <v>3979</v>
      </c>
      <c r="B1001">
        <v>831</v>
      </c>
      <c r="C1001">
        <v>911</v>
      </c>
      <c r="D1001" t="s">
        <v>1568</v>
      </c>
      <c r="E1001" s="11">
        <v>45458</v>
      </c>
      <c r="F1001" s="11">
        <v>45458</v>
      </c>
      <c r="G1001" t="s">
        <v>3372</v>
      </c>
      <c r="L1001" t="str">
        <f t="shared" si="30"/>
        <v>請假</v>
      </c>
      <c r="M1001">
        <f t="shared" si="31"/>
        <v>1</v>
      </c>
    </row>
    <row r="1002" spans="1:13">
      <c r="A1002" t="s">
        <v>3980</v>
      </c>
      <c r="B1002">
        <v>105</v>
      </c>
      <c r="C1002">
        <v>831</v>
      </c>
      <c r="D1002" t="s">
        <v>1568</v>
      </c>
      <c r="E1002" s="11">
        <v>45458</v>
      </c>
      <c r="F1002" s="11">
        <v>45458</v>
      </c>
      <c r="G1002" t="s">
        <v>3372</v>
      </c>
      <c r="L1002" t="str">
        <f t="shared" si="30"/>
        <v>請假</v>
      </c>
      <c r="M1002">
        <f t="shared" si="31"/>
        <v>1</v>
      </c>
    </row>
    <row r="1003" spans="1:13">
      <c r="A1003" t="s">
        <v>3981</v>
      </c>
      <c r="B1003">
        <v>831</v>
      </c>
      <c r="C1003">
        <v>842</v>
      </c>
      <c r="D1003" t="s">
        <v>1558</v>
      </c>
      <c r="H1003" s="11">
        <v>45458</v>
      </c>
      <c r="I1003" s="11">
        <v>45458</v>
      </c>
      <c r="J1003" t="s">
        <v>1572</v>
      </c>
      <c r="K1003" t="s">
        <v>3976</v>
      </c>
      <c r="L1003" t="str">
        <f t="shared" si="30"/>
        <v>向陽花</v>
      </c>
      <c r="M1003">
        <f t="shared" si="31"/>
        <v>1</v>
      </c>
    </row>
    <row r="1004" spans="1:13">
      <c r="A1004" t="s">
        <v>3982</v>
      </c>
      <c r="B1004">
        <v>831</v>
      </c>
      <c r="C1004">
        <v>970</v>
      </c>
      <c r="D1004" t="s">
        <v>1568</v>
      </c>
      <c r="E1004" s="11">
        <v>45458</v>
      </c>
      <c r="F1004" s="11">
        <v>45458</v>
      </c>
      <c r="G1004" t="s">
        <v>3372</v>
      </c>
      <c r="L1004" t="str">
        <f t="shared" si="30"/>
        <v>請假</v>
      </c>
      <c r="M1004">
        <f t="shared" si="31"/>
        <v>1</v>
      </c>
    </row>
    <row r="1005" spans="1:13">
      <c r="A1005" t="s">
        <v>3983</v>
      </c>
      <c r="B1005">
        <v>831</v>
      </c>
      <c r="C1005">
        <v>1199</v>
      </c>
      <c r="D1005" t="s">
        <v>1558</v>
      </c>
      <c r="H1005" s="11">
        <v>45458</v>
      </c>
      <c r="I1005" s="11">
        <v>45458</v>
      </c>
      <c r="J1005" t="s">
        <v>1572</v>
      </c>
      <c r="K1005" t="s">
        <v>3976</v>
      </c>
      <c r="L1005" t="str">
        <f t="shared" si="30"/>
        <v>向陽花</v>
      </c>
      <c r="M1005">
        <f t="shared" si="31"/>
        <v>1</v>
      </c>
    </row>
    <row r="1006" spans="1:13">
      <c r="A1006" t="s">
        <v>3942</v>
      </c>
      <c r="B1006">
        <v>809</v>
      </c>
      <c r="C1006">
        <v>1119</v>
      </c>
      <c r="D1006" t="s">
        <v>1558</v>
      </c>
      <c r="H1006" s="11">
        <v>45457</v>
      </c>
      <c r="I1006" s="11">
        <v>45457</v>
      </c>
      <c r="J1006" t="s">
        <v>3984</v>
      </c>
      <c r="K1006" t="s">
        <v>3985</v>
      </c>
      <c r="L1006" t="str">
        <f t="shared" si="30"/>
        <v>DELTA辦公室</v>
      </c>
      <c r="M1006">
        <f t="shared" si="31"/>
        <v>1</v>
      </c>
    </row>
    <row r="1007" spans="1:13">
      <c r="A1007" t="s">
        <v>3986</v>
      </c>
      <c r="B1007">
        <v>888</v>
      </c>
      <c r="C1007">
        <v>1116</v>
      </c>
      <c r="D1007" t="s">
        <v>1558</v>
      </c>
      <c r="H1007" s="11">
        <v>45456</v>
      </c>
      <c r="I1007" s="11">
        <v>45456</v>
      </c>
      <c r="J1007" t="s">
        <v>3677</v>
      </c>
      <c r="K1007" t="s">
        <v>3587</v>
      </c>
      <c r="L1007" t="str">
        <f t="shared" si="30"/>
        <v>DELTA</v>
      </c>
      <c r="M1007">
        <f t="shared" si="31"/>
        <v>1</v>
      </c>
    </row>
    <row r="1008" spans="1:13">
      <c r="A1008" t="s">
        <v>3974</v>
      </c>
      <c r="B1008">
        <v>831</v>
      </c>
      <c r="C1008">
        <v>921</v>
      </c>
      <c r="D1008" t="s">
        <v>1558</v>
      </c>
      <c r="H1008" s="11">
        <v>45458</v>
      </c>
      <c r="I1008" s="11">
        <v>45458</v>
      </c>
      <c r="J1008" t="s">
        <v>1559</v>
      </c>
      <c r="K1008" t="s">
        <v>4225</v>
      </c>
      <c r="L1008" t="str">
        <f t="shared" si="30"/>
        <v>KNI</v>
      </c>
      <c r="M1008">
        <f t="shared" si="31"/>
        <v>1</v>
      </c>
    </row>
    <row r="1009" spans="1:13">
      <c r="A1009" t="s">
        <v>3942</v>
      </c>
      <c r="B1009">
        <v>809</v>
      </c>
      <c r="C1009">
        <v>1119</v>
      </c>
      <c r="D1009" t="s">
        <v>1558</v>
      </c>
      <c r="H1009" s="11">
        <v>45458</v>
      </c>
      <c r="I1009" s="11">
        <v>45458</v>
      </c>
      <c r="J1009" t="s">
        <v>1572</v>
      </c>
      <c r="K1009" t="s">
        <v>3992</v>
      </c>
      <c r="L1009" t="str">
        <f t="shared" si="30"/>
        <v>銘典</v>
      </c>
      <c r="M1009">
        <f t="shared" si="31"/>
        <v>1</v>
      </c>
    </row>
    <row r="1010" spans="1:13">
      <c r="A1010" t="s">
        <v>3988</v>
      </c>
      <c r="B1010">
        <v>831</v>
      </c>
      <c r="C1010">
        <v>1123</v>
      </c>
      <c r="D1010" t="s">
        <v>1568</v>
      </c>
      <c r="E1010" s="11">
        <v>45458</v>
      </c>
      <c r="F1010" s="11">
        <v>45461</v>
      </c>
      <c r="G1010" t="s">
        <v>3372</v>
      </c>
      <c r="L1010" t="str">
        <f t="shared" si="30"/>
        <v>請假</v>
      </c>
      <c r="M1010">
        <f t="shared" si="31"/>
        <v>4</v>
      </c>
    </row>
    <row r="1011" spans="1:13">
      <c r="A1011" t="s">
        <v>3989</v>
      </c>
      <c r="B1011">
        <v>105</v>
      </c>
      <c r="C1011">
        <v>810</v>
      </c>
      <c r="D1011" t="s">
        <v>1568</v>
      </c>
      <c r="E1011" s="11">
        <v>45459</v>
      </c>
      <c r="F1011" s="11">
        <v>45461</v>
      </c>
      <c r="G1011" t="s">
        <v>3889</v>
      </c>
      <c r="L1011" t="str">
        <f t="shared" si="30"/>
        <v>請假</v>
      </c>
      <c r="M1011">
        <f t="shared" si="31"/>
        <v>3</v>
      </c>
    </row>
    <row r="1012" spans="1:13">
      <c r="A1012" t="s">
        <v>3990</v>
      </c>
      <c r="B1012">
        <v>826</v>
      </c>
      <c r="C1012">
        <v>1175</v>
      </c>
      <c r="D1012" t="s">
        <v>1568</v>
      </c>
      <c r="E1012" s="11">
        <v>45460</v>
      </c>
      <c r="F1012" s="11">
        <v>45460</v>
      </c>
      <c r="G1012" t="s">
        <v>3372</v>
      </c>
      <c r="L1012" t="str">
        <f t="shared" si="30"/>
        <v>請假</v>
      </c>
      <c r="M1012">
        <f t="shared" si="31"/>
        <v>1</v>
      </c>
    </row>
    <row r="1013" spans="1:13">
      <c r="A1013" t="s">
        <v>3940</v>
      </c>
      <c r="B1013">
        <v>831</v>
      </c>
      <c r="C1013">
        <v>827</v>
      </c>
      <c r="D1013" t="s">
        <v>1558</v>
      </c>
      <c r="H1013" s="11">
        <v>45460</v>
      </c>
      <c r="I1013" s="11">
        <v>45461</v>
      </c>
      <c r="J1013" t="s">
        <v>3844</v>
      </c>
      <c r="K1013" t="s">
        <v>4226</v>
      </c>
      <c r="L1013" t="str">
        <f t="shared" si="30"/>
        <v>太平洋</v>
      </c>
      <c r="M1013">
        <f t="shared" si="31"/>
        <v>2</v>
      </c>
    </row>
    <row r="1014" spans="1:13">
      <c r="A1014" t="s">
        <v>3981</v>
      </c>
      <c r="B1014">
        <v>831</v>
      </c>
      <c r="C1014">
        <v>842</v>
      </c>
      <c r="D1014" t="s">
        <v>1558</v>
      </c>
      <c r="H1014" s="11">
        <v>45460</v>
      </c>
      <c r="I1014" s="11">
        <v>45463</v>
      </c>
      <c r="J1014" t="s">
        <v>1572</v>
      </c>
      <c r="K1014" t="s">
        <v>3976</v>
      </c>
      <c r="L1014" t="str">
        <f t="shared" si="30"/>
        <v>向陽花</v>
      </c>
      <c r="M1014">
        <f t="shared" si="31"/>
        <v>4</v>
      </c>
    </row>
    <row r="1015" spans="1:13">
      <c r="A1015" t="s">
        <v>3982</v>
      </c>
      <c r="B1015">
        <v>831</v>
      </c>
      <c r="C1015">
        <v>970</v>
      </c>
      <c r="D1015" t="s">
        <v>1558</v>
      </c>
      <c r="H1015" s="11">
        <v>45460</v>
      </c>
      <c r="I1015" s="11">
        <v>45462</v>
      </c>
      <c r="J1015" t="s">
        <v>1572</v>
      </c>
      <c r="K1015" t="s">
        <v>3976</v>
      </c>
      <c r="L1015" t="str">
        <f t="shared" si="30"/>
        <v>向陽花</v>
      </c>
      <c r="M1015">
        <f t="shared" si="31"/>
        <v>3</v>
      </c>
    </row>
    <row r="1016" spans="1:13">
      <c r="A1016" t="s">
        <v>3974</v>
      </c>
      <c r="B1016">
        <v>831</v>
      </c>
      <c r="C1016">
        <v>921</v>
      </c>
      <c r="D1016" t="s">
        <v>1558</v>
      </c>
      <c r="H1016" s="11">
        <v>45460</v>
      </c>
      <c r="I1016" s="11">
        <v>45460</v>
      </c>
      <c r="J1016" t="s">
        <v>1559</v>
      </c>
      <c r="K1016" t="s">
        <v>3987</v>
      </c>
      <c r="L1016" t="str">
        <f t="shared" si="30"/>
        <v>KNI</v>
      </c>
      <c r="M1016">
        <f t="shared" si="31"/>
        <v>1</v>
      </c>
    </row>
    <row r="1017" spans="1:13">
      <c r="A1017" t="s">
        <v>3991</v>
      </c>
      <c r="B1017">
        <v>881</v>
      </c>
      <c r="C1017">
        <v>919</v>
      </c>
      <c r="D1017" t="s">
        <v>1558</v>
      </c>
      <c r="H1017" s="11">
        <v>45460</v>
      </c>
      <c r="I1017" s="11">
        <v>45463</v>
      </c>
      <c r="J1017" t="s">
        <v>1559</v>
      </c>
      <c r="K1017" t="s">
        <v>3863</v>
      </c>
      <c r="L1017" t="str">
        <f t="shared" si="30"/>
        <v>宇謙</v>
      </c>
      <c r="M1017">
        <f t="shared" si="31"/>
        <v>4</v>
      </c>
    </row>
    <row r="1018" spans="1:13">
      <c r="A1018" t="s">
        <v>3942</v>
      </c>
      <c r="B1018">
        <v>809</v>
      </c>
      <c r="C1018">
        <v>1119</v>
      </c>
      <c r="D1018" t="s">
        <v>1558</v>
      </c>
      <c r="H1018" s="11">
        <v>45460</v>
      </c>
      <c r="I1018" s="11">
        <v>45460</v>
      </c>
      <c r="J1018" t="s">
        <v>1572</v>
      </c>
      <c r="K1018" t="s">
        <v>3992</v>
      </c>
      <c r="L1018" t="str">
        <f t="shared" si="30"/>
        <v>銘典</v>
      </c>
      <c r="M1018">
        <f t="shared" si="31"/>
        <v>1</v>
      </c>
    </row>
    <row r="1019" spans="1:13">
      <c r="A1019" t="s">
        <v>3986</v>
      </c>
      <c r="B1019">
        <v>888</v>
      </c>
      <c r="C1019">
        <v>1116</v>
      </c>
      <c r="D1019" t="s">
        <v>1558</v>
      </c>
      <c r="H1019" s="11">
        <v>45458</v>
      </c>
      <c r="I1019" s="11">
        <v>45458</v>
      </c>
      <c r="J1019" t="s">
        <v>3677</v>
      </c>
      <c r="K1019" t="s">
        <v>3587</v>
      </c>
      <c r="L1019" t="str">
        <f t="shared" si="30"/>
        <v>DELTA</v>
      </c>
      <c r="M1019">
        <f t="shared" si="31"/>
        <v>1</v>
      </c>
    </row>
    <row r="1020" spans="1:13">
      <c r="A1020" t="s">
        <v>3993</v>
      </c>
      <c r="B1020">
        <v>831</v>
      </c>
      <c r="C1020">
        <v>1003</v>
      </c>
      <c r="D1020" t="s">
        <v>1558</v>
      </c>
      <c r="H1020" s="11">
        <v>45461</v>
      </c>
      <c r="I1020" s="11">
        <v>45466</v>
      </c>
      <c r="J1020" t="s">
        <v>1559</v>
      </c>
      <c r="K1020" t="s">
        <v>3872</v>
      </c>
      <c r="L1020" t="str">
        <f t="shared" si="30"/>
        <v>KNI</v>
      </c>
      <c r="M1020">
        <f t="shared" si="31"/>
        <v>6</v>
      </c>
    </row>
    <row r="1021" spans="1:13">
      <c r="A1021" t="s">
        <v>3942</v>
      </c>
      <c r="B1021">
        <v>809</v>
      </c>
      <c r="C1021">
        <v>1119</v>
      </c>
      <c r="D1021" t="s">
        <v>1558</v>
      </c>
      <c r="H1021" s="11">
        <v>45461</v>
      </c>
      <c r="I1021" s="11">
        <v>45462</v>
      </c>
      <c r="J1021" t="s">
        <v>1572</v>
      </c>
      <c r="K1021" t="s">
        <v>4055</v>
      </c>
      <c r="L1021" t="str">
        <f t="shared" si="30"/>
        <v>振傑</v>
      </c>
      <c r="M1021">
        <f t="shared" si="31"/>
        <v>2</v>
      </c>
    </row>
    <row r="1022" spans="1:13">
      <c r="A1022" t="s">
        <v>3994</v>
      </c>
      <c r="B1022">
        <v>888</v>
      </c>
      <c r="C1022">
        <v>1116</v>
      </c>
      <c r="D1022" t="s">
        <v>1558</v>
      </c>
      <c r="H1022" s="11">
        <v>45460</v>
      </c>
      <c r="I1022" s="11">
        <v>45460</v>
      </c>
      <c r="J1022" t="s">
        <v>3677</v>
      </c>
      <c r="K1022" t="s">
        <v>3587</v>
      </c>
      <c r="L1022" t="str">
        <f t="shared" si="30"/>
        <v>DELTA</v>
      </c>
      <c r="M1022">
        <f t="shared" si="31"/>
        <v>1</v>
      </c>
    </row>
    <row r="1023" spans="1:13">
      <c r="A1023" t="s">
        <v>3995</v>
      </c>
      <c r="B1023">
        <v>831</v>
      </c>
      <c r="C1023">
        <v>821</v>
      </c>
      <c r="D1023" t="s">
        <v>1568</v>
      </c>
      <c r="E1023" s="11">
        <v>45461</v>
      </c>
      <c r="F1023" s="11">
        <v>45462</v>
      </c>
      <c r="G1023" t="s">
        <v>3372</v>
      </c>
      <c r="L1023" t="str">
        <f t="shared" si="30"/>
        <v>請假</v>
      </c>
      <c r="M1023">
        <f t="shared" si="31"/>
        <v>2</v>
      </c>
    </row>
    <row r="1024" spans="1:13">
      <c r="A1024" t="s">
        <v>3996</v>
      </c>
      <c r="B1024">
        <v>826</v>
      </c>
      <c r="C1024">
        <v>1175</v>
      </c>
      <c r="D1024" t="s">
        <v>1558</v>
      </c>
      <c r="H1024" s="11">
        <v>45461</v>
      </c>
      <c r="I1024" s="11">
        <v>45461</v>
      </c>
      <c r="J1024" t="s">
        <v>1572</v>
      </c>
      <c r="K1024" t="s">
        <v>1560</v>
      </c>
      <c r="L1024" t="str">
        <f t="shared" si="30"/>
        <v>太平洋</v>
      </c>
      <c r="M1024">
        <f t="shared" si="31"/>
        <v>1</v>
      </c>
    </row>
    <row r="1025" spans="1:13">
      <c r="A1025" t="s">
        <v>3997</v>
      </c>
      <c r="B1025">
        <v>826</v>
      </c>
      <c r="C1025">
        <v>578</v>
      </c>
      <c r="D1025" t="s">
        <v>1568</v>
      </c>
      <c r="E1025" s="11">
        <v>45462</v>
      </c>
      <c r="F1025" s="11">
        <v>45465</v>
      </c>
      <c r="G1025" t="s">
        <v>3372</v>
      </c>
      <c r="L1025" t="str">
        <f t="shared" si="30"/>
        <v>請假</v>
      </c>
      <c r="M1025">
        <f t="shared" si="31"/>
        <v>4</v>
      </c>
    </row>
    <row r="1026" spans="1:13">
      <c r="A1026" t="s">
        <v>3998</v>
      </c>
      <c r="B1026">
        <v>831</v>
      </c>
      <c r="C1026">
        <v>827</v>
      </c>
      <c r="D1026" t="s">
        <v>1568</v>
      </c>
      <c r="E1026" s="11">
        <v>45462</v>
      </c>
      <c r="F1026" s="11">
        <v>45462</v>
      </c>
      <c r="G1026" t="s">
        <v>3372</v>
      </c>
      <c r="L1026" t="str">
        <f t="shared" ref="L1026:L1089" si="32">IF(D1026="請假 NGHỈ PHÉP","請假",IF(D1026="CL底薪假","CL底薪假",IF(D1026="調動 ĐIỀU ĐỘNG",LEFT(K1026,FIND("-",$K1026)-1),"有問題")))</f>
        <v>請假</v>
      </c>
      <c r="M1026">
        <f t="shared" ref="M1026:M1089" si="33">IF(AND(H1026="",I1026="",K1026=""),(F1026-E1026)+1,(I1026-H1026)+1)</f>
        <v>1</v>
      </c>
    </row>
    <row r="1027" spans="1:13">
      <c r="A1027" t="s">
        <v>3999</v>
      </c>
      <c r="B1027">
        <v>888</v>
      </c>
      <c r="C1027">
        <v>915</v>
      </c>
      <c r="D1027" t="s">
        <v>1568</v>
      </c>
      <c r="E1027" s="11">
        <v>45462</v>
      </c>
      <c r="F1027" s="11">
        <v>45462</v>
      </c>
      <c r="G1027" t="s">
        <v>3372</v>
      </c>
      <c r="L1027" t="str">
        <f t="shared" si="32"/>
        <v>請假</v>
      </c>
      <c r="M1027">
        <f t="shared" si="33"/>
        <v>1</v>
      </c>
    </row>
    <row r="1028" spans="1:13">
      <c r="A1028" t="s">
        <v>4000</v>
      </c>
      <c r="B1028">
        <v>826</v>
      </c>
      <c r="C1028">
        <v>1047</v>
      </c>
      <c r="D1028" t="s">
        <v>1568</v>
      </c>
      <c r="E1028" s="11">
        <v>45462</v>
      </c>
      <c r="F1028" s="11">
        <v>45468</v>
      </c>
      <c r="G1028" t="s">
        <v>3372</v>
      </c>
      <c r="L1028" t="str">
        <f t="shared" si="32"/>
        <v>請假</v>
      </c>
      <c r="M1028">
        <f t="shared" si="33"/>
        <v>7</v>
      </c>
    </row>
    <row r="1029" spans="1:13">
      <c r="A1029" t="s">
        <v>4001</v>
      </c>
      <c r="B1029">
        <v>826</v>
      </c>
      <c r="C1029">
        <v>1217</v>
      </c>
      <c r="D1029" t="s">
        <v>1558</v>
      </c>
      <c r="H1029" s="11">
        <v>45462</v>
      </c>
      <c r="I1029" s="11">
        <v>45472</v>
      </c>
      <c r="J1029" t="s">
        <v>1559</v>
      </c>
      <c r="K1029" t="s">
        <v>3811</v>
      </c>
      <c r="L1029" t="str">
        <f t="shared" si="32"/>
        <v>贏傢</v>
      </c>
      <c r="M1029">
        <f t="shared" si="33"/>
        <v>11</v>
      </c>
    </row>
    <row r="1030" spans="1:13">
      <c r="A1030" t="s">
        <v>4002</v>
      </c>
      <c r="B1030">
        <v>888</v>
      </c>
      <c r="C1030">
        <v>1116</v>
      </c>
      <c r="D1030" t="s">
        <v>1558</v>
      </c>
      <c r="H1030" s="11">
        <v>45461</v>
      </c>
      <c r="I1030" s="11">
        <v>45461</v>
      </c>
      <c r="J1030" t="s">
        <v>3859</v>
      </c>
      <c r="K1030" t="s">
        <v>3587</v>
      </c>
      <c r="L1030" t="str">
        <f t="shared" si="32"/>
        <v>DELTA</v>
      </c>
      <c r="M1030">
        <f t="shared" si="33"/>
        <v>1</v>
      </c>
    </row>
    <row r="1031" spans="1:13">
      <c r="A1031" t="s">
        <v>4003</v>
      </c>
      <c r="B1031">
        <v>826</v>
      </c>
      <c r="C1031">
        <v>829</v>
      </c>
      <c r="D1031" t="s">
        <v>1558</v>
      </c>
      <c r="H1031" s="11">
        <v>45461</v>
      </c>
      <c r="I1031" s="11">
        <v>45461</v>
      </c>
      <c r="J1031" t="s">
        <v>3752</v>
      </c>
      <c r="K1031" t="s">
        <v>3753</v>
      </c>
      <c r="L1031" t="str">
        <f t="shared" si="32"/>
        <v>WILLIAMS SONOMA</v>
      </c>
      <c r="M1031">
        <f t="shared" si="33"/>
        <v>1</v>
      </c>
    </row>
    <row r="1032" spans="1:13">
      <c r="A1032" t="s">
        <v>3942</v>
      </c>
      <c r="B1032">
        <v>809</v>
      </c>
      <c r="C1032">
        <v>1119</v>
      </c>
      <c r="D1032" t="s">
        <v>1568</v>
      </c>
      <c r="E1032" s="11">
        <v>45463</v>
      </c>
      <c r="F1032" s="11">
        <v>45463</v>
      </c>
      <c r="G1032" t="s">
        <v>3896</v>
      </c>
      <c r="L1032" t="str">
        <f t="shared" si="32"/>
        <v>請假</v>
      </c>
      <c r="M1032">
        <f t="shared" si="33"/>
        <v>1</v>
      </c>
    </row>
    <row r="1033" spans="1:13">
      <c r="A1033" t="s">
        <v>4004</v>
      </c>
      <c r="B1033">
        <v>888</v>
      </c>
      <c r="C1033">
        <v>1116</v>
      </c>
      <c r="D1033" t="s">
        <v>1568</v>
      </c>
      <c r="E1033" s="11">
        <v>45463</v>
      </c>
      <c r="F1033" s="11">
        <v>45463</v>
      </c>
      <c r="G1033" t="s">
        <v>3372</v>
      </c>
      <c r="L1033" t="str">
        <f t="shared" si="32"/>
        <v>請假</v>
      </c>
      <c r="M1033">
        <f t="shared" si="33"/>
        <v>1</v>
      </c>
    </row>
    <row r="1034" spans="1:13">
      <c r="A1034" t="s">
        <v>4005</v>
      </c>
      <c r="B1034">
        <v>826</v>
      </c>
      <c r="C1034">
        <v>1220</v>
      </c>
      <c r="D1034" t="s">
        <v>1568</v>
      </c>
      <c r="E1034" s="11">
        <v>45463</v>
      </c>
      <c r="F1034" s="11">
        <v>45463</v>
      </c>
      <c r="G1034" t="s">
        <v>3347</v>
      </c>
      <c r="L1034" t="str">
        <f t="shared" si="32"/>
        <v>請假</v>
      </c>
      <c r="M1034">
        <f t="shared" si="33"/>
        <v>1</v>
      </c>
    </row>
    <row r="1035" spans="1:13">
      <c r="A1035" t="s">
        <v>1565</v>
      </c>
      <c r="B1035">
        <v>831</v>
      </c>
      <c r="C1035">
        <v>827</v>
      </c>
      <c r="D1035" t="s">
        <v>1558</v>
      </c>
      <c r="H1035" s="11">
        <v>45463</v>
      </c>
      <c r="I1035" s="11">
        <v>45466</v>
      </c>
      <c r="J1035" t="s">
        <v>1559</v>
      </c>
      <c r="K1035" t="s">
        <v>3811</v>
      </c>
      <c r="L1035" t="str">
        <f t="shared" si="32"/>
        <v>贏傢</v>
      </c>
      <c r="M1035">
        <f t="shared" si="33"/>
        <v>4</v>
      </c>
    </row>
    <row r="1036" spans="1:13">
      <c r="A1036" t="s">
        <v>4006</v>
      </c>
      <c r="B1036">
        <v>826</v>
      </c>
      <c r="C1036">
        <v>716</v>
      </c>
      <c r="D1036" t="s">
        <v>1568</v>
      </c>
      <c r="E1036" s="11">
        <v>45464</v>
      </c>
      <c r="F1036" s="11">
        <v>45472</v>
      </c>
      <c r="G1036" t="s">
        <v>3372</v>
      </c>
      <c r="L1036" t="str">
        <f t="shared" si="32"/>
        <v>請假</v>
      </c>
      <c r="M1036">
        <f t="shared" si="33"/>
        <v>9</v>
      </c>
    </row>
    <row r="1037" spans="1:13">
      <c r="A1037" t="s">
        <v>4007</v>
      </c>
      <c r="B1037">
        <v>881</v>
      </c>
      <c r="C1037">
        <v>832</v>
      </c>
      <c r="D1037" t="s">
        <v>1568</v>
      </c>
      <c r="E1037" s="11">
        <v>45464</v>
      </c>
      <c r="F1037" s="11">
        <v>45465</v>
      </c>
      <c r="G1037" t="s">
        <v>3372</v>
      </c>
      <c r="L1037" t="str">
        <f t="shared" si="32"/>
        <v>請假</v>
      </c>
      <c r="M1037">
        <f t="shared" si="33"/>
        <v>2</v>
      </c>
    </row>
    <row r="1038" spans="1:13">
      <c r="A1038" t="s">
        <v>4008</v>
      </c>
      <c r="B1038">
        <v>831</v>
      </c>
      <c r="C1038">
        <v>842</v>
      </c>
      <c r="D1038" t="s">
        <v>1568</v>
      </c>
      <c r="E1038" s="11">
        <v>45464</v>
      </c>
      <c r="F1038" s="11">
        <v>45465</v>
      </c>
      <c r="G1038" t="s">
        <v>3372</v>
      </c>
      <c r="L1038" t="str">
        <f t="shared" si="32"/>
        <v>請假</v>
      </c>
      <c r="M1038">
        <f t="shared" si="33"/>
        <v>2</v>
      </c>
    </row>
    <row r="1039" spans="1:13">
      <c r="A1039" t="s">
        <v>4009</v>
      </c>
      <c r="B1039">
        <v>831</v>
      </c>
      <c r="C1039">
        <v>911</v>
      </c>
      <c r="D1039" t="s">
        <v>1568</v>
      </c>
      <c r="E1039" s="11">
        <v>45464</v>
      </c>
      <c r="F1039" s="11">
        <v>45465</v>
      </c>
      <c r="G1039" t="s">
        <v>3372</v>
      </c>
      <c r="L1039" t="str">
        <f t="shared" si="32"/>
        <v>請假</v>
      </c>
      <c r="M1039">
        <f t="shared" si="33"/>
        <v>2</v>
      </c>
    </row>
    <row r="1040" spans="1:13">
      <c r="A1040" t="s">
        <v>1571</v>
      </c>
      <c r="B1040">
        <v>105</v>
      </c>
      <c r="C1040">
        <v>882</v>
      </c>
      <c r="D1040" t="s">
        <v>1558</v>
      </c>
      <c r="H1040" s="11">
        <v>45464</v>
      </c>
      <c r="I1040" s="11">
        <v>45470</v>
      </c>
      <c r="J1040" t="s">
        <v>1572</v>
      </c>
      <c r="K1040" t="s">
        <v>143</v>
      </c>
      <c r="L1040" t="str">
        <f t="shared" si="32"/>
        <v>大森</v>
      </c>
      <c r="M1040">
        <f t="shared" si="33"/>
        <v>7</v>
      </c>
    </row>
    <row r="1041" spans="1:13">
      <c r="A1041" t="s">
        <v>4010</v>
      </c>
      <c r="B1041">
        <v>881</v>
      </c>
      <c r="C1041">
        <v>919</v>
      </c>
      <c r="D1041" t="s">
        <v>1558</v>
      </c>
      <c r="H1041" s="11">
        <v>45464</v>
      </c>
      <c r="I1041" s="11">
        <v>45467</v>
      </c>
      <c r="J1041" t="s">
        <v>1572</v>
      </c>
      <c r="K1041" t="s">
        <v>4011</v>
      </c>
      <c r="L1041" t="str">
        <f t="shared" si="32"/>
        <v>富康發</v>
      </c>
      <c r="M1041">
        <f t="shared" si="33"/>
        <v>4</v>
      </c>
    </row>
    <row r="1042" spans="1:13">
      <c r="A1042" t="s">
        <v>4012</v>
      </c>
      <c r="B1042">
        <v>809</v>
      </c>
      <c r="C1042">
        <v>1119</v>
      </c>
      <c r="D1042" t="s">
        <v>1558</v>
      </c>
      <c r="H1042" s="11">
        <v>45464</v>
      </c>
      <c r="I1042" s="11">
        <v>45464</v>
      </c>
      <c r="J1042" t="s">
        <v>4013</v>
      </c>
      <c r="K1042" t="s">
        <v>3362</v>
      </c>
      <c r="L1042" t="str">
        <f t="shared" si="32"/>
        <v>越聯</v>
      </c>
      <c r="M1042">
        <f t="shared" si="33"/>
        <v>1</v>
      </c>
    </row>
    <row r="1043" spans="1:13">
      <c r="A1043" t="s">
        <v>4014</v>
      </c>
      <c r="B1043">
        <v>828</v>
      </c>
      <c r="C1043">
        <v>1091</v>
      </c>
      <c r="D1043" t="s">
        <v>1558</v>
      </c>
      <c r="H1043" s="11">
        <v>45463</v>
      </c>
      <c r="I1043" s="11">
        <v>45465</v>
      </c>
      <c r="J1043" t="s">
        <v>1572</v>
      </c>
      <c r="K1043" t="s">
        <v>3362</v>
      </c>
      <c r="L1043" t="str">
        <f t="shared" si="32"/>
        <v>越聯</v>
      </c>
      <c r="M1043">
        <f t="shared" si="33"/>
        <v>3</v>
      </c>
    </row>
    <row r="1044" spans="1:13">
      <c r="A1044" t="s">
        <v>1557</v>
      </c>
      <c r="B1044">
        <v>826</v>
      </c>
      <c r="C1044">
        <v>1175</v>
      </c>
      <c r="D1044" t="s">
        <v>1558</v>
      </c>
      <c r="H1044" s="11">
        <v>45463</v>
      </c>
      <c r="I1044" s="11">
        <v>45465</v>
      </c>
      <c r="J1044" t="s">
        <v>1559</v>
      </c>
      <c r="K1044" t="s">
        <v>1560</v>
      </c>
      <c r="L1044" t="str">
        <f t="shared" si="32"/>
        <v>太平洋</v>
      </c>
      <c r="M1044">
        <f t="shared" si="33"/>
        <v>3</v>
      </c>
    </row>
    <row r="1045" spans="1:13">
      <c r="A1045" t="s">
        <v>1567</v>
      </c>
      <c r="B1045">
        <v>831</v>
      </c>
      <c r="C1045">
        <v>956</v>
      </c>
      <c r="D1045" t="s">
        <v>1558</v>
      </c>
      <c r="H1045" s="11">
        <v>45460</v>
      </c>
      <c r="I1045" s="11">
        <v>45467</v>
      </c>
      <c r="J1045" t="s">
        <v>1559</v>
      </c>
      <c r="K1045" t="s">
        <v>3356</v>
      </c>
      <c r="L1045" t="str">
        <f t="shared" si="32"/>
        <v>JYN YANG</v>
      </c>
      <c r="M1045">
        <f t="shared" si="33"/>
        <v>8</v>
      </c>
    </row>
    <row r="1046" spans="1:13">
      <c r="A1046" t="s">
        <v>4003</v>
      </c>
      <c r="B1046">
        <v>826</v>
      </c>
      <c r="C1046">
        <v>829</v>
      </c>
      <c r="D1046" t="s">
        <v>1558</v>
      </c>
      <c r="H1046" s="11">
        <v>45462</v>
      </c>
      <c r="I1046" s="11">
        <v>45462</v>
      </c>
      <c r="J1046" t="s">
        <v>3752</v>
      </c>
      <c r="K1046" t="s">
        <v>3753</v>
      </c>
      <c r="L1046" t="str">
        <f t="shared" si="32"/>
        <v>WILLIAMS SONOMA</v>
      </c>
      <c r="M1046">
        <f t="shared" si="33"/>
        <v>1</v>
      </c>
    </row>
    <row r="1047" spans="1:13">
      <c r="A1047" t="s">
        <v>4015</v>
      </c>
      <c r="B1047">
        <v>888</v>
      </c>
      <c r="C1047">
        <v>1116</v>
      </c>
      <c r="D1047" t="s">
        <v>1558</v>
      </c>
      <c r="H1047" s="11">
        <v>45464</v>
      </c>
      <c r="I1047" s="11">
        <v>45464</v>
      </c>
      <c r="J1047" t="s">
        <v>4016</v>
      </c>
      <c r="K1047" t="s">
        <v>3587</v>
      </c>
      <c r="L1047" t="str">
        <f t="shared" si="32"/>
        <v>DELTA</v>
      </c>
      <c r="M1047">
        <f t="shared" si="33"/>
        <v>1</v>
      </c>
    </row>
    <row r="1048" spans="1:13">
      <c r="A1048" t="s">
        <v>1575</v>
      </c>
      <c r="B1048">
        <v>831</v>
      </c>
      <c r="C1048">
        <v>921</v>
      </c>
      <c r="D1048" t="s">
        <v>1558</v>
      </c>
      <c r="H1048" s="11">
        <v>45465</v>
      </c>
      <c r="I1048" s="11">
        <v>45465</v>
      </c>
      <c r="J1048" t="s">
        <v>1572</v>
      </c>
      <c r="K1048" t="s">
        <v>4017</v>
      </c>
      <c r="L1048" t="str">
        <f t="shared" si="32"/>
        <v>橋水</v>
      </c>
      <c r="M1048">
        <f t="shared" si="33"/>
        <v>1</v>
      </c>
    </row>
    <row r="1049" spans="1:13">
      <c r="A1049" t="s">
        <v>4018</v>
      </c>
      <c r="B1049">
        <v>105</v>
      </c>
      <c r="C1049">
        <v>831</v>
      </c>
      <c r="D1049" t="s">
        <v>1568</v>
      </c>
      <c r="E1049" s="11">
        <v>45465</v>
      </c>
      <c r="F1049" s="11">
        <v>45465</v>
      </c>
      <c r="G1049" t="s">
        <v>3372</v>
      </c>
      <c r="L1049" t="str">
        <f t="shared" si="32"/>
        <v>請假</v>
      </c>
      <c r="M1049">
        <f t="shared" si="33"/>
        <v>1</v>
      </c>
    </row>
    <row r="1050" spans="1:13">
      <c r="A1050" t="s">
        <v>4019</v>
      </c>
      <c r="B1050">
        <v>831</v>
      </c>
      <c r="C1050">
        <v>890</v>
      </c>
      <c r="D1050" t="s">
        <v>1568</v>
      </c>
      <c r="E1050" s="11">
        <v>45465</v>
      </c>
      <c r="F1050" s="11">
        <v>45465</v>
      </c>
      <c r="G1050" t="s">
        <v>3372</v>
      </c>
      <c r="L1050" t="str">
        <f t="shared" si="32"/>
        <v>請假</v>
      </c>
      <c r="M1050">
        <f t="shared" si="33"/>
        <v>1</v>
      </c>
    </row>
    <row r="1051" spans="1:13">
      <c r="A1051" t="s">
        <v>4020</v>
      </c>
      <c r="B1051">
        <v>809</v>
      </c>
      <c r="C1051">
        <v>883</v>
      </c>
      <c r="D1051" t="s">
        <v>1558</v>
      </c>
      <c r="H1051" s="11">
        <v>45465</v>
      </c>
      <c r="I1051" s="11">
        <v>45465</v>
      </c>
      <c r="J1051" t="s">
        <v>1572</v>
      </c>
      <c r="K1051" t="s">
        <v>3362</v>
      </c>
      <c r="L1051" t="str">
        <f t="shared" si="32"/>
        <v>越聯</v>
      </c>
      <c r="M1051">
        <f t="shared" si="33"/>
        <v>1</v>
      </c>
    </row>
    <row r="1052" spans="1:13">
      <c r="A1052" t="s">
        <v>1563</v>
      </c>
      <c r="B1052">
        <v>831</v>
      </c>
      <c r="C1052">
        <v>1199</v>
      </c>
      <c r="D1052" t="s">
        <v>1558</v>
      </c>
      <c r="H1052" s="11">
        <v>45465</v>
      </c>
      <c r="I1052" s="11">
        <v>45465</v>
      </c>
      <c r="J1052" t="s">
        <v>1559</v>
      </c>
      <c r="K1052" t="s">
        <v>1564</v>
      </c>
      <c r="L1052" t="str">
        <f t="shared" si="32"/>
        <v>凱勝1</v>
      </c>
      <c r="M1052">
        <f t="shared" si="33"/>
        <v>1</v>
      </c>
    </row>
    <row r="1053" spans="1:13">
      <c r="A1053" t="s">
        <v>4021</v>
      </c>
      <c r="B1053">
        <v>809</v>
      </c>
      <c r="C1053">
        <v>895</v>
      </c>
      <c r="D1053" t="s">
        <v>1558</v>
      </c>
      <c r="H1053" s="11">
        <v>45465</v>
      </c>
      <c r="I1053" s="11">
        <v>45465</v>
      </c>
      <c r="J1053" t="s">
        <v>1572</v>
      </c>
      <c r="K1053" t="s">
        <v>1577</v>
      </c>
      <c r="L1053" t="str">
        <f t="shared" si="32"/>
        <v>歐旻</v>
      </c>
      <c r="M1053">
        <f t="shared" si="33"/>
        <v>1</v>
      </c>
    </row>
    <row r="1054" spans="1:13">
      <c r="A1054" t="s">
        <v>4014</v>
      </c>
      <c r="B1054">
        <v>828</v>
      </c>
      <c r="C1054">
        <v>1091</v>
      </c>
      <c r="D1054" t="s">
        <v>1558</v>
      </c>
      <c r="H1054" s="11">
        <v>45467</v>
      </c>
      <c r="I1054" s="11">
        <v>45467</v>
      </c>
      <c r="J1054" t="s">
        <v>1572</v>
      </c>
      <c r="K1054" t="s">
        <v>3362</v>
      </c>
      <c r="L1054" t="str">
        <f t="shared" si="32"/>
        <v>越聯</v>
      </c>
      <c r="M1054">
        <f t="shared" si="33"/>
        <v>1</v>
      </c>
    </row>
    <row r="1055" spans="1:13">
      <c r="A1055" t="s">
        <v>1557</v>
      </c>
      <c r="B1055">
        <v>826</v>
      </c>
      <c r="C1055">
        <v>1175</v>
      </c>
      <c r="D1055" t="s">
        <v>1558</v>
      </c>
      <c r="H1055" s="11">
        <v>45467</v>
      </c>
      <c r="I1055" s="11">
        <v>45472</v>
      </c>
      <c r="J1055" t="s">
        <v>1559</v>
      </c>
      <c r="K1055" t="s">
        <v>1560</v>
      </c>
      <c r="L1055" t="str">
        <f t="shared" si="32"/>
        <v>太平洋</v>
      </c>
      <c r="M1055">
        <f t="shared" si="33"/>
        <v>6</v>
      </c>
    </row>
    <row r="1056" spans="1:13">
      <c r="A1056" t="s">
        <v>1575</v>
      </c>
      <c r="B1056">
        <v>831</v>
      </c>
      <c r="C1056">
        <v>921</v>
      </c>
      <c r="D1056" t="s">
        <v>1558</v>
      </c>
      <c r="H1056" s="11">
        <v>45467</v>
      </c>
      <c r="I1056" s="11">
        <v>45470</v>
      </c>
      <c r="J1056" t="s">
        <v>1572</v>
      </c>
      <c r="K1056" t="s">
        <v>4017</v>
      </c>
      <c r="L1056" t="str">
        <f t="shared" si="32"/>
        <v>橋水</v>
      </c>
      <c r="M1056">
        <f t="shared" si="33"/>
        <v>4</v>
      </c>
    </row>
    <row r="1057" spans="1:13">
      <c r="A1057" t="s">
        <v>1563</v>
      </c>
      <c r="B1057">
        <v>831</v>
      </c>
      <c r="C1057">
        <v>1199</v>
      </c>
      <c r="D1057" t="s">
        <v>1558</v>
      </c>
      <c r="H1057" s="11">
        <v>45467</v>
      </c>
      <c r="I1057" s="11">
        <v>45472</v>
      </c>
      <c r="J1057" t="s">
        <v>1559</v>
      </c>
      <c r="K1057" t="s">
        <v>1564</v>
      </c>
      <c r="L1057" t="str">
        <f t="shared" si="32"/>
        <v>凱勝1</v>
      </c>
      <c r="M1057">
        <f t="shared" si="33"/>
        <v>6</v>
      </c>
    </row>
    <row r="1058" spans="1:13">
      <c r="A1058" t="s">
        <v>1565</v>
      </c>
      <c r="B1058">
        <v>831</v>
      </c>
      <c r="C1058">
        <v>827</v>
      </c>
      <c r="D1058" t="s">
        <v>1558</v>
      </c>
      <c r="H1058" s="11">
        <v>45467</v>
      </c>
      <c r="I1058" s="11">
        <v>45472</v>
      </c>
      <c r="J1058" t="s">
        <v>3844</v>
      </c>
      <c r="K1058" t="s">
        <v>4049</v>
      </c>
      <c r="L1058" t="str">
        <f t="shared" si="32"/>
        <v>越美</v>
      </c>
      <c r="M1058">
        <f t="shared" si="33"/>
        <v>6</v>
      </c>
    </row>
    <row r="1059" spans="1:13">
      <c r="A1059" t="s">
        <v>4022</v>
      </c>
      <c r="B1059">
        <v>828</v>
      </c>
      <c r="C1059">
        <v>1209</v>
      </c>
      <c r="D1059" t="s">
        <v>1568</v>
      </c>
      <c r="E1059" s="11">
        <v>45467</v>
      </c>
      <c r="F1059" s="11">
        <v>45467</v>
      </c>
      <c r="G1059" t="s">
        <v>3367</v>
      </c>
      <c r="L1059" t="str">
        <f t="shared" si="32"/>
        <v>請假</v>
      </c>
      <c r="M1059">
        <f t="shared" si="33"/>
        <v>1</v>
      </c>
    </row>
    <row r="1060" spans="1:13">
      <c r="A1060" t="s">
        <v>4023</v>
      </c>
      <c r="B1060">
        <v>826</v>
      </c>
      <c r="C1060">
        <v>1227</v>
      </c>
      <c r="D1060" t="s">
        <v>1558</v>
      </c>
      <c r="H1060" s="11">
        <v>45467</v>
      </c>
      <c r="I1060" s="11">
        <v>45472</v>
      </c>
      <c r="J1060" t="s">
        <v>1559</v>
      </c>
      <c r="K1060" t="s">
        <v>3356</v>
      </c>
      <c r="L1060" t="str">
        <f t="shared" si="32"/>
        <v>JYN YANG</v>
      </c>
      <c r="M1060">
        <f t="shared" si="33"/>
        <v>6</v>
      </c>
    </row>
    <row r="1061" spans="1:13">
      <c r="A1061" t="s">
        <v>4024</v>
      </c>
      <c r="B1061">
        <v>826</v>
      </c>
      <c r="C1061">
        <v>578</v>
      </c>
      <c r="D1061" t="s">
        <v>1558</v>
      </c>
      <c r="H1061" s="11">
        <v>45467</v>
      </c>
      <c r="I1061" s="11">
        <v>45467</v>
      </c>
      <c r="J1061" t="s">
        <v>1572</v>
      </c>
      <c r="K1061" t="s">
        <v>3804</v>
      </c>
      <c r="L1061" t="str">
        <f t="shared" si="32"/>
        <v>鈞耀</v>
      </c>
      <c r="M1061">
        <f t="shared" si="33"/>
        <v>1</v>
      </c>
    </row>
    <row r="1062" spans="1:13">
      <c r="A1062" t="s">
        <v>4025</v>
      </c>
      <c r="B1062">
        <v>831</v>
      </c>
      <c r="C1062">
        <v>970</v>
      </c>
      <c r="D1062" t="s">
        <v>1558</v>
      </c>
      <c r="H1062" s="11">
        <v>45467</v>
      </c>
      <c r="I1062" s="11">
        <v>45468</v>
      </c>
      <c r="J1062" t="s">
        <v>1559</v>
      </c>
      <c r="K1062" t="s">
        <v>3428</v>
      </c>
      <c r="L1062" t="str">
        <f t="shared" si="32"/>
        <v>名益</v>
      </c>
      <c r="M1062">
        <f t="shared" si="33"/>
        <v>2</v>
      </c>
    </row>
    <row r="1063" spans="1:13">
      <c r="A1063" t="s">
        <v>4026</v>
      </c>
      <c r="B1063">
        <v>888</v>
      </c>
      <c r="C1063">
        <v>1116</v>
      </c>
      <c r="D1063" t="s">
        <v>1558</v>
      </c>
      <c r="H1063" s="11">
        <v>45466</v>
      </c>
      <c r="I1063" s="11">
        <v>45466</v>
      </c>
      <c r="J1063" t="s">
        <v>3859</v>
      </c>
      <c r="K1063" t="s">
        <v>3587</v>
      </c>
      <c r="L1063" t="str">
        <f t="shared" si="32"/>
        <v>DELTA</v>
      </c>
      <c r="M1063">
        <f t="shared" si="33"/>
        <v>1</v>
      </c>
    </row>
    <row r="1064" spans="1:13">
      <c r="A1064" t="s">
        <v>4026</v>
      </c>
      <c r="B1064">
        <v>888</v>
      </c>
      <c r="C1064">
        <v>1116</v>
      </c>
      <c r="D1064" t="s">
        <v>1558</v>
      </c>
      <c r="H1064" s="11">
        <v>45467</v>
      </c>
      <c r="I1064" s="11">
        <v>45467</v>
      </c>
      <c r="J1064" t="s">
        <v>3859</v>
      </c>
      <c r="K1064" t="s">
        <v>3587</v>
      </c>
      <c r="L1064" t="str">
        <f t="shared" si="32"/>
        <v>DELTA</v>
      </c>
      <c r="M1064">
        <f t="shared" si="33"/>
        <v>1</v>
      </c>
    </row>
    <row r="1065" spans="1:13">
      <c r="A1065" t="s">
        <v>4010</v>
      </c>
      <c r="B1065">
        <v>881</v>
      </c>
      <c r="C1065">
        <v>919</v>
      </c>
      <c r="D1065" t="s">
        <v>1558</v>
      </c>
      <c r="H1065" s="11">
        <v>45468</v>
      </c>
      <c r="I1065" s="11">
        <v>45472</v>
      </c>
      <c r="J1065" t="s">
        <v>1572</v>
      </c>
      <c r="K1065" t="s">
        <v>4061</v>
      </c>
      <c r="L1065" t="str">
        <f t="shared" si="32"/>
        <v>俊雄進</v>
      </c>
      <c r="M1065">
        <f t="shared" si="33"/>
        <v>5</v>
      </c>
    </row>
    <row r="1066" spans="1:13">
      <c r="A1066" t="s">
        <v>1567</v>
      </c>
      <c r="B1066">
        <v>831</v>
      </c>
      <c r="C1066">
        <v>956</v>
      </c>
      <c r="D1066" t="s">
        <v>1568</v>
      </c>
      <c r="E1066" s="11">
        <v>45468</v>
      </c>
      <c r="F1066" s="11">
        <v>45472</v>
      </c>
      <c r="G1066" t="s">
        <v>3896</v>
      </c>
      <c r="L1066" t="str">
        <f t="shared" si="32"/>
        <v>請假</v>
      </c>
      <c r="M1066">
        <f t="shared" si="33"/>
        <v>5</v>
      </c>
    </row>
    <row r="1067" spans="1:13">
      <c r="A1067" t="s">
        <v>4014</v>
      </c>
      <c r="B1067">
        <v>828</v>
      </c>
      <c r="C1067">
        <v>1091</v>
      </c>
      <c r="D1067" t="s">
        <v>1558</v>
      </c>
      <c r="H1067" s="11">
        <v>45468</v>
      </c>
      <c r="I1067" s="11">
        <v>45470</v>
      </c>
      <c r="J1067" t="s">
        <v>1572</v>
      </c>
      <c r="K1067" t="s">
        <v>4027</v>
      </c>
      <c r="L1067" t="str">
        <f t="shared" si="32"/>
        <v>勇卿</v>
      </c>
      <c r="M1067">
        <f t="shared" si="33"/>
        <v>3</v>
      </c>
    </row>
    <row r="1068" spans="1:13">
      <c r="A1068" t="s">
        <v>4026</v>
      </c>
      <c r="B1068">
        <v>888</v>
      </c>
      <c r="C1068">
        <v>1116</v>
      </c>
      <c r="D1068" t="s">
        <v>1568</v>
      </c>
      <c r="E1068" s="11">
        <v>45468</v>
      </c>
      <c r="F1068" s="11">
        <v>45470</v>
      </c>
      <c r="G1068" t="s">
        <v>3896</v>
      </c>
      <c r="L1068" t="str">
        <f t="shared" si="32"/>
        <v>請假</v>
      </c>
      <c r="M1068">
        <f t="shared" si="33"/>
        <v>3</v>
      </c>
    </row>
    <row r="1069" spans="1:13">
      <c r="A1069" t="s">
        <v>4024</v>
      </c>
      <c r="B1069">
        <v>826</v>
      </c>
      <c r="C1069">
        <v>578</v>
      </c>
      <c r="D1069" t="s">
        <v>1558</v>
      </c>
      <c r="H1069" s="11">
        <v>45468</v>
      </c>
      <c r="I1069" s="11">
        <v>45468</v>
      </c>
      <c r="J1069" t="s">
        <v>1572</v>
      </c>
      <c r="K1069" t="s">
        <v>4227</v>
      </c>
      <c r="L1069" t="str">
        <f t="shared" si="32"/>
        <v>銘典</v>
      </c>
      <c r="M1069">
        <f t="shared" si="33"/>
        <v>1</v>
      </c>
    </row>
    <row r="1070" spans="1:13">
      <c r="A1070" t="s">
        <v>4028</v>
      </c>
      <c r="B1070">
        <v>881</v>
      </c>
      <c r="C1070">
        <v>1216</v>
      </c>
      <c r="D1070" t="s">
        <v>1558</v>
      </c>
      <c r="H1070" s="11">
        <v>45468</v>
      </c>
      <c r="I1070" s="11">
        <v>45469</v>
      </c>
      <c r="J1070" t="s">
        <v>1572</v>
      </c>
      <c r="K1070" t="s">
        <v>4029</v>
      </c>
      <c r="L1070" t="str">
        <f t="shared" si="32"/>
        <v>勇卿</v>
      </c>
      <c r="M1070">
        <f t="shared" si="33"/>
        <v>2</v>
      </c>
    </row>
    <row r="1071" spans="1:13">
      <c r="A1071" t="s">
        <v>4014</v>
      </c>
      <c r="B1071">
        <v>828</v>
      </c>
      <c r="C1071">
        <v>1091</v>
      </c>
      <c r="D1071" t="s">
        <v>1558</v>
      </c>
      <c r="H1071" s="11">
        <v>45468</v>
      </c>
      <c r="I1071" s="11">
        <v>45468</v>
      </c>
      <c r="J1071" t="s">
        <v>1572</v>
      </c>
      <c r="K1071" t="s">
        <v>4228</v>
      </c>
      <c r="L1071" t="str">
        <f t="shared" si="32"/>
        <v>越聯</v>
      </c>
      <c r="M1071">
        <f t="shared" si="33"/>
        <v>1</v>
      </c>
    </row>
    <row r="1072" spans="1:13">
      <c r="A1072" t="s">
        <v>4030</v>
      </c>
      <c r="B1072">
        <v>836</v>
      </c>
      <c r="C1072">
        <v>1120</v>
      </c>
      <c r="D1072" t="s">
        <v>1558</v>
      </c>
      <c r="H1072" s="11">
        <v>45469</v>
      </c>
      <c r="I1072" s="11">
        <v>45469</v>
      </c>
      <c r="J1072" t="s">
        <v>1572</v>
      </c>
      <c r="K1072" t="s">
        <v>4029</v>
      </c>
      <c r="L1072" t="str">
        <f t="shared" si="32"/>
        <v>勇卿</v>
      </c>
      <c r="M1072">
        <f t="shared" si="33"/>
        <v>1</v>
      </c>
    </row>
    <row r="1073" spans="1:13">
      <c r="A1073" t="s">
        <v>4031</v>
      </c>
      <c r="B1073">
        <v>826</v>
      </c>
      <c r="C1073">
        <v>1170</v>
      </c>
      <c r="D1073" t="s">
        <v>1558</v>
      </c>
      <c r="H1073" s="11">
        <v>45469</v>
      </c>
      <c r="I1073" s="11">
        <v>45470</v>
      </c>
      <c r="J1073" t="s">
        <v>1572</v>
      </c>
      <c r="K1073" t="s">
        <v>1577</v>
      </c>
      <c r="L1073" t="str">
        <f t="shared" si="32"/>
        <v>歐旻</v>
      </c>
      <c r="M1073">
        <f t="shared" si="33"/>
        <v>2</v>
      </c>
    </row>
    <row r="1074" spans="1:13">
      <c r="A1074" t="s">
        <v>4032</v>
      </c>
      <c r="B1074">
        <v>831</v>
      </c>
      <c r="C1074">
        <v>821</v>
      </c>
      <c r="D1074" t="s">
        <v>1568</v>
      </c>
      <c r="E1074" s="11">
        <v>45469</v>
      </c>
      <c r="F1074" s="11">
        <v>45470</v>
      </c>
      <c r="G1074" t="s">
        <v>3372</v>
      </c>
      <c r="L1074" t="str">
        <f t="shared" si="32"/>
        <v>請假</v>
      </c>
      <c r="M1074">
        <f t="shared" si="33"/>
        <v>2</v>
      </c>
    </row>
    <row r="1075" spans="1:13">
      <c r="A1075" t="s">
        <v>1579</v>
      </c>
      <c r="B1075">
        <v>881</v>
      </c>
      <c r="C1075">
        <v>1023</v>
      </c>
      <c r="D1075" t="s">
        <v>1568</v>
      </c>
      <c r="E1075" s="11">
        <v>45469</v>
      </c>
      <c r="F1075" s="11">
        <v>45472</v>
      </c>
      <c r="G1075" t="s">
        <v>3372</v>
      </c>
      <c r="L1075" t="str">
        <f t="shared" si="32"/>
        <v>請假</v>
      </c>
      <c r="M1075">
        <f t="shared" si="33"/>
        <v>4</v>
      </c>
    </row>
    <row r="1076" spans="1:13">
      <c r="A1076" t="s">
        <v>4030</v>
      </c>
      <c r="B1076">
        <v>836</v>
      </c>
      <c r="C1076">
        <v>1120</v>
      </c>
      <c r="D1076" t="s">
        <v>1558</v>
      </c>
      <c r="H1076" s="11">
        <v>45470</v>
      </c>
      <c r="I1076" s="11">
        <v>45472</v>
      </c>
      <c r="J1076" t="s">
        <v>1572</v>
      </c>
      <c r="K1076" t="s">
        <v>3946</v>
      </c>
      <c r="L1076" t="str">
        <f t="shared" si="32"/>
        <v>太平洋</v>
      </c>
      <c r="M1076">
        <f t="shared" si="33"/>
        <v>3</v>
      </c>
    </row>
    <row r="1077" spans="1:13">
      <c r="A1077" t="s">
        <v>4033</v>
      </c>
      <c r="B1077">
        <v>831</v>
      </c>
      <c r="C1077">
        <v>1123</v>
      </c>
      <c r="D1077" t="s">
        <v>1558</v>
      </c>
      <c r="H1077" s="11">
        <v>45470</v>
      </c>
      <c r="I1077" s="11">
        <v>45470</v>
      </c>
      <c r="J1077" t="s">
        <v>4211</v>
      </c>
      <c r="K1077" t="s">
        <v>4229</v>
      </c>
      <c r="L1077" t="str">
        <f t="shared" si="32"/>
        <v>上順</v>
      </c>
      <c r="M1077">
        <f t="shared" si="33"/>
        <v>1</v>
      </c>
    </row>
    <row r="1078" spans="1:13">
      <c r="A1078" t="s">
        <v>4034</v>
      </c>
      <c r="B1078">
        <v>831</v>
      </c>
      <c r="C1078">
        <v>1003</v>
      </c>
      <c r="D1078" t="s">
        <v>1568</v>
      </c>
      <c r="E1078" s="11">
        <v>45470</v>
      </c>
      <c r="F1078" s="11">
        <v>45470</v>
      </c>
      <c r="G1078" t="s">
        <v>3372</v>
      </c>
      <c r="L1078" t="str">
        <f t="shared" si="32"/>
        <v>請假</v>
      </c>
      <c r="M1078">
        <f t="shared" si="33"/>
        <v>1</v>
      </c>
    </row>
    <row r="1079" spans="1:13">
      <c r="A1079" t="s">
        <v>1569</v>
      </c>
      <c r="B1079">
        <v>826</v>
      </c>
      <c r="C1079">
        <v>578</v>
      </c>
      <c r="D1079" t="s">
        <v>1558</v>
      </c>
      <c r="H1079" s="11">
        <v>45470</v>
      </c>
      <c r="I1079" s="11">
        <v>45472</v>
      </c>
      <c r="J1079" t="s">
        <v>1559</v>
      </c>
      <c r="K1079" t="s">
        <v>1570</v>
      </c>
      <c r="L1079" t="str">
        <f t="shared" si="32"/>
        <v>銘典</v>
      </c>
      <c r="M1079">
        <f t="shared" si="33"/>
        <v>3</v>
      </c>
    </row>
    <row r="1080" spans="1:13">
      <c r="A1080" t="s">
        <v>1571</v>
      </c>
      <c r="B1080">
        <v>105</v>
      </c>
      <c r="C1080">
        <v>882</v>
      </c>
      <c r="D1080" t="s">
        <v>1558</v>
      </c>
      <c r="H1080" s="11">
        <v>45471</v>
      </c>
      <c r="I1080" s="11">
        <v>45472</v>
      </c>
      <c r="J1080" t="s">
        <v>1572</v>
      </c>
      <c r="K1080" t="s">
        <v>4230</v>
      </c>
      <c r="L1080" t="str">
        <f t="shared" si="32"/>
        <v>勇卿</v>
      </c>
      <c r="M1080">
        <f t="shared" si="33"/>
        <v>2</v>
      </c>
    </row>
    <row r="1081" spans="1:13">
      <c r="A1081" t="s">
        <v>1575</v>
      </c>
      <c r="B1081">
        <v>831</v>
      </c>
      <c r="C1081">
        <v>921</v>
      </c>
      <c r="D1081" t="s">
        <v>1558</v>
      </c>
      <c r="H1081" s="11">
        <v>45471</v>
      </c>
      <c r="I1081" s="11">
        <v>45472</v>
      </c>
      <c r="J1081" t="s">
        <v>1572</v>
      </c>
      <c r="K1081" t="s">
        <v>4035</v>
      </c>
      <c r="L1081" t="str">
        <f t="shared" si="32"/>
        <v>協楊</v>
      </c>
      <c r="M1081">
        <f t="shared" si="33"/>
        <v>2</v>
      </c>
    </row>
    <row r="1082" spans="1:13">
      <c r="A1082" t="s">
        <v>4036</v>
      </c>
      <c r="B1082">
        <v>881</v>
      </c>
      <c r="C1082">
        <v>1216</v>
      </c>
      <c r="D1082" t="s">
        <v>1558</v>
      </c>
      <c r="H1082" s="11">
        <v>45471</v>
      </c>
      <c r="I1082" s="11">
        <v>45472</v>
      </c>
      <c r="J1082" t="s">
        <v>1572</v>
      </c>
      <c r="K1082" t="s">
        <v>4029</v>
      </c>
      <c r="L1082" t="str">
        <f t="shared" si="32"/>
        <v>勇卿</v>
      </c>
      <c r="M1082">
        <f t="shared" si="33"/>
        <v>2</v>
      </c>
    </row>
    <row r="1083" spans="1:13">
      <c r="A1083" t="s">
        <v>4026</v>
      </c>
      <c r="B1083">
        <v>888</v>
      </c>
      <c r="C1083">
        <v>1116</v>
      </c>
      <c r="D1083" t="s">
        <v>1558</v>
      </c>
      <c r="H1083" s="11">
        <v>45454</v>
      </c>
      <c r="I1083" s="11">
        <v>45454</v>
      </c>
      <c r="J1083" t="s">
        <v>3859</v>
      </c>
      <c r="K1083" t="s">
        <v>3587</v>
      </c>
      <c r="L1083" t="str">
        <f t="shared" si="32"/>
        <v>DELTA</v>
      </c>
      <c r="M1083">
        <f t="shared" si="33"/>
        <v>1</v>
      </c>
    </row>
    <row r="1084" spans="1:13">
      <c r="A1084" t="s">
        <v>4231</v>
      </c>
      <c r="B1084">
        <v>828</v>
      </c>
      <c r="C1084">
        <v>1209</v>
      </c>
      <c r="D1084" t="s">
        <v>1568</v>
      </c>
      <c r="E1084" s="11">
        <v>45471</v>
      </c>
      <c r="F1084" s="11">
        <v>45472</v>
      </c>
      <c r="G1084" t="s">
        <v>3367</v>
      </c>
      <c r="L1084" t="str">
        <f t="shared" si="32"/>
        <v>請假</v>
      </c>
      <c r="M1084">
        <f t="shared" si="33"/>
        <v>2</v>
      </c>
    </row>
    <row r="1085" spans="1:13">
      <c r="A1085" t="s">
        <v>4037</v>
      </c>
      <c r="B1085">
        <v>831</v>
      </c>
      <c r="C1085">
        <v>842</v>
      </c>
      <c r="D1085" t="s">
        <v>1568</v>
      </c>
      <c r="E1085" s="11">
        <v>45471</v>
      </c>
      <c r="F1085" s="11">
        <v>45471</v>
      </c>
      <c r="G1085" t="s">
        <v>3372</v>
      </c>
      <c r="L1085" t="str">
        <f t="shared" si="32"/>
        <v>請假</v>
      </c>
      <c r="M1085">
        <f t="shared" si="33"/>
        <v>1</v>
      </c>
    </row>
    <row r="1086" spans="1:13">
      <c r="A1086" t="s">
        <v>4038</v>
      </c>
      <c r="B1086">
        <v>105</v>
      </c>
      <c r="C1086">
        <v>836</v>
      </c>
      <c r="D1086" t="s">
        <v>1558</v>
      </c>
      <c r="H1086" s="11">
        <v>45471</v>
      </c>
      <c r="I1086" s="11">
        <v>45471</v>
      </c>
      <c r="J1086" t="s">
        <v>1572</v>
      </c>
      <c r="K1086" t="s">
        <v>1577</v>
      </c>
      <c r="L1086" t="str">
        <f t="shared" si="32"/>
        <v>歐旻</v>
      </c>
      <c r="M1086">
        <f t="shared" si="33"/>
        <v>1</v>
      </c>
    </row>
    <row r="1087" spans="1:13">
      <c r="A1087" t="s">
        <v>4039</v>
      </c>
      <c r="B1087">
        <v>809</v>
      </c>
      <c r="C1087">
        <v>1119</v>
      </c>
      <c r="D1087" t="s">
        <v>1558</v>
      </c>
      <c r="H1087" s="11">
        <v>45471</v>
      </c>
      <c r="I1087" s="11">
        <v>45472</v>
      </c>
      <c r="J1087" t="s">
        <v>4013</v>
      </c>
      <c r="K1087" t="s">
        <v>3362</v>
      </c>
      <c r="L1087" t="str">
        <f t="shared" si="32"/>
        <v>越聯</v>
      </c>
      <c r="M1087">
        <f t="shared" si="33"/>
        <v>2</v>
      </c>
    </row>
    <row r="1088" spans="1:13">
      <c r="A1088" t="s">
        <v>4040</v>
      </c>
      <c r="B1088">
        <v>888</v>
      </c>
      <c r="C1088">
        <v>1116</v>
      </c>
      <c r="D1088" t="s">
        <v>1558</v>
      </c>
      <c r="H1088" s="11">
        <v>45471</v>
      </c>
      <c r="I1088" s="11">
        <v>45471</v>
      </c>
      <c r="J1088" t="s">
        <v>4016</v>
      </c>
      <c r="K1088" t="s">
        <v>3587</v>
      </c>
      <c r="L1088" t="str">
        <f t="shared" si="32"/>
        <v>DELTA</v>
      </c>
      <c r="M1088">
        <f t="shared" si="33"/>
        <v>1</v>
      </c>
    </row>
    <row r="1089" spans="1:13">
      <c r="A1089" t="s">
        <v>4041</v>
      </c>
      <c r="B1089">
        <v>831</v>
      </c>
      <c r="C1089">
        <v>591</v>
      </c>
      <c r="D1089" t="s">
        <v>1568</v>
      </c>
      <c r="E1089" s="11">
        <v>45472</v>
      </c>
      <c r="F1089" s="11">
        <v>45472</v>
      </c>
      <c r="G1089" t="s">
        <v>3372</v>
      </c>
      <c r="L1089" t="str">
        <f t="shared" si="32"/>
        <v>請假</v>
      </c>
      <c r="M1089">
        <f t="shared" si="33"/>
        <v>1</v>
      </c>
    </row>
    <row r="1090" spans="1:13">
      <c r="A1090" t="s">
        <v>4042</v>
      </c>
      <c r="B1090">
        <v>888</v>
      </c>
      <c r="C1090">
        <v>915</v>
      </c>
      <c r="D1090" t="s">
        <v>1568</v>
      </c>
      <c r="E1090" s="11">
        <v>45472</v>
      </c>
      <c r="F1090" s="11">
        <v>45472</v>
      </c>
      <c r="G1090" t="s">
        <v>3372</v>
      </c>
      <c r="L1090" t="str">
        <f t="shared" ref="L1090:L1107" si="34">IF(D1090="請假 NGHỈ PHÉP","請假",IF(D1090="CL底薪假","CL底薪假",IF(D1090="調動 ĐIỀU ĐỘNG",LEFT(K1090,FIND("-",$K1090)-1),"有問題")))</f>
        <v>請假</v>
      </c>
      <c r="M1090">
        <f t="shared" ref="M1090:M1107" si="35">IF(AND(H1090="",I1090="",K1090=""),(F1090-E1090)+1,(I1090-H1090)+1)</f>
        <v>1</v>
      </c>
    </row>
    <row r="1091" spans="1:13">
      <c r="A1091" t="s">
        <v>4043</v>
      </c>
      <c r="B1091">
        <v>831</v>
      </c>
      <c r="C1091">
        <v>890</v>
      </c>
      <c r="D1091" t="s">
        <v>1568</v>
      </c>
      <c r="E1091" s="11">
        <v>45472</v>
      </c>
      <c r="F1091" s="11">
        <v>45472</v>
      </c>
      <c r="G1091" t="s">
        <v>3372</v>
      </c>
      <c r="L1091" t="str">
        <f t="shared" si="34"/>
        <v>請假</v>
      </c>
      <c r="M1091">
        <f t="shared" si="35"/>
        <v>1</v>
      </c>
    </row>
    <row r="1092" spans="1:13">
      <c r="A1092" t="s">
        <v>4044</v>
      </c>
      <c r="B1092">
        <v>831</v>
      </c>
      <c r="C1092">
        <v>830</v>
      </c>
      <c r="D1092" t="s">
        <v>1558</v>
      </c>
      <c r="H1092" s="11">
        <v>45472</v>
      </c>
      <c r="I1092" s="11">
        <v>45472</v>
      </c>
      <c r="J1092" t="s">
        <v>1572</v>
      </c>
      <c r="K1092" t="s">
        <v>643</v>
      </c>
      <c r="L1092" t="str">
        <f t="shared" si="34"/>
        <v>振傑</v>
      </c>
      <c r="M1092">
        <f t="shared" si="35"/>
        <v>1</v>
      </c>
    </row>
    <row r="1093" spans="1:13">
      <c r="A1093" t="s">
        <v>4045</v>
      </c>
      <c r="B1093">
        <v>831</v>
      </c>
      <c r="C1093">
        <v>904</v>
      </c>
      <c r="D1093" t="s">
        <v>1558</v>
      </c>
      <c r="H1093" s="11">
        <v>45472</v>
      </c>
      <c r="I1093" s="11">
        <v>45472</v>
      </c>
      <c r="J1093" t="s">
        <v>1572</v>
      </c>
      <c r="K1093" t="s">
        <v>643</v>
      </c>
      <c r="L1093" t="str">
        <f t="shared" si="34"/>
        <v>振傑</v>
      </c>
      <c r="M1093">
        <f t="shared" si="35"/>
        <v>1</v>
      </c>
    </row>
    <row r="1094" spans="1:13">
      <c r="A1094" t="s">
        <v>4046</v>
      </c>
      <c r="B1094">
        <v>831</v>
      </c>
      <c r="C1094">
        <v>1003</v>
      </c>
      <c r="D1094" t="s">
        <v>1558</v>
      </c>
      <c r="H1094" s="11">
        <v>45472</v>
      </c>
      <c r="I1094" s="11">
        <v>45473</v>
      </c>
      <c r="J1094" t="s">
        <v>1572</v>
      </c>
      <c r="K1094" t="s">
        <v>1577</v>
      </c>
      <c r="L1094" t="str">
        <f t="shared" si="34"/>
        <v>歐旻</v>
      </c>
      <c r="M1094">
        <f t="shared" si="35"/>
        <v>2</v>
      </c>
    </row>
    <row r="1095" spans="1:13">
      <c r="A1095" t="s">
        <v>1576</v>
      </c>
      <c r="B1095">
        <v>809</v>
      </c>
      <c r="C1095">
        <v>840</v>
      </c>
      <c r="D1095" t="s">
        <v>1558</v>
      </c>
      <c r="H1095" s="11">
        <v>45472</v>
      </c>
      <c r="I1095" s="11">
        <v>45472</v>
      </c>
      <c r="J1095" t="s">
        <v>1572</v>
      </c>
      <c r="K1095" t="s">
        <v>1577</v>
      </c>
      <c r="L1095" t="str">
        <f t="shared" si="34"/>
        <v>歐旻</v>
      </c>
      <c r="M1095">
        <f t="shared" si="35"/>
        <v>1</v>
      </c>
    </row>
    <row r="1096" spans="1:13">
      <c r="A1096" t="s">
        <v>4023</v>
      </c>
      <c r="B1096">
        <v>826</v>
      </c>
      <c r="C1096">
        <v>1227</v>
      </c>
      <c r="D1096" t="s">
        <v>1558</v>
      </c>
      <c r="H1096" s="11">
        <v>45473</v>
      </c>
      <c r="I1096" s="11">
        <v>45473</v>
      </c>
      <c r="J1096" t="s">
        <v>1559</v>
      </c>
      <c r="K1096" t="s">
        <v>4047</v>
      </c>
      <c r="L1096" t="str">
        <f t="shared" si="34"/>
        <v>國翔</v>
      </c>
      <c r="M1096">
        <f t="shared" si="35"/>
        <v>1</v>
      </c>
    </row>
    <row r="1097" spans="1:13">
      <c r="A1097" t="s">
        <v>4048</v>
      </c>
      <c r="B1097">
        <v>826</v>
      </c>
      <c r="C1097">
        <v>625</v>
      </c>
      <c r="D1097" t="s">
        <v>1558</v>
      </c>
      <c r="H1097" s="11">
        <v>45473</v>
      </c>
      <c r="I1097" s="11">
        <v>45473</v>
      </c>
      <c r="J1097" t="s">
        <v>1559</v>
      </c>
      <c r="K1097" t="s">
        <v>3504</v>
      </c>
      <c r="L1097" t="str">
        <f t="shared" si="34"/>
        <v>國翔</v>
      </c>
      <c r="M1097">
        <f t="shared" si="35"/>
        <v>1</v>
      </c>
    </row>
    <row r="1098" spans="1:13">
      <c r="A1098" t="s">
        <v>1557</v>
      </c>
      <c r="B1098">
        <v>826</v>
      </c>
      <c r="C1098">
        <v>1175</v>
      </c>
      <c r="D1098" t="s">
        <v>1558</v>
      </c>
      <c r="H1098" s="11">
        <v>45474</v>
      </c>
      <c r="I1098" s="11">
        <v>45479</v>
      </c>
      <c r="J1098" t="s">
        <v>1559</v>
      </c>
      <c r="K1098" t="s">
        <v>1560</v>
      </c>
      <c r="L1098" t="str">
        <f t="shared" si="34"/>
        <v>太平洋</v>
      </c>
      <c r="M1098">
        <f t="shared" si="35"/>
        <v>6</v>
      </c>
    </row>
    <row r="1099" spans="1:13">
      <c r="A1099" t="s">
        <v>1563</v>
      </c>
      <c r="B1099">
        <v>831</v>
      </c>
      <c r="C1099">
        <v>1199</v>
      </c>
      <c r="D1099" t="s">
        <v>1558</v>
      </c>
      <c r="H1099" s="11">
        <v>45474</v>
      </c>
      <c r="I1099" s="11">
        <v>45479</v>
      </c>
      <c r="J1099" t="s">
        <v>1559</v>
      </c>
      <c r="K1099" t="s">
        <v>1564</v>
      </c>
      <c r="L1099" t="str">
        <f t="shared" si="34"/>
        <v>凱勝1</v>
      </c>
      <c r="M1099">
        <f t="shared" si="35"/>
        <v>6</v>
      </c>
    </row>
    <row r="1100" spans="1:13">
      <c r="A1100" t="s">
        <v>1565</v>
      </c>
      <c r="B1100">
        <v>831</v>
      </c>
      <c r="C1100">
        <v>827</v>
      </c>
      <c r="D1100" t="s">
        <v>1558</v>
      </c>
      <c r="H1100" s="11">
        <v>45474</v>
      </c>
      <c r="I1100" s="11">
        <v>45479</v>
      </c>
      <c r="J1100" t="s">
        <v>3844</v>
      </c>
      <c r="K1100" t="s">
        <v>4049</v>
      </c>
      <c r="L1100" t="str">
        <f t="shared" si="34"/>
        <v>越美</v>
      </c>
      <c r="M1100">
        <f t="shared" si="35"/>
        <v>6</v>
      </c>
    </row>
    <row r="1101" spans="1:13">
      <c r="A1101" t="s">
        <v>1567</v>
      </c>
      <c r="B1101">
        <v>831</v>
      </c>
      <c r="C1101">
        <v>956</v>
      </c>
      <c r="D1101" t="s">
        <v>1568</v>
      </c>
      <c r="E1101" s="11">
        <v>45474</v>
      </c>
      <c r="F1101" s="11">
        <v>45476</v>
      </c>
      <c r="G1101" t="s">
        <v>3896</v>
      </c>
      <c r="L1101" t="str">
        <f t="shared" si="34"/>
        <v>請假</v>
      </c>
      <c r="M1101">
        <f t="shared" si="35"/>
        <v>3</v>
      </c>
    </row>
    <row r="1102" spans="1:13">
      <c r="A1102" t="s">
        <v>1569</v>
      </c>
      <c r="B1102">
        <v>826</v>
      </c>
      <c r="C1102">
        <v>578</v>
      </c>
      <c r="D1102" t="s">
        <v>1558</v>
      </c>
      <c r="H1102" s="11">
        <v>45474</v>
      </c>
      <c r="I1102" s="11">
        <v>45479</v>
      </c>
      <c r="J1102" t="s">
        <v>1559</v>
      </c>
      <c r="K1102" t="s">
        <v>1570</v>
      </c>
      <c r="L1102" t="str">
        <f t="shared" si="34"/>
        <v>銘典</v>
      </c>
      <c r="M1102">
        <f t="shared" si="35"/>
        <v>6</v>
      </c>
    </row>
    <row r="1103" spans="1:13">
      <c r="A1103" t="s">
        <v>1571</v>
      </c>
      <c r="B1103">
        <v>105</v>
      </c>
      <c r="C1103">
        <v>882</v>
      </c>
      <c r="D1103" t="s">
        <v>1558</v>
      </c>
      <c r="H1103" s="11">
        <v>45474</v>
      </c>
      <c r="I1103" s="11">
        <v>45474</v>
      </c>
      <c r="J1103" t="s">
        <v>1572</v>
      </c>
      <c r="K1103" t="s">
        <v>4027</v>
      </c>
      <c r="L1103" t="str">
        <f t="shared" si="34"/>
        <v>勇卿</v>
      </c>
      <c r="M1103">
        <f t="shared" si="35"/>
        <v>1</v>
      </c>
    </row>
    <row r="1104" spans="1:13">
      <c r="A1104" t="s">
        <v>1575</v>
      </c>
      <c r="B1104">
        <v>831</v>
      </c>
      <c r="C1104">
        <v>921</v>
      </c>
      <c r="D1104" t="s">
        <v>1558</v>
      </c>
      <c r="H1104" s="11">
        <v>45474</v>
      </c>
      <c r="I1104" s="11">
        <v>45479</v>
      </c>
      <c r="J1104" t="s">
        <v>1572</v>
      </c>
      <c r="K1104" t="s">
        <v>4050</v>
      </c>
      <c r="L1104" t="str">
        <f t="shared" si="34"/>
        <v>橋水</v>
      </c>
      <c r="M1104">
        <f t="shared" si="35"/>
        <v>6</v>
      </c>
    </row>
    <row r="1105" spans="1:13">
      <c r="A1105" t="s">
        <v>1576</v>
      </c>
      <c r="B1105">
        <v>809</v>
      </c>
      <c r="C1105">
        <v>840</v>
      </c>
      <c r="D1105" t="s">
        <v>1558</v>
      </c>
      <c r="H1105" s="11">
        <v>45474</v>
      </c>
      <c r="I1105" s="11">
        <v>45479</v>
      </c>
      <c r="J1105" t="s">
        <v>1572</v>
      </c>
      <c r="K1105" t="s">
        <v>1577</v>
      </c>
      <c r="L1105" t="str">
        <f t="shared" si="34"/>
        <v>歐旻</v>
      </c>
      <c r="M1105">
        <f t="shared" si="35"/>
        <v>6</v>
      </c>
    </row>
    <row r="1106" spans="1:13">
      <c r="A1106" t="s">
        <v>1579</v>
      </c>
      <c r="B1106">
        <v>881</v>
      </c>
      <c r="C1106">
        <v>1023</v>
      </c>
      <c r="D1106" t="s">
        <v>1558</v>
      </c>
      <c r="H1106" s="11">
        <v>45474</v>
      </c>
      <c r="I1106" s="11">
        <v>45474</v>
      </c>
      <c r="J1106" t="s">
        <v>3972</v>
      </c>
      <c r="K1106" t="s">
        <v>4232</v>
      </c>
      <c r="L1106" t="str">
        <f t="shared" si="34"/>
        <v>北宏</v>
      </c>
      <c r="M1106">
        <f t="shared" si="35"/>
        <v>1</v>
      </c>
    </row>
    <row r="1107" spans="1:13">
      <c r="A1107" t="s">
        <v>1581</v>
      </c>
      <c r="B1107">
        <v>105</v>
      </c>
      <c r="C1107">
        <v>826</v>
      </c>
      <c r="D1107" t="s">
        <v>1568</v>
      </c>
      <c r="E1107" s="11">
        <v>45474</v>
      </c>
      <c r="F1107" s="11">
        <v>45474</v>
      </c>
      <c r="G1107" t="s">
        <v>1582</v>
      </c>
      <c r="L1107" t="str">
        <f t="shared" si="34"/>
        <v>請假</v>
      </c>
      <c r="M1107">
        <f t="shared" si="35"/>
        <v>1</v>
      </c>
    </row>
  </sheetData>
  <phoneticPr fontId="2" type="noConversion"/>
  <conditionalFormatting sqref="L1">
    <cfRule type="cellIs" dxfId="4" priority="1" operator="equal">
      <formula>"請假"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7"/>
  <sheetViews>
    <sheetView zoomScaleNormal="100" workbookViewId="0">
      <selection activeCell="F10" sqref="F10"/>
    </sheetView>
  </sheetViews>
  <sheetFormatPr defaultRowHeight="14.4"/>
  <cols>
    <col min="1" max="1" width="15.44140625" style="11" bestFit="1" customWidth="1"/>
    <col min="2" max="2" width="15.44140625" bestFit="1" customWidth="1"/>
    <col min="3" max="3" width="7.44140625" bestFit="1" customWidth="1"/>
    <col min="4" max="4" width="11.6640625" style="10" bestFit="1" customWidth="1"/>
    <col min="5" max="5" width="9.6640625" bestFit="1" customWidth="1"/>
    <col min="6" max="6" width="19.21875" bestFit="1" customWidth="1"/>
    <col min="7" max="7" width="20.44140625" bestFit="1" customWidth="1"/>
    <col min="8" max="8" width="19.44140625" bestFit="1" customWidth="1"/>
    <col min="9" max="9" width="24.33203125" bestFit="1" customWidth="1"/>
    <col min="10" max="10" width="12.109375" bestFit="1" customWidth="1"/>
    <col min="11" max="11" width="9.5546875" bestFit="1" customWidth="1"/>
    <col min="15" max="15" width="12.5546875" bestFit="1" customWidth="1"/>
  </cols>
  <sheetData>
    <row r="1" spans="1:12">
      <c r="A1" s="90" t="s">
        <v>4240</v>
      </c>
      <c r="B1" s="86" t="s">
        <v>4329</v>
      </c>
      <c r="C1" s="87" t="s">
        <v>5045</v>
      </c>
      <c r="D1" s="88" t="s">
        <v>5046</v>
      </c>
      <c r="E1" s="89" t="s">
        <v>5047</v>
      </c>
      <c r="F1" s="91" t="s">
        <v>5048</v>
      </c>
      <c r="G1" s="92" t="s">
        <v>5049</v>
      </c>
      <c r="H1" s="93" t="s">
        <v>5050</v>
      </c>
      <c r="I1" s="94" t="s">
        <v>4234</v>
      </c>
      <c r="J1" s="94" t="s">
        <v>4235</v>
      </c>
      <c r="K1" s="95" t="s">
        <v>4233</v>
      </c>
      <c r="L1" s="96" t="s">
        <v>5051</v>
      </c>
    </row>
    <row r="2" spans="1:12">
      <c r="A2">
        <v>105</v>
      </c>
      <c r="B2" s="11"/>
      <c r="D2"/>
      <c r="E2" s="99"/>
      <c r="G2" t="s">
        <v>3213</v>
      </c>
    </row>
    <row r="3" spans="1:12">
      <c r="A3">
        <v>826</v>
      </c>
      <c r="B3" s="11">
        <v>38034</v>
      </c>
      <c r="C3" t="s">
        <v>3213</v>
      </c>
      <c r="D3"/>
      <c r="E3">
        <v>105</v>
      </c>
      <c r="F3" t="s">
        <v>3</v>
      </c>
      <c r="G3" t="s">
        <v>20</v>
      </c>
      <c r="H3" t="s">
        <v>1561</v>
      </c>
      <c r="I3" t="s">
        <v>3050</v>
      </c>
      <c r="J3">
        <v>0</v>
      </c>
      <c r="K3" t="s">
        <v>3051</v>
      </c>
    </row>
    <row r="4" spans="1:12">
      <c r="A4">
        <v>827</v>
      </c>
      <c r="B4" s="11">
        <v>39142</v>
      </c>
      <c r="C4" t="s">
        <v>3213</v>
      </c>
      <c r="D4" t="s">
        <v>3052</v>
      </c>
      <c r="E4">
        <v>831</v>
      </c>
      <c r="F4" t="s">
        <v>3</v>
      </c>
      <c r="G4" t="s">
        <v>23</v>
      </c>
      <c r="H4" t="s">
        <v>3215</v>
      </c>
      <c r="I4" t="s">
        <v>3053</v>
      </c>
      <c r="J4">
        <v>0</v>
      </c>
      <c r="K4" t="s">
        <v>3054</v>
      </c>
    </row>
    <row r="5" spans="1:12">
      <c r="A5">
        <v>828</v>
      </c>
      <c r="B5" s="11">
        <v>39251</v>
      </c>
      <c r="D5" t="s">
        <v>3055</v>
      </c>
      <c r="E5">
        <v>105</v>
      </c>
      <c r="F5" t="s">
        <v>3</v>
      </c>
      <c r="G5" t="s">
        <v>27</v>
      </c>
      <c r="H5" t="s">
        <v>3216</v>
      </c>
      <c r="I5" t="s">
        <v>3056</v>
      </c>
      <c r="J5">
        <v>0</v>
      </c>
      <c r="K5" t="s">
        <v>3217</v>
      </c>
    </row>
    <row r="6" spans="1:12">
      <c r="A6">
        <v>829</v>
      </c>
      <c r="B6" s="11">
        <v>39265</v>
      </c>
      <c r="C6" t="s">
        <v>3218</v>
      </c>
      <c r="D6" t="s">
        <v>3219</v>
      </c>
      <c r="E6">
        <v>826</v>
      </c>
      <c r="F6" t="s">
        <v>3220</v>
      </c>
      <c r="G6" t="s">
        <v>3221</v>
      </c>
      <c r="H6" t="s">
        <v>3057</v>
      </c>
      <c r="I6" t="s">
        <v>3222</v>
      </c>
      <c r="J6">
        <v>0</v>
      </c>
      <c r="K6" t="s">
        <v>3054</v>
      </c>
      <c r="L6" t="s">
        <v>3223</v>
      </c>
    </row>
    <row r="7" spans="1:12">
      <c r="A7">
        <v>830</v>
      </c>
      <c r="B7" s="11">
        <v>39574</v>
      </c>
      <c r="C7" t="s">
        <v>1574</v>
      </c>
      <c r="D7" t="s">
        <v>3052</v>
      </c>
      <c r="E7">
        <v>831</v>
      </c>
      <c r="F7" t="s">
        <v>3</v>
      </c>
      <c r="G7" t="s">
        <v>3224</v>
      </c>
      <c r="H7" t="s">
        <v>3225</v>
      </c>
      <c r="I7" t="s">
        <v>3226</v>
      </c>
      <c r="J7">
        <v>0</v>
      </c>
      <c r="K7" t="s">
        <v>3054</v>
      </c>
    </row>
    <row r="8" spans="1:12">
      <c r="A8">
        <v>832</v>
      </c>
      <c r="B8" s="11">
        <v>39947</v>
      </c>
      <c r="C8" t="s">
        <v>1574</v>
      </c>
      <c r="D8" t="s">
        <v>3055</v>
      </c>
      <c r="E8">
        <v>881</v>
      </c>
      <c r="F8" t="s">
        <v>3</v>
      </c>
      <c r="G8" t="s">
        <v>33</v>
      </c>
      <c r="H8" t="s">
        <v>3227</v>
      </c>
      <c r="I8" t="s">
        <v>3058</v>
      </c>
      <c r="J8">
        <v>0</v>
      </c>
      <c r="K8" t="s">
        <v>3054</v>
      </c>
    </row>
    <row r="9" spans="1:12">
      <c r="A9">
        <v>831</v>
      </c>
      <c r="B9" s="11">
        <v>39995</v>
      </c>
      <c r="D9"/>
      <c r="E9">
        <v>105</v>
      </c>
      <c r="F9" t="s">
        <v>3</v>
      </c>
      <c r="G9" t="s">
        <v>3228</v>
      </c>
      <c r="H9" t="s">
        <v>3214</v>
      </c>
      <c r="I9" t="s">
        <v>3229</v>
      </c>
      <c r="J9">
        <v>0</v>
      </c>
      <c r="K9" t="s">
        <v>3051</v>
      </c>
    </row>
    <row r="10" spans="1:12">
      <c r="A10">
        <v>834</v>
      </c>
      <c r="B10" s="11">
        <v>40337</v>
      </c>
      <c r="C10" t="s">
        <v>1574</v>
      </c>
      <c r="D10" t="s">
        <v>3055</v>
      </c>
      <c r="E10">
        <v>881</v>
      </c>
      <c r="F10" t="s">
        <v>3</v>
      </c>
      <c r="G10" t="s">
        <v>36</v>
      </c>
      <c r="H10" t="s">
        <v>3230</v>
      </c>
      <c r="I10" t="s">
        <v>3059</v>
      </c>
      <c r="J10">
        <v>0</v>
      </c>
      <c r="K10" t="s">
        <v>3054</v>
      </c>
    </row>
    <row r="11" spans="1:12">
      <c r="A11">
        <v>810</v>
      </c>
      <c r="B11" s="11">
        <v>40666</v>
      </c>
      <c r="D11"/>
      <c r="E11">
        <v>105</v>
      </c>
      <c r="F11" t="s">
        <v>3</v>
      </c>
      <c r="G11" t="s">
        <v>16</v>
      </c>
      <c r="H11" t="s">
        <v>3060</v>
      </c>
      <c r="I11" t="s">
        <v>3061</v>
      </c>
      <c r="J11">
        <v>0</v>
      </c>
      <c r="K11" t="s">
        <v>3051</v>
      </c>
    </row>
    <row r="12" spans="1:12">
      <c r="A12">
        <v>836</v>
      </c>
      <c r="B12" s="11">
        <v>40961</v>
      </c>
      <c r="D12"/>
      <c r="E12">
        <v>105</v>
      </c>
      <c r="F12" t="s">
        <v>3128</v>
      </c>
      <c r="G12" t="s">
        <v>38</v>
      </c>
      <c r="H12" t="s">
        <v>3149</v>
      </c>
      <c r="I12" t="s">
        <v>3231</v>
      </c>
      <c r="J12">
        <v>0</v>
      </c>
      <c r="K12" t="s">
        <v>3051</v>
      </c>
    </row>
    <row r="13" spans="1:12">
      <c r="A13">
        <v>839</v>
      </c>
      <c r="B13" s="11">
        <v>41107</v>
      </c>
      <c r="C13" t="s">
        <v>1574</v>
      </c>
      <c r="D13" t="s">
        <v>3063</v>
      </c>
      <c r="E13">
        <v>105</v>
      </c>
      <c r="F13" t="s">
        <v>3</v>
      </c>
      <c r="G13" t="s">
        <v>41</v>
      </c>
      <c r="H13" t="s">
        <v>3112</v>
      </c>
      <c r="I13" t="s">
        <v>3064</v>
      </c>
      <c r="J13">
        <v>0</v>
      </c>
      <c r="K13" t="s">
        <v>3054</v>
      </c>
    </row>
    <row r="14" spans="1:12">
      <c r="A14">
        <v>841</v>
      </c>
      <c r="B14" s="11">
        <v>41136</v>
      </c>
      <c r="C14" t="s">
        <v>1574</v>
      </c>
      <c r="D14" t="s">
        <v>3055</v>
      </c>
      <c r="E14">
        <v>839</v>
      </c>
      <c r="F14" t="s">
        <v>3</v>
      </c>
      <c r="G14" t="s">
        <v>3232</v>
      </c>
      <c r="H14" t="s">
        <v>3233</v>
      </c>
      <c r="I14" t="s">
        <v>3065</v>
      </c>
      <c r="J14">
        <v>0</v>
      </c>
      <c r="K14" t="s">
        <v>3054</v>
      </c>
      <c r="L14" t="s">
        <v>3234</v>
      </c>
    </row>
    <row r="15" spans="1:12">
      <c r="A15">
        <v>840</v>
      </c>
      <c r="B15" s="11">
        <v>41419</v>
      </c>
      <c r="C15" t="s">
        <v>3082</v>
      </c>
      <c r="D15" t="s">
        <v>3063</v>
      </c>
      <c r="E15">
        <v>809</v>
      </c>
      <c r="F15" t="s">
        <v>3</v>
      </c>
      <c r="G15" t="s">
        <v>44</v>
      </c>
      <c r="H15" t="s">
        <v>3235</v>
      </c>
      <c r="I15" t="s">
        <v>3066</v>
      </c>
      <c r="J15">
        <v>0</v>
      </c>
      <c r="K15" t="s">
        <v>3054</v>
      </c>
    </row>
    <row r="16" spans="1:12">
      <c r="A16">
        <v>842</v>
      </c>
      <c r="B16" s="11">
        <v>41548</v>
      </c>
      <c r="C16" t="s">
        <v>1574</v>
      </c>
      <c r="D16" t="s">
        <v>3052</v>
      </c>
      <c r="E16">
        <v>831</v>
      </c>
      <c r="F16" t="s">
        <v>3</v>
      </c>
      <c r="G16" t="s">
        <v>48</v>
      </c>
      <c r="H16" t="s">
        <v>3067</v>
      </c>
      <c r="I16" t="s">
        <v>3068</v>
      </c>
      <c r="J16" t="s">
        <v>3069</v>
      </c>
      <c r="K16" t="s">
        <v>3054</v>
      </c>
    </row>
    <row r="17" spans="1:12">
      <c r="A17">
        <v>881</v>
      </c>
      <c r="B17" s="11">
        <v>41799</v>
      </c>
      <c r="C17" t="s">
        <v>1574</v>
      </c>
      <c r="D17" t="s">
        <v>3055</v>
      </c>
      <c r="E17">
        <v>105</v>
      </c>
      <c r="F17" t="s">
        <v>3</v>
      </c>
      <c r="G17" t="s">
        <v>53</v>
      </c>
      <c r="H17" t="s">
        <v>1580</v>
      </c>
      <c r="I17" t="s">
        <v>3070</v>
      </c>
      <c r="J17" t="s">
        <v>3071</v>
      </c>
      <c r="K17" t="s">
        <v>3054</v>
      </c>
      <c r="L17" t="s">
        <v>3237</v>
      </c>
    </row>
    <row r="18" spans="1:12">
      <c r="A18">
        <v>896</v>
      </c>
      <c r="B18" s="11">
        <v>41801</v>
      </c>
      <c r="C18" t="s">
        <v>3236</v>
      </c>
      <c r="D18" t="s">
        <v>3055</v>
      </c>
      <c r="E18">
        <v>105</v>
      </c>
      <c r="F18" t="s">
        <v>3</v>
      </c>
      <c r="G18" t="s">
        <v>105</v>
      </c>
      <c r="H18" t="s">
        <v>3238</v>
      </c>
      <c r="I18" t="s">
        <v>3239</v>
      </c>
      <c r="J18" t="s">
        <v>3240</v>
      </c>
      <c r="K18" t="s">
        <v>3054</v>
      </c>
    </row>
    <row r="19" spans="1:12">
      <c r="A19">
        <v>890</v>
      </c>
      <c r="B19" s="11">
        <v>41822</v>
      </c>
      <c r="C19" t="s">
        <v>1574</v>
      </c>
      <c r="D19" t="s">
        <v>3052</v>
      </c>
      <c r="E19">
        <v>831</v>
      </c>
      <c r="F19" t="s">
        <v>3</v>
      </c>
      <c r="G19" t="s">
        <v>103</v>
      </c>
      <c r="H19" t="s">
        <v>3072</v>
      </c>
      <c r="I19" t="s">
        <v>3073</v>
      </c>
      <c r="J19" t="s">
        <v>3074</v>
      </c>
      <c r="K19" t="s">
        <v>3054</v>
      </c>
    </row>
    <row r="20" spans="1:12">
      <c r="A20">
        <v>882</v>
      </c>
      <c r="B20" s="11">
        <v>41843</v>
      </c>
      <c r="C20" t="s">
        <v>1574</v>
      </c>
      <c r="D20" t="s">
        <v>3241</v>
      </c>
      <c r="E20">
        <v>105</v>
      </c>
      <c r="F20" t="s">
        <v>3242</v>
      </c>
      <c r="G20" t="s">
        <v>54</v>
      </c>
      <c r="H20" t="s">
        <v>3075</v>
      </c>
      <c r="I20" t="s">
        <v>3243</v>
      </c>
      <c r="J20" t="s">
        <v>3076</v>
      </c>
      <c r="K20" t="s">
        <v>3054</v>
      </c>
      <c r="L20" t="s">
        <v>3077</v>
      </c>
    </row>
    <row r="21" spans="1:12">
      <c r="A21">
        <v>843</v>
      </c>
      <c r="B21" s="11">
        <v>42069</v>
      </c>
      <c r="C21" t="s">
        <v>1574</v>
      </c>
      <c r="D21" t="s">
        <v>3052</v>
      </c>
      <c r="E21">
        <v>831</v>
      </c>
      <c r="F21" t="s">
        <v>3</v>
      </c>
      <c r="G21" t="s">
        <v>51</v>
      </c>
      <c r="H21" t="s">
        <v>3078</v>
      </c>
      <c r="I21" t="s">
        <v>3079</v>
      </c>
      <c r="J21" t="s">
        <v>3080</v>
      </c>
      <c r="K21" t="s">
        <v>3081</v>
      </c>
    </row>
    <row r="22" spans="1:12">
      <c r="A22">
        <v>905</v>
      </c>
      <c r="B22" s="11">
        <v>42081</v>
      </c>
      <c r="C22" t="s">
        <v>3082</v>
      </c>
      <c r="D22" t="s">
        <v>3063</v>
      </c>
      <c r="E22">
        <v>809</v>
      </c>
      <c r="F22" t="s">
        <v>108</v>
      </c>
      <c r="G22" t="s">
        <v>129</v>
      </c>
      <c r="H22" t="s">
        <v>3083</v>
      </c>
      <c r="I22" t="s">
        <v>3084</v>
      </c>
      <c r="J22">
        <v>0</v>
      </c>
      <c r="K22" t="s">
        <v>3086</v>
      </c>
    </row>
    <row r="23" spans="1:12">
      <c r="A23">
        <v>904</v>
      </c>
      <c r="B23" s="11">
        <v>42081</v>
      </c>
      <c r="C23" t="s">
        <v>1574</v>
      </c>
      <c r="D23" t="s">
        <v>3052</v>
      </c>
      <c r="E23">
        <v>831</v>
      </c>
      <c r="F23" t="s">
        <v>108</v>
      </c>
      <c r="G23" t="s">
        <v>139</v>
      </c>
      <c r="H23" t="s">
        <v>3244</v>
      </c>
      <c r="I23" t="s">
        <v>3087</v>
      </c>
      <c r="J23" t="s">
        <v>3088</v>
      </c>
      <c r="K23" t="s">
        <v>3086</v>
      </c>
    </row>
    <row r="24" spans="1:12">
      <c r="A24">
        <v>893</v>
      </c>
      <c r="B24" s="11">
        <v>42090</v>
      </c>
      <c r="C24" t="s">
        <v>3190</v>
      </c>
      <c r="D24" t="s">
        <v>3166</v>
      </c>
      <c r="E24">
        <v>826</v>
      </c>
      <c r="F24" t="s">
        <v>3</v>
      </c>
      <c r="G24" t="s">
        <v>100</v>
      </c>
      <c r="H24" t="s">
        <v>3089</v>
      </c>
      <c r="I24" t="s">
        <v>3245</v>
      </c>
      <c r="J24" t="s">
        <v>3246</v>
      </c>
      <c r="K24" t="s">
        <v>3054</v>
      </c>
    </row>
    <row r="25" spans="1:12">
      <c r="A25">
        <v>883</v>
      </c>
      <c r="B25" s="11">
        <v>42114</v>
      </c>
      <c r="C25" t="s">
        <v>3190</v>
      </c>
      <c r="D25" t="s">
        <v>3063</v>
      </c>
      <c r="E25">
        <v>809</v>
      </c>
      <c r="F25" t="s">
        <v>3</v>
      </c>
      <c r="G25" t="s">
        <v>58</v>
      </c>
      <c r="H25" t="s">
        <v>3090</v>
      </c>
      <c r="I25" t="s">
        <v>3091</v>
      </c>
      <c r="J25" t="s">
        <v>3092</v>
      </c>
      <c r="K25" t="s">
        <v>3054</v>
      </c>
    </row>
    <row r="26" spans="1:12">
      <c r="A26">
        <v>891</v>
      </c>
      <c r="B26" s="11">
        <v>42212</v>
      </c>
      <c r="C26" t="s">
        <v>1574</v>
      </c>
      <c r="D26" t="s">
        <v>3055</v>
      </c>
      <c r="E26">
        <v>828</v>
      </c>
      <c r="F26" t="s">
        <v>3</v>
      </c>
      <c r="G26" t="s">
        <v>62</v>
      </c>
      <c r="H26" t="s">
        <v>3093</v>
      </c>
      <c r="I26" t="s">
        <v>3094</v>
      </c>
      <c r="J26" t="s">
        <v>3095</v>
      </c>
      <c r="K26" t="s">
        <v>3054</v>
      </c>
    </row>
    <row r="27" spans="1:12">
      <c r="A27">
        <v>899</v>
      </c>
      <c r="B27" s="11">
        <v>42292</v>
      </c>
      <c r="C27" t="s">
        <v>1574</v>
      </c>
      <c r="D27" t="s">
        <v>3055</v>
      </c>
      <c r="E27">
        <v>896</v>
      </c>
      <c r="F27" t="s">
        <v>3</v>
      </c>
      <c r="G27" t="s">
        <v>66</v>
      </c>
      <c r="H27" t="s">
        <v>3096</v>
      </c>
      <c r="I27" t="s">
        <v>3097</v>
      </c>
      <c r="J27">
        <v>0</v>
      </c>
      <c r="K27" t="s">
        <v>3054</v>
      </c>
    </row>
    <row r="28" spans="1:12">
      <c r="A28">
        <v>907</v>
      </c>
      <c r="B28" s="11">
        <v>42385</v>
      </c>
      <c r="C28" t="s">
        <v>3190</v>
      </c>
      <c r="D28" t="s">
        <v>3055</v>
      </c>
      <c r="E28">
        <v>888</v>
      </c>
      <c r="F28" t="s">
        <v>108</v>
      </c>
      <c r="G28" t="s">
        <v>131</v>
      </c>
      <c r="H28" t="s">
        <v>3247</v>
      </c>
      <c r="I28" t="s">
        <v>3099</v>
      </c>
      <c r="J28">
        <v>0</v>
      </c>
      <c r="K28" t="s">
        <v>3100</v>
      </c>
    </row>
    <row r="29" spans="1:12">
      <c r="A29">
        <v>895</v>
      </c>
      <c r="B29" s="11">
        <v>42461</v>
      </c>
      <c r="C29" t="s">
        <v>1574</v>
      </c>
      <c r="D29" t="s">
        <v>3052</v>
      </c>
      <c r="E29">
        <v>809</v>
      </c>
      <c r="F29" t="s">
        <v>3</v>
      </c>
      <c r="G29" t="s">
        <v>64</v>
      </c>
      <c r="H29" t="s">
        <v>3248</v>
      </c>
      <c r="I29" t="s">
        <v>3249</v>
      </c>
      <c r="J29" t="s">
        <v>3101</v>
      </c>
      <c r="K29" t="s">
        <v>3054</v>
      </c>
    </row>
    <row r="30" spans="1:12">
      <c r="A30">
        <v>803</v>
      </c>
      <c r="B30" s="11">
        <v>42530</v>
      </c>
      <c r="C30" t="s">
        <v>3158</v>
      </c>
      <c r="D30" t="s">
        <v>3166</v>
      </c>
      <c r="E30">
        <v>105</v>
      </c>
      <c r="F30" t="s">
        <v>3</v>
      </c>
      <c r="G30" t="s">
        <v>3250</v>
      </c>
      <c r="H30" t="s">
        <v>3251</v>
      </c>
      <c r="K30" t="s">
        <v>3054</v>
      </c>
    </row>
    <row r="31" spans="1:12">
      <c r="A31">
        <v>914</v>
      </c>
      <c r="B31" s="11">
        <v>42650</v>
      </c>
      <c r="C31" t="s">
        <v>3190</v>
      </c>
      <c r="D31" t="s">
        <v>3063</v>
      </c>
      <c r="E31">
        <v>831</v>
      </c>
      <c r="F31" t="s">
        <v>3</v>
      </c>
      <c r="G31" t="s">
        <v>3252</v>
      </c>
      <c r="H31" t="s">
        <v>3253</v>
      </c>
      <c r="I31" t="s">
        <v>3102</v>
      </c>
      <c r="J31" t="s">
        <v>3103</v>
      </c>
      <c r="K31" t="s">
        <v>3054</v>
      </c>
    </row>
    <row r="32" spans="1:12">
      <c r="A32">
        <v>915</v>
      </c>
      <c r="B32" s="11">
        <v>42655</v>
      </c>
      <c r="C32" t="s">
        <v>3190</v>
      </c>
      <c r="D32" t="s">
        <v>3055</v>
      </c>
      <c r="E32">
        <v>888</v>
      </c>
      <c r="F32" t="s">
        <v>3</v>
      </c>
      <c r="G32" t="s">
        <v>96</v>
      </c>
      <c r="H32" t="s">
        <v>3254</v>
      </c>
      <c r="I32" t="s">
        <v>3255</v>
      </c>
      <c r="J32" t="s">
        <v>3104</v>
      </c>
      <c r="K32" t="s">
        <v>3054</v>
      </c>
    </row>
    <row r="33" spans="1:12">
      <c r="A33">
        <v>919</v>
      </c>
      <c r="B33" s="11">
        <v>42783</v>
      </c>
      <c r="C33" t="s">
        <v>3158</v>
      </c>
      <c r="D33" t="s">
        <v>3055</v>
      </c>
      <c r="E33">
        <v>881</v>
      </c>
      <c r="F33" t="s">
        <v>108</v>
      </c>
      <c r="G33" t="s">
        <v>123</v>
      </c>
      <c r="H33" t="s">
        <v>3106</v>
      </c>
      <c r="I33" t="s">
        <v>3256</v>
      </c>
      <c r="J33" t="s">
        <v>3107</v>
      </c>
      <c r="K33" t="s">
        <v>3100</v>
      </c>
    </row>
    <row r="34" spans="1:12">
      <c r="A34">
        <v>918</v>
      </c>
      <c r="B34" s="11">
        <v>42784</v>
      </c>
      <c r="C34" t="s">
        <v>3190</v>
      </c>
      <c r="D34" t="s">
        <v>3063</v>
      </c>
      <c r="E34">
        <v>826</v>
      </c>
      <c r="F34" t="s">
        <v>3</v>
      </c>
      <c r="G34" t="s">
        <v>73</v>
      </c>
      <c r="H34" t="s">
        <v>3108</v>
      </c>
      <c r="I34" t="s">
        <v>3257</v>
      </c>
      <c r="J34" t="s">
        <v>3109</v>
      </c>
      <c r="K34" t="s">
        <v>3054</v>
      </c>
      <c r="L34" t="s">
        <v>3258</v>
      </c>
    </row>
    <row r="35" spans="1:12">
      <c r="A35">
        <v>921</v>
      </c>
      <c r="B35" s="11">
        <v>42795</v>
      </c>
      <c r="C35" t="s">
        <v>1574</v>
      </c>
      <c r="D35" t="s">
        <v>3052</v>
      </c>
      <c r="E35">
        <v>831</v>
      </c>
      <c r="F35" t="s">
        <v>108</v>
      </c>
      <c r="G35" t="s">
        <v>133</v>
      </c>
      <c r="H35" t="s">
        <v>3259</v>
      </c>
      <c r="I35" t="s">
        <v>3260</v>
      </c>
      <c r="J35" t="s">
        <v>3111</v>
      </c>
      <c r="K35" t="s">
        <v>3086</v>
      </c>
    </row>
    <row r="36" spans="1:12">
      <c r="A36">
        <v>577</v>
      </c>
      <c r="B36" s="11">
        <v>43014</v>
      </c>
      <c r="C36" t="s">
        <v>1574</v>
      </c>
      <c r="D36" t="s">
        <v>3052</v>
      </c>
      <c r="E36">
        <v>839</v>
      </c>
      <c r="F36" t="s">
        <v>108</v>
      </c>
      <c r="G36" t="s">
        <v>125</v>
      </c>
      <c r="H36" t="s">
        <v>3261</v>
      </c>
      <c r="I36" t="s">
        <v>3113</v>
      </c>
      <c r="J36" t="s">
        <v>3114</v>
      </c>
      <c r="K36" t="s">
        <v>3086</v>
      </c>
      <c r="L36" t="s">
        <v>3258</v>
      </c>
    </row>
    <row r="37" spans="1:12">
      <c r="A37">
        <v>591</v>
      </c>
      <c r="B37" s="11">
        <v>43248</v>
      </c>
      <c r="C37" t="s">
        <v>1574</v>
      </c>
      <c r="D37" t="s">
        <v>3052</v>
      </c>
      <c r="E37">
        <v>831</v>
      </c>
      <c r="F37" t="s">
        <v>3</v>
      </c>
      <c r="G37" t="s">
        <v>8</v>
      </c>
      <c r="H37" t="s">
        <v>3262</v>
      </c>
      <c r="I37" t="s">
        <v>3115</v>
      </c>
      <c r="J37" t="s">
        <v>3116</v>
      </c>
      <c r="K37" t="s">
        <v>3054</v>
      </c>
    </row>
    <row r="38" spans="1:12">
      <c r="A38">
        <v>578</v>
      </c>
      <c r="B38" s="11">
        <v>43252</v>
      </c>
      <c r="C38" t="s">
        <v>1574</v>
      </c>
      <c r="D38" t="s">
        <v>3055</v>
      </c>
      <c r="E38">
        <v>826</v>
      </c>
      <c r="F38" t="s">
        <v>3242</v>
      </c>
      <c r="G38" t="s">
        <v>3263</v>
      </c>
      <c r="H38" t="s">
        <v>3264</v>
      </c>
      <c r="I38" t="s">
        <v>3265</v>
      </c>
      <c r="J38" t="s">
        <v>3117</v>
      </c>
      <c r="K38" t="s">
        <v>3054</v>
      </c>
      <c r="L38" t="s">
        <v>3258</v>
      </c>
    </row>
    <row r="39" spans="1:12">
      <c r="A39">
        <v>625</v>
      </c>
      <c r="B39" s="11">
        <v>43390</v>
      </c>
      <c r="C39" t="s">
        <v>3190</v>
      </c>
      <c r="D39" t="s">
        <v>3166</v>
      </c>
      <c r="E39">
        <v>826</v>
      </c>
      <c r="F39" t="s">
        <v>108</v>
      </c>
      <c r="G39" t="s">
        <v>135</v>
      </c>
      <c r="H39" t="s">
        <v>3118</v>
      </c>
      <c r="I39" t="s">
        <v>3119</v>
      </c>
      <c r="J39" t="s">
        <v>3120</v>
      </c>
      <c r="K39" t="s">
        <v>3100</v>
      </c>
      <c r="L39" t="s">
        <v>3258</v>
      </c>
    </row>
    <row r="40" spans="1:12">
      <c r="A40">
        <v>821</v>
      </c>
      <c r="B40" s="11">
        <v>43661</v>
      </c>
      <c r="C40" t="s">
        <v>3158</v>
      </c>
      <c r="D40" t="s">
        <v>3052</v>
      </c>
      <c r="E40">
        <v>831</v>
      </c>
      <c r="F40" t="s">
        <v>108</v>
      </c>
      <c r="G40" t="s">
        <v>110</v>
      </c>
      <c r="H40" t="s">
        <v>3121</v>
      </c>
      <c r="I40" t="s">
        <v>3122</v>
      </c>
      <c r="J40" t="s">
        <v>3123</v>
      </c>
      <c r="K40" t="s">
        <v>3100</v>
      </c>
    </row>
    <row r="41" spans="1:12">
      <c r="A41">
        <v>911</v>
      </c>
      <c r="B41" s="11">
        <v>43714</v>
      </c>
      <c r="C41" t="s">
        <v>3190</v>
      </c>
      <c r="D41" t="s">
        <v>3166</v>
      </c>
      <c r="E41">
        <v>831</v>
      </c>
      <c r="F41" t="s">
        <v>3</v>
      </c>
      <c r="G41" t="s">
        <v>69</v>
      </c>
      <c r="H41" t="s">
        <v>3266</v>
      </c>
      <c r="I41" t="s">
        <v>3124</v>
      </c>
      <c r="J41" t="s">
        <v>3125</v>
      </c>
      <c r="K41" t="s">
        <v>3054</v>
      </c>
    </row>
    <row r="42" spans="1:12">
      <c r="A42">
        <v>970</v>
      </c>
      <c r="B42" s="11">
        <v>43882</v>
      </c>
      <c r="C42" t="s">
        <v>3190</v>
      </c>
      <c r="D42" t="s">
        <v>3063</v>
      </c>
      <c r="E42">
        <v>831</v>
      </c>
      <c r="F42" t="s">
        <v>108</v>
      </c>
      <c r="G42" t="s">
        <v>3267</v>
      </c>
      <c r="H42" t="s">
        <v>3268</v>
      </c>
      <c r="I42" t="s">
        <v>3126</v>
      </c>
      <c r="J42" t="s">
        <v>3127</v>
      </c>
      <c r="K42" t="s">
        <v>3086</v>
      </c>
    </row>
    <row r="43" spans="1:12">
      <c r="A43">
        <v>716</v>
      </c>
      <c r="B43" s="11">
        <v>43991</v>
      </c>
      <c r="C43" t="s">
        <v>1574</v>
      </c>
      <c r="D43" t="s">
        <v>3055</v>
      </c>
      <c r="E43">
        <v>826</v>
      </c>
      <c r="F43" t="s">
        <v>3162</v>
      </c>
      <c r="G43" t="s">
        <v>3269</v>
      </c>
      <c r="H43" t="s">
        <v>3270</v>
      </c>
      <c r="I43" t="s">
        <v>3129</v>
      </c>
      <c r="K43" t="s">
        <v>3194</v>
      </c>
    </row>
    <row r="44" spans="1:12" ht="15.6">
      <c r="A44">
        <v>956</v>
      </c>
      <c r="B44" s="11">
        <v>44013</v>
      </c>
      <c r="C44" t="s">
        <v>3190</v>
      </c>
      <c r="D44" t="s">
        <v>3063</v>
      </c>
      <c r="E44">
        <v>831</v>
      </c>
      <c r="F44" t="s">
        <v>108</v>
      </c>
      <c r="G44" t="s">
        <v>3271</v>
      </c>
      <c r="H44" t="s">
        <v>3272</v>
      </c>
      <c r="I44" t="s">
        <v>3130</v>
      </c>
      <c r="J44" t="s">
        <v>3131</v>
      </c>
      <c r="K44" t="s">
        <v>3086</v>
      </c>
    </row>
    <row r="45" spans="1:12">
      <c r="A45">
        <v>989</v>
      </c>
      <c r="B45" s="11">
        <v>44019</v>
      </c>
      <c r="C45" t="s">
        <v>1574</v>
      </c>
      <c r="D45" t="s">
        <v>3055</v>
      </c>
      <c r="E45">
        <v>828</v>
      </c>
      <c r="F45" t="s">
        <v>3162</v>
      </c>
      <c r="G45" t="s">
        <v>3273</v>
      </c>
      <c r="H45" t="s">
        <v>3274</v>
      </c>
      <c r="I45" t="s">
        <v>3132</v>
      </c>
      <c r="J45" t="s">
        <v>3275</v>
      </c>
      <c r="K45" t="s">
        <v>3054</v>
      </c>
    </row>
    <row r="46" spans="1:12">
      <c r="A46">
        <v>1003</v>
      </c>
      <c r="B46" s="11">
        <v>44044</v>
      </c>
      <c r="C46" t="s">
        <v>1574</v>
      </c>
      <c r="D46" t="s">
        <v>3161</v>
      </c>
      <c r="E46">
        <v>831</v>
      </c>
      <c r="F46" t="s">
        <v>108</v>
      </c>
      <c r="G46" t="s">
        <v>3276</v>
      </c>
      <c r="H46" t="s">
        <v>3133</v>
      </c>
      <c r="I46" t="s">
        <v>3134</v>
      </c>
      <c r="J46" t="s">
        <v>3135</v>
      </c>
      <c r="K46" t="s">
        <v>3086</v>
      </c>
    </row>
    <row r="47" spans="1:12">
      <c r="A47">
        <v>1023</v>
      </c>
      <c r="B47" s="11">
        <v>44069</v>
      </c>
      <c r="C47" t="s">
        <v>1574</v>
      </c>
      <c r="D47" t="s">
        <v>3055</v>
      </c>
      <c r="E47">
        <v>881</v>
      </c>
      <c r="F47" t="s">
        <v>3162</v>
      </c>
      <c r="G47" t="s">
        <v>3277</v>
      </c>
      <c r="H47" t="s">
        <v>3278</v>
      </c>
      <c r="I47" t="s">
        <v>3279</v>
      </c>
      <c r="J47" t="s">
        <v>3136</v>
      </c>
      <c r="K47" t="s">
        <v>3054</v>
      </c>
    </row>
    <row r="48" spans="1:12">
      <c r="A48">
        <v>1022</v>
      </c>
      <c r="B48" s="11">
        <v>44069</v>
      </c>
      <c r="C48" t="s">
        <v>3158</v>
      </c>
      <c r="D48" t="s">
        <v>3063</v>
      </c>
      <c r="E48">
        <v>105</v>
      </c>
      <c r="F48" t="s">
        <v>3162</v>
      </c>
      <c r="G48" t="s">
        <v>107</v>
      </c>
      <c r="H48" t="s">
        <v>3280</v>
      </c>
      <c r="I48" t="s">
        <v>3281</v>
      </c>
      <c r="J48" t="s">
        <v>3137</v>
      </c>
      <c r="K48" t="s">
        <v>3054</v>
      </c>
    </row>
    <row r="49" spans="1:12">
      <c r="A49">
        <v>1037</v>
      </c>
      <c r="B49" s="11">
        <v>44105</v>
      </c>
      <c r="C49" t="s">
        <v>3158</v>
      </c>
      <c r="D49" t="s">
        <v>3055</v>
      </c>
      <c r="E49">
        <v>831</v>
      </c>
      <c r="F49" t="s">
        <v>108</v>
      </c>
      <c r="G49" t="s">
        <v>3282</v>
      </c>
      <c r="H49" t="s">
        <v>3283</v>
      </c>
      <c r="I49" t="s">
        <v>3138</v>
      </c>
      <c r="J49" t="s">
        <v>3284</v>
      </c>
      <c r="K49" t="s">
        <v>3086</v>
      </c>
    </row>
    <row r="50" spans="1:12">
      <c r="A50">
        <v>1047</v>
      </c>
      <c r="B50" s="11">
        <v>44137</v>
      </c>
      <c r="C50" t="s">
        <v>3190</v>
      </c>
      <c r="D50" t="s">
        <v>3063</v>
      </c>
      <c r="E50">
        <v>826</v>
      </c>
      <c r="F50" t="s">
        <v>108</v>
      </c>
      <c r="G50" t="s">
        <v>127</v>
      </c>
      <c r="H50" t="s">
        <v>3139</v>
      </c>
      <c r="I50" t="s">
        <v>3140</v>
      </c>
      <c r="K50" t="s">
        <v>3086</v>
      </c>
    </row>
    <row r="51" spans="1:12">
      <c r="A51">
        <v>1081</v>
      </c>
      <c r="B51" s="11">
        <v>44287</v>
      </c>
      <c r="C51" t="s">
        <v>3158</v>
      </c>
      <c r="D51" t="s">
        <v>3055</v>
      </c>
      <c r="E51">
        <v>828</v>
      </c>
      <c r="F51" t="s">
        <v>108</v>
      </c>
      <c r="G51" t="s">
        <v>3285</v>
      </c>
      <c r="H51" t="s">
        <v>3286</v>
      </c>
      <c r="I51" t="s">
        <v>3141</v>
      </c>
      <c r="J51" t="s">
        <v>3142</v>
      </c>
      <c r="K51" t="s">
        <v>3086</v>
      </c>
    </row>
    <row r="52" spans="1:12">
      <c r="A52">
        <v>1091</v>
      </c>
      <c r="B52" s="11">
        <v>44293</v>
      </c>
      <c r="C52" t="s">
        <v>3158</v>
      </c>
      <c r="D52" t="s">
        <v>3055</v>
      </c>
      <c r="E52">
        <v>828</v>
      </c>
      <c r="F52" t="s">
        <v>3</v>
      </c>
      <c r="G52" t="s">
        <v>77</v>
      </c>
      <c r="H52" t="s">
        <v>3287</v>
      </c>
      <c r="I52" t="s">
        <v>3288</v>
      </c>
      <c r="J52" t="s">
        <v>3143</v>
      </c>
      <c r="K52" t="s">
        <v>3054</v>
      </c>
    </row>
    <row r="53" spans="1:12">
      <c r="A53">
        <v>1097</v>
      </c>
      <c r="B53" s="11">
        <v>44301</v>
      </c>
      <c r="C53" t="s">
        <v>3190</v>
      </c>
      <c r="D53" t="s">
        <v>3055</v>
      </c>
      <c r="E53">
        <v>826</v>
      </c>
      <c r="F53" t="s">
        <v>3</v>
      </c>
      <c r="G53" t="s">
        <v>79</v>
      </c>
      <c r="H53" t="s">
        <v>3144</v>
      </c>
      <c r="I53" t="s">
        <v>3289</v>
      </c>
      <c r="J53" t="s">
        <v>3145</v>
      </c>
      <c r="K53" t="s">
        <v>3054</v>
      </c>
      <c r="L53" t="s">
        <v>3290</v>
      </c>
    </row>
    <row r="54" spans="1:12">
      <c r="A54">
        <v>1116</v>
      </c>
      <c r="B54" s="11">
        <v>44368</v>
      </c>
      <c r="C54" t="s">
        <v>3146</v>
      </c>
      <c r="D54" t="s">
        <v>3055</v>
      </c>
      <c r="E54">
        <v>888</v>
      </c>
      <c r="F54" t="s">
        <v>108</v>
      </c>
      <c r="G54" t="s">
        <v>3291</v>
      </c>
      <c r="H54" t="s">
        <v>3292</v>
      </c>
      <c r="I54" t="s">
        <v>3147</v>
      </c>
      <c r="K54" t="s">
        <v>3086</v>
      </c>
    </row>
    <row r="55" spans="1:12">
      <c r="A55">
        <v>1119</v>
      </c>
      <c r="B55" s="11">
        <v>44538</v>
      </c>
      <c r="C55" t="s">
        <v>1574</v>
      </c>
      <c r="D55" t="s">
        <v>3166</v>
      </c>
      <c r="E55">
        <v>809</v>
      </c>
      <c r="F55" t="s">
        <v>3</v>
      </c>
      <c r="G55" t="s">
        <v>3293</v>
      </c>
      <c r="H55" t="s">
        <v>3294</v>
      </c>
      <c r="I55" t="s">
        <v>3148</v>
      </c>
      <c r="K55" t="s">
        <v>3054</v>
      </c>
    </row>
    <row r="56" spans="1:12">
      <c r="A56">
        <v>1120</v>
      </c>
      <c r="B56" s="11">
        <v>44538</v>
      </c>
      <c r="C56" t="s">
        <v>1574</v>
      </c>
      <c r="D56" t="s">
        <v>3166</v>
      </c>
      <c r="E56">
        <v>836</v>
      </c>
      <c r="F56" t="s">
        <v>3</v>
      </c>
      <c r="G56" t="s">
        <v>3295</v>
      </c>
      <c r="H56" t="s">
        <v>3296</v>
      </c>
      <c r="I56" t="s">
        <v>3297</v>
      </c>
      <c r="K56" t="s">
        <v>3054</v>
      </c>
    </row>
    <row r="57" spans="1:12">
      <c r="A57">
        <v>1123</v>
      </c>
      <c r="B57" s="11">
        <v>44545</v>
      </c>
      <c r="C57" t="s">
        <v>1574</v>
      </c>
      <c r="D57" t="s">
        <v>3166</v>
      </c>
      <c r="E57">
        <v>831</v>
      </c>
      <c r="F57" t="s">
        <v>108</v>
      </c>
      <c r="G57" t="s">
        <v>3298</v>
      </c>
      <c r="H57" t="s">
        <v>3299</v>
      </c>
      <c r="I57" t="s">
        <v>3150</v>
      </c>
      <c r="K57" t="s">
        <v>3086</v>
      </c>
    </row>
    <row r="58" spans="1:12">
      <c r="A58">
        <v>1140</v>
      </c>
      <c r="B58" s="11">
        <v>44607</v>
      </c>
      <c r="C58" t="s">
        <v>1574</v>
      </c>
      <c r="D58" t="s">
        <v>3166</v>
      </c>
      <c r="E58">
        <v>831</v>
      </c>
      <c r="F58" t="s">
        <v>3162</v>
      </c>
      <c r="G58" t="s">
        <v>3300</v>
      </c>
      <c r="H58" t="s">
        <v>3301</v>
      </c>
      <c r="I58" t="s">
        <v>3151</v>
      </c>
      <c r="K58" t="s">
        <v>3194</v>
      </c>
    </row>
    <row r="59" spans="1:12">
      <c r="A59">
        <v>1170</v>
      </c>
      <c r="B59" s="11">
        <v>44670</v>
      </c>
      <c r="C59" t="s">
        <v>1574</v>
      </c>
      <c r="D59" t="s">
        <v>3152</v>
      </c>
      <c r="E59">
        <v>826</v>
      </c>
      <c r="F59" t="s">
        <v>108</v>
      </c>
      <c r="G59" t="s">
        <v>3302</v>
      </c>
      <c r="H59" t="s">
        <v>3303</v>
      </c>
      <c r="I59" t="s">
        <v>3304</v>
      </c>
      <c r="K59" t="s">
        <v>3086</v>
      </c>
      <c r="L59" t="s">
        <v>3153</v>
      </c>
    </row>
    <row r="60" spans="1:12">
      <c r="A60">
        <v>1175</v>
      </c>
      <c r="B60" s="11">
        <v>44686</v>
      </c>
      <c r="C60" t="s">
        <v>1574</v>
      </c>
      <c r="D60" t="s">
        <v>3055</v>
      </c>
      <c r="E60">
        <v>826</v>
      </c>
      <c r="F60" t="s">
        <v>3</v>
      </c>
      <c r="G60" t="s">
        <v>3154</v>
      </c>
      <c r="H60" t="s">
        <v>3155</v>
      </c>
      <c r="I60" t="s">
        <v>3156</v>
      </c>
      <c r="J60" t="s">
        <v>3157</v>
      </c>
      <c r="K60" t="s">
        <v>3054</v>
      </c>
      <c r="L60" t="s">
        <v>3153</v>
      </c>
    </row>
    <row r="61" spans="1:12">
      <c r="A61">
        <v>1178</v>
      </c>
      <c r="B61" s="11">
        <v>44713</v>
      </c>
      <c r="C61" t="s">
        <v>3158</v>
      </c>
      <c r="D61" t="s">
        <v>3055</v>
      </c>
      <c r="E61">
        <v>881</v>
      </c>
      <c r="F61" t="s">
        <v>108</v>
      </c>
      <c r="G61" t="s">
        <v>3159</v>
      </c>
      <c r="H61" t="s">
        <v>3160</v>
      </c>
      <c r="K61" t="s">
        <v>3054</v>
      </c>
    </row>
    <row r="62" spans="1:12">
      <c r="A62">
        <v>1195</v>
      </c>
      <c r="B62" s="11">
        <v>45119</v>
      </c>
      <c r="C62" t="s">
        <v>3158</v>
      </c>
      <c r="D62" t="s">
        <v>3161</v>
      </c>
      <c r="E62">
        <v>831</v>
      </c>
      <c r="F62" t="s">
        <v>3162</v>
      </c>
      <c r="G62" t="s">
        <v>3163</v>
      </c>
      <c r="H62" t="s">
        <v>3164</v>
      </c>
      <c r="I62" t="s">
        <v>3165</v>
      </c>
      <c r="K62" t="s">
        <v>3054</v>
      </c>
    </row>
    <row r="63" spans="1:12">
      <c r="A63">
        <v>1199</v>
      </c>
      <c r="B63" s="11">
        <v>45189</v>
      </c>
      <c r="C63" t="s">
        <v>1574</v>
      </c>
      <c r="D63" t="s">
        <v>3166</v>
      </c>
      <c r="E63">
        <v>831</v>
      </c>
      <c r="F63" t="s">
        <v>3162</v>
      </c>
      <c r="G63" t="s">
        <v>3167</v>
      </c>
      <c r="H63" t="s">
        <v>3168</v>
      </c>
      <c r="I63" t="s">
        <v>3169</v>
      </c>
      <c r="K63" t="s">
        <v>3054</v>
      </c>
    </row>
    <row r="64" spans="1:12">
      <c r="A64">
        <v>1206</v>
      </c>
      <c r="B64" s="11">
        <v>45215</v>
      </c>
      <c r="C64" t="s">
        <v>3158</v>
      </c>
      <c r="D64" t="s">
        <v>3170</v>
      </c>
      <c r="E64">
        <v>826</v>
      </c>
      <c r="F64" t="s">
        <v>3162</v>
      </c>
      <c r="G64" t="s">
        <v>3171</v>
      </c>
      <c r="H64" t="s">
        <v>3172</v>
      </c>
      <c r="I64" t="s">
        <v>3173</v>
      </c>
      <c r="K64" t="s">
        <v>3054</v>
      </c>
      <c r="L64" t="s">
        <v>3153</v>
      </c>
    </row>
    <row r="65" spans="1:12">
      <c r="A65">
        <v>1212</v>
      </c>
      <c r="B65" s="11">
        <v>45262</v>
      </c>
      <c r="C65" t="s">
        <v>1574</v>
      </c>
      <c r="D65" t="s">
        <v>3055</v>
      </c>
      <c r="E65">
        <v>881</v>
      </c>
      <c r="F65" t="s">
        <v>3162</v>
      </c>
      <c r="G65" t="s">
        <v>3174</v>
      </c>
      <c r="H65" t="s">
        <v>3175</v>
      </c>
      <c r="I65" t="s">
        <v>3176</v>
      </c>
      <c r="K65" t="s">
        <v>3054</v>
      </c>
    </row>
    <row r="66" spans="1:12">
      <c r="A66">
        <v>1213</v>
      </c>
      <c r="B66" s="11">
        <v>45266</v>
      </c>
      <c r="C66" t="s">
        <v>1574</v>
      </c>
      <c r="D66" t="s">
        <v>3055</v>
      </c>
      <c r="E66">
        <v>881</v>
      </c>
      <c r="F66" t="s">
        <v>187</v>
      </c>
      <c r="G66" t="s">
        <v>3177</v>
      </c>
      <c r="H66" t="s">
        <v>3178</v>
      </c>
      <c r="I66" t="s">
        <v>3179</v>
      </c>
      <c r="K66" t="s">
        <v>3086</v>
      </c>
    </row>
    <row r="67" spans="1:12">
      <c r="A67">
        <v>1216</v>
      </c>
      <c r="B67" s="11">
        <v>45280</v>
      </c>
      <c r="C67" t="s">
        <v>1574</v>
      </c>
      <c r="D67" t="s">
        <v>3055</v>
      </c>
      <c r="E67">
        <v>881</v>
      </c>
      <c r="F67" t="s">
        <v>187</v>
      </c>
      <c r="G67" t="s">
        <v>3180</v>
      </c>
      <c r="H67" t="s">
        <v>3181</v>
      </c>
      <c r="I67" t="s">
        <v>3182</v>
      </c>
      <c r="K67" t="s">
        <v>3086</v>
      </c>
    </row>
    <row r="68" spans="1:12">
      <c r="A68">
        <v>1217</v>
      </c>
      <c r="B68" s="11">
        <v>45348</v>
      </c>
      <c r="C68" t="s">
        <v>1574</v>
      </c>
      <c r="D68" t="s">
        <v>3055</v>
      </c>
      <c r="E68">
        <v>826</v>
      </c>
      <c r="F68" t="s">
        <v>187</v>
      </c>
      <c r="G68" t="s">
        <v>3183</v>
      </c>
      <c r="H68" t="s">
        <v>3184</v>
      </c>
      <c r="I68" t="s">
        <v>3185</v>
      </c>
      <c r="J68" t="s">
        <v>3186</v>
      </c>
      <c r="K68" t="s">
        <v>3086</v>
      </c>
      <c r="L68" t="s">
        <v>3153</v>
      </c>
    </row>
    <row r="69" spans="1:12">
      <c r="A69">
        <v>1220</v>
      </c>
      <c r="B69" s="11">
        <v>45369</v>
      </c>
      <c r="C69" t="s">
        <v>1574</v>
      </c>
      <c r="D69" t="s">
        <v>3055</v>
      </c>
      <c r="E69">
        <v>826</v>
      </c>
      <c r="F69" t="s">
        <v>187</v>
      </c>
      <c r="G69" t="s">
        <v>3187</v>
      </c>
      <c r="H69" t="s">
        <v>3188</v>
      </c>
      <c r="I69" t="s">
        <v>3189</v>
      </c>
      <c r="K69" t="s">
        <v>3086</v>
      </c>
      <c r="L69" t="s">
        <v>3153</v>
      </c>
    </row>
    <row r="70" spans="1:12">
      <c r="A70">
        <v>1225</v>
      </c>
      <c r="B70" s="11">
        <v>45371</v>
      </c>
      <c r="C70" t="s">
        <v>3190</v>
      </c>
      <c r="D70" t="s">
        <v>3063</v>
      </c>
      <c r="E70">
        <v>826</v>
      </c>
      <c r="F70" t="s">
        <v>3162</v>
      </c>
      <c r="G70" t="s">
        <v>3191</v>
      </c>
      <c r="H70" t="s">
        <v>3192</v>
      </c>
      <c r="I70" t="s">
        <v>3193</v>
      </c>
      <c r="J70">
        <v>0</v>
      </c>
      <c r="K70" t="s">
        <v>3194</v>
      </c>
    </row>
    <row r="71" spans="1:12">
      <c r="A71">
        <v>1227</v>
      </c>
      <c r="B71" s="11">
        <v>45376</v>
      </c>
      <c r="C71" t="s">
        <v>3158</v>
      </c>
      <c r="D71" t="s">
        <v>3055</v>
      </c>
      <c r="E71">
        <v>826</v>
      </c>
      <c r="F71" t="s">
        <v>187</v>
      </c>
      <c r="G71" t="s">
        <v>3195</v>
      </c>
      <c r="H71" t="s">
        <v>3196</v>
      </c>
      <c r="I71" t="s">
        <v>3197</v>
      </c>
      <c r="J71" t="s">
        <v>3198</v>
      </c>
      <c r="K71" t="s">
        <v>3199</v>
      </c>
    </row>
    <row r="72" spans="1:12">
      <c r="A72">
        <v>1242</v>
      </c>
      <c r="B72" s="11">
        <v>45457</v>
      </c>
      <c r="C72" t="s">
        <v>3158</v>
      </c>
      <c r="D72" t="s">
        <v>3055</v>
      </c>
      <c r="E72">
        <v>826</v>
      </c>
      <c r="F72" t="s">
        <v>187</v>
      </c>
      <c r="G72" t="s">
        <v>3305</v>
      </c>
      <c r="H72" t="s">
        <v>3200</v>
      </c>
      <c r="I72" t="s">
        <v>3201</v>
      </c>
      <c r="K72" t="s">
        <v>3199</v>
      </c>
    </row>
    <row r="73" spans="1:12">
      <c r="A73">
        <v>1243</v>
      </c>
      <c r="B73" s="11">
        <v>45458</v>
      </c>
      <c r="C73" t="s">
        <v>3158</v>
      </c>
      <c r="D73" t="s">
        <v>3055</v>
      </c>
      <c r="E73">
        <v>826</v>
      </c>
      <c r="F73" t="s">
        <v>3306</v>
      </c>
      <c r="G73" t="s">
        <v>3307</v>
      </c>
      <c r="H73" t="s">
        <v>3202</v>
      </c>
      <c r="I73" t="s">
        <v>3203</v>
      </c>
      <c r="K73" t="s">
        <v>3194</v>
      </c>
    </row>
    <row r="74" spans="1:12">
      <c r="A74">
        <v>1244</v>
      </c>
      <c r="B74" s="11">
        <v>45462</v>
      </c>
      <c r="C74" t="s">
        <v>3158</v>
      </c>
      <c r="D74" t="s">
        <v>3055</v>
      </c>
      <c r="E74">
        <v>809</v>
      </c>
      <c r="F74" t="s">
        <v>3308</v>
      </c>
      <c r="G74" t="s">
        <v>3309</v>
      </c>
      <c r="H74" t="s">
        <v>3204</v>
      </c>
      <c r="I74" t="s">
        <v>3205</v>
      </c>
      <c r="K74" t="s">
        <v>3199</v>
      </c>
    </row>
    <row r="75" spans="1:12">
      <c r="A75">
        <v>1245</v>
      </c>
      <c r="B75" s="11">
        <v>45463</v>
      </c>
      <c r="C75" t="s">
        <v>3158</v>
      </c>
      <c r="D75" t="s">
        <v>3055</v>
      </c>
      <c r="E75">
        <v>881</v>
      </c>
      <c r="F75" t="s">
        <v>3306</v>
      </c>
      <c r="G75" t="s">
        <v>3310</v>
      </c>
      <c r="H75" t="s">
        <v>3206</v>
      </c>
      <c r="I75" t="s">
        <v>3207</v>
      </c>
      <c r="K75" t="s">
        <v>3194</v>
      </c>
    </row>
    <row r="76" spans="1:12">
      <c r="A76">
        <v>1247</v>
      </c>
      <c r="B76" s="11">
        <v>45463</v>
      </c>
      <c r="C76" t="s">
        <v>3158</v>
      </c>
      <c r="D76" t="s">
        <v>3055</v>
      </c>
      <c r="E76">
        <v>826</v>
      </c>
      <c r="F76" t="s">
        <v>187</v>
      </c>
      <c r="G76" t="s">
        <v>3311</v>
      </c>
      <c r="H76" t="s">
        <v>3208</v>
      </c>
      <c r="I76" t="s">
        <v>3209</v>
      </c>
      <c r="K76" t="s">
        <v>3199</v>
      </c>
    </row>
    <row r="77" spans="1:12">
      <c r="A77">
        <v>1250</v>
      </c>
      <c r="B77" s="11">
        <v>45474</v>
      </c>
      <c r="C77" t="s">
        <v>3158</v>
      </c>
      <c r="D77" t="s">
        <v>3055</v>
      </c>
      <c r="E77">
        <v>881</v>
      </c>
      <c r="F77" t="s">
        <v>187</v>
      </c>
      <c r="G77" t="s">
        <v>3210</v>
      </c>
      <c r="H77" t="s">
        <v>3211</v>
      </c>
      <c r="I77" t="s">
        <v>3212</v>
      </c>
      <c r="K77" t="s">
        <v>3199</v>
      </c>
    </row>
  </sheetData>
  <phoneticPr fontId="2" type="noConversion"/>
  <conditionalFormatting sqref="A1">
    <cfRule type="duplicateValues" dxfId="3" priority="19"/>
  </conditionalFormatting>
  <conditionalFormatting sqref="K1">
    <cfRule type="containsText" dxfId="2" priority="1" operator="containsText" text="儲備幹部">
      <formula>NOT(ISERROR(SEARCH("儲備幹部",K1)))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9A1C-46B3-46B0-A684-C938B86DDE00}">
  <dimension ref="A1:E42"/>
  <sheetViews>
    <sheetView workbookViewId="0">
      <selection activeCell="C11" sqref="C11"/>
    </sheetView>
  </sheetViews>
  <sheetFormatPr defaultRowHeight="14.4"/>
  <cols>
    <col min="1" max="1" width="13.77734375" style="10" customWidth="1"/>
    <col min="2" max="2" width="32.88671875" bestFit="1" customWidth="1"/>
    <col min="3" max="3" width="19.88671875" customWidth="1"/>
    <col min="4" max="4" width="18.77734375" customWidth="1"/>
  </cols>
  <sheetData>
    <row r="1" spans="1:5">
      <c r="A1" s="10" t="s">
        <v>4308</v>
      </c>
      <c r="B1" t="s">
        <v>4309</v>
      </c>
      <c r="C1" t="s">
        <v>4310</v>
      </c>
      <c r="D1" t="s">
        <v>4311</v>
      </c>
      <c r="E1" t="s">
        <v>4312</v>
      </c>
    </row>
    <row r="2" spans="1:5">
      <c r="A2" s="10">
        <v>1</v>
      </c>
      <c r="C2" t="s">
        <v>1583</v>
      </c>
    </row>
    <row r="3" spans="1:5">
      <c r="A3" s="10">
        <v>2</v>
      </c>
      <c r="C3" t="s">
        <v>4241</v>
      </c>
    </row>
    <row r="4" spans="1:5">
      <c r="A4" s="10" t="s">
        <v>3312</v>
      </c>
      <c r="B4" t="s">
        <v>4242</v>
      </c>
      <c r="C4" t="s">
        <v>4243</v>
      </c>
      <c r="D4" t="s">
        <v>4244</v>
      </c>
    </row>
    <row r="5" spans="1:5">
      <c r="A5" s="10">
        <v>30673</v>
      </c>
      <c r="B5" t="s">
        <v>4245</v>
      </c>
      <c r="C5" t="s">
        <v>4246</v>
      </c>
      <c r="D5" t="s">
        <v>4244</v>
      </c>
    </row>
    <row r="6" spans="1:5">
      <c r="A6" s="10" t="s">
        <v>3313</v>
      </c>
      <c r="B6" t="s">
        <v>4247</v>
      </c>
      <c r="C6" t="s">
        <v>4248</v>
      </c>
      <c r="D6" t="s">
        <v>4244</v>
      </c>
    </row>
    <row r="7" spans="1:5">
      <c r="A7" s="10" t="s">
        <v>3314</v>
      </c>
      <c r="B7" t="s">
        <v>4249</v>
      </c>
      <c r="C7" t="s">
        <v>4250</v>
      </c>
      <c r="D7" t="s">
        <v>4244</v>
      </c>
    </row>
    <row r="8" spans="1:5">
      <c r="A8" s="10" t="s">
        <v>3315</v>
      </c>
      <c r="B8" t="s">
        <v>4251</v>
      </c>
      <c r="C8" t="s">
        <v>4252</v>
      </c>
      <c r="D8" t="s">
        <v>4253</v>
      </c>
    </row>
    <row r="9" spans="1:5">
      <c r="A9" s="10" t="s">
        <v>3316</v>
      </c>
      <c r="B9" t="s">
        <v>4254</v>
      </c>
      <c r="C9" t="s">
        <v>574</v>
      </c>
      <c r="D9" t="s">
        <v>4244</v>
      </c>
    </row>
    <row r="10" spans="1:5">
      <c r="A10" s="10" t="s">
        <v>3317</v>
      </c>
      <c r="B10" t="s">
        <v>4255</v>
      </c>
      <c r="C10" t="s">
        <v>4256</v>
      </c>
      <c r="D10" t="s">
        <v>4253</v>
      </c>
    </row>
    <row r="11" spans="1:5">
      <c r="A11" s="10">
        <v>30301.1</v>
      </c>
      <c r="B11" t="s">
        <v>4257</v>
      </c>
      <c r="C11" t="s">
        <v>592</v>
      </c>
      <c r="D11" t="s">
        <v>4244</v>
      </c>
    </row>
    <row r="12" spans="1:5">
      <c r="A12" s="10" t="s">
        <v>3318</v>
      </c>
      <c r="B12" t="s">
        <v>4258</v>
      </c>
      <c r="C12" t="s">
        <v>4259</v>
      </c>
      <c r="D12" t="s">
        <v>3062</v>
      </c>
    </row>
    <row r="13" spans="1:5">
      <c r="A13" s="10">
        <v>30092</v>
      </c>
      <c r="B13" t="s">
        <v>4260</v>
      </c>
      <c r="C13" t="s">
        <v>4261</v>
      </c>
      <c r="D13" t="s">
        <v>4262</v>
      </c>
    </row>
    <row r="14" spans="1:5">
      <c r="A14" s="10">
        <v>30653.1</v>
      </c>
      <c r="B14" t="s">
        <v>4263</v>
      </c>
      <c r="C14" t="s">
        <v>4264</v>
      </c>
      <c r="D14" t="s">
        <v>4262</v>
      </c>
    </row>
    <row r="15" spans="1:5">
      <c r="A15" s="10" t="s">
        <v>3319</v>
      </c>
      <c r="B15" t="s">
        <v>4265</v>
      </c>
      <c r="C15" t="s">
        <v>4266</v>
      </c>
      <c r="D15" t="s">
        <v>4262</v>
      </c>
    </row>
    <row r="16" spans="1:5">
      <c r="A16" s="10">
        <v>30022.1</v>
      </c>
      <c r="B16" t="s">
        <v>45</v>
      </c>
      <c r="C16" t="s">
        <v>45</v>
      </c>
      <c r="D16" t="s">
        <v>4262</v>
      </c>
    </row>
    <row r="17" spans="1:4">
      <c r="A17" s="10" t="s">
        <v>3320</v>
      </c>
      <c r="B17" t="s">
        <v>4267</v>
      </c>
      <c r="C17" t="s">
        <v>67</v>
      </c>
      <c r="D17" t="s">
        <v>4262</v>
      </c>
    </row>
    <row r="18" spans="1:4">
      <c r="A18" s="10" t="s">
        <v>3321</v>
      </c>
      <c r="B18" t="s">
        <v>4268</v>
      </c>
      <c r="C18" t="s">
        <v>272</v>
      </c>
      <c r="D18" t="s">
        <v>4262</v>
      </c>
    </row>
    <row r="19" spans="1:4">
      <c r="A19" s="10" t="s">
        <v>3322</v>
      </c>
      <c r="B19" t="s">
        <v>4269</v>
      </c>
      <c r="C19" t="s">
        <v>4270</v>
      </c>
      <c r="D19" t="s">
        <v>4262</v>
      </c>
    </row>
    <row r="20" spans="1:4">
      <c r="A20" s="10" t="s">
        <v>3323</v>
      </c>
      <c r="B20" t="s">
        <v>4271</v>
      </c>
      <c r="C20" t="s">
        <v>80</v>
      </c>
      <c r="D20" t="s">
        <v>4244</v>
      </c>
    </row>
    <row r="21" spans="1:4">
      <c r="A21" s="10" t="s">
        <v>3324</v>
      </c>
      <c r="B21" t="s">
        <v>4272</v>
      </c>
      <c r="C21" t="s">
        <v>673</v>
      </c>
      <c r="D21" t="s">
        <v>4273</v>
      </c>
    </row>
    <row r="22" spans="1:4">
      <c r="A22" s="10" t="s">
        <v>3332</v>
      </c>
      <c r="B22" t="s">
        <v>3105</v>
      </c>
      <c r="C22" t="s">
        <v>3105</v>
      </c>
      <c r="D22" t="s">
        <v>4262</v>
      </c>
    </row>
    <row r="23" spans="1:4">
      <c r="A23" s="10">
        <v>31188</v>
      </c>
      <c r="B23" t="s">
        <v>4274</v>
      </c>
      <c r="C23" t="s">
        <v>4275</v>
      </c>
      <c r="D23" t="s">
        <v>4262</v>
      </c>
    </row>
    <row r="24" spans="1:4">
      <c r="A24" s="10" t="s">
        <v>3333</v>
      </c>
      <c r="B24" t="s">
        <v>4276</v>
      </c>
      <c r="C24" t="s">
        <v>1562</v>
      </c>
      <c r="D24" t="s">
        <v>3062</v>
      </c>
    </row>
    <row r="25" spans="1:4">
      <c r="A25" s="10">
        <v>30023</v>
      </c>
      <c r="B25" t="s">
        <v>4277</v>
      </c>
      <c r="C25" t="s">
        <v>4278</v>
      </c>
      <c r="D25" t="s">
        <v>3062</v>
      </c>
    </row>
    <row r="26" spans="1:4">
      <c r="A26" s="10">
        <v>30150.1</v>
      </c>
      <c r="B26" t="s">
        <v>4279</v>
      </c>
      <c r="C26" t="s">
        <v>4280</v>
      </c>
      <c r="D26" t="s">
        <v>4244</v>
      </c>
    </row>
    <row r="27" spans="1:4">
      <c r="A27" s="10">
        <v>31218</v>
      </c>
      <c r="B27" t="s">
        <v>4281</v>
      </c>
      <c r="C27" t="s">
        <v>4282</v>
      </c>
      <c r="D27" t="s">
        <v>4262</v>
      </c>
    </row>
    <row r="28" spans="1:4">
      <c r="A28" s="10">
        <v>31200</v>
      </c>
      <c r="B28" t="s">
        <v>17</v>
      </c>
      <c r="C28" t="s">
        <v>4283</v>
      </c>
      <c r="D28" t="s">
        <v>4244</v>
      </c>
    </row>
    <row r="29" spans="1:4">
      <c r="A29" s="10" t="s">
        <v>5057</v>
      </c>
      <c r="C29" t="s">
        <v>4284</v>
      </c>
      <c r="D29" t="s">
        <v>3062</v>
      </c>
    </row>
    <row r="30" spans="1:4">
      <c r="A30" s="10">
        <v>31275</v>
      </c>
      <c r="B30" t="s">
        <v>4285</v>
      </c>
      <c r="C30" t="s">
        <v>4286</v>
      </c>
      <c r="D30" t="s">
        <v>4262</v>
      </c>
    </row>
    <row r="31" spans="1:4">
      <c r="A31" s="10" t="s">
        <v>5058</v>
      </c>
      <c r="B31" t="s">
        <v>4287</v>
      </c>
      <c r="C31" t="s">
        <v>4288</v>
      </c>
      <c r="D31" t="s">
        <v>4262</v>
      </c>
    </row>
    <row r="32" spans="1:4">
      <c r="A32" s="10">
        <v>31220</v>
      </c>
      <c r="B32" t="s">
        <v>4289</v>
      </c>
      <c r="C32" t="s">
        <v>4290</v>
      </c>
      <c r="D32" t="s">
        <v>4253</v>
      </c>
    </row>
    <row r="33" spans="1:4">
      <c r="A33" s="10">
        <v>31302</v>
      </c>
      <c r="B33" t="s">
        <v>4291</v>
      </c>
      <c r="C33" t="s">
        <v>4292</v>
      </c>
      <c r="D33" t="s">
        <v>4262</v>
      </c>
    </row>
    <row r="34" spans="1:4">
      <c r="A34" s="10">
        <v>31300</v>
      </c>
      <c r="B34" t="s">
        <v>4293</v>
      </c>
      <c r="C34" t="s">
        <v>4294</v>
      </c>
      <c r="D34" t="s">
        <v>4262</v>
      </c>
    </row>
    <row r="35" spans="1:4">
      <c r="A35" s="10">
        <v>30734</v>
      </c>
      <c r="B35" t="s">
        <v>4295</v>
      </c>
      <c r="C35" t="s">
        <v>3331</v>
      </c>
      <c r="D35" t="s">
        <v>3062</v>
      </c>
    </row>
    <row r="36" spans="1:4">
      <c r="A36" s="10" t="s">
        <v>3328</v>
      </c>
      <c r="B36" t="s">
        <v>4296</v>
      </c>
      <c r="C36" t="s">
        <v>4297</v>
      </c>
      <c r="D36" t="s">
        <v>4253</v>
      </c>
    </row>
    <row r="37" spans="1:4">
      <c r="A37" s="10">
        <v>31087.1</v>
      </c>
      <c r="B37" t="s">
        <v>3326</v>
      </c>
      <c r="C37" t="s">
        <v>3326</v>
      </c>
      <c r="D37" t="s">
        <v>4253</v>
      </c>
    </row>
    <row r="38" spans="1:4">
      <c r="A38" s="10" t="s">
        <v>3327</v>
      </c>
      <c r="B38" t="s">
        <v>4298</v>
      </c>
      <c r="C38" t="s">
        <v>4299</v>
      </c>
      <c r="D38" t="s">
        <v>4253</v>
      </c>
    </row>
    <row r="39" spans="1:4">
      <c r="A39" s="10">
        <v>30793</v>
      </c>
      <c r="B39" t="s">
        <v>4300</v>
      </c>
      <c r="C39" t="s">
        <v>4301</v>
      </c>
      <c r="D39" t="s">
        <v>4262</v>
      </c>
    </row>
    <row r="40" spans="1:4">
      <c r="A40" s="10" t="s">
        <v>5059</v>
      </c>
      <c r="B40" t="s">
        <v>4302</v>
      </c>
      <c r="C40" t="s">
        <v>4303</v>
      </c>
      <c r="D40" t="s">
        <v>4262</v>
      </c>
    </row>
    <row r="41" spans="1:4">
      <c r="A41" s="10" t="s">
        <v>5060</v>
      </c>
      <c r="C41" t="s">
        <v>4304</v>
      </c>
    </row>
    <row r="42" spans="1:4">
      <c r="A42" s="10" t="s">
        <v>5061</v>
      </c>
      <c r="B42" t="s">
        <v>4305</v>
      </c>
      <c r="C42" t="s">
        <v>4306</v>
      </c>
      <c r="D42" t="s">
        <v>4307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01"/>
  <sheetViews>
    <sheetView workbookViewId="0">
      <selection activeCell="E4" sqref="E4"/>
    </sheetView>
  </sheetViews>
  <sheetFormatPr defaultRowHeight="14.4"/>
  <cols>
    <col min="1" max="1" width="11" customWidth="1"/>
  </cols>
  <sheetData>
    <row r="1" spans="1:3">
      <c r="A1" s="11" t="s">
        <v>4236</v>
      </c>
      <c r="B1" s="97" t="s">
        <v>4240</v>
      </c>
      <c r="C1" s="97" t="s">
        <v>4237</v>
      </c>
    </row>
    <row r="2" spans="1:3">
      <c r="A2" t="s">
        <v>5074</v>
      </c>
      <c r="B2">
        <v>826</v>
      </c>
      <c r="C2" t="s">
        <v>1583</v>
      </c>
    </row>
    <row r="3" spans="1:3">
      <c r="A3" t="s">
        <v>5074</v>
      </c>
      <c r="B3">
        <v>827</v>
      </c>
      <c r="C3" t="s">
        <v>325</v>
      </c>
    </row>
    <row r="4" spans="1:3">
      <c r="A4" t="s">
        <v>5074</v>
      </c>
      <c r="B4">
        <v>828</v>
      </c>
      <c r="C4" t="s">
        <v>28</v>
      </c>
    </row>
    <row r="5" spans="1:3">
      <c r="A5" t="s">
        <v>5074</v>
      </c>
      <c r="B5">
        <v>829</v>
      </c>
      <c r="C5" t="s">
        <v>5</v>
      </c>
    </row>
    <row r="6" spans="1:3">
      <c r="A6" t="s">
        <v>5074</v>
      </c>
      <c r="B6">
        <v>830</v>
      </c>
      <c r="C6" t="s">
        <v>9</v>
      </c>
    </row>
    <row r="7" spans="1:3">
      <c r="A7" t="s">
        <v>5074</v>
      </c>
      <c r="B7">
        <v>832</v>
      </c>
      <c r="C7" t="s">
        <v>142</v>
      </c>
    </row>
    <row r="8" spans="1:3">
      <c r="A8" t="s">
        <v>5074</v>
      </c>
      <c r="B8">
        <v>831</v>
      </c>
      <c r="C8" t="s">
        <v>1583</v>
      </c>
    </row>
    <row r="9" spans="1:3">
      <c r="A9" t="s">
        <v>5074</v>
      </c>
      <c r="B9">
        <v>834</v>
      </c>
      <c r="C9" t="s">
        <v>142</v>
      </c>
    </row>
    <row r="10" spans="1:3">
      <c r="A10" t="s">
        <v>5074</v>
      </c>
      <c r="B10">
        <v>810</v>
      </c>
      <c r="C10" t="s">
        <v>17</v>
      </c>
    </row>
    <row r="11" spans="1:3">
      <c r="A11" t="s">
        <v>5074</v>
      </c>
      <c r="B11">
        <v>836</v>
      </c>
      <c r="C11" t="s">
        <v>39</v>
      </c>
    </row>
    <row r="12" spans="1:3">
      <c r="A12" t="s">
        <v>5074</v>
      </c>
      <c r="B12">
        <v>839</v>
      </c>
      <c r="C12" t="s">
        <v>42</v>
      </c>
    </row>
    <row r="13" spans="1:3">
      <c r="A13" t="s">
        <v>5074</v>
      </c>
      <c r="B13">
        <v>841</v>
      </c>
      <c r="C13" t="s">
        <v>42</v>
      </c>
    </row>
    <row r="14" spans="1:3">
      <c r="A14" t="s">
        <v>5074</v>
      </c>
      <c r="B14">
        <v>840</v>
      </c>
      <c r="C14" t="s">
        <v>45</v>
      </c>
    </row>
    <row r="15" spans="1:3">
      <c r="A15" t="s">
        <v>5074</v>
      </c>
      <c r="B15">
        <v>842</v>
      </c>
      <c r="C15" t="s">
        <v>390</v>
      </c>
    </row>
    <row r="16" spans="1:3">
      <c r="A16" t="s">
        <v>5074</v>
      </c>
      <c r="B16">
        <v>881</v>
      </c>
      <c r="C16" t="s">
        <v>142</v>
      </c>
    </row>
    <row r="17" spans="1:3">
      <c r="A17" t="s">
        <v>5074</v>
      </c>
      <c r="B17">
        <v>896</v>
      </c>
      <c r="C17" t="s">
        <v>67</v>
      </c>
    </row>
    <row r="18" spans="1:3">
      <c r="A18" t="s">
        <v>5074</v>
      </c>
      <c r="B18">
        <v>890</v>
      </c>
      <c r="C18" t="s">
        <v>9</v>
      </c>
    </row>
    <row r="19" spans="1:3">
      <c r="A19" t="s">
        <v>5074</v>
      </c>
      <c r="B19">
        <v>882</v>
      </c>
      <c r="C19" t="s">
        <v>17</v>
      </c>
    </row>
    <row r="20" spans="1:3">
      <c r="A20" t="s">
        <v>5074</v>
      </c>
      <c r="B20">
        <v>843</v>
      </c>
      <c r="C20" t="s">
        <v>1566</v>
      </c>
    </row>
    <row r="21" spans="1:3">
      <c r="A21" t="s">
        <v>5074</v>
      </c>
      <c r="B21">
        <v>905</v>
      </c>
      <c r="C21" t="s">
        <v>3085</v>
      </c>
    </row>
    <row r="22" spans="1:3">
      <c r="A22" t="s">
        <v>5074</v>
      </c>
      <c r="B22">
        <v>904</v>
      </c>
      <c r="C22" t="s">
        <v>9</v>
      </c>
    </row>
    <row r="23" spans="1:3">
      <c r="A23" t="s">
        <v>5074</v>
      </c>
      <c r="B23">
        <v>893</v>
      </c>
      <c r="C23" t="s">
        <v>574</v>
      </c>
    </row>
    <row r="24" spans="1:3">
      <c r="A24" t="s">
        <v>5074</v>
      </c>
      <c r="B24">
        <v>883</v>
      </c>
      <c r="C24" t="s">
        <v>4238</v>
      </c>
    </row>
    <row r="25" spans="1:3">
      <c r="A25" t="s">
        <v>5074</v>
      </c>
      <c r="B25">
        <v>891</v>
      </c>
      <c r="C25" t="s">
        <v>28</v>
      </c>
    </row>
    <row r="26" spans="1:3">
      <c r="A26" t="s">
        <v>5074</v>
      </c>
      <c r="B26">
        <v>899</v>
      </c>
      <c r="C26" t="s">
        <v>67</v>
      </c>
    </row>
    <row r="27" spans="1:3">
      <c r="A27" t="s">
        <v>5074</v>
      </c>
      <c r="B27">
        <v>907</v>
      </c>
      <c r="C27" t="s">
        <v>97</v>
      </c>
    </row>
    <row r="28" spans="1:3">
      <c r="A28" t="s">
        <v>5074</v>
      </c>
      <c r="B28">
        <v>895</v>
      </c>
      <c r="C28" t="s">
        <v>59</v>
      </c>
    </row>
    <row r="29" spans="1:3">
      <c r="A29" t="s">
        <v>5074</v>
      </c>
      <c r="B29">
        <v>803</v>
      </c>
      <c r="C29" t="s">
        <v>3085</v>
      </c>
    </row>
    <row r="30" spans="1:3">
      <c r="A30" t="s">
        <v>5074</v>
      </c>
      <c r="B30">
        <v>914</v>
      </c>
      <c r="C30" t="s">
        <v>673</v>
      </c>
    </row>
    <row r="31" spans="1:3">
      <c r="A31" t="s">
        <v>5074</v>
      </c>
      <c r="B31">
        <v>915</v>
      </c>
      <c r="C31" t="s">
        <v>3105</v>
      </c>
    </row>
    <row r="32" spans="1:3">
      <c r="A32" t="s">
        <v>5074</v>
      </c>
      <c r="B32">
        <v>919</v>
      </c>
      <c r="C32" t="s">
        <v>142</v>
      </c>
    </row>
    <row r="33" spans="1:3">
      <c r="A33" t="s">
        <v>5074</v>
      </c>
      <c r="B33">
        <v>918</v>
      </c>
      <c r="C33" t="s">
        <v>3110</v>
      </c>
    </row>
    <row r="34" spans="1:3">
      <c r="A34" t="s">
        <v>5074</v>
      </c>
      <c r="B34">
        <v>921</v>
      </c>
      <c r="C34" t="s">
        <v>91</v>
      </c>
    </row>
    <row r="35" spans="1:3">
      <c r="A35" t="s">
        <v>5074</v>
      </c>
      <c r="B35">
        <v>577</v>
      </c>
      <c r="C35" t="s">
        <v>42</v>
      </c>
    </row>
    <row r="36" spans="1:3">
      <c r="A36" t="s">
        <v>5074</v>
      </c>
      <c r="B36">
        <v>591</v>
      </c>
      <c r="C36" t="s">
        <v>9</v>
      </c>
    </row>
    <row r="37" spans="1:3">
      <c r="A37" t="s">
        <v>5074</v>
      </c>
      <c r="B37">
        <v>578</v>
      </c>
      <c r="C37" t="s">
        <v>857</v>
      </c>
    </row>
    <row r="38" spans="1:3">
      <c r="A38" t="s">
        <v>5074</v>
      </c>
      <c r="B38">
        <v>625</v>
      </c>
      <c r="C38" t="s">
        <v>3110</v>
      </c>
    </row>
    <row r="39" spans="1:3">
      <c r="A39" t="s">
        <v>5074</v>
      </c>
      <c r="B39">
        <v>821</v>
      </c>
      <c r="C39" t="s">
        <v>390</v>
      </c>
    </row>
    <row r="40" spans="1:3">
      <c r="A40" t="s">
        <v>5074</v>
      </c>
      <c r="B40">
        <v>911</v>
      </c>
      <c r="C40" t="s">
        <v>390</v>
      </c>
    </row>
    <row r="41" spans="1:3">
      <c r="A41" t="s">
        <v>5074</v>
      </c>
      <c r="B41">
        <v>970</v>
      </c>
      <c r="C41" t="s">
        <v>673</v>
      </c>
    </row>
    <row r="42" spans="1:3">
      <c r="A42" t="s">
        <v>5074</v>
      </c>
      <c r="B42">
        <v>716</v>
      </c>
      <c r="C42" t="s">
        <v>12</v>
      </c>
    </row>
    <row r="43" spans="1:3">
      <c r="A43" t="s">
        <v>5074</v>
      </c>
      <c r="B43">
        <v>956</v>
      </c>
      <c r="C43" t="s">
        <v>390</v>
      </c>
    </row>
    <row r="44" spans="1:3">
      <c r="A44" t="s">
        <v>5074</v>
      </c>
      <c r="B44">
        <v>989</v>
      </c>
      <c r="C44" t="s">
        <v>592</v>
      </c>
    </row>
    <row r="45" spans="1:3">
      <c r="A45" t="s">
        <v>5074</v>
      </c>
      <c r="B45">
        <v>1003</v>
      </c>
      <c r="C45" t="s">
        <v>9</v>
      </c>
    </row>
    <row r="46" spans="1:3">
      <c r="A46" t="s">
        <v>5074</v>
      </c>
      <c r="B46">
        <v>1023</v>
      </c>
      <c r="C46" t="s">
        <v>142</v>
      </c>
    </row>
    <row r="47" spans="1:3">
      <c r="A47" t="s">
        <v>5074</v>
      </c>
      <c r="B47">
        <v>1022</v>
      </c>
      <c r="C47" t="s">
        <v>272</v>
      </c>
    </row>
    <row r="48" spans="1:3">
      <c r="A48" t="s">
        <v>5074</v>
      </c>
      <c r="B48">
        <v>1037</v>
      </c>
      <c r="C48" t="s">
        <v>673</v>
      </c>
    </row>
    <row r="49" spans="1:3">
      <c r="A49" t="s">
        <v>5074</v>
      </c>
      <c r="B49">
        <v>1047</v>
      </c>
      <c r="C49" t="s">
        <v>12</v>
      </c>
    </row>
    <row r="50" spans="1:3">
      <c r="A50" t="s">
        <v>5074</v>
      </c>
      <c r="B50">
        <v>1081</v>
      </c>
      <c r="C50" t="s">
        <v>592</v>
      </c>
    </row>
    <row r="51" spans="1:3">
      <c r="A51" t="s">
        <v>5074</v>
      </c>
      <c r="B51">
        <v>1091</v>
      </c>
      <c r="C51" t="s">
        <v>28</v>
      </c>
    </row>
    <row r="52" spans="1:3">
      <c r="A52" t="s">
        <v>5074</v>
      </c>
      <c r="B52">
        <v>1097</v>
      </c>
      <c r="C52" t="s">
        <v>80</v>
      </c>
    </row>
    <row r="53" spans="1:3">
      <c r="A53" t="s">
        <v>5074</v>
      </c>
      <c r="B53">
        <v>1116</v>
      </c>
      <c r="C53" t="s">
        <v>97</v>
      </c>
    </row>
    <row r="54" spans="1:3">
      <c r="A54" t="s">
        <v>5074</v>
      </c>
      <c r="B54">
        <v>1119</v>
      </c>
      <c r="C54" t="s">
        <v>3085</v>
      </c>
    </row>
    <row r="55" spans="1:3">
      <c r="A55" t="s">
        <v>5074</v>
      </c>
      <c r="B55">
        <v>1120</v>
      </c>
      <c r="C55" t="s">
        <v>39</v>
      </c>
    </row>
    <row r="56" spans="1:3">
      <c r="A56" t="s">
        <v>5074</v>
      </c>
      <c r="B56">
        <v>1123</v>
      </c>
      <c r="C56" t="s">
        <v>390</v>
      </c>
    </row>
    <row r="57" spans="1:3">
      <c r="A57" t="s">
        <v>5074</v>
      </c>
      <c r="B57">
        <v>1140</v>
      </c>
      <c r="C57" t="s">
        <v>390</v>
      </c>
    </row>
    <row r="58" spans="1:3">
      <c r="A58" t="s">
        <v>5074</v>
      </c>
      <c r="B58">
        <v>1170</v>
      </c>
      <c r="C58" t="s">
        <v>574</v>
      </c>
    </row>
    <row r="59" spans="1:3">
      <c r="A59" t="s">
        <v>5074</v>
      </c>
      <c r="B59">
        <v>1175</v>
      </c>
      <c r="C59" t="s">
        <v>1562</v>
      </c>
    </row>
    <row r="60" spans="1:3">
      <c r="A60" t="s">
        <v>5074</v>
      </c>
      <c r="B60">
        <v>1178</v>
      </c>
      <c r="C60" t="s">
        <v>142</v>
      </c>
    </row>
    <row r="61" spans="1:3">
      <c r="A61" t="s">
        <v>5074</v>
      </c>
      <c r="B61">
        <v>1195</v>
      </c>
      <c r="C61" t="s">
        <v>390</v>
      </c>
    </row>
    <row r="62" spans="1:3">
      <c r="A62" t="s">
        <v>5074</v>
      </c>
      <c r="B62">
        <v>1199</v>
      </c>
      <c r="C62" t="s">
        <v>91</v>
      </c>
    </row>
    <row r="63" spans="1:3">
      <c r="A63" t="s">
        <v>5074</v>
      </c>
      <c r="B63">
        <v>1206</v>
      </c>
      <c r="C63" t="s">
        <v>80</v>
      </c>
    </row>
    <row r="64" spans="1:3">
      <c r="A64" t="s">
        <v>5074</v>
      </c>
      <c r="B64">
        <v>1212</v>
      </c>
      <c r="C64" t="s">
        <v>142</v>
      </c>
    </row>
    <row r="65" spans="1:3">
      <c r="A65" t="s">
        <v>5074</v>
      </c>
      <c r="B65">
        <v>1213</v>
      </c>
      <c r="C65" t="s">
        <v>142</v>
      </c>
    </row>
    <row r="66" spans="1:3">
      <c r="A66" t="s">
        <v>5074</v>
      </c>
      <c r="B66">
        <v>1216</v>
      </c>
      <c r="C66" t="s">
        <v>142</v>
      </c>
    </row>
    <row r="67" spans="1:3">
      <c r="A67" t="s">
        <v>5074</v>
      </c>
      <c r="B67">
        <v>1217</v>
      </c>
    </row>
    <row r="68" spans="1:3">
      <c r="A68" t="s">
        <v>5074</v>
      </c>
      <c r="B68">
        <v>1220</v>
      </c>
    </row>
    <row r="69" spans="1:3">
      <c r="A69" t="s">
        <v>5074</v>
      </c>
      <c r="B69">
        <v>1225</v>
      </c>
    </row>
    <row r="70" spans="1:3">
      <c r="A70" t="s">
        <v>5074</v>
      </c>
      <c r="B70">
        <v>1227</v>
      </c>
    </row>
    <row r="71" spans="1:3">
      <c r="A71" t="s">
        <v>5074</v>
      </c>
      <c r="B71">
        <v>1242</v>
      </c>
    </row>
    <row r="72" spans="1:3">
      <c r="A72" t="s">
        <v>5074</v>
      </c>
      <c r="B72">
        <v>1243</v>
      </c>
    </row>
    <row r="73" spans="1:3">
      <c r="A73" t="s">
        <v>5074</v>
      </c>
      <c r="B73">
        <v>1244</v>
      </c>
    </row>
    <row r="74" spans="1:3">
      <c r="A74" t="s">
        <v>5074</v>
      </c>
      <c r="B74">
        <v>1245</v>
      </c>
    </row>
    <row r="75" spans="1:3">
      <c r="A75" t="s">
        <v>5074</v>
      </c>
      <c r="B75">
        <v>1247</v>
      </c>
    </row>
    <row r="76" spans="1:3">
      <c r="A76" t="s">
        <v>5074</v>
      </c>
      <c r="B76">
        <v>1250</v>
      </c>
    </row>
    <row r="77" spans="1:3">
      <c r="A77" t="s">
        <v>5075</v>
      </c>
      <c r="B77">
        <v>826</v>
      </c>
      <c r="C77" t="s">
        <v>1583</v>
      </c>
    </row>
    <row r="78" spans="1:3">
      <c r="A78" t="s">
        <v>5075</v>
      </c>
      <c r="B78">
        <v>827</v>
      </c>
      <c r="C78" t="s">
        <v>325</v>
      </c>
    </row>
    <row r="79" spans="1:3">
      <c r="A79" t="s">
        <v>5075</v>
      </c>
      <c r="B79">
        <v>828</v>
      </c>
      <c r="C79" t="s">
        <v>28</v>
      </c>
    </row>
    <row r="80" spans="1:3">
      <c r="A80" t="s">
        <v>5075</v>
      </c>
      <c r="B80">
        <v>829</v>
      </c>
      <c r="C80" t="s">
        <v>5</v>
      </c>
    </row>
    <row r="81" spans="1:3">
      <c r="A81" t="s">
        <v>5075</v>
      </c>
      <c r="B81">
        <v>830</v>
      </c>
      <c r="C81" t="s">
        <v>9</v>
      </c>
    </row>
    <row r="82" spans="1:3">
      <c r="A82" t="s">
        <v>5075</v>
      </c>
      <c r="B82">
        <v>832</v>
      </c>
      <c r="C82" t="s">
        <v>142</v>
      </c>
    </row>
    <row r="83" spans="1:3">
      <c r="A83" t="s">
        <v>5075</v>
      </c>
      <c r="B83">
        <v>831</v>
      </c>
      <c r="C83" t="s">
        <v>1583</v>
      </c>
    </row>
    <row r="84" spans="1:3">
      <c r="A84" t="s">
        <v>5075</v>
      </c>
      <c r="B84">
        <v>834</v>
      </c>
      <c r="C84" t="s">
        <v>142</v>
      </c>
    </row>
    <row r="85" spans="1:3">
      <c r="A85" t="s">
        <v>5075</v>
      </c>
      <c r="B85">
        <v>810</v>
      </c>
      <c r="C85" t="s">
        <v>17</v>
      </c>
    </row>
    <row r="86" spans="1:3">
      <c r="A86" t="s">
        <v>5075</v>
      </c>
      <c r="B86">
        <v>836</v>
      </c>
      <c r="C86" t="s">
        <v>39</v>
      </c>
    </row>
    <row r="87" spans="1:3">
      <c r="A87" t="s">
        <v>5075</v>
      </c>
      <c r="B87">
        <v>839</v>
      </c>
      <c r="C87" t="s">
        <v>42</v>
      </c>
    </row>
    <row r="88" spans="1:3">
      <c r="A88" t="s">
        <v>5075</v>
      </c>
      <c r="B88">
        <v>841</v>
      </c>
      <c r="C88" t="s">
        <v>42</v>
      </c>
    </row>
    <row r="89" spans="1:3">
      <c r="A89" t="s">
        <v>5075</v>
      </c>
      <c r="B89">
        <v>840</v>
      </c>
      <c r="C89" t="s">
        <v>45</v>
      </c>
    </row>
    <row r="90" spans="1:3">
      <c r="A90" t="s">
        <v>5075</v>
      </c>
      <c r="B90">
        <v>842</v>
      </c>
      <c r="C90" t="s">
        <v>390</v>
      </c>
    </row>
    <row r="91" spans="1:3">
      <c r="A91" t="s">
        <v>5075</v>
      </c>
      <c r="B91">
        <v>881</v>
      </c>
      <c r="C91" t="s">
        <v>142</v>
      </c>
    </row>
    <row r="92" spans="1:3">
      <c r="A92" t="s">
        <v>5075</v>
      </c>
      <c r="B92">
        <v>896</v>
      </c>
      <c r="C92" t="s">
        <v>67</v>
      </c>
    </row>
    <row r="93" spans="1:3">
      <c r="A93" t="s">
        <v>5075</v>
      </c>
      <c r="B93">
        <v>890</v>
      </c>
      <c r="C93" t="s">
        <v>9</v>
      </c>
    </row>
    <row r="94" spans="1:3">
      <c r="A94" t="s">
        <v>5075</v>
      </c>
      <c r="B94">
        <v>882</v>
      </c>
      <c r="C94" t="s">
        <v>17</v>
      </c>
    </row>
    <row r="95" spans="1:3">
      <c r="A95" t="s">
        <v>5075</v>
      </c>
      <c r="B95">
        <v>843</v>
      </c>
      <c r="C95" t="s">
        <v>1566</v>
      </c>
    </row>
    <row r="96" spans="1:3">
      <c r="A96" t="s">
        <v>5075</v>
      </c>
      <c r="B96">
        <v>905</v>
      </c>
      <c r="C96" t="s">
        <v>3085</v>
      </c>
    </row>
    <row r="97" spans="1:3">
      <c r="A97" t="s">
        <v>5075</v>
      </c>
      <c r="B97">
        <v>904</v>
      </c>
      <c r="C97" t="s">
        <v>9</v>
      </c>
    </row>
    <row r="98" spans="1:3">
      <c r="A98" t="s">
        <v>5075</v>
      </c>
      <c r="B98">
        <v>893</v>
      </c>
      <c r="C98" t="s">
        <v>574</v>
      </c>
    </row>
    <row r="99" spans="1:3">
      <c r="A99" t="s">
        <v>5075</v>
      </c>
      <c r="B99">
        <v>883</v>
      </c>
      <c r="C99" t="s">
        <v>4238</v>
      </c>
    </row>
    <row r="100" spans="1:3">
      <c r="A100" t="s">
        <v>5075</v>
      </c>
      <c r="B100">
        <v>891</v>
      </c>
      <c r="C100" t="s">
        <v>28</v>
      </c>
    </row>
    <row r="101" spans="1:3">
      <c r="A101" t="s">
        <v>5075</v>
      </c>
      <c r="B101">
        <v>899</v>
      </c>
      <c r="C101" t="s">
        <v>67</v>
      </c>
    </row>
    <row r="102" spans="1:3">
      <c r="A102" t="s">
        <v>5075</v>
      </c>
      <c r="B102">
        <v>907</v>
      </c>
      <c r="C102" t="s">
        <v>97</v>
      </c>
    </row>
    <row r="103" spans="1:3">
      <c r="A103" t="s">
        <v>5075</v>
      </c>
      <c r="B103">
        <v>895</v>
      </c>
      <c r="C103" t="s">
        <v>59</v>
      </c>
    </row>
    <row r="104" spans="1:3">
      <c r="A104" t="s">
        <v>5075</v>
      </c>
      <c r="B104">
        <v>803</v>
      </c>
      <c r="C104" t="s">
        <v>3085</v>
      </c>
    </row>
    <row r="105" spans="1:3">
      <c r="A105" t="s">
        <v>5075</v>
      </c>
      <c r="B105">
        <v>914</v>
      </c>
      <c r="C105" t="s">
        <v>673</v>
      </c>
    </row>
    <row r="106" spans="1:3">
      <c r="A106" t="s">
        <v>5075</v>
      </c>
      <c r="B106">
        <v>915</v>
      </c>
      <c r="C106" t="s">
        <v>3105</v>
      </c>
    </row>
    <row r="107" spans="1:3">
      <c r="A107" t="s">
        <v>5075</v>
      </c>
      <c r="B107">
        <v>919</v>
      </c>
      <c r="C107" t="s">
        <v>142</v>
      </c>
    </row>
    <row r="108" spans="1:3">
      <c r="A108" t="s">
        <v>5075</v>
      </c>
      <c r="B108">
        <v>918</v>
      </c>
      <c r="C108" t="s">
        <v>3110</v>
      </c>
    </row>
    <row r="109" spans="1:3">
      <c r="A109" t="s">
        <v>5075</v>
      </c>
      <c r="B109">
        <v>921</v>
      </c>
      <c r="C109" t="s">
        <v>91</v>
      </c>
    </row>
    <row r="110" spans="1:3">
      <c r="A110" t="s">
        <v>5075</v>
      </c>
      <c r="B110">
        <v>577</v>
      </c>
      <c r="C110" t="s">
        <v>42</v>
      </c>
    </row>
    <row r="111" spans="1:3">
      <c r="A111" t="s">
        <v>5075</v>
      </c>
      <c r="B111">
        <v>591</v>
      </c>
      <c r="C111" t="s">
        <v>9</v>
      </c>
    </row>
    <row r="112" spans="1:3">
      <c r="A112" t="s">
        <v>5075</v>
      </c>
      <c r="B112">
        <v>578</v>
      </c>
      <c r="C112" t="s">
        <v>5</v>
      </c>
    </row>
    <row r="113" spans="1:3">
      <c r="A113" t="s">
        <v>5075</v>
      </c>
      <c r="B113">
        <v>625</v>
      </c>
      <c r="C113" t="s">
        <v>3110</v>
      </c>
    </row>
    <row r="114" spans="1:3">
      <c r="A114" t="s">
        <v>5075</v>
      </c>
      <c r="B114">
        <v>821</v>
      </c>
      <c r="C114" t="s">
        <v>390</v>
      </c>
    </row>
    <row r="115" spans="1:3">
      <c r="A115" t="s">
        <v>5075</v>
      </c>
      <c r="B115">
        <v>911</v>
      </c>
      <c r="C115" t="s">
        <v>390</v>
      </c>
    </row>
    <row r="116" spans="1:3">
      <c r="A116" t="s">
        <v>5075</v>
      </c>
      <c r="B116">
        <v>970</v>
      </c>
      <c r="C116" t="s">
        <v>673</v>
      </c>
    </row>
    <row r="117" spans="1:3">
      <c r="A117" t="s">
        <v>5075</v>
      </c>
      <c r="B117">
        <v>716</v>
      </c>
      <c r="C117" t="s">
        <v>12</v>
      </c>
    </row>
    <row r="118" spans="1:3">
      <c r="A118" t="s">
        <v>5075</v>
      </c>
      <c r="B118">
        <v>956</v>
      </c>
      <c r="C118" t="s">
        <v>390</v>
      </c>
    </row>
    <row r="119" spans="1:3">
      <c r="A119" t="s">
        <v>5075</v>
      </c>
      <c r="B119">
        <v>989</v>
      </c>
      <c r="C119" t="s">
        <v>592</v>
      </c>
    </row>
    <row r="120" spans="1:3">
      <c r="A120" t="s">
        <v>5075</v>
      </c>
      <c r="B120">
        <v>1003</v>
      </c>
      <c r="C120" t="s">
        <v>9</v>
      </c>
    </row>
    <row r="121" spans="1:3">
      <c r="A121" t="s">
        <v>5075</v>
      </c>
      <c r="B121">
        <v>1023</v>
      </c>
      <c r="C121" t="s">
        <v>142</v>
      </c>
    </row>
    <row r="122" spans="1:3">
      <c r="A122" t="s">
        <v>5075</v>
      </c>
      <c r="B122">
        <v>1022</v>
      </c>
      <c r="C122" t="s">
        <v>272</v>
      </c>
    </row>
    <row r="123" spans="1:3">
      <c r="A123" t="s">
        <v>5075</v>
      </c>
      <c r="B123">
        <v>1037</v>
      </c>
      <c r="C123" t="s">
        <v>673</v>
      </c>
    </row>
    <row r="124" spans="1:3">
      <c r="A124" t="s">
        <v>5075</v>
      </c>
      <c r="B124">
        <v>1047</v>
      </c>
      <c r="C124" t="s">
        <v>12</v>
      </c>
    </row>
    <row r="125" spans="1:3">
      <c r="A125" t="s">
        <v>5075</v>
      </c>
      <c r="B125">
        <v>1081</v>
      </c>
      <c r="C125" t="s">
        <v>592</v>
      </c>
    </row>
    <row r="126" spans="1:3">
      <c r="A126" t="s">
        <v>5075</v>
      </c>
      <c r="B126">
        <v>1091</v>
      </c>
      <c r="C126" t="s">
        <v>28</v>
      </c>
    </row>
    <row r="127" spans="1:3">
      <c r="A127" t="s">
        <v>5075</v>
      </c>
      <c r="B127">
        <v>1097</v>
      </c>
      <c r="C127" t="s">
        <v>80</v>
      </c>
    </row>
    <row r="128" spans="1:3">
      <c r="A128" t="s">
        <v>5075</v>
      </c>
      <c r="B128">
        <v>1116</v>
      </c>
      <c r="C128" t="s">
        <v>97</v>
      </c>
    </row>
    <row r="129" spans="1:3">
      <c r="A129" t="s">
        <v>5075</v>
      </c>
      <c r="B129">
        <v>1119</v>
      </c>
      <c r="C129" t="s">
        <v>3085</v>
      </c>
    </row>
    <row r="130" spans="1:3">
      <c r="A130" t="s">
        <v>5075</v>
      </c>
      <c r="B130">
        <v>1120</v>
      </c>
      <c r="C130" t="s">
        <v>39</v>
      </c>
    </row>
    <row r="131" spans="1:3">
      <c r="A131" t="s">
        <v>5075</v>
      </c>
      <c r="B131">
        <v>1123</v>
      </c>
      <c r="C131" t="s">
        <v>390</v>
      </c>
    </row>
    <row r="132" spans="1:3">
      <c r="A132" t="s">
        <v>5075</v>
      </c>
      <c r="B132">
        <v>1140</v>
      </c>
      <c r="C132" t="s">
        <v>390</v>
      </c>
    </row>
    <row r="133" spans="1:3">
      <c r="A133" t="s">
        <v>5075</v>
      </c>
      <c r="B133">
        <v>1170</v>
      </c>
      <c r="C133" t="s">
        <v>574</v>
      </c>
    </row>
    <row r="134" spans="1:3">
      <c r="A134" t="s">
        <v>5075</v>
      </c>
      <c r="B134">
        <v>1175</v>
      </c>
      <c r="C134" t="s">
        <v>1562</v>
      </c>
    </row>
    <row r="135" spans="1:3">
      <c r="A135" t="s">
        <v>5075</v>
      </c>
      <c r="B135">
        <v>1178</v>
      </c>
      <c r="C135" t="s">
        <v>142</v>
      </c>
    </row>
    <row r="136" spans="1:3">
      <c r="A136" t="s">
        <v>5075</v>
      </c>
      <c r="B136">
        <v>1195</v>
      </c>
      <c r="C136" t="s">
        <v>390</v>
      </c>
    </row>
    <row r="137" spans="1:3">
      <c r="A137" t="s">
        <v>5075</v>
      </c>
      <c r="B137">
        <v>1199</v>
      </c>
      <c r="C137" t="s">
        <v>91</v>
      </c>
    </row>
    <row r="138" spans="1:3">
      <c r="A138" t="s">
        <v>5075</v>
      </c>
      <c r="B138">
        <v>1206</v>
      </c>
      <c r="C138" t="s">
        <v>80</v>
      </c>
    </row>
    <row r="139" spans="1:3">
      <c r="A139" t="s">
        <v>5075</v>
      </c>
      <c r="B139">
        <v>1212</v>
      </c>
      <c r="C139" t="s">
        <v>142</v>
      </c>
    </row>
    <row r="140" spans="1:3">
      <c r="A140" t="s">
        <v>5075</v>
      </c>
      <c r="B140">
        <v>1213</v>
      </c>
      <c r="C140" t="s">
        <v>142</v>
      </c>
    </row>
    <row r="141" spans="1:3">
      <c r="A141" t="s">
        <v>5075</v>
      </c>
      <c r="B141">
        <v>1216</v>
      </c>
      <c r="C141" t="s">
        <v>142</v>
      </c>
    </row>
    <row r="142" spans="1:3">
      <c r="A142" t="s">
        <v>5075</v>
      </c>
      <c r="B142">
        <v>1217</v>
      </c>
      <c r="C142" t="s">
        <v>5</v>
      </c>
    </row>
    <row r="143" spans="1:3">
      <c r="A143" t="s">
        <v>5075</v>
      </c>
      <c r="B143">
        <v>1220</v>
      </c>
    </row>
    <row r="144" spans="1:3">
      <c r="A144" t="s">
        <v>5075</v>
      </c>
      <c r="B144">
        <v>1225</v>
      </c>
    </row>
    <row r="145" spans="1:3">
      <c r="A145" t="s">
        <v>5075</v>
      </c>
      <c r="B145">
        <v>1227</v>
      </c>
    </row>
    <row r="146" spans="1:3">
      <c r="A146" t="s">
        <v>5075</v>
      </c>
      <c r="B146">
        <v>1242</v>
      </c>
    </row>
    <row r="147" spans="1:3">
      <c r="A147" t="s">
        <v>5075</v>
      </c>
      <c r="B147">
        <v>1243</v>
      </c>
    </row>
    <row r="148" spans="1:3">
      <c r="A148" t="s">
        <v>5075</v>
      </c>
      <c r="B148">
        <v>1244</v>
      </c>
    </row>
    <row r="149" spans="1:3">
      <c r="A149" t="s">
        <v>5075</v>
      </c>
      <c r="B149">
        <v>1245</v>
      </c>
    </row>
    <row r="150" spans="1:3">
      <c r="A150" t="s">
        <v>5075</v>
      </c>
      <c r="B150">
        <v>1247</v>
      </c>
    </row>
    <row r="151" spans="1:3">
      <c r="A151" t="s">
        <v>5075</v>
      </c>
      <c r="B151">
        <v>1250</v>
      </c>
    </row>
    <row r="152" spans="1:3">
      <c r="A152" t="s">
        <v>5076</v>
      </c>
      <c r="B152">
        <v>826</v>
      </c>
      <c r="C152" t="s">
        <v>1583</v>
      </c>
    </row>
    <row r="153" spans="1:3">
      <c r="A153" t="s">
        <v>5076</v>
      </c>
      <c r="B153">
        <v>827</v>
      </c>
      <c r="C153" t="s">
        <v>325</v>
      </c>
    </row>
    <row r="154" spans="1:3">
      <c r="A154" t="s">
        <v>5076</v>
      </c>
      <c r="B154">
        <v>828</v>
      </c>
      <c r="C154" t="s">
        <v>28</v>
      </c>
    </row>
    <row r="155" spans="1:3">
      <c r="A155" t="s">
        <v>5076</v>
      </c>
      <c r="B155">
        <v>829</v>
      </c>
      <c r="C155" t="s">
        <v>5</v>
      </c>
    </row>
    <row r="156" spans="1:3">
      <c r="A156" t="s">
        <v>5076</v>
      </c>
      <c r="B156">
        <v>830</v>
      </c>
      <c r="C156" t="s">
        <v>9</v>
      </c>
    </row>
    <row r="157" spans="1:3">
      <c r="A157" t="s">
        <v>5076</v>
      </c>
      <c r="B157">
        <v>832</v>
      </c>
      <c r="C157" t="s">
        <v>142</v>
      </c>
    </row>
    <row r="158" spans="1:3">
      <c r="A158" t="s">
        <v>5076</v>
      </c>
      <c r="B158">
        <v>831</v>
      </c>
      <c r="C158" t="s">
        <v>1583</v>
      </c>
    </row>
    <row r="159" spans="1:3">
      <c r="A159" t="s">
        <v>5076</v>
      </c>
      <c r="B159">
        <v>834</v>
      </c>
      <c r="C159" t="s">
        <v>142</v>
      </c>
    </row>
    <row r="160" spans="1:3">
      <c r="A160" t="s">
        <v>5076</v>
      </c>
      <c r="B160">
        <v>810</v>
      </c>
      <c r="C160" t="s">
        <v>17</v>
      </c>
    </row>
    <row r="161" spans="1:3">
      <c r="A161" t="s">
        <v>5076</v>
      </c>
      <c r="B161">
        <v>836</v>
      </c>
      <c r="C161" t="s">
        <v>39</v>
      </c>
    </row>
    <row r="162" spans="1:3">
      <c r="A162" t="s">
        <v>5076</v>
      </c>
      <c r="B162">
        <v>839</v>
      </c>
      <c r="C162" t="s">
        <v>42</v>
      </c>
    </row>
    <row r="163" spans="1:3">
      <c r="A163" t="s">
        <v>5076</v>
      </c>
      <c r="B163">
        <v>841</v>
      </c>
      <c r="C163" t="s">
        <v>5</v>
      </c>
    </row>
    <row r="164" spans="1:3">
      <c r="A164" t="s">
        <v>5076</v>
      </c>
      <c r="B164">
        <v>840</v>
      </c>
      <c r="C164" t="s">
        <v>45</v>
      </c>
    </row>
    <row r="165" spans="1:3">
      <c r="A165" t="s">
        <v>5076</v>
      </c>
      <c r="B165">
        <v>842</v>
      </c>
      <c r="C165" t="s">
        <v>390</v>
      </c>
    </row>
    <row r="166" spans="1:3">
      <c r="A166" t="s">
        <v>5076</v>
      </c>
      <c r="B166">
        <v>881</v>
      </c>
      <c r="C166" t="s">
        <v>142</v>
      </c>
    </row>
    <row r="167" spans="1:3">
      <c r="A167" t="s">
        <v>5076</v>
      </c>
      <c r="B167">
        <v>896</v>
      </c>
      <c r="C167" t="s">
        <v>67</v>
      </c>
    </row>
    <row r="168" spans="1:3">
      <c r="A168" t="s">
        <v>5076</v>
      </c>
      <c r="B168">
        <v>890</v>
      </c>
      <c r="C168" t="s">
        <v>9</v>
      </c>
    </row>
    <row r="169" spans="1:3">
      <c r="A169" t="s">
        <v>5076</v>
      </c>
      <c r="B169">
        <v>882</v>
      </c>
      <c r="C169" t="s">
        <v>17</v>
      </c>
    </row>
    <row r="170" spans="1:3">
      <c r="A170" t="s">
        <v>5076</v>
      </c>
      <c r="B170">
        <v>843</v>
      </c>
      <c r="C170" t="s">
        <v>1566</v>
      </c>
    </row>
    <row r="171" spans="1:3">
      <c r="A171" t="s">
        <v>5076</v>
      </c>
      <c r="B171">
        <v>905</v>
      </c>
      <c r="C171" t="s">
        <v>3085</v>
      </c>
    </row>
    <row r="172" spans="1:3">
      <c r="A172" t="s">
        <v>5076</v>
      </c>
      <c r="B172">
        <v>904</v>
      </c>
      <c r="C172" t="s">
        <v>9</v>
      </c>
    </row>
    <row r="173" spans="1:3">
      <c r="A173" t="s">
        <v>5076</v>
      </c>
      <c r="B173">
        <v>893</v>
      </c>
      <c r="C173" t="s">
        <v>574</v>
      </c>
    </row>
    <row r="174" spans="1:3">
      <c r="A174" t="s">
        <v>5076</v>
      </c>
      <c r="B174">
        <v>883</v>
      </c>
      <c r="C174" t="s">
        <v>4238</v>
      </c>
    </row>
    <row r="175" spans="1:3">
      <c r="A175" t="s">
        <v>5076</v>
      </c>
      <c r="B175">
        <v>891</v>
      </c>
      <c r="C175" t="s">
        <v>28</v>
      </c>
    </row>
    <row r="176" spans="1:3">
      <c r="A176" t="s">
        <v>5076</v>
      </c>
      <c r="B176">
        <v>899</v>
      </c>
      <c r="C176" t="s">
        <v>67</v>
      </c>
    </row>
    <row r="177" spans="1:3">
      <c r="A177" t="s">
        <v>5076</v>
      </c>
      <c r="B177">
        <v>907</v>
      </c>
      <c r="C177" t="s">
        <v>97</v>
      </c>
    </row>
    <row r="178" spans="1:3">
      <c r="A178" t="s">
        <v>5076</v>
      </c>
      <c r="B178">
        <v>895</v>
      </c>
      <c r="C178" t="s">
        <v>59</v>
      </c>
    </row>
    <row r="179" spans="1:3">
      <c r="A179" t="s">
        <v>5076</v>
      </c>
      <c r="B179">
        <v>803</v>
      </c>
      <c r="C179" t="s">
        <v>3085</v>
      </c>
    </row>
    <row r="180" spans="1:3">
      <c r="A180" t="s">
        <v>5076</v>
      </c>
      <c r="B180">
        <v>914</v>
      </c>
      <c r="C180" t="s">
        <v>673</v>
      </c>
    </row>
    <row r="181" spans="1:3">
      <c r="A181" t="s">
        <v>5076</v>
      </c>
      <c r="B181">
        <v>915</v>
      </c>
      <c r="C181" t="s">
        <v>97</v>
      </c>
    </row>
    <row r="182" spans="1:3">
      <c r="A182" t="s">
        <v>5076</v>
      </c>
      <c r="B182">
        <v>919</v>
      </c>
      <c r="C182" t="s">
        <v>142</v>
      </c>
    </row>
    <row r="183" spans="1:3">
      <c r="A183" t="s">
        <v>5076</v>
      </c>
      <c r="B183">
        <v>918</v>
      </c>
      <c r="C183" t="s">
        <v>3110</v>
      </c>
    </row>
    <row r="184" spans="1:3">
      <c r="A184" t="s">
        <v>5076</v>
      </c>
      <c r="B184">
        <v>921</v>
      </c>
      <c r="C184" t="s">
        <v>91</v>
      </c>
    </row>
    <row r="185" spans="1:3">
      <c r="A185" t="s">
        <v>5076</v>
      </c>
      <c r="B185">
        <v>577</v>
      </c>
      <c r="C185" t="s">
        <v>42</v>
      </c>
    </row>
    <row r="186" spans="1:3">
      <c r="A186" t="s">
        <v>5076</v>
      </c>
      <c r="B186">
        <v>591</v>
      </c>
      <c r="C186" t="s">
        <v>9</v>
      </c>
    </row>
    <row r="187" spans="1:3">
      <c r="A187" t="s">
        <v>5076</v>
      </c>
      <c r="B187">
        <v>578</v>
      </c>
      <c r="C187" t="s">
        <v>574</v>
      </c>
    </row>
    <row r="188" spans="1:3">
      <c r="A188" t="s">
        <v>5076</v>
      </c>
      <c r="B188">
        <v>625</v>
      </c>
      <c r="C188" t="s">
        <v>3110</v>
      </c>
    </row>
    <row r="189" spans="1:3">
      <c r="A189" t="s">
        <v>5076</v>
      </c>
      <c r="B189">
        <v>821</v>
      </c>
      <c r="C189" t="s">
        <v>390</v>
      </c>
    </row>
    <row r="190" spans="1:3">
      <c r="A190" t="s">
        <v>5076</v>
      </c>
      <c r="B190">
        <v>911</v>
      </c>
      <c r="C190" t="s">
        <v>390</v>
      </c>
    </row>
    <row r="191" spans="1:3">
      <c r="A191" t="s">
        <v>5076</v>
      </c>
      <c r="B191">
        <v>970</v>
      </c>
      <c r="C191" t="s">
        <v>390</v>
      </c>
    </row>
    <row r="192" spans="1:3">
      <c r="A192" t="s">
        <v>5076</v>
      </c>
      <c r="B192">
        <v>716</v>
      </c>
      <c r="C192" t="s">
        <v>12</v>
      </c>
    </row>
    <row r="193" spans="1:3">
      <c r="A193" t="s">
        <v>5076</v>
      </c>
      <c r="B193">
        <v>956</v>
      </c>
      <c r="C193" t="s">
        <v>673</v>
      </c>
    </row>
    <row r="194" spans="1:3">
      <c r="A194" t="s">
        <v>5076</v>
      </c>
      <c r="B194">
        <v>989</v>
      </c>
      <c r="C194" t="s">
        <v>592</v>
      </c>
    </row>
    <row r="195" spans="1:3">
      <c r="A195" t="s">
        <v>5076</v>
      </c>
      <c r="B195">
        <v>1003</v>
      </c>
      <c r="C195" t="s">
        <v>9</v>
      </c>
    </row>
    <row r="196" spans="1:3">
      <c r="A196" t="s">
        <v>5076</v>
      </c>
      <c r="B196">
        <v>1023</v>
      </c>
      <c r="C196" t="s">
        <v>142</v>
      </c>
    </row>
    <row r="197" spans="1:3">
      <c r="A197" t="s">
        <v>5076</v>
      </c>
      <c r="B197">
        <v>1022</v>
      </c>
      <c r="C197" t="s">
        <v>272</v>
      </c>
    </row>
    <row r="198" spans="1:3">
      <c r="A198" t="s">
        <v>5076</v>
      </c>
      <c r="B198">
        <v>1037</v>
      </c>
      <c r="C198" t="s">
        <v>673</v>
      </c>
    </row>
    <row r="199" spans="1:3">
      <c r="A199" t="s">
        <v>5076</v>
      </c>
      <c r="B199">
        <v>1047</v>
      </c>
      <c r="C199" t="s">
        <v>12</v>
      </c>
    </row>
    <row r="200" spans="1:3">
      <c r="A200" t="s">
        <v>5076</v>
      </c>
      <c r="B200">
        <v>1081</v>
      </c>
      <c r="C200" t="s">
        <v>592</v>
      </c>
    </row>
    <row r="201" spans="1:3">
      <c r="A201" t="s">
        <v>5076</v>
      </c>
      <c r="B201">
        <v>1091</v>
      </c>
      <c r="C201" t="s">
        <v>28</v>
      </c>
    </row>
    <row r="202" spans="1:3">
      <c r="A202" t="s">
        <v>5076</v>
      </c>
      <c r="B202">
        <v>1097</v>
      </c>
      <c r="C202" t="s">
        <v>80</v>
      </c>
    </row>
    <row r="203" spans="1:3">
      <c r="A203" t="s">
        <v>5076</v>
      </c>
      <c r="B203">
        <v>1116</v>
      </c>
      <c r="C203" t="s">
        <v>97</v>
      </c>
    </row>
    <row r="204" spans="1:3">
      <c r="A204" t="s">
        <v>5076</v>
      </c>
      <c r="B204">
        <v>1119</v>
      </c>
      <c r="C204" t="s">
        <v>3085</v>
      </c>
    </row>
    <row r="205" spans="1:3">
      <c r="A205" t="s">
        <v>5076</v>
      </c>
      <c r="B205">
        <v>1120</v>
      </c>
      <c r="C205" t="s">
        <v>39</v>
      </c>
    </row>
    <row r="206" spans="1:3">
      <c r="A206" t="s">
        <v>5076</v>
      </c>
      <c r="B206">
        <v>1123</v>
      </c>
      <c r="C206" t="s">
        <v>390</v>
      </c>
    </row>
    <row r="207" spans="1:3">
      <c r="A207" t="s">
        <v>5076</v>
      </c>
      <c r="B207">
        <v>1140</v>
      </c>
      <c r="C207" t="s">
        <v>390</v>
      </c>
    </row>
    <row r="208" spans="1:3">
      <c r="A208" t="s">
        <v>5076</v>
      </c>
      <c r="B208">
        <v>1170</v>
      </c>
      <c r="C208" t="s">
        <v>80</v>
      </c>
    </row>
    <row r="209" spans="1:3">
      <c r="A209" t="s">
        <v>5076</v>
      </c>
      <c r="B209">
        <v>1175</v>
      </c>
      <c r="C209" t="s">
        <v>1562</v>
      </c>
    </row>
    <row r="210" spans="1:3">
      <c r="A210" t="s">
        <v>5076</v>
      </c>
      <c r="B210">
        <v>1178</v>
      </c>
      <c r="C210" t="s">
        <v>142</v>
      </c>
    </row>
    <row r="211" spans="1:3">
      <c r="A211" t="s">
        <v>5076</v>
      </c>
      <c r="B211">
        <v>1195</v>
      </c>
      <c r="C211" t="s">
        <v>390</v>
      </c>
    </row>
    <row r="212" spans="1:3">
      <c r="A212" t="s">
        <v>5076</v>
      </c>
      <c r="B212">
        <v>1199</v>
      </c>
      <c r="C212" t="s">
        <v>91</v>
      </c>
    </row>
    <row r="213" spans="1:3">
      <c r="A213" t="s">
        <v>5076</v>
      </c>
      <c r="B213">
        <v>1206</v>
      </c>
      <c r="C213" t="s">
        <v>80</v>
      </c>
    </row>
    <row r="214" spans="1:3">
      <c r="A214" t="s">
        <v>5076</v>
      </c>
      <c r="B214">
        <v>1212</v>
      </c>
      <c r="C214" t="s">
        <v>142</v>
      </c>
    </row>
    <row r="215" spans="1:3">
      <c r="A215" t="s">
        <v>5076</v>
      </c>
      <c r="B215">
        <v>1213</v>
      </c>
      <c r="C215" t="s">
        <v>142</v>
      </c>
    </row>
    <row r="216" spans="1:3">
      <c r="A216" t="s">
        <v>5076</v>
      </c>
      <c r="B216">
        <v>1216</v>
      </c>
      <c r="C216" t="s">
        <v>142</v>
      </c>
    </row>
    <row r="217" spans="1:3">
      <c r="A217" t="s">
        <v>5076</v>
      </c>
      <c r="B217">
        <v>1217</v>
      </c>
      <c r="C217" t="s">
        <v>5</v>
      </c>
    </row>
    <row r="218" spans="1:3">
      <c r="A218" t="s">
        <v>5076</v>
      </c>
      <c r="B218">
        <v>1220</v>
      </c>
      <c r="C218" t="s">
        <v>5</v>
      </c>
    </row>
    <row r="219" spans="1:3">
      <c r="A219" t="s">
        <v>5076</v>
      </c>
      <c r="B219">
        <v>1225</v>
      </c>
      <c r="C219" t="s">
        <v>5</v>
      </c>
    </row>
    <row r="220" spans="1:3">
      <c r="A220" t="s">
        <v>5076</v>
      </c>
      <c r="B220">
        <v>1227</v>
      </c>
      <c r="C220" t="s">
        <v>5</v>
      </c>
    </row>
    <row r="221" spans="1:3">
      <c r="A221" t="s">
        <v>5076</v>
      </c>
      <c r="B221">
        <v>1242</v>
      </c>
    </row>
    <row r="222" spans="1:3">
      <c r="A222" t="s">
        <v>5076</v>
      </c>
      <c r="B222">
        <v>1243</v>
      </c>
    </row>
    <row r="223" spans="1:3">
      <c r="A223" t="s">
        <v>5076</v>
      </c>
      <c r="B223">
        <v>1244</v>
      </c>
    </row>
    <row r="224" spans="1:3">
      <c r="A224" t="s">
        <v>5076</v>
      </c>
      <c r="B224">
        <v>1245</v>
      </c>
    </row>
    <row r="225" spans="1:3">
      <c r="A225" t="s">
        <v>5076</v>
      </c>
      <c r="B225">
        <v>1247</v>
      </c>
    </row>
    <row r="226" spans="1:3">
      <c r="A226" t="s">
        <v>5076</v>
      </c>
      <c r="B226">
        <v>1250</v>
      </c>
    </row>
    <row r="227" spans="1:3">
      <c r="A227" t="s">
        <v>5077</v>
      </c>
      <c r="B227">
        <v>826</v>
      </c>
      <c r="C227" t="s">
        <v>1583</v>
      </c>
    </row>
    <row r="228" spans="1:3">
      <c r="A228" t="s">
        <v>5077</v>
      </c>
      <c r="B228">
        <v>827</v>
      </c>
      <c r="C228" t="s">
        <v>325</v>
      </c>
    </row>
    <row r="229" spans="1:3">
      <c r="A229" t="s">
        <v>5077</v>
      </c>
      <c r="B229">
        <v>828</v>
      </c>
      <c r="C229" t="s">
        <v>28</v>
      </c>
    </row>
    <row r="230" spans="1:3">
      <c r="A230" t="s">
        <v>5077</v>
      </c>
      <c r="B230">
        <v>829</v>
      </c>
      <c r="C230" t="s">
        <v>5</v>
      </c>
    </row>
    <row r="231" spans="1:3">
      <c r="A231" t="s">
        <v>5077</v>
      </c>
      <c r="B231">
        <v>830</v>
      </c>
      <c r="C231" t="s">
        <v>9</v>
      </c>
    </row>
    <row r="232" spans="1:3">
      <c r="A232" t="s">
        <v>5077</v>
      </c>
      <c r="B232">
        <v>832</v>
      </c>
      <c r="C232" t="s">
        <v>142</v>
      </c>
    </row>
    <row r="233" spans="1:3">
      <c r="A233" t="s">
        <v>5077</v>
      </c>
      <c r="B233">
        <v>831</v>
      </c>
      <c r="C233" t="s">
        <v>1583</v>
      </c>
    </row>
    <row r="234" spans="1:3">
      <c r="A234" t="s">
        <v>5077</v>
      </c>
      <c r="B234">
        <v>834</v>
      </c>
      <c r="C234" t="s">
        <v>142</v>
      </c>
    </row>
    <row r="235" spans="1:3">
      <c r="A235" t="s">
        <v>5077</v>
      </c>
      <c r="B235">
        <v>810</v>
      </c>
      <c r="C235" t="s">
        <v>17</v>
      </c>
    </row>
    <row r="236" spans="1:3">
      <c r="A236" t="s">
        <v>5077</v>
      </c>
      <c r="B236">
        <v>836</v>
      </c>
      <c r="C236" t="s">
        <v>39</v>
      </c>
    </row>
    <row r="237" spans="1:3">
      <c r="A237" t="s">
        <v>5077</v>
      </c>
      <c r="B237">
        <v>839</v>
      </c>
      <c r="C237" t="s">
        <v>42</v>
      </c>
    </row>
    <row r="238" spans="1:3">
      <c r="A238" t="s">
        <v>5077</v>
      </c>
      <c r="B238">
        <v>841</v>
      </c>
      <c r="C238" t="s">
        <v>5</v>
      </c>
    </row>
    <row r="239" spans="1:3">
      <c r="A239" t="s">
        <v>5077</v>
      </c>
      <c r="B239">
        <v>840</v>
      </c>
      <c r="C239" t="s">
        <v>45</v>
      </c>
    </row>
    <row r="240" spans="1:3">
      <c r="A240" t="s">
        <v>5077</v>
      </c>
      <c r="B240">
        <v>842</v>
      </c>
      <c r="C240" t="s">
        <v>390</v>
      </c>
    </row>
    <row r="241" spans="1:3">
      <c r="A241" t="s">
        <v>5077</v>
      </c>
      <c r="B241">
        <v>881</v>
      </c>
      <c r="C241" t="s">
        <v>142</v>
      </c>
    </row>
    <row r="242" spans="1:3">
      <c r="A242" t="s">
        <v>5077</v>
      </c>
      <c r="B242">
        <v>896</v>
      </c>
      <c r="C242" t="s">
        <v>67</v>
      </c>
    </row>
    <row r="243" spans="1:3">
      <c r="A243" t="s">
        <v>5077</v>
      </c>
      <c r="B243">
        <v>890</v>
      </c>
      <c r="C243" t="s">
        <v>9</v>
      </c>
    </row>
    <row r="244" spans="1:3">
      <c r="A244" t="s">
        <v>5077</v>
      </c>
      <c r="B244">
        <v>882</v>
      </c>
      <c r="C244" t="s">
        <v>17</v>
      </c>
    </row>
    <row r="245" spans="1:3">
      <c r="A245" t="s">
        <v>5077</v>
      </c>
      <c r="B245">
        <v>843</v>
      </c>
      <c r="C245" t="s">
        <v>1566</v>
      </c>
    </row>
    <row r="246" spans="1:3">
      <c r="A246" t="s">
        <v>5077</v>
      </c>
      <c r="B246">
        <v>905</v>
      </c>
      <c r="C246" t="s">
        <v>3085</v>
      </c>
    </row>
    <row r="247" spans="1:3">
      <c r="A247" t="s">
        <v>5077</v>
      </c>
      <c r="B247">
        <v>904</v>
      </c>
      <c r="C247" t="s">
        <v>9</v>
      </c>
    </row>
    <row r="248" spans="1:3">
      <c r="A248" t="s">
        <v>5077</v>
      </c>
      <c r="B248">
        <v>893</v>
      </c>
      <c r="C248" t="s">
        <v>574</v>
      </c>
    </row>
    <row r="249" spans="1:3">
      <c r="A249" t="s">
        <v>5077</v>
      </c>
      <c r="B249">
        <v>883</v>
      </c>
      <c r="C249" t="s">
        <v>3085</v>
      </c>
    </row>
    <row r="250" spans="1:3">
      <c r="A250" t="s">
        <v>5077</v>
      </c>
      <c r="B250">
        <v>891</v>
      </c>
      <c r="C250" t="s">
        <v>28</v>
      </c>
    </row>
    <row r="251" spans="1:3">
      <c r="A251" t="s">
        <v>5077</v>
      </c>
      <c r="B251">
        <v>899</v>
      </c>
      <c r="C251" t="s">
        <v>67</v>
      </c>
    </row>
    <row r="252" spans="1:3">
      <c r="A252" t="s">
        <v>5077</v>
      </c>
      <c r="B252">
        <v>907</v>
      </c>
      <c r="C252" t="s">
        <v>97</v>
      </c>
    </row>
    <row r="253" spans="1:3">
      <c r="A253" t="s">
        <v>5077</v>
      </c>
      <c r="B253">
        <v>895</v>
      </c>
      <c r="C253" t="s">
        <v>59</v>
      </c>
    </row>
    <row r="254" spans="1:3">
      <c r="A254" t="s">
        <v>5077</v>
      </c>
      <c r="B254">
        <v>803</v>
      </c>
      <c r="C254" t="s">
        <v>3085</v>
      </c>
    </row>
    <row r="255" spans="1:3">
      <c r="A255" t="s">
        <v>5077</v>
      </c>
      <c r="B255">
        <v>914</v>
      </c>
      <c r="C255" t="s">
        <v>673</v>
      </c>
    </row>
    <row r="256" spans="1:3">
      <c r="A256" t="s">
        <v>5077</v>
      </c>
      <c r="B256">
        <v>915</v>
      </c>
      <c r="C256" t="s">
        <v>97</v>
      </c>
    </row>
    <row r="257" spans="1:3">
      <c r="A257" t="s">
        <v>5077</v>
      </c>
      <c r="B257">
        <v>919</v>
      </c>
      <c r="C257" t="s">
        <v>142</v>
      </c>
    </row>
    <row r="258" spans="1:3">
      <c r="A258" t="s">
        <v>5077</v>
      </c>
      <c r="B258">
        <v>918</v>
      </c>
      <c r="C258" t="s">
        <v>3110</v>
      </c>
    </row>
    <row r="259" spans="1:3">
      <c r="A259" t="s">
        <v>5077</v>
      </c>
      <c r="B259">
        <v>921</v>
      </c>
      <c r="C259" t="s">
        <v>91</v>
      </c>
    </row>
    <row r="260" spans="1:3">
      <c r="A260" t="s">
        <v>5077</v>
      </c>
      <c r="B260">
        <v>577</v>
      </c>
      <c r="C260" t="s">
        <v>42</v>
      </c>
    </row>
    <row r="261" spans="1:3">
      <c r="A261" t="s">
        <v>5077</v>
      </c>
      <c r="B261">
        <v>591</v>
      </c>
      <c r="C261" t="s">
        <v>9</v>
      </c>
    </row>
    <row r="262" spans="1:3">
      <c r="A262" t="s">
        <v>5077</v>
      </c>
      <c r="B262">
        <v>578</v>
      </c>
      <c r="C262" t="s">
        <v>574</v>
      </c>
    </row>
    <row r="263" spans="1:3">
      <c r="A263" t="s">
        <v>5077</v>
      </c>
      <c r="B263">
        <v>625</v>
      </c>
      <c r="C263" t="s">
        <v>3110</v>
      </c>
    </row>
    <row r="264" spans="1:3">
      <c r="A264" t="s">
        <v>5077</v>
      </c>
      <c r="B264">
        <v>821</v>
      </c>
      <c r="C264" t="s">
        <v>390</v>
      </c>
    </row>
    <row r="265" spans="1:3">
      <c r="A265" t="s">
        <v>5077</v>
      </c>
      <c r="B265">
        <v>911</v>
      </c>
      <c r="C265" t="s">
        <v>390</v>
      </c>
    </row>
    <row r="266" spans="1:3">
      <c r="A266" t="s">
        <v>5077</v>
      </c>
      <c r="B266">
        <v>970</v>
      </c>
      <c r="C266" t="s">
        <v>390</v>
      </c>
    </row>
    <row r="267" spans="1:3">
      <c r="A267" t="s">
        <v>5077</v>
      </c>
      <c r="B267">
        <v>716</v>
      </c>
      <c r="C267" t="s">
        <v>12</v>
      </c>
    </row>
    <row r="268" spans="1:3">
      <c r="A268" t="s">
        <v>5077</v>
      </c>
      <c r="B268">
        <v>956</v>
      </c>
      <c r="C268" t="s">
        <v>673</v>
      </c>
    </row>
    <row r="269" spans="1:3">
      <c r="A269" t="s">
        <v>5077</v>
      </c>
      <c r="B269">
        <v>989</v>
      </c>
      <c r="C269" t="s">
        <v>592</v>
      </c>
    </row>
    <row r="270" spans="1:3">
      <c r="A270" t="s">
        <v>5077</v>
      </c>
      <c r="B270">
        <v>1003</v>
      </c>
      <c r="C270" t="s">
        <v>9</v>
      </c>
    </row>
    <row r="271" spans="1:3">
      <c r="A271" t="s">
        <v>5077</v>
      </c>
      <c r="B271">
        <v>1023</v>
      </c>
      <c r="C271" t="s">
        <v>142</v>
      </c>
    </row>
    <row r="272" spans="1:3">
      <c r="A272" t="s">
        <v>5077</v>
      </c>
      <c r="B272">
        <v>1022</v>
      </c>
      <c r="C272" t="s">
        <v>272</v>
      </c>
    </row>
    <row r="273" spans="1:3">
      <c r="A273" t="s">
        <v>5077</v>
      </c>
      <c r="B273">
        <v>1037</v>
      </c>
      <c r="C273" t="s">
        <v>673</v>
      </c>
    </row>
    <row r="274" spans="1:3">
      <c r="A274" t="s">
        <v>5077</v>
      </c>
      <c r="B274">
        <v>1047</v>
      </c>
      <c r="C274" t="s">
        <v>12</v>
      </c>
    </row>
    <row r="275" spans="1:3">
      <c r="A275" t="s">
        <v>5077</v>
      </c>
      <c r="B275">
        <v>1081</v>
      </c>
      <c r="C275" t="s">
        <v>592</v>
      </c>
    </row>
    <row r="276" spans="1:3">
      <c r="A276" t="s">
        <v>5077</v>
      </c>
      <c r="B276">
        <v>1091</v>
      </c>
      <c r="C276" t="s">
        <v>28</v>
      </c>
    </row>
    <row r="277" spans="1:3">
      <c r="A277" t="s">
        <v>5077</v>
      </c>
      <c r="B277">
        <v>1097</v>
      </c>
      <c r="C277" t="s">
        <v>80</v>
      </c>
    </row>
    <row r="278" spans="1:3">
      <c r="A278" t="s">
        <v>5077</v>
      </c>
      <c r="B278">
        <v>1116</v>
      </c>
      <c r="C278" t="s">
        <v>97</v>
      </c>
    </row>
    <row r="279" spans="1:3">
      <c r="A279" t="s">
        <v>5077</v>
      </c>
      <c r="B279">
        <v>1119</v>
      </c>
      <c r="C279" t="s">
        <v>4238</v>
      </c>
    </row>
    <row r="280" spans="1:3">
      <c r="A280" t="s">
        <v>5077</v>
      </c>
      <c r="B280">
        <v>1120</v>
      </c>
      <c r="C280" t="s">
        <v>39</v>
      </c>
    </row>
    <row r="281" spans="1:3">
      <c r="A281" t="s">
        <v>5077</v>
      </c>
      <c r="B281">
        <v>1123</v>
      </c>
      <c r="C281" t="s">
        <v>390</v>
      </c>
    </row>
    <row r="282" spans="1:3">
      <c r="A282" t="s">
        <v>5077</v>
      </c>
      <c r="B282">
        <v>1140</v>
      </c>
      <c r="C282" t="s">
        <v>390</v>
      </c>
    </row>
    <row r="283" spans="1:3">
      <c r="A283" t="s">
        <v>5077</v>
      </c>
      <c r="B283">
        <v>1170</v>
      </c>
      <c r="C283" t="s">
        <v>80</v>
      </c>
    </row>
    <row r="284" spans="1:3">
      <c r="A284" t="s">
        <v>5077</v>
      </c>
      <c r="B284">
        <v>1175</v>
      </c>
      <c r="C284" t="s">
        <v>1562</v>
      </c>
    </row>
    <row r="285" spans="1:3">
      <c r="A285" t="s">
        <v>5077</v>
      </c>
      <c r="B285">
        <v>1178</v>
      </c>
      <c r="C285" t="s">
        <v>142</v>
      </c>
    </row>
    <row r="286" spans="1:3">
      <c r="A286" t="s">
        <v>5077</v>
      </c>
      <c r="B286">
        <v>1195</v>
      </c>
      <c r="C286" t="s">
        <v>390</v>
      </c>
    </row>
    <row r="287" spans="1:3">
      <c r="A287" t="s">
        <v>5077</v>
      </c>
      <c r="B287">
        <v>1199</v>
      </c>
      <c r="C287" t="s">
        <v>91</v>
      </c>
    </row>
    <row r="288" spans="1:3">
      <c r="A288" t="s">
        <v>5077</v>
      </c>
      <c r="B288">
        <v>1206</v>
      </c>
      <c r="C288" t="s">
        <v>80</v>
      </c>
    </row>
    <row r="289" spans="1:3">
      <c r="A289" t="s">
        <v>5077</v>
      </c>
      <c r="B289">
        <v>1212</v>
      </c>
      <c r="C289" t="s">
        <v>142</v>
      </c>
    </row>
    <row r="290" spans="1:3">
      <c r="A290" t="s">
        <v>5077</v>
      </c>
      <c r="B290">
        <v>1213</v>
      </c>
      <c r="C290" t="s">
        <v>142</v>
      </c>
    </row>
    <row r="291" spans="1:3">
      <c r="A291" t="s">
        <v>5077</v>
      </c>
      <c r="B291">
        <v>1216</v>
      </c>
      <c r="C291" t="s">
        <v>142</v>
      </c>
    </row>
    <row r="292" spans="1:3">
      <c r="A292" t="s">
        <v>5077</v>
      </c>
      <c r="B292">
        <v>1217</v>
      </c>
      <c r="C292" t="s">
        <v>5</v>
      </c>
    </row>
    <row r="293" spans="1:3">
      <c r="A293" t="s">
        <v>5077</v>
      </c>
      <c r="B293">
        <v>1220</v>
      </c>
      <c r="C293" t="s">
        <v>5</v>
      </c>
    </row>
    <row r="294" spans="1:3">
      <c r="A294" t="s">
        <v>5077</v>
      </c>
      <c r="B294">
        <v>1225</v>
      </c>
      <c r="C294" t="s">
        <v>5</v>
      </c>
    </row>
    <row r="295" spans="1:3">
      <c r="A295" t="s">
        <v>5077</v>
      </c>
      <c r="B295">
        <v>1227</v>
      </c>
      <c r="C295" t="s">
        <v>59</v>
      </c>
    </row>
    <row r="296" spans="1:3">
      <c r="A296" t="s">
        <v>5077</v>
      </c>
      <c r="B296">
        <v>1242</v>
      </c>
    </row>
    <row r="297" spans="1:3">
      <c r="A297" t="s">
        <v>5077</v>
      </c>
      <c r="B297">
        <v>1243</v>
      </c>
    </row>
    <row r="298" spans="1:3">
      <c r="A298" t="s">
        <v>5077</v>
      </c>
      <c r="B298">
        <v>1244</v>
      </c>
    </row>
    <row r="299" spans="1:3">
      <c r="A299" t="s">
        <v>5077</v>
      </c>
      <c r="B299">
        <v>1245</v>
      </c>
    </row>
    <row r="300" spans="1:3">
      <c r="A300" t="s">
        <v>5077</v>
      </c>
      <c r="B300">
        <v>1247</v>
      </c>
    </row>
    <row r="301" spans="1:3">
      <c r="A301" t="s">
        <v>5077</v>
      </c>
      <c r="B301">
        <v>1250</v>
      </c>
    </row>
    <row r="302" spans="1:3">
      <c r="A302" t="s">
        <v>5078</v>
      </c>
      <c r="B302">
        <v>826</v>
      </c>
      <c r="C302" t="s">
        <v>1583</v>
      </c>
    </row>
    <row r="303" spans="1:3">
      <c r="A303" t="s">
        <v>5078</v>
      </c>
      <c r="B303">
        <v>827</v>
      </c>
      <c r="C303" t="s">
        <v>390</v>
      </c>
    </row>
    <row r="304" spans="1:3">
      <c r="A304" t="s">
        <v>5078</v>
      </c>
      <c r="B304">
        <v>828</v>
      </c>
      <c r="C304" t="s">
        <v>28</v>
      </c>
    </row>
    <row r="305" spans="1:3">
      <c r="A305" t="s">
        <v>5078</v>
      </c>
      <c r="B305">
        <v>829</v>
      </c>
      <c r="C305" t="s">
        <v>5</v>
      </c>
    </row>
    <row r="306" spans="1:3">
      <c r="A306" t="s">
        <v>5078</v>
      </c>
      <c r="B306">
        <v>830</v>
      </c>
      <c r="C306" t="s">
        <v>9</v>
      </c>
    </row>
    <row r="307" spans="1:3">
      <c r="A307" t="s">
        <v>5078</v>
      </c>
      <c r="B307">
        <v>832</v>
      </c>
      <c r="C307" t="s">
        <v>142</v>
      </c>
    </row>
    <row r="308" spans="1:3">
      <c r="A308" t="s">
        <v>5078</v>
      </c>
      <c r="B308">
        <v>831</v>
      </c>
      <c r="C308" t="s">
        <v>1583</v>
      </c>
    </row>
    <row r="309" spans="1:3">
      <c r="A309" t="s">
        <v>5078</v>
      </c>
      <c r="B309">
        <v>834</v>
      </c>
      <c r="C309" t="s">
        <v>142</v>
      </c>
    </row>
    <row r="310" spans="1:3">
      <c r="A310" t="s">
        <v>5078</v>
      </c>
      <c r="B310">
        <v>810</v>
      </c>
      <c r="C310" t="s">
        <v>17</v>
      </c>
    </row>
    <row r="311" spans="1:3">
      <c r="A311" t="s">
        <v>5078</v>
      </c>
      <c r="B311">
        <v>836</v>
      </c>
      <c r="C311" t="s">
        <v>39</v>
      </c>
    </row>
    <row r="312" spans="1:3">
      <c r="A312" t="s">
        <v>5078</v>
      </c>
      <c r="B312">
        <v>839</v>
      </c>
      <c r="C312" t="s">
        <v>42</v>
      </c>
    </row>
    <row r="313" spans="1:3">
      <c r="A313" t="s">
        <v>5078</v>
      </c>
      <c r="B313">
        <v>841</v>
      </c>
      <c r="C313" t="s">
        <v>5</v>
      </c>
    </row>
    <row r="314" spans="1:3">
      <c r="A314" t="s">
        <v>5078</v>
      </c>
      <c r="B314">
        <v>840</v>
      </c>
      <c r="C314" t="s">
        <v>45</v>
      </c>
    </row>
    <row r="315" spans="1:3">
      <c r="A315" t="s">
        <v>5078</v>
      </c>
      <c r="B315">
        <v>842</v>
      </c>
      <c r="C315" t="s">
        <v>390</v>
      </c>
    </row>
    <row r="316" spans="1:3">
      <c r="A316" t="s">
        <v>5078</v>
      </c>
      <c r="B316">
        <v>881</v>
      </c>
      <c r="C316" t="s">
        <v>142</v>
      </c>
    </row>
    <row r="317" spans="1:3">
      <c r="A317" t="s">
        <v>5078</v>
      </c>
      <c r="B317">
        <v>896</v>
      </c>
      <c r="C317" t="s">
        <v>67</v>
      </c>
    </row>
    <row r="318" spans="1:3">
      <c r="A318" t="s">
        <v>5078</v>
      </c>
      <c r="B318">
        <v>890</v>
      </c>
      <c r="C318" t="s">
        <v>9</v>
      </c>
    </row>
    <row r="319" spans="1:3">
      <c r="A319" t="s">
        <v>5078</v>
      </c>
      <c r="B319">
        <v>882</v>
      </c>
      <c r="C319" t="s">
        <v>17</v>
      </c>
    </row>
    <row r="320" spans="1:3">
      <c r="A320" t="s">
        <v>5078</v>
      </c>
      <c r="B320">
        <v>843</v>
      </c>
      <c r="C320" t="s">
        <v>1583</v>
      </c>
    </row>
    <row r="321" spans="1:3">
      <c r="A321" t="s">
        <v>5078</v>
      </c>
      <c r="B321">
        <v>905</v>
      </c>
      <c r="C321" t="s">
        <v>3085</v>
      </c>
    </row>
    <row r="322" spans="1:3">
      <c r="A322" t="s">
        <v>5078</v>
      </c>
      <c r="B322">
        <v>904</v>
      </c>
      <c r="C322" t="s">
        <v>9</v>
      </c>
    </row>
    <row r="323" spans="1:3">
      <c r="A323" t="s">
        <v>5078</v>
      </c>
      <c r="B323">
        <v>893</v>
      </c>
      <c r="C323" t="s">
        <v>574</v>
      </c>
    </row>
    <row r="324" spans="1:3">
      <c r="A324" t="s">
        <v>5078</v>
      </c>
      <c r="B324">
        <v>883</v>
      </c>
      <c r="C324" t="s">
        <v>59</v>
      </c>
    </row>
    <row r="325" spans="1:3">
      <c r="A325" t="s">
        <v>5078</v>
      </c>
      <c r="B325">
        <v>891</v>
      </c>
      <c r="C325" t="s">
        <v>28</v>
      </c>
    </row>
    <row r="326" spans="1:3">
      <c r="A326" t="s">
        <v>5078</v>
      </c>
      <c r="B326">
        <v>899</v>
      </c>
      <c r="C326" t="s">
        <v>67</v>
      </c>
    </row>
    <row r="327" spans="1:3">
      <c r="A327" t="s">
        <v>5078</v>
      </c>
      <c r="B327">
        <v>907</v>
      </c>
      <c r="C327" t="s">
        <v>97</v>
      </c>
    </row>
    <row r="328" spans="1:3">
      <c r="A328" t="s">
        <v>5078</v>
      </c>
      <c r="B328">
        <v>895</v>
      </c>
      <c r="C328" t="s">
        <v>59</v>
      </c>
    </row>
    <row r="329" spans="1:3">
      <c r="A329" t="s">
        <v>5078</v>
      </c>
      <c r="B329">
        <v>803</v>
      </c>
      <c r="C329" t="s">
        <v>3085</v>
      </c>
    </row>
    <row r="330" spans="1:3">
      <c r="A330" t="s">
        <v>5078</v>
      </c>
      <c r="B330">
        <v>914</v>
      </c>
      <c r="C330" t="s">
        <v>673</v>
      </c>
    </row>
    <row r="331" spans="1:3">
      <c r="A331" t="s">
        <v>5078</v>
      </c>
      <c r="B331">
        <v>915</v>
      </c>
      <c r="C331" t="s">
        <v>97</v>
      </c>
    </row>
    <row r="332" spans="1:3">
      <c r="A332" t="s">
        <v>5078</v>
      </c>
      <c r="B332">
        <v>919</v>
      </c>
      <c r="C332" t="s">
        <v>142</v>
      </c>
    </row>
    <row r="333" spans="1:3">
      <c r="A333" t="s">
        <v>5078</v>
      </c>
      <c r="B333">
        <v>918</v>
      </c>
      <c r="C333" t="s">
        <v>3110</v>
      </c>
    </row>
    <row r="334" spans="1:3">
      <c r="A334" t="s">
        <v>5078</v>
      </c>
      <c r="B334">
        <v>921</v>
      </c>
      <c r="C334" t="s">
        <v>91</v>
      </c>
    </row>
    <row r="335" spans="1:3">
      <c r="A335" t="s">
        <v>5078</v>
      </c>
      <c r="B335">
        <v>577</v>
      </c>
      <c r="C335" t="s">
        <v>42</v>
      </c>
    </row>
    <row r="336" spans="1:3">
      <c r="A336" t="s">
        <v>5078</v>
      </c>
      <c r="B336">
        <v>591</v>
      </c>
      <c r="C336" t="s">
        <v>9</v>
      </c>
    </row>
    <row r="337" spans="1:3">
      <c r="A337" t="s">
        <v>5078</v>
      </c>
      <c r="B337">
        <v>578</v>
      </c>
      <c r="C337" t="s">
        <v>574</v>
      </c>
    </row>
    <row r="338" spans="1:3">
      <c r="A338" t="s">
        <v>5078</v>
      </c>
      <c r="B338">
        <v>625</v>
      </c>
      <c r="C338" t="s">
        <v>3110</v>
      </c>
    </row>
    <row r="339" spans="1:3">
      <c r="A339" t="s">
        <v>5078</v>
      </c>
      <c r="B339">
        <v>821</v>
      </c>
      <c r="C339" t="s">
        <v>390</v>
      </c>
    </row>
    <row r="340" spans="1:3">
      <c r="A340" t="s">
        <v>5078</v>
      </c>
      <c r="B340">
        <v>911</v>
      </c>
      <c r="C340" t="s">
        <v>390</v>
      </c>
    </row>
    <row r="341" spans="1:3">
      <c r="A341" t="s">
        <v>5078</v>
      </c>
      <c r="B341">
        <v>970</v>
      </c>
      <c r="C341" t="s">
        <v>390</v>
      </c>
    </row>
    <row r="342" spans="1:3">
      <c r="A342" t="s">
        <v>5078</v>
      </c>
      <c r="B342">
        <v>716</v>
      </c>
      <c r="C342" t="s">
        <v>12</v>
      </c>
    </row>
    <row r="343" spans="1:3">
      <c r="A343" t="s">
        <v>5078</v>
      </c>
      <c r="B343">
        <v>956</v>
      </c>
      <c r="C343" t="s">
        <v>673</v>
      </c>
    </row>
    <row r="344" spans="1:3">
      <c r="A344" t="s">
        <v>5078</v>
      </c>
      <c r="B344">
        <v>989</v>
      </c>
      <c r="C344" t="s">
        <v>592</v>
      </c>
    </row>
    <row r="345" spans="1:3">
      <c r="A345" t="s">
        <v>5078</v>
      </c>
      <c r="B345">
        <v>1003</v>
      </c>
      <c r="C345" t="s">
        <v>9</v>
      </c>
    </row>
    <row r="346" spans="1:3">
      <c r="A346" t="s">
        <v>5078</v>
      </c>
      <c r="B346">
        <v>1023</v>
      </c>
      <c r="C346" t="s">
        <v>142</v>
      </c>
    </row>
    <row r="347" spans="1:3">
      <c r="A347" t="s">
        <v>5078</v>
      </c>
      <c r="B347">
        <v>1022</v>
      </c>
      <c r="C347" t="s">
        <v>272</v>
      </c>
    </row>
    <row r="348" spans="1:3">
      <c r="A348" t="s">
        <v>5078</v>
      </c>
      <c r="B348">
        <v>1037</v>
      </c>
      <c r="C348" t="s">
        <v>673</v>
      </c>
    </row>
    <row r="349" spans="1:3">
      <c r="A349" t="s">
        <v>5078</v>
      </c>
      <c r="B349">
        <v>1047</v>
      </c>
      <c r="C349" t="s">
        <v>12</v>
      </c>
    </row>
    <row r="350" spans="1:3">
      <c r="A350" t="s">
        <v>5078</v>
      </c>
      <c r="B350">
        <v>1081</v>
      </c>
      <c r="C350" t="s">
        <v>592</v>
      </c>
    </row>
    <row r="351" spans="1:3">
      <c r="A351" t="s">
        <v>5078</v>
      </c>
      <c r="B351">
        <v>1091</v>
      </c>
      <c r="C351" t="s">
        <v>28</v>
      </c>
    </row>
    <row r="352" spans="1:3">
      <c r="A352" t="s">
        <v>5078</v>
      </c>
      <c r="B352">
        <v>1097</v>
      </c>
      <c r="C352" t="s">
        <v>80</v>
      </c>
    </row>
    <row r="353" spans="1:3">
      <c r="A353" t="s">
        <v>5078</v>
      </c>
      <c r="B353">
        <v>1116</v>
      </c>
      <c r="C353" t="s">
        <v>97</v>
      </c>
    </row>
    <row r="354" spans="1:3">
      <c r="A354" t="s">
        <v>5078</v>
      </c>
      <c r="B354">
        <v>1119</v>
      </c>
      <c r="C354" t="s">
        <v>574</v>
      </c>
    </row>
    <row r="355" spans="1:3">
      <c r="A355" t="s">
        <v>5078</v>
      </c>
      <c r="B355">
        <v>1120</v>
      </c>
      <c r="C355" t="s">
        <v>39</v>
      </c>
    </row>
    <row r="356" spans="1:3">
      <c r="A356" t="s">
        <v>5078</v>
      </c>
      <c r="B356">
        <v>1123</v>
      </c>
      <c r="C356" t="s">
        <v>390</v>
      </c>
    </row>
    <row r="357" spans="1:3">
      <c r="A357" t="s">
        <v>5078</v>
      </c>
      <c r="B357">
        <v>1140</v>
      </c>
      <c r="C357" t="s">
        <v>390</v>
      </c>
    </row>
    <row r="358" spans="1:3">
      <c r="A358" t="s">
        <v>5078</v>
      </c>
      <c r="B358">
        <v>1170</v>
      </c>
      <c r="C358" t="s">
        <v>80</v>
      </c>
    </row>
    <row r="359" spans="1:3">
      <c r="A359" t="s">
        <v>5078</v>
      </c>
      <c r="B359">
        <v>1175</v>
      </c>
      <c r="C359" t="s">
        <v>1562</v>
      </c>
    </row>
    <row r="360" spans="1:3">
      <c r="A360" t="s">
        <v>5078</v>
      </c>
      <c r="B360">
        <v>1178</v>
      </c>
      <c r="C360" t="s">
        <v>142</v>
      </c>
    </row>
    <row r="361" spans="1:3">
      <c r="A361" t="s">
        <v>5078</v>
      </c>
      <c r="B361">
        <v>1195</v>
      </c>
      <c r="C361" t="s">
        <v>390</v>
      </c>
    </row>
    <row r="362" spans="1:3">
      <c r="A362" t="s">
        <v>5078</v>
      </c>
      <c r="B362">
        <v>1199</v>
      </c>
      <c r="C362" t="s">
        <v>91</v>
      </c>
    </row>
    <row r="363" spans="1:3">
      <c r="A363" t="s">
        <v>5078</v>
      </c>
      <c r="B363">
        <v>1206</v>
      </c>
      <c r="C363" t="s">
        <v>80</v>
      </c>
    </row>
    <row r="364" spans="1:3">
      <c r="A364" t="s">
        <v>5078</v>
      </c>
      <c r="B364">
        <v>1212</v>
      </c>
      <c r="C364" t="s">
        <v>142</v>
      </c>
    </row>
    <row r="365" spans="1:3">
      <c r="A365" t="s">
        <v>5078</v>
      </c>
      <c r="B365">
        <v>1213</v>
      </c>
      <c r="C365" t="s">
        <v>142</v>
      </c>
    </row>
    <row r="366" spans="1:3">
      <c r="A366" t="s">
        <v>5078</v>
      </c>
      <c r="B366">
        <v>1216</v>
      </c>
      <c r="C366" t="s">
        <v>142</v>
      </c>
    </row>
    <row r="367" spans="1:3">
      <c r="A367" t="s">
        <v>5078</v>
      </c>
      <c r="B367">
        <v>1217</v>
      </c>
      <c r="C367" t="s">
        <v>5</v>
      </c>
    </row>
    <row r="368" spans="1:3">
      <c r="A368" t="s">
        <v>5078</v>
      </c>
      <c r="B368">
        <v>1220</v>
      </c>
      <c r="C368" t="s">
        <v>5</v>
      </c>
    </row>
    <row r="369" spans="1:3">
      <c r="A369" t="s">
        <v>5078</v>
      </c>
      <c r="B369">
        <v>1225</v>
      </c>
      <c r="C369" t="s">
        <v>5</v>
      </c>
    </row>
    <row r="370" spans="1:3">
      <c r="A370" t="s">
        <v>5078</v>
      </c>
      <c r="B370">
        <v>1227</v>
      </c>
      <c r="C370" t="s">
        <v>3085</v>
      </c>
    </row>
    <row r="371" spans="1:3">
      <c r="A371" t="s">
        <v>5078</v>
      </c>
      <c r="B371">
        <v>1242</v>
      </c>
    </row>
    <row r="372" spans="1:3">
      <c r="A372" t="s">
        <v>5078</v>
      </c>
      <c r="B372">
        <v>1243</v>
      </c>
    </row>
    <row r="373" spans="1:3">
      <c r="A373" t="s">
        <v>5078</v>
      </c>
      <c r="B373">
        <v>1244</v>
      </c>
    </row>
    <row r="374" spans="1:3">
      <c r="A374" t="s">
        <v>5078</v>
      </c>
      <c r="B374">
        <v>1245</v>
      </c>
    </row>
    <row r="375" spans="1:3">
      <c r="A375" t="s">
        <v>5078</v>
      </c>
      <c r="B375">
        <v>1247</v>
      </c>
    </row>
    <row r="376" spans="1:3">
      <c r="A376" t="s">
        <v>5078</v>
      </c>
      <c r="B376">
        <v>1250</v>
      </c>
    </row>
    <row r="377" spans="1:3">
      <c r="A377" t="s">
        <v>5079</v>
      </c>
      <c r="B377">
        <v>826</v>
      </c>
      <c r="C377" t="s">
        <v>1583</v>
      </c>
    </row>
    <row r="378" spans="1:3">
      <c r="A378" t="s">
        <v>5079</v>
      </c>
      <c r="B378">
        <v>827</v>
      </c>
      <c r="C378" t="s">
        <v>1566</v>
      </c>
    </row>
    <row r="379" spans="1:3">
      <c r="A379" t="s">
        <v>5079</v>
      </c>
      <c r="B379">
        <v>828</v>
      </c>
      <c r="C379" t="s">
        <v>28</v>
      </c>
    </row>
    <row r="380" spans="1:3">
      <c r="A380" t="s">
        <v>5079</v>
      </c>
      <c r="B380">
        <v>829</v>
      </c>
      <c r="C380" t="s">
        <v>5</v>
      </c>
    </row>
    <row r="381" spans="1:3">
      <c r="A381" t="s">
        <v>5079</v>
      </c>
      <c r="B381">
        <v>830</v>
      </c>
      <c r="C381" t="s">
        <v>9</v>
      </c>
    </row>
    <row r="382" spans="1:3">
      <c r="A382" t="s">
        <v>5079</v>
      </c>
      <c r="B382">
        <v>832</v>
      </c>
      <c r="C382" t="s">
        <v>142</v>
      </c>
    </row>
    <row r="383" spans="1:3">
      <c r="A383" t="s">
        <v>5079</v>
      </c>
      <c r="B383">
        <v>831</v>
      </c>
      <c r="C383" t="s">
        <v>1583</v>
      </c>
    </row>
    <row r="384" spans="1:3">
      <c r="A384" t="s">
        <v>5079</v>
      </c>
      <c r="B384">
        <v>834</v>
      </c>
      <c r="C384" t="s">
        <v>142</v>
      </c>
    </row>
    <row r="385" spans="1:3">
      <c r="A385" t="s">
        <v>5079</v>
      </c>
      <c r="B385">
        <v>810</v>
      </c>
      <c r="C385" t="s">
        <v>17</v>
      </c>
    </row>
    <row r="386" spans="1:3">
      <c r="A386" t="s">
        <v>5079</v>
      </c>
      <c r="B386">
        <v>836</v>
      </c>
      <c r="C386" t="s">
        <v>39</v>
      </c>
    </row>
    <row r="387" spans="1:3">
      <c r="A387" t="s">
        <v>5079</v>
      </c>
      <c r="B387">
        <v>839</v>
      </c>
      <c r="C387" t="s">
        <v>42</v>
      </c>
    </row>
    <row r="388" spans="1:3">
      <c r="A388" t="s">
        <v>5079</v>
      </c>
      <c r="B388">
        <v>841</v>
      </c>
      <c r="C388" t="s">
        <v>5</v>
      </c>
    </row>
    <row r="389" spans="1:3">
      <c r="A389" t="s">
        <v>5079</v>
      </c>
      <c r="B389">
        <v>840</v>
      </c>
      <c r="C389" t="s">
        <v>45</v>
      </c>
    </row>
    <row r="390" spans="1:3">
      <c r="A390" t="s">
        <v>5079</v>
      </c>
      <c r="B390">
        <v>842</v>
      </c>
      <c r="C390" t="s">
        <v>390</v>
      </c>
    </row>
    <row r="391" spans="1:3">
      <c r="A391" t="s">
        <v>5079</v>
      </c>
      <c r="B391">
        <v>881</v>
      </c>
      <c r="C391" t="s">
        <v>142</v>
      </c>
    </row>
    <row r="392" spans="1:3">
      <c r="A392" t="s">
        <v>5079</v>
      </c>
      <c r="B392">
        <v>896</v>
      </c>
      <c r="C392" t="s">
        <v>67</v>
      </c>
    </row>
    <row r="393" spans="1:3">
      <c r="A393" t="s">
        <v>5079</v>
      </c>
      <c r="B393">
        <v>890</v>
      </c>
      <c r="C393" t="s">
        <v>9</v>
      </c>
    </row>
    <row r="394" spans="1:3">
      <c r="A394" t="s">
        <v>5079</v>
      </c>
      <c r="B394">
        <v>882</v>
      </c>
      <c r="C394" t="s">
        <v>5</v>
      </c>
    </row>
    <row r="395" spans="1:3">
      <c r="A395" t="s">
        <v>5079</v>
      </c>
      <c r="B395">
        <v>843</v>
      </c>
      <c r="C395" t="s">
        <v>1583</v>
      </c>
    </row>
    <row r="396" spans="1:3">
      <c r="A396" t="s">
        <v>5079</v>
      </c>
      <c r="B396">
        <v>905</v>
      </c>
      <c r="C396" t="s">
        <v>3085</v>
      </c>
    </row>
    <row r="397" spans="1:3">
      <c r="A397" t="s">
        <v>5079</v>
      </c>
      <c r="B397">
        <v>904</v>
      </c>
      <c r="C397" t="s">
        <v>9</v>
      </c>
    </row>
    <row r="398" spans="1:3">
      <c r="A398" t="s">
        <v>5079</v>
      </c>
      <c r="B398">
        <v>893</v>
      </c>
      <c r="C398" t="s">
        <v>574</v>
      </c>
    </row>
    <row r="399" spans="1:3">
      <c r="A399" t="s">
        <v>5079</v>
      </c>
      <c r="B399">
        <v>883</v>
      </c>
      <c r="C399" t="s">
        <v>59</v>
      </c>
    </row>
    <row r="400" spans="1:3">
      <c r="A400" t="s">
        <v>5079</v>
      </c>
      <c r="B400">
        <v>891</v>
      </c>
      <c r="C400" t="s">
        <v>28</v>
      </c>
    </row>
    <row r="401" spans="1:3">
      <c r="A401" t="s">
        <v>5079</v>
      </c>
      <c r="B401">
        <v>899</v>
      </c>
      <c r="C401" t="s">
        <v>67</v>
      </c>
    </row>
    <row r="402" spans="1:3">
      <c r="A402" t="s">
        <v>5079</v>
      </c>
      <c r="B402">
        <v>907</v>
      </c>
      <c r="C402" t="s">
        <v>97</v>
      </c>
    </row>
    <row r="403" spans="1:3">
      <c r="A403" t="s">
        <v>5079</v>
      </c>
      <c r="B403">
        <v>895</v>
      </c>
      <c r="C403" t="s">
        <v>59</v>
      </c>
    </row>
    <row r="404" spans="1:3">
      <c r="A404" t="s">
        <v>5079</v>
      </c>
      <c r="B404">
        <v>803</v>
      </c>
      <c r="C404" t="s">
        <v>3085</v>
      </c>
    </row>
    <row r="405" spans="1:3">
      <c r="A405" t="s">
        <v>5079</v>
      </c>
      <c r="B405">
        <v>914</v>
      </c>
      <c r="C405" t="s">
        <v>673</v>
      </c>
    </row>
    <row r="406" spans="1:3">
      <c r="A406" t="s">
        <v>5079</v>
      </c>
      <c r="B406">
        <v>915</v>
      </c>
      <c r="C406" t="s">
        <v>97</v>
      </c>
    </row>
    <row r="407" spans="1:3">
      <c r="A407" t="s">
        <v>5079</v>
      </c>
      <c r="B407">
        <v>919</v>
      </c>
      <c r="C407" t="s">
        <v>142</v>
      </c>
    </row>
    <row r="408" spans="1:3">
      <c r="A408" t="s">
        <v>5079</v>
      </c>
      <c r="B408">
        <v>918</v>
      </c>
      <c r="C408" t="s">
        <v>3110</v>
      </c>
    </row>
    <row r="409" spans="1:3">
      <c r="A409" t="s">
        <v>5079</v>
      </c>
      <c r="B409">
        <v>921</v>
      </c>
      <c r="C409" t="s">
        <v>91</v>
      </c>
    </row>
    <row r="410" spans="1:3">
      <c r="A410" t="s">
        <v>5079</v>
      </c>
      <c r="B410">
        <v>577</v>
      </c>
      <c r="C410" t="s">
        <v>42</v>
      </c>
    </row>
    <row r="411" spans="1:3">
      <c r="A411" t="s">
        <v>5079</v>
      </c>
      <c r="B411">
        <v>591</v>
      </c>
      <c r="C411" t="s">
        <v>9</v>
      </c>
    </row>
    <row r="412" spans="1:3">
      <c r="A412" t="s">
        <v>5079</v>
      </c>
      <c r="B412">
        <v>578</v>
      </c>
      <c r="C412" t="s">
        <v>5</v>
      </c>
    </row>
    <row r="413" spans="1:3">
      <c r="A413" t="s">
        <v>5079</v>
      </c>
      <c r="B413">
        <v>625</v>
      </c>
      <c r="C413" t="s">
        <v>3110</v>
      </c>
    </row>
    <row r="414" spans="1:3">
      <c r="A414" t="s">
        <v>5079</v>
      </c>
      <c r="B414">
        <v>821</v>
      </c>
      <c r="C414" t="s">
        <v>390</v>
      </c>
    </row>
    <row r="415" spans="1:3">
      <c r="A415" t="s">
        <v>5079</v>
      </c>
      <c r="B415">
        <v>911</v>
      </c>
      <c r="C415" t="s">
        <v>390</v>
      </c>
    </row>
    <row r="416" spans="1:3">
      <c r="A416" t="s">
        <v>5079</v>
      </c>
      <c r="B416">
        <v>970</v>
      </c>
      <c r="C416" t="s">
        <v>390</v>
      </c>
    </row>
    <row r="417" spans="1:3">
      <c r="A417" t="s">
        <v>5079</v>
      </c>
      <c r="B417">
        <v>716</v>
      </c>
      <c r="C417" t="s">
        <v>12</v>
      </c>
    </row>
    <row r="418" spans="1:3">
      <c r="A418" t="s">
        <v>5079</v>
      </c>
      <c r="B418">
        <v>956</v>
      </c>
      <c r="C418" t="s">
        <v>673</v>
      </c>
    </row>
    <row r="419" spans="1:3">
      <c r="A419" t="s">
        <v>5079</v>
      </c>
      <c r="B419">
        <v>989</v>
      </c>
      <c r="C419" t="s">
        <v>592</v>
      </c>
    </row>
    <row r="420" spans="1:3">
      <c r="A420" t="s">
        <v>5079</v>
      </c>
      <c r="B420">
        <v>1003</v>
      </c>
      <c r="C420" t="s">
        <v>9</v>
      </c>
    </row>
    <row r="421" spans="1:3">
      <c r="A421" t="s">
        <v>5079</v>
      </c>
      <c r="B421">
        <v>1023</v>
      </c>
      <c r="C421" t="s">
        <v>142</v>
      </c>
    </row>
    <row r="422" spans="1:3">
      <c r="A422" t="s">
        <v>5079</v>
      </c>
      <c r="B422">
        <v>1022</v>
      </c>
      <c r="C422" t="s">
        <v>272</v>
      </c>
    </row>
    <row r="423" spans="1:3">
      <c r="A423" t="s">
        <v>5079</v>
      </c>
      <c r="B423">
        <v>1037</v>
      </c>
      <c r="C423" t="s">
        <v>673</v>
      </c>
    </row>
    <row r="424" spans="1:3">
      <c r="A424" t="s">
        <v>5079</v>
      </c>
      <c r="B424">
        <v>1047</v>
      </c>
      <c r="C424" t="s">
        <v>12</v>
      </c>
    </row>
    <row r="425" spans="1:3">
      <c r="A425" t="s">
        <v>5079</v>
      </c>
      <c r="B425">
        <v>1081</v>
      </c>
      <c r="C425" t="s">
        <v>592</v>
      </c>
    </row>
    <row r="426" spans="1:3">
      <c r="A426" t="s">
        <v>5079</v>
      </c>
      <c r="B426">
        <v>1091</v>
      </c>
      <c r="C426" t="s">
        <v>28</v>
      </c>
    </row>
    <row r="427" spans="1:3">
      <c r="A427" t="s">
        <v>5079</v>
      </c>
      <c r="B427">
        <v>1097</v>
      </c>
      <c r="C427" t="s">
        <v>80</v>
      </c>
    </row>
    <row r="428" spans="1:3">
      <c r="A428" t="s">
        <v>5079</v>
      </c>
      <c r="B428">
        <v>1116</v>
      </c>
      <c r="C428" t="s">
        <v>97</v>
      </c>
    </row>
    <row r="429" spans="1:3">
      <c r="A429" t="s">
        <v>5079</v>
      </c>
      <c r="B429">
        <v>1119</v>
      </c>
      <c r="C429" t="s">
        <v>4239</v>
      </c>
    </row>
    <row r="430" spans="1:3">
      <c r="A430" t="s">
        <v>5079</v>
      </c>
      <c r="B430">
        <v>1120</v>
      </c>
      <c r="C430" t="s">
        <v>39</v>
      </c>
    </row>
    <row r="431" spans="1:3">
      <c r="A431" t="s">
        <v>5079</v>
      </c>
      <c r="B431">
        <v>1123</v>
      </c>
      <c r="C431" t="s">
        <v>390</v>
      </c>
    </row>
    <row r="432" spans="1:3">
      <c r="A432" t="s">
        <v>5079</v>
      </c>
      <c r="B432">
        <v>1140</v>
      </c>
      <c r="C432" t="s">
        <v>390</v>
      </c>
    </row>
    <row r="433" spans="1:3">
      <c r="A433" t="s">
        <v>5079</v>
      </c>
      <c r="B433">
        <v>1170</v>
      </c>
      <c r="C433" t="s">
        <v>80</v>
      </c>
    </row>
    <row r="434" spans="1:3">
      <c r="A434" t="s">
        <v>5079</v>
      </c>
      <c r="B434">
        <v>1175</v>
      </c>
      <c r="C434" t="s">
        <v>1562</v>
      </c>
    </row>
    <row r="435" spans="1:3">
      <c r="A435" t="s">
        <v>5079</v>
      </c>
      <c r="B435">
        <v>1178</v>
      </c>
      <c r="C435" t="s">
        <v>142</v>
      </c>
    </row>
    <row r="436" spans="1:3">
      <c r="A436" t="s">
        <v>5079</v>
      </c>
      <c r="B436">
        <v>1195</v>
      </c>
      <c r="C436" t="s">
        <v>390</v>
      </c>
    </row>
    <row r="437" spans="1:3">
      <c r="A437" t="s">
        <v>5079</v>
      </c>
      <c r="B437">
        <v>1199</v>
      </c>
      <c r="C437" t="s">
        <v>91</v>
      </c>
    </row>
    <row r="438" spans="1:3">
      <c r="A438" t="s">
        <v>5079</v>
      </c>
      <c r="B438">
        <v>1206</v>
      </c>
      <c r="C438" t="s">
        <v>80</v>
      </c>
    </row>
    <row r="439" spans="1:3">
      <c r="A439" t="s">
        <v>5079</v>
      </c>
      <c r="B439">
        <v>1212</v>
      </c>
      <c r="C439" t="s">
        <v>142</v>
      </c>
    </row>
    <row r="440" spans="1:3">
      <c r="A440" t="s">
        <v>5079</v>
      </c>
      <c r="B440">
        <v>1213</v>
      </c>
      <c r="C440" t="s">
        <v>142</v>
      </c>
    </row>
    <row r="441" spans="1:3">
      <c r="A441" t="s">
        <v>5079</v>
      </c>
      <c r="B441">
        <v>1216</v>
      </c>
      <c r="C441" t="s">
        <v>142</v>
      </c>
    </row>
    <row r="442" spans="1:3">
      <c r="A442" t="s">
        <v>5079</v>
      </c>
      <c r="B442">
        <v>1217</v>
      </c>
      <c r="C442" t="s">
        <v>3085</v>
      </c>
    </row>
    <row r="443" spans="1:3">
      <c r="A443" t="s">
        <v>5079</v>
      </c>
      <c r="B443">
        <v>1220</v>
      </c>
      <c r="C443" t="s">
        <v>5</v>
      </c>
    </row>
    <row r="444" spans="1:3">
      <c r="A444" t="s">
        <v>5079</v>
      </c>
      <c r="B444">
        <v>1225</v>
      </c>
      <c r="C444" t="s">
        <v>5</v>
      </c>
    </row>
    <row r="445" spans="1:3">
      <c r="A445" t="s">
        <v>5079</v>
      </c>
      <c r="B445">
        <v>1227</v>
      </c>
      <c r="C445" t="s">
        <v>5</v>
      </c>
    </row>
    <row r="446" spans="1:3">
      <c r="A446" t="s">
        <v>5079</v>
      </c>
      <c r="B446">
        <v>1242</v>
      </c>
      <c r="C446" t="s">
        <v>5</v>
      </c>
    </row>
    <row r="447" spans="1:3">
      <c r="A447" t="s">
        <v>5079</v>
      </c>
      <c r="B447">
        <v>1243</v>
      </c>
      <c r="C447" t="s">
        <v>5</v>
      </c>
    </row>
    <row r="448" spans="1:3">
      <c r="A448" t="s">
        <v>5079</v>
      </c>
      <c r="B448">
        <v>1244</v>
      </c>
      <c r="C448" t="s">
        <v>3085</v>
      </c>
    </row>
    <row r="449" spans="1:3">
      <c r="A449" t="s">
        <v>5079</v>
      </c>
      <c r="B449">
        <v>1245</v>
      </c>
      <c r="C449" t="s">
        <v>142</v>
      </c>
    </row>
    <row r="450" spans="1:3">
      <c r="A450" t="s">
        <v>5079</v>
      </c>
      <c r="B450">
        <v>1247</v>
      </c>
      <c r="C450" t="s">
        <v>5</v>
      </c>
    </row>
    <row r="451" spans="1:3">
      <c r="A451" t="s">
        <v>5079</v>
      </c>
      <c r="B451">
        <v>1250</v>
      </c>
    </row>
    <row r="452" spans="1:3">
      <c r="A452" t="s">
        <v>5080</v>
      </c>
      <c r="B452">
        <v>826</v>
      </c>
      <c r="C452" t="s">
        <v>1583</v>
      </c>
    </row>
    <row r="453" spans="1:3">
      <c r="A453" t="s">
        <v>5080</v>
      </c>
      <c r="B453">
        <v>827</v>
      </c>
      <c r="C453" t="s">
        <v>1566</v>
      </c>
    </row>
    <row r="454" spans="1:3">
      <c r="A454" t="s">
        <v>5080</v>
      </c>
      <c r="B454">
        <v>828</v>
      </c>
      <c r="C454" t="s">
        <v>28</v>
      </c>
    </row>
    <row r="455" spans="1:3">
      <c r="A455" t="s">
        <v>5080</v>
      </c>
      <c r="B455">
        <v>829</v>
      </c>
      <c r="C455" t="s">
        <v>5</v>
      </c>
    </row>
    <row r="456" spans="1:3">
      <c r="A456" t="s">
        <v>5080</v>
      </c>
      <c r="B456">
        <v>830</v>
      </c>
      <c r="C456" t="s">
        <v>9</v>
      </c>
    </row>
    <row r="457" spans="1:3">
      <c r="A457" t="s">
        <v>5080</v>
      </c>
      <c r="B457">
        <v>832</v>
      </c>
      <c r="C457" t="s">
        <v>142</v>
      </c>
    </row>
    <row r="458" spans="1:3">
      <c r="A458" t="s">
        <v>5080</v>
      </c>
      <c r="B458">
        <v>831</v>
      </c>
      <c r="C458" t="s">
        <v>1583</v>
      </c>
    </row>
    <row r="459" spans="1:3">
      <c r="A459" t="s">
        <v>5080</v>
      </c>
      <c r="B459">
        <v>834</v>
      </c>
      <c r="C459" t="s">
        <v>142</v>
      </c>
    </row>
    <row r="460" spans="1:3">
      <c r="A460" t="s">
        <v>5080</v>
      </c>
      <c r="B460">
        <v>810</v>
      </c>
      <c r="C460" t="s">
        <v>17</v>
      </c>
    </row>
    <row r="461" spans="1:3">
      <c r="A461" t="s">
        <v>5080</v>
      </c>
      <c r="B461">
        <v>836</v>
      </c>
      <c r="C461" t="s">
        <v>39</v>
      </c>
    </row>
    <row r="462" spans="1:3">
      <c r="A462" t="s">
        <v>5080</v>
      </c>
      <c r="B462">
        <v>839</v>
      </c>
      <c r="C462" t="s">
        <v>42</v>
      </c>
    </row>
    <row r="463" spans="1:3">
      <c r="A463" t="s">
        <v>5080</v>
      </c>
      <c r="B463">
        <v>841</v>
      </c>
      <c r="C463" t="s">
        <v>5</v>
      </c>
    </row>
    <row r="464" spans="1:3">
      <c r="A464" t="s">
        <v>5080</v>
      </c>
      <c r="B464">
        <v>840</v>
      </c>
      <c r="C464" t="s">
        <v>45</v>
      </c>
    </row>
    <row r="465" spans="1:3">
      <c r="A465" t="s">
        <v>5080</v>
      </c>
      <c r="B465">
        <v>842</v>
      </c>
      <c r="C465" t="s">
        <v>390</v>
      </c>
    </row>
    <row r="466" spans="1:3">
      <c r="A466" t="s">
        <v>5080</v>
      </c>
      <c r="B466">
        <v>881</v>
      </c>
      <c r="C466" t="s">
        <v>142</v>
      </c>
    </row>
    <row r="467" spans="1:3">
      <c r="A467" t="s">
        <v>5080</v>
      </c>
      <c r="B467">
        <v>896</v>
      </c>
      <c r="C467" t="s">
        <v>67</v>
      </c>
    </row>
    <row r="468" spans="1:3">
      <c r="A468" t="s">
        <v>5080</v>
      </c>
      <c r="B468">
        <v>890</v>
      </c>
      <c r="C468" t="s">
        <v>9</v>
      </c>
    </row>
    <row r="469" spans="1:3">
      <c r="A469" t="s">
        <v>5080</v>
      </c>
      <c r="B469">
        <v>882</v>
      </c>
      <c r="C469" t="s">
        <v>5</v>
      </c>
    </row>
    <row r="470" spans="1:3">
      <c r="A470" t="s">
        <v>5080</v>
      </c>
      <c r="B470">
        <v>843</v>
      </c>
      <c r="C470" t="s">
        <v>1583</v>
      </c>
    </row>
    <row r="471" spans="1:3">
      <c r="A471" t="s">
        <v>5080</v>
      </c>
      <c r="B471">
        <v>905</v>
      </c>
      <c r="C471" t="s">
        <v>3085</v>
      </c>
    </row>
    <row r="472" spans="1:3">
      <c r="A472" t="s">
        <v>5080</v>
      </c>
      <c r="B472">
        <v>904</v>
      </c>
      <c r="C472" t="s">
        <v>9</v>
      </c>
    </row>
    <row r="473" spans="1:3">
      <c r="A473" t="s">
        <v>5080</v>
      </c>
      <c r="B473">
        <v>893</v>
      </c>
      <c r="C473" t="s">
        <v>574</v>
      </c>
    </row>
    <row r="474" spans="1:3">
      <c r="A474" t="s">
        <v>5080</v>
      </c>
      <c r="B474">
        <v>883</v>
      </c>
      <c r="C474" t="s">
        <v>59</v>
      </c>
    </row>
    <row r="475" spans="1:3">
      <c r="A475" t="s">
        <v>5080</v>
      </c>
      <c r="B475">
        <v>891</v>
      </c>
      <c r="C475" t="s">
        <v>28</v>
      </c>
    </row>
    <row r="476" spans="1:3">
      <c r="A476" t="s">
        <v>5080</v>
      </c>
      <c r="B476">
        <v>899</v>
      </c>
      <c r="C476" t="s">
        <v>67</v>
      </c>
    </row>
    <row r="477" spans="1:3">
      <c r="A477" t="s">
        <v>5080</v>
      </c>
      <c r="B477">
        <v>907</v>
      </c>
      <c r="C477" t="s">
        <v>97</v>
      </c>
    </row>
    <row r="478" spans="1:3">
      <c r="A478" t="s">
        <v>5080</v>
      </c>
      <c r="B478">
        <v>895</v>
      </c>
      <c r="C478" t="s">
        <v>59</v>
      </c>
    </row>
    <row r="479" spans="1:3">
      <c r="A479" t="s">
        <v>5080</v>
      </c>
      <c r="B479">
        <v>803</v>
      </c>
      <c r="C479" t="s">
        <v>3085</v>
      </c>
    </row>
    <row r="480" spans="1:3">
      <c r="A480" t="s">
        <v>5080</v>
      </c>
      <c r="B480">
        <v>914</v>
      </c>
      <c r="C480" t="s">
        <v>673</v>
      </c>
    </row>
    <row r="481" spans="1:3">
      <c r="A481" t="s">
        <v>5080</v>
      </c>
      <c r="B481">
        <v>915</v>
      </c>
      <c r="C481" t="s">
        <v>97</v>
      </c>
    </row>
    <row r="482" spans="1:3">
      <c r="A482" t="s">
        <v>5080</v>
      </c>
      <c r="B482">
        <v>919</v>
      </c>
      <c r="C482" t="s">
        <v>67</v>
      </c>
    </row>
    <row r="483" spans="1:3">
      <c r="A483" t="s">
        <v>5080</v>
      </c>
      <c r="B483">
        <v>918</v>
      </c>
      <c r="C483" t="s">
        <v>3110</v>
      </c>
    </row>
    <row r="484" spans="1:3">
      <c r="A484" t="s">
        <v>5080</v>
      </c>
      <c r="B484">
        <v>921</v>
      </c>
      <c r="C484" t="s">
        <v>91</v>
      </c>
    </row>
    <row r="485" spans="1:3">
      <c r="A485" t="s">
        <v>5080</v>
      </c>
      <c r="B485">
        <v>577</v>
      </c>
      <c r="C485" t="s">
        <v>42</v>
      </c>
    </row>
    <row r="486" spans="1:3">
      <c r="A486" t="s">
        <v>5080</v>
      </c>
      <c r="B486">
        <v>591</v>
      </c>
      <c r="C486" t="s">
        <v>9</v>
      </c>
    </row>
    <row r="487" spans="1:3">
      <c r="A487" t="s">
        <v>5080</v>
      </c>
      <c r="B487">
        <v>578</v>
      </c>
      <c r="C487" t="s">
        <v>59</v>
      </c>
    </row>
    <row r="488" spans="1:3">
      <c r="A488" t="s">
        <v>5080</v>
      </c>
      <c r="B488">
        <v>625</v>
      </c>
      <c r="C488" t="s">
        <v>3110</v>
      </c>
    </row>
    <row r="489" spans="1:3">
      <c r="A489" t="s">
        <v>5080</v>
      </c>
      <c r="B489">
        <v>821</v>
      </c>
      <c r="C489" t="s">
        <v>390</v>
      </c>
    </row>
    <row r="490" spans="1:3">
      <c r="A490" t="s">
        <v>5080</v>
      </c>
      <c r="B490">
        <v>911</v>
      </c>
      <c r="C490" t="s">
        <v>390</v>
      </c>
    </row>
    <row r="491" spans="1:3">
      <c r="A491" t="s">
        <v>5080</v>
      </c>
      <c r="B491">
        <v>970</v>
      </c>
      <c r="C491" t="s">
        <v>390</v>
      </c>
    </row>
    <row r="492" spans="1:3">
      <c r="A492" t="s">
        <v>5080</v>
      </c>
      <c r="B492">
        <v>716</v>
      </c>
      <c r="C492" t="s">
        <v>12</v>
      </c>
    </row>
    <row r="493" spans="1:3">
      <c r="A493" t="s">
        <v>5080</v>
      </c>
      <c r="B493">
        <v>956</v>
      </c>
      <c r="C493" t="s">
        <v>673</v>
      </c>
    </row>
    <row r="494" spans="1:3">
      <c r="A494" t="s">
        <v>5080</v>
      </c>
      <c r="B494">
        <v>989</v>
      </c>
      <c r="C494" t="s">
        <v>592</v>
      </c>
    </row>
    <row r="495" spans="1:3">
      <c r="A495" t="s">
        <v>5080</v>
      </c>
      <c r="B495">
        <v>1003</v>
      </c>
      <c r="C495" t="s">
        <v>9</v>
      </c>
    </row>
    <row r="496" spans="1:3">
      <c r="A496" t="s">
        <v>5080</v>
      </c>
      <c r="B496">
        <v>1023</v>
      </c>
      <c r="C496" t="s">
        <v>142</v>
      </c>
    </row>
    <row r="497" spans="1:3">
      <c r="A497" t="s">
        <v>5080</v>
      </c>
      <c r="B497">
        <v>1022</v>
      </c>
      <c r="C497" t="s">
        <v>55</v>
      </c>
    </row>
    <row r="498" spans="1:3">
      <c r="A498" t="s">
        <v>5080</v>
      </c>
      <c r="B498">
        <v>1037</v>
      </c>
      <c r="C498" t="s">
        <v>673</v>
      </c>
    </row>
    <row r="499" spans="1:3">
      <c r="A499" t="s">
        <v>5080</v>
      </c>
      <c r="B499">
        <v>1047</v>
      </c>
      <c r="C499" t="s">
        <v>12</v>
      </c>
    </row>
    <row r="500" spans="1:3">
      <c r="A500" t="s">
        <v>5080</v>
      </c>
      <c r="B500">
        <v>1081</v>
      </c>
      <c r="C500" t="s">
        <v>592</v>
      </c>
    </row>
    <row r="501" spans="1:3">
      <c r="A501" t="s">
        <v>5080</v>
      </c>
      <c r="B501">
        <v>1091</v>
      </c>
      <c r="C501" t="s">
        <v>28</v>
      </c>
    </row>
    <row r="502" spans="1:3">
      <c r="A502" t="s">
        <v>5080</v>
      </c>
      <c r="B502">
        <v>1097</v>
      </c>
      <c r="C502" t="s">
        <v>80</v>
      </c>
    </row>
    <row r="503" spans="1:3">
      <c r="A503" t="s">
        <v>5080</v>
      </c>
      <c r="B503">
        <v>1116</v>
      </c>
      <c r="C503" t="s">
        <v>97</v>
      </c>
    </row>
    <row r="504" spans="1:3">
      <c r="A504" t="s">
        <v>5080</v>
      </c>
      <c r="B504">
        <v>1119</v>
      </c>
      <c r="C504" t="s">
        <v>4239</v>
      </c>
    </row>
    <row r="505" spans="1:3">
      <c r="A505" t="s">
        <v>5080</v>
      </c>
      <c r="B505">
        <v>1120</v>
      </c>
      <c r="C505" t="s">
        <v>39</v>
      </c>
    </row>
    <row r="506" spans="1:3">
      <c r="A506" t="s">
        <v>5080</v>
      </c>
      <c r="B506">
        <v>1123</v>
      </c>
      <c r="C506" t="s">
        <v>390</v>
      </c>
    </row>
    <row r="507" spans="1:3">
      <c r="A507" t="s">
        <v>5080</v>
      </c>
      <c r="B507">
        <v>1140</v>
      </c>
      <c r="C507" t="s">
        <v>390</v>
      </c>
    </row>
    <row r="508" spans="1:3">
      <c r="A508" t="s">
        <v>5080</v>
      </c>
      <c r="B508">
        <v>1170</v>
      </c>
      <c r="C508" t="s">
        <v>80</v>
      </c>
    </row>
    <row r="509" spans="1:3">
      <c r="A509" t="s">
        <v>5080</v>
      </c>
      <c r="B509">
        <v>1175</v>
      </c>
      <c r="C509" t="s">
        <v>1562</v>
      </c>
    </row>
    <row r="510" spans="1:3">
      <c r="A510" t="s">
        <v>5080</v>
      </c>
      <c r="B510">
        <v>1178</v>
      </c>
      <c r="C510" t="s">
        <v>142</v>
      </c>
    </row>
    <row r="511" spans="1:3">
      <c r="A511" t="s">
        <v>5080</v>
      </c>
      <c r="B511">
        <v>1195</v>
      </c>
      <c r="C511" t="s">
        <v>390</v>
      </c>
    </row>
    <row r="512" spans="1:3">
      <c r="A512" t="s">
        <v>5080</v>
      </c>
      <c r="B512">
        <v>1199</v>
      </c>
      <c r="C512" t="s">
        <v>91</v>
      </c>
    </row>
    <row r="513" spans="1:3">
      <c r="A513" t="s">
        <v>5080</v>
      </c>
      <c r="B513">
        <v>1206</v>
      </c>
      <c r="C513" t="s">
        <v>80</v>
      </c>
    </row>
    <row r="514" spans="1:3">
      <c r="A514" t="s">
        <v>5080</v>
      </c>
      <c r="B514">
        <v>1212</v>
      </c>
      <c r="C514" t="s">
        <v>142</v>
      </c>
    </row>
    <row r="515" spans="1:3">
      <c r="A515" t="s">
        <v>5080</v>
      </c>
      <c r="B515">
        <v>1213</v>
      </c>
      <c r="C515" t="s">
        <v>142</v>
      </c>
    </row>
    <row r="516" spans="1:3">
      <c r="A516" t="s">
        <v>5080</v>
      </c>
      <c r="B516">
        <v>1216</v>
      </c>
      <c r="C516" t="s">
        <v>142</v>
      </c>
    </row>
    <row r="517" spans="1:3">
      <c r="A517" t="s">
        <v>5080</v>
      </c>
      <c r="B517">
        <v>1217</v>
      </c>
      <c r="C517" t="s">
        <v>574</v>
      </c>
    </row>
    <row r="518" spans="1:3">
      <c r="A518" t="s">
        <v>5080</v>
      </c>
      <c r="B518">
        <v>1220</v>
      </c>
      <c r="C518" t="s">
        <v>5</v>
      </c>
    </row>
    <row r="519" spans="1:3">
      <c r="A519" t="s">
        <v>5080</v>
      </c>
      <c r="B519">
        <v>1225</v>
      </c>
      <c r="C519" t="s">
        <v>5</v>
      </c>
    </row>
    <row r="520" spans="1:3">
      <c r="A520" t="s">
        <v>5080</v>
      </c>
      <c r="B520">
        <v>1227</v>
      </c>
      <c r="C520" t="s">
        <v>3110</v>
      </c>
    </row>
    <row r="521" spans="1:3">
      <c r="A521" t="s">
        <v>5080</v>
      </c>
      <c r="B521">
        <v>1242</v>
      </c>
      <c r="C521" t="s">
        <v>5</v>
      </c>
    </row>
    <row r="522" spans="1:3">
      <c r="A522" t="s">
        <v>5080</v>
      </c>
      <c r="B522">
        <v>1243</v>
      </c>
      <c r="C522" t="s">
        <v>5</v>
      </c>
    </row>
    <row r="523" spans="1:3">
      <c r="A523" t="s">
        <v>5080</v>
      </c>
      <c r="B523">
        <v>1244</v>
      </c>
      <c r="C523" t="s">
        <v>3085</v>
      </c>
    </row>
    <row r="524" spans="1:3">
      <c r="A524" t="s">
        <v>5080</v>
      </c>
      <c r="B524">
        <v>1245</v>
      </c>
      <c r="C524" t="s">
        <v>142</v>
      </c>
    </row>
    <row r="525" spans="1:3">
      <c r="A525" t="s">
        <v>5080</v>
      </c>
      <c r="B525">
        <v>1247</v>
      </c>
      <c r="C525" t="s">
        <v>5</v>
      </c>
    </row>
    <row r="526" spans="1:3">
      <c r="A526" t="s">
        <v>5080</v>
      </c>
      <c r="B526">
        <v>1250</v>
      </c>
      <c r="C526" t="s">
        <v>142</v>
      </c>
    </row>
    <row r="527" spans="1:3">
      <c r="A527" t="s">
        <v>5081</v>
      </c>
      <c r="B527">
        <v>826</v>
      </c>
    </row>
    <row r="528" spans="1:3">
      <c r="A528" t="s">
        <v>5081</v>
      </c>
      <c r="B528">
        <v>827</v>
      </c>
    </row>
    <row r="529" spans="1:2">
      <c r="A529" t="s">
        <v>5081</v>
      </c>
      <c r="B529">
        <v>828</v>
      </c>
    </row>
    <row r="530" spans="1:2">
      <c r="A530" t="s">
        <v>5081</v>
      </c>
      <c r="B530">
        <v>829</v>
      </c>
    </row>
    <row r="531" spans="1:2">
      <c r="A531" t="s">
        <v>5081</v>
      </c>
      <c r="B531">
        <v>830</v>
      </c>
    </row>
    <row r="532" spans="1:2">
      <c r="A532" t="s">
        <v>5081</v>
      </c>
      <c r="B532">
        <v>832</v>
      </c>
    </row>
    <row r="533" spans="1:2">
      <c r="A533" t="s">
        <v>5081</v>
      </c>
      <c r="B533">
        <v>831</v>
      </c>
    </row>
    <row r="534" spans="1:2">
      <c r="A534" t="s">
        <v>5081</v>
      </c>
      <c r="B534">
        <v>834</v>
      </c>
    </row>
    <row r="535" spans="1:2">
      <c r="A535" t="s">
        <v>5081</v>
      </c>
      <c r="B535">
        <v>810</v>
      </c>
    </row>
    <row r="536" spans="1:2">
      <c r="A536" t="s">
        <v>5081</v>
      </c>
      <c r="B536">
        <v>836</v>
      </c>
    </row>
    <row r="537" spans="1:2">
      <c r="A537" t="s">
        <v>5081</v>
      </c>
      <c r="B537">
        <v>839</v>
      </c>
    </row>
    <row r="538" spans="1:2">
      <c r="A538" t="s">
        <v>5081</v>
      </c>
      <c r="B538">
        <v>841</v>
      </c>
    </row>
    <row r="539" spans="1:2">
      <c r="A539" t="s">
        <v>5081</v>
      </c>
      <c r="B539">
        <v>840</v>
      </c>
    </row>
    <row r="540" spans="1:2">
      <c r="A540" t="s">
        <v>5081</v>
      </c>
      <c r="B540">
        <v>842</v>
      </c>
    </row>
    <row r="541" spans="1:2">
      <c r="A541" t="s">
        <v>5081</v>
      </c>
      <c r="B541">
        <v>881</v>
      </c>
    </row>
    <row r="542" spans="1:2">
      <c r="A542" t="s">
        <v>5081</v>
      </c>
      <c r="B542">
        <v>896</v>
      </c>
    </row>
    <row r="543" spans="1:2">
      <c r="A543" t="s">
        <v>5081</v>
      </c>
      <c r="B543">
        <v>890</v>
      </c>
    </row>
    <row r="544" spans="1:2">
      <c r="A544" t="s">
        <v>5081</v>
      </c>
      <c r="B544">
        <v>882</v>
      </c>
    </row>
    <row r="545" spans="1:2">
      <c r="A545" t="s">
        <v>5081</v>
      </c>
      <c r="B545">
        <v>843</v>
      </c>
    </row>
    <row r="546" spans="1:2">
      <c r="A546" t="s">
        <v>5081</v>
      </c>
      <c r="B546">
        <v>905</v>
      </c>
    </row>
    <row r="547" spans="1:2">
      <c r="A547" t="s">
        <v>5081</v>
      </c>
      <c r="B547">
        <v>904</v>
      </c>
    </row>
    <row r="548" spans="1:2">
      <c r="A548" t="s">
        <v>5081</v>
      </c>
      <c r="B548">
        <v>893</v>
      </c>
    </row>
    <row r="549" spans="1:2">
      <c r="A549" t="s">
        <v>5081</v>
      </c>
      <c r="B549">
        <v>883</v>
      </c>
    </row>
    <row r="550" spans="1:2">
      <c r="A550" t="s">
        <v>5081</v>
      </c>
      <c r="B550">
        <v>891</v>
      </c>
    </row>
    <row r="551" spans="1:2">
      <c r="A551" t="s">
        <v>5081</v>
      </c>
      <c r="B551">
        <v>899</v>
      </c>
    </row>
    <row r="552" spans="1:2">
      <c r="A552" t="s">
        <v>5081</v>
      </c>
      <c r="B552">
        <v>907</v>
      </c>
    </row>
    <row r="553" spans="1:2">
      <c r="A553" t="s">
        <v>5081</v>
      </c>
      <c r="B553">
        <v>895</v>
      </c>
    </row>
    <row r="554" spans="1:2">
      <c r="A554" t="s">
        <v>5081</v>
      </c>
      <c r="B554">
        <v>803</v>
      </c>
    </row>
    <row r="555" spans="1:2">
      <c r="A555" t="s">
        <v>5081</v>
      </c>
      <c r="B555">
        <v>914</v>
      </c>
    </row>
    <row r="556" spans="1:2">
      <c r="A556" t="s">
        <v>5081</v>
      </c>
      <c r="B556">
        <v>915</v>
      </c>
    </row>
    <row r="557" spans="1:2">
      <c r="A557" t="s">
        <v>5081</v>
      </c>
      <c r="B557">
        <v>919</v>
      </c>
    </row>
    <row r="558" spans="1:2">
      <c r="A558" t="s">
        <v>5081</v>
      </c>
      <c r="B558">
        <v>918</v>
      </c>
    </row>
    <row r="559" spans="1:2">
      <c r="A559" t="s">
        <v>5081</v>
      </c>
      <c r="B559">
        <v>921</v>
      </c>
    </row>
    <row r="560" spans="1:2">
      <c r="A560" t="s">
        <v>5081</v>
      </c>
      <c r="B560">
        <v>577</v>
      </c>
    </row>
    <row r="561" spans="1:2">
      <c r="A561" t="s">
        <v>5081</v>
      </c>
      <c r="B561">
        <v>591</v>
      </c>
    </row>
    <row r="562" spans="1:2">
      <c r="A562" t="s">
        <v>5081</v>
      </c>
      <c r="B562">
        <v>578</v>
      </c>
    </row>
    <row r="563" spans="1:2">
      <c r="A563" t="s">
        <v>5081</v>
      </c>
      <c r="B563">
        <v>625</v>
      </c>
    </row>
    <row r="564" spans="1:2">
      <c r="A564" t="s">
        <v>5081</v>
      </c>
      <c r="B564">
        <v>821</v>
      </c>
    </row>
    <row r="565" spans="1:2">
      <c r="A565" t="s">
        <v>5081</v>
      </c>
      <c r="B565">
        <v>911</v>
      </c>
    </row>
    <row r="566" spans="1:2">
      <c r="A566" t="s">
        <v>5081</v>
      </c>
      <c r="B566">
        <v>970</v>
      </c>
    </row>
    <row r="567" spans="1:2">
      <c r="A567" t="s">
        <v>5081</v>
      </c>
      <c r="B567">
        <v>716</v>
      </c>
    </row>
    <row r="568" spans="1:2">
      <c r="A568" t="s">
        <v>5081</v>
      </c>
      <c r="B568">
        <v>956</v>
      </c>
    </row>
    <row r="569" spans="1:2">
      <c r="A569" t="s">
        <v>5081</v>
      </c>
      <c r="B569">
        <v>989</v>
      </c>
    </row>
    <row r="570" spans="1:2">
      <c r="A570" t="s">
        <v>5081</v>
      </c>
      <c r="B570">
        <v>1003</v>
      </c>
    </row>
    <row r="571" spans="1:2">
      <c r="A571" t="s">
        <v>5081</v>
      </c>
      <c r="B571">
        <v>1023</v>
      </c>
    </row>
    <row r="572" spans="1:2">
      <c r="A572" t="s">
        <v>5081</v>
      </c>
      <c r="B572">
        <v>1022</v>
      </c>
    </row>
    <row r="573" spans="1:2">
      <c r="A573" t="s">
        <v>5081</v>
      </c>
      <c r="B573">
        <v>1037</v>
      </c>
    </row>
    <row r="574" spans="1:2">
      <c r="A574" t="s">
        <v>5081</v>
      </c>
      <c r="B574">
        <v>1047</v>
      </c>
    </row>
    <row r="575" spans="1:2">
      <c r="A575" t="s">
        <v>5081</v>
      </c>
      <c r="B575">
        <v>1081</v>
      </c>
    </row>
    <row r="576" spans="1:2">
      <c r="A576" t="s">
        <v>5081</v>
      </c>
      <c r="B576">
        <v>1091</v>
      </c>
    </row>
    <row r="577" spans="1:2">
      <c r="A577" t="s">
        <v>5081</v>
      </c>
      <c r="B577">
        <v>1097</v>
      </c>
    </row>
    <row r="578" spans="1:2">
      <c r="A578" t="s">
        <v>5081</v>
      </c>
      <c r="B578">
        <v>1116</v>
      </c>
    </row>
    <row r="579" spans="1:2">
      <c r="A579" t="s">
        <v>5081</v>
      </c>
      <c r="B579">
        <v>1119</v>
      </c>
    </row>
    <row r="580" spans="1:2">
      <c r="A580" t="s">
        <v>5081</v>
      </c>
      <c r="B580">
        <v>1120</v>
      </c>
    </row>
    <row r="581" spans="1:2">
      <c r="A581" t="s">
        <v>5081</v>
      </c>
      <c r="B581">
        <v>1123</v>
      </c>
    </row>
    <row r="582" spans="1:2">
      <c r="A582" t="s">
        <v>5081</v>
      </c>
      <c r="B582">
        <v>1140</v>
      </c>
    </row>
    <row r="583" spans="1:2">
      <c r="A583" t="s">
        <v>5081</v>
      </c>
      <c r="B583">
        <v>1170</v>
      </c>
    </row>
    <row r="584" spans="1:2">
      <c r="A584" t="s">
        <v>5081</v>
      </c>
      <c r="B584">
        <v>1175</v>
      </c>
    </row>
    <row r="585" spans="1:2">
      <c r="A585" t="s">
        <v>5081</v>
      </c>
      <c r="B585">
        <v>1178</v>
      </c>
    </row>
    <row r="586" spans="1:2">
      <c r="A586" t="s">
        <v>5081</v>
      </c>
      <c r="B586">
        <v>1195</v>
      </c>
    </row>
    <row r="587" spans="1:2">
      <c r="A587" t="s">
        <v>5081</v>
      </c>
      <c r="B587">
        <v>1199</v>
      </c>
    </row>
    <row r="588" spans="1:2">
      <c r="A588" t="s">
        <v>5081</v>
      </c>
      <c r="B588">
        <v>1206</v>
      </c>
    </row>
    <row r="589" spans="1:2">
      <c r="A589" t="s">
        <v>5081</v>
      </c>
      <c r="B589">
        <v>1212</v>
      </c>
    </row>
    <row r="590" spans="1:2">
      <c r="A590" t="s">
        <v>5081</v>
      </c>
      <c r="B590">
        <v>1213</v>
      </c>
    </row>
    <row r="591" spans="1:2">
      <c r="A591" t="s">
        <v>5081</v>
      </c>
      <c r="B591">
        <v>1216</v>
      </c>
    </row>
    <row r="592" spans="1:2">
      <c r="A592" t="s">
        <v>5081</v>
      </c>
      <c r="B592">
        <v>1217</v>
      </c>
    </row>
    <row r="593" spans="1:2">
      <c r="A593" t="s">
        <v>5081</v>
      </c>
      <c r="B593">
        <v>1220</v>
      </c>
    </row>
    <row r="594" spans="1:2">
      <c r="A594" t="s">
        <v>5081</v>
      </c>
      <c r="B594">
        <v>1225</v>
      </c>
    </row>
    <row r="595" spans="1:2">
      <c r="A595" t="s">
        <v>5081</v>
      </c>
      <c r="B595">
        <v>1227</v>
      </c>
    </row>
    <row r="596" spans="1:2">
      <c r="A596" t="s">
        <v>5081</v>
      </c>
      <c r="B596">
        <v>1242</v>
      </c>
    </row>
    <row r="597" spans="1:2">
      <c r="A597" t="s">
        <v>5081</v>
      </c>
      <c r="B597">
        <v>1243</v>
      </c>
    </row>
    <row r="598" spans="1:2">
      <c r="A598" t="s">
        <v>5081</v>
      </c>
      <c r="B598">
        <v>1244</v>
      </c>
    </row>
    <row r="599" spans="1:2">
      <c r="A599" t="s">
        <v>5081</v>
      </c>
      <c r="B599">
        <v>1245</v>
      </c>
    </row>
    <row r="600" spans="1:2">
      <c r="A600" t="s">
        <v>5081</v>
      </c>
      <c r="B600">
        <v>1247</v>
      </c>
    </row>
    <row r="601" spans="1:2">
      <c r="A601" t="s">
        <v>5081</v>
      </c>
      <c r="B601">
        <v>1250</v>
      </c>
    </row>
    <row r="602" spans="1:2">
      <c r="A602" t="s">
        <v>5082</v>
      </c>
      <c r="B602">
        <v>826</v>
      </c>
    </row>
    <row r="603" spans="1:2">
      <c r="A603" t="s">
        <v>5082</v>
      </c>
      <c r="B603">
        <v>827</v>
      </c>
    </row>
    <row r="604" spans="1:2">
      <c r="A604" t="s">
        <v>5082</v>
      </c>
      <c r="B604">
        <v>828</v>
      </c>
    </row>
    <row r="605" spans="1:2">
      <c r="A605" t="s">
        <v>5082</v>
      </c>
      <c r="B605">
        <v>829</v>
      </c>
    </row>
    <row r="606" spans="1:2">
      <c r="A606" t="s">
        <v>5082</v>
      </c>
      <c r="B606">
        <v>830</v>
      </c>
    </row>
    <row r="607" spans="1:2">
      <c r="A607" t="s">
        <v>5082</v>
      </c>
      <c r="B607">
        <v>832</v>
      </c>
    </row>
    <row r="608" spans="1:2">
      <c r="A608" t="s">
        <v>5082</v>
      </c>
      <c r="B608">
        <v>831</v>
      </c>
    </row>
    <row r="609" spans="1:2">
      <c r="A609" t="s">
        <v>5082</v>
      </c>
      <c r="B609">
        <v>834</v>
      </c>
    </row>
    <row r="610" spans="1:2">
      <c r="A610" t="s">
        <v>5082</v>
      </c>
      <c r="B610">
        <v>810</v>
      </c>
    </row>
    <row r="611" spans="1:2">
      <c r="A611" t="s">
        <v>5082</v>
      </c>
      <c r="B611">
        <v>836</v>
      </c>
    </row>
    <row r="612" spans="1:2">
      <c r="A612" t="s">
        <v>5082</v>
      </c>
      <c r="B612">
        <v>839</v>
      </c>
    </row>
    <row r="613" spans="1:2">
      <c r="A613" t="s">
        <v>5082</v>
      </c>
      <c r="B613">
        <v>841</v>
      </c>
    </row>
    <row r="614" spans="1:2">
      <c r="A614" t="s">
        <v>5082</v>
      </c>
      <c r="B614">
        <v>840</v>
      </c>
    </row>
    <row r="615" spans="1:2">
      <c r="A615" t="s">
        <v>5082</v>
      </c>
      <c r="B615">
        <v>842</v>
      </c>
    </row>
    <row r="616" spans="1:2">
      <c r="A616" t="s">
        <v>5082</v>
      </c>
      <c r="B616">
        <v>881</v>
      </c>
    </row>
    <row r="617" spans="1:2">
      <c r="A617" t="s">
        <v>5082</v>
      </c>
      <c r="B617">
        <v>896</v>
      </c>
    </row>
    <row r="618" spans="1:2">
      <c r="A618" t="s">
        <v>5082</v>
      </c>
      <c r="B618">
        <v>890</v>
      </c>
    </row>
    <row r="619" spans="1:2">
      <c r="A619" t="s">
        <v>5082</v>
      </c>
      <c r="B619">
        <v>882</v>
      </c>
    </row>
    <row r="620" spans="1:2">
      <c r="A620" t="s">
        <v>5082</v>
      </c>
      <c r="B620">
        <v>843</v>
      </c>
    </row>
    <row r="621" spans="1:2">
      <c r="A621" t="s">
        <v>5082</v>
      </c>
      <c r="B621">
        <v>905</v>
      </c>
    </row>
    <row r="622" spans="1:2">
      <c r="A622" t="s">
        <v>5082</v>
      </c>
      <c r="B622">
        <v>904</v>
      </c>
    </row>
    <row r="623" spans="1:2">
      <c r="A623" t="s">
        <v>5082</v>
      </c>
      <c r="B623">
        <v>893</v>
      </c>
    </row>
    <row r="624" spans="1:2">
      <c r="A624" t="s">
        <v>5082</v>
      </c>
      <c r="B624">
        <v>883</v>
      </c>
    </row>
    <row r="625" spans="1:2">
      <c r="A625" t="s">
        <v>5082</v>
      </c>
      <c r="B625">
        <v>891</v>
      </c>
    </row>
    <row r="626" spans="1:2">
      <c r="A626" t="s">
        <v>5082</v>
      </c>
      <c r="B626">
        <v>899</v>
      </c>
    </row>
    <row r="627" spans="1:2">
      <c r="A627" t="s">
        <v>5082</v>
      </c>
      <c r="B627">
        <v>907</v>
      </c>
    </row>
    <row r="628" spans="1:2">
      <c r="A628" t="s">
        <v>5082</v>
      </c>
      <c r="B628">
        <v>895</v>
      </c>
    </row>
    <row r="629" spans="1:2">
      <c r="A629" t="s">
        <v>5082</v>
      </c>
      <c r="B629">
        <v>803</v>
      </c>
    </row>
    <row r="630" spans="1:2">
      <c r="A630" t="s">
        <v>5082</v>
      </c>
      <c r="B630">
        <v>914</v>
      </c>
    </row>
    <row r="631" spans="1:2">
      <c r="A631" t="s">
        <v>5082</v>
      </c>
      <c r="B631">
        <v>915</v>
      </c>
    </row>
    <row r="632" spans="1:2">
      <c r="A632" t="s">
        <v>5082</v>
      </c>
      <c r="B632">
        <v>919</v>
      </c>
    </row>
    <row r="633" spans="1:2">
      <c r="A633" t="s">
        <v>5082</v>
      </c>
      <c r="B633">
        <v>918</v>
      </c>
    </row>
    <row r="634" spans="1:2">
      <c r="A634" t="s">
        <v>5082</v>
      </c>
      <c r="B634">
        <v>921</v>
      </c>
    </row>
    <row r="635" spans="1:2">
      <c r="A635" t="s">
        <v>5082</v>
      </c>
      <c r="B635">
        <v>577</v>
      </c>
    </row>
    <row r="636" spans="1:2">
      <c r="A636" t="s">
        <v>5082</v>
      </c>
      <c r="B636">
        <v>591</v>
      </c>
    </row>
    <row r="637" spans="1:2">
      <c r="A637" t="s">
        <v>5082</v>
      </c>
      <c r="B637">
        <v>578</v>
      </c>
    </row>
    <row r="638" spans="1:2">
      <c r="A638" t="s">
        <v>5082</v>
      </c>
      <c r="B638">
        <v>625</v>
      </c>
    </row>
    <row r="639" spans="1:2">
      <c r="A639" t="s">
        <v>5082</v>
      </c>
      <c r="B639">
        <v>821</v>
      </c>
    </row>
    <row r="640" spans="1:2">
      <c r="A640" t="s">
        <v>5082</v>
      </c>
      <c r="B640">
        <v>911</v>
      </c>
    </row>
    <row r="641" spans="1:2">
      <c r="A641" t="s">
        <v>5082</v>
      </c>
      <c r="B641">
        <v>970</v>
      </c>
    </row>
    <row r="642" spans="1:2">
      <c r="A642" t="s">
        <v>5082</v>
      </c>
      <c r="B642">
        <v>716</v>
      </c>
    </row>
    <row r="643" spans="1:2">
      <c r="A643" t="s">
        <v>5082</v>
      </c>
      <c r="B643">
        <v>956</v>
      </c>
    </row>
    <row r="644" spans="1:2">
      <c r="A644" t="s">
        <v>5082</v>
      </c>
      <c r="B644">
        <v>989</v>
      </c>
    </row>
    <row r="645" spans="1:2">
      <c r="A645" t="s">
        <v>5082</v>
      </c>
      <c r="B645">
        <v>1003</v>
      </c>
    </row>
    <row r="646" spans="1:2">
      <c r="A646" t="s">
        <v>5082</v>
      </c>
      <c r="B646">
        <v>1023</v>
      </c>
    </row>
    <row r="647" spans="1:2">
      <c r="A647" t="s">
        <v>5082</v>
      </c>
      <c r="B647">
        <v>1022</v>
      </c>
    </row>
    <row r="648" spans="1:2">
      <c r="A648" t="s">
        <v>5082</v>
      </c>
      <c r="B648">
        <v>1037</v>
      </c>
    </row>
    <row r="649" spans="1:2">
      <c r="A649" t="s">
        <v>5082</v>
      </c>
      <c r="B649">
        <v>1047</v>
      </c>
    </row>
    <row r="650" spans="1:2">
      <c r="A650" t="s">
        <v>5082</v>
      </c>
      <c r="B650">
        <v>1081</v>
      </c>
    </row>
    <row r="651" spans="1:2">
      <c r="A651" t="s">
        <v>5082</v>
      </c>
      <c r="B651">
        <v>1091</v>
      </c>
    </row>
    <row r="652" spans="1:2">
      <c r="A652" t="s">
        <v>5082</v>
      </c>
      <c r="B652">
        <v>1097</v>
      </c>
    </row>
    <row r="653" spans="1:2">
      <c r="A653" t="s">
        <v>5082</v>
      </c>
      <c r="B653">
        <v>1116</v>
      </c>
    </row>
    <row r="654" spans="1:2">
      <c r="A654" t="s">
        <v>5082</v>
      </c>
      <c r="B654">
        <v>1119</v>
      </c>
    </row>
    <row r="655" spans="1:2">
      <c r="A655" t="s">
        <v>5082</v>
      </c>
      <c r="B655">
        <v>1120</v>
      </c>
    </row>
    <row r="656" spans="1:2">
      <c r="A656" t="s">
        <v>5082</v>
      </c>
      <c r="B656">
        <v>1123</v>
      </c>
    </row>
    <row r="657" spans="1:2">
      <c r="A657" t="s">
        <v>5082</v>
      </c>
      <c r="B657">
        <v>1140</v>
      </c>
    </row>
    <row r="658" spans="1:2">
      <c r="A658" t="s">
        <v>5082</v>
      </c>
      <c r="B658">
        <v>1170</v>
      </c>
    </row>
    <row r="659" spans="1:2">
      <c r="A659" t="s">
        <v>5082</v>
      </c>
      <c r="B659">
        <v>1175</v>
      </c>
    </row>
    <row r="660" spans="1:2">
      <c r="A660" t="s">
        <v>5082</v>
      </c>
      <c r="B660">
        <v>1178</v>
      </c>
    </row>
    <row r="661" spans="1:2">
      <c r="A661" t="s">
        <v>5082</v>
      </c>
      <c r="B661">
        <v>1195</v>
      </c>
    </row>
    <row r="662" spans="1:2">
      <c r="A662" t="s">
        <v>5082</v>
      </c>
      <c r="B662">
        <v>1199</v>
      </c>
    </row>
    <row r="663" spans="1:2">
      <c r="A663" t="s">
        <v>5082</v>
      </c>
      <c r="B663">
        <v>1206</v>
      </c>
    </row>
    <row r="664" spans="1:2">
      <c r="A664" t="s">
        <v>5082</v>
      </c>
      <c r="B664">
        <v>1212</v>
      </c>
    </row>
    <row r="665" spans="1:2">
      <c r="A665" t="s">
        <v>5082</v>
      </c>
      <c r="B665">
        <v>1213</v>
      </c>
    </row>
    <row r="666" spans="1:2">
      <c r="A666" t="s">
        <v>5082</v>
      </c>
      <c r="B666">
        <v>1216</v>
      </c>
    </row>
    <row r="667" spans="1:2">
      <c r="A667" t="s">
        <v>5082</v>
      </c>
      <c r="B667">
        <v>1217</v>
      </c>
    </row>
    <row r="668" spans="1:2">
      <c r="A668" t="s">
        <v>5082</v>
      </c>
      <c r="B668">
        <v>1220</v>
      </c>
    </row>
    <row r="669" spans="1:2">
      <c r="A669" t="s">
        <v>5082</v>
      </c>
      <c r="B669">
        <v>1225</v>
      </c>
    </row>
    <row r="670" spans="1:2">
      <c r="A670" t="s">
        <v>5082</v>
      </c>
      <c r="B670">
        <v>1227</v>
      </c>
    </row>
    <row r="671" spans="1:2">
      <c r="A671" t="s">
        <v>5082</v>
      </c>
      <c r="B671">
        <v>1242</v>
      </c>
    </row>
    <row r="672" spans="1:2">
      <c r="A672" t="s">
        <v>5082</v>
      </c>
      <c r="B672">
        <v>1243</v>
      </c>
    </row>
    <row r="673" spans="1:2">
      <c r="A673" t="s">
        <v>5082</v>
      </c>
      <c r="B673">
        <v>1244</v>
      </c>
    </row>
    <row r="674" spans="1:2">
      <c r="A674" t="s">
        <v>5082</v>
      </c>
      <c r="B674">
        <v>1245</v>
      </c>
    </row>
    <row r="675" spans="1:2">
      <c r="A675" t="s">
        <v>5082</v>
      </c>
      <c r="B675">
        <v>1247</v>
      </c>
    </row>
    <row r="676" spans="1:2">
      <c r="A676" t="s">
        <v>5082</v>
      </c>
      <c r="B676">
        <v>1250</v>
      </c>
    </row>
    <row r="677" spans="1:2">
      <c r="A677" t="s">
        <v>5083</v>
      </c>
      <c r="B677">
        <v>826</v>
      </c>
    </row>
    <row r="678" spans="1:2">
      <c r="A678" t="s">
        <v>5083</v>
      </c>
      <c r="B678">
        <v>827</v>
      </c>
    </row>
    <row r="679" spans="1:2">
      <c r="A679" t="s">
        <v>5083</v>
      </c>
      <c r="B679">
        <v>828</v>
      </c>
    </row>
    <row r="680" spans="1:2">
      <c r="A680" t="s">
        <v>5083</v>
      </c>
      <c r="B680">
        <v>829</v>
      </c>
    </row>
    <row r="681" spans="1:2">
      <c r="A681" t="s">
        <v>5083</v>
      </c>
      <c r="B681">
        <v>830</v>
      </c>
    </row>
    <row r="682" spans="1:2">
      <c r="A682" t="s">
        <v>5083</v>
      </c>
      <c r="B682">
        <v>832</v>
      </c>
    </row>
    <row r="683" spans="1:2">
      <c r="A683" t="s">
        <v>5083</v>
      </c>
      <c r="B683">
        <v>831</v>
      </c>
    </row>
    <row r="684" spans="1:2">
      <c r="A684" t="s">
        <v>5083</v>
      </c>
      <c r="B684">
        <v>834</v>
      </c>
    </row>
    <row r="685" spans="1:2">
      <c r="A685" t="s">
        <v>5083</v>
      </c>
      <c r="B685">
        <v>810</v>
      </c>
    </row>
    <row r="686" spans="1:2">
      <c r="A686" t="s">
        <v>5083</v>
      </c>
      <c r="B686">
        <v>836</v>
      </c>
    </row>
    <row r="687" spans="1:2">
      <c r="A687" t="s">
        <v>5083</v>
      </c>
      <c r="B687">
        <v>839</v>
      </c>
    </row>
    <row r="688" spans="1:2">
      <c r="A688" t="s">
        <v>5083</v>
      </c>
      <c r="B688">
        <v>841</v>
      </c>
    </row>
    <row r="689" spans="1:2">
      <c r="A689" t="s">
        <v>5083</v>
      </c>
      <c r="B689">
        <v>840</v>
      </c>
    </row>
    <row r="690" spans="1:2">
      <c r="A690" t="s">
        <v>5083</v>
      </c>
      <c r="B690">
        <v>842</v>
      </c>
    </row>
    <row r="691" spans="1:2">
      <c r="A691" t="s">
        <v>5083</v>
      </c>
      <c r="B691">
        <v>881</v>
      </c>
    </row>
    <row r="692" spans="1:2">
      <c r="A692" t="s">
        <v>5083</v>
      </c>
      <c r="B692">
        <v>896</v>
      </c>
    </row>
    <row r="693" spans="1:2">
      <c r="A693" t="s">
        <v>5083</v>
      </c>
      <c r="B693">
        <v>890</v>
      </c>
    </row>
    <row r="694" spans="1:2">
      <c r="A694" t="s">
        <v>5083</v>
      </c>
      <c r="B694">
        <v>882</v>
      </c>
    </row>
    <row r="695" spans="1:2">
      <c r="A695" t="s">
        <v>5083</v>
      </c>
      <c r="B695">
        <v>843</v>
      </c>
    </row>
    <row r="696" spans="1:2">
      <c r="A696" t="s">
        <v>5083</v>
      </c>
      <c r="B696">
        <v>905</v>
      </c>
    </row>
    <row r="697" spans="1:2">
      <c r="A697" t="s">
        <v>5083</v>
      </c>
      <c r="B697">
        <v>904</v>
      </c>
    </row>
    <row r="698" spans="1:2">
      <c r="A698" t="s">
        <v>5083</v>
      </c>
      <c r="B698">
        <v>893</v>
      </c>
    </row>
    <row r="699" spans="1:2">
      <c r="A699" t="s">
        <v>5083</v>
      </c>
      <c r="B699">
        <v>883</v>
      </c>
    </row>
    <row r="700" spans="1:2">
      <c r="A700" t="s">
        <v>5083</v>
      </c>
      <c r="B700">
        <v>891</v>
      </c>
    </row>
    <row r="701" spans="1:2">
      <c r="A701" t="s">
        <v>5083</v>
      </c>
      <c r="B701">
        <v>899</v>
      </c>
    </row>
    <row r="702" spans="1:2">
      <c r="A702" t="s">
        <v>5083</v>
      </c>
      <c r="B702">
        <v>907</v>
      </c>
    </row>
    <row r="703" spans="1:2">
      <c r="A703" t="s">
        <v>5083</v>
      </c>
      <c r="B703">
        <v>895</v>
      </c>
    </row>
    <row r="704" spans="1:2">
      <c r="A704" t="s">
        <v>5083</v>
      </c>
      <c r="B704">
        <v>803</v>
      </c>
    </row>
    <row r="705" spans="1:2">
      <c r="A705" t="s">
        <v>5083</v>
      </c>
      <c r="B705">
        <v>914</v>
      </c>
    </row>
    <row r="706" spans="1:2">
      <c r="A706" t="s">
        <v>5083</v>
      </c>
      <c r="B706">
        <v>915</v>
      </c>
    </row>
    <row r="707" spans="1:2">
      <c r="A707" t="s">
        <v>5083</v>
      </c>
      <c r="B707">
        <v>919</v>
      </c>
    </row>
    <row r="708" spans="1:2">
      <c r="A708" t="s">
        <v>5083</v>
      </c>
      <c r="B708">
        <v>918</v>
      </c>
    </row>
    <row r="709" spans="1:2">
      <c r="A709" t="s">
        <v>5083</v>
      </c>
      <c r="B709">
        <v>921</v>
      </c>
    </row>
    <row r="710" spans="1:2">
      <c r="A710" t="s">
        <v>5083</v>
      </c>
      <c r="B710">
        <v>577</v>
      </c>
    </row>
    <row r="711" spans="1:2">
      <c r="A711" t="s">
        <v>5083</v>
      </c>
      <c r="B711">
        <v>591</v>
      </c>
    </row>
    <row r="712" spans="1:2">
      <c r="A712" t="s">
        <v>5083</v>
      </c>
      <c r="B712">
        <v>578</v>
      </c>
    </row>
    <row r="713" spans="1:2">
      <c r="A713" t="s">
        <v>5083</v>
      </c>
      <c r="B713">
        <v>625</v>
      </c>
    </row>
    <row r="714" spans="1:2">
      <c r="A714" t="s">
        <v>5083</v>
      </c>
      <c r="B714">
        <v>821</v>
      </c>
    </row>
    <row r="715" spans="1:2">
      <c r="A715" t="s">
        <v>5083</v>
      </c>
      <c r="B715">
        <v>911</v>
      </c>
    </row>
    <row r="716" spans="1:2">
      <c r="A716" t="s">
        <v>5083</v>
      </c>
      <c r="B716">
        <v>970</v>
      </c>
    </row>
    <row r="717" spans="1:2">
      <c r="A717" t="s">
        <v>5083</v>
      </c>
      <c r="B717">
        <v>716</v>
      </c>
    </row>
    <row r="718" spans="1:2">
      <c r="A718" t="s">
        <v>5083</v>
      </c>
      <c r="B718">
        <v>956</v>
      </c>
    </row>
    <row r="719" spans="1:2">
      <c r="A719" t="s">
        <v>5083</v>
      </c>
      <c r="B719">
        <v>989</v>
      </c>
    </row>
    <row r="720" spans="1:2">
      <c r="A720" t="s">
        <v>5083</v>
      </c>
      <c r="B720">
        <v>1003</v>
      </c>
    </row>
    <row r="721" spans="1:2">
      <c r="A721" t="s">
        <v>5083</v>
      </c>
      <c r="B721">
        <v>1023</v>
      </c>
    </row>
    <row r="722" spans="1:2">
      <c r="A722" t="s">
        <v>5083</v>
      </c>
      <c r="B722">
        <v>1022</v>
      </c>
    </row>
    <row r="723" spans="1:2">
      <c r="A723" t="s">
        <v>5083</v>
      </c>
      <c r="B723">
        <v>1037</v>
      </c>
    </row>
    <row r="724" spans="1:2">
      <c r="A724" t="s">
        <v>5083</v>
      </c>
      <c r="B724">
        <v>1047</v>
      </c>
    </row>
    <row r="725" spans="1:2">
      <c r="A725" t="s">
        <v>5083</v>
      </c>
      <c r="B725">
        <v>1081</v>
      </c>
    </row>
    <row r="726" spans="1:2">
      <c r="A726" t="s">
        <v>5083</v>
      </c>
      <c r="B726">
        <v>1091</v>
      </c>
    </row>
    <row r="727" spans="1:2">
      <c r="A727" t="s">
        <v>5083</v>
      </c>
      <c r="B727">
        <v>1097</v>
      </c>
    </row>
    <row r="728" spans="1:2">
      <c r="A728" t="s">
        <v>5083</v>
      </c>
      <c r="B728">
        <v>1116</v>
      </c>
    </row>
    <row r="729" spans="1:2">
      <c r="A729" t="s">
        <v>5083</v>
      </c>
      <c r="B729">
        <v>1119</v>
      </c>
    </row>
    <row r="730" spans="1:2">
      <c r="A730" t="s">
        <v>5083</v>
      </c>
      <c r="B730">
        <v>1120</v>
      </c>
    </row>
    <row r="731" spans="1:2">
      <c r="A731" t="s">
        <v>5083</v>
      </c>
      <c r="B731">
        <v>1123</v>
      </c>
    </row>
    <row r="732" spans="1:2">
      <c r="A732" t="s">
        <v>5083</v>
      </c>
      <c r="B732">
        <v>1140</v>
      </c>
    </row>
    <row r="733" spans="1:2">
      <c r="A733" t="s">
        <v>5083</v>
      </c>
      <c r="B733">
        <v>1170</v>
      </c>
    </row>
    <row r="734" spans="1:2">
      <c r="A734" t="s">
        <v>5083</v>
      </c>
      <c r="B734">
        <v>1175</v>
      </c>
    </row>
    <row r="735" spans="1:2">
      <c r="A735" t="s">
        <v>5083</v>
      </c>
      <c r="B735">
        <v>1178</v>
      </c>
    </row>
    <row r="736" spans="1:2">
      <c r="A736" t="s">
        <v>5083</v>
      </c>
      <c r="B736">
        <v>1195</v>
      </c>
    </row>
    <row r="737" spans="1:2">
      <c r="A737" t="s">
        <v>5083</v>
      </c>
      <c r="B737">
        <v>1199</v>
      </c>
    </row>
    <row r="738" spans="1:2">
      <c r="A738" t="s">
        <v>5083</v>
      </c>
      <c r="B738">
        <v>1206</v>
      </c>
    </row>
    <row r="739" spans="1:2">
      <c r="A739" t="s">
        <v>5083</v>
      </c>
      <c r="B739">
        <v>1212</v>
      </c>
    </row>
    <row r="740" spans="1:2">
      <c r="A740" t="s">
        <v>5083</v>
      </c>
      <c r="B740">
        <v>1213</v>
      </c>
    </row>
    <row r="741" spans="1:2">
      <c r="A741" t="s">
        <v>5083</v>
      </c>
      <c r="B741">
        <v>1216</v>
      </c>
    </row>
    <row r="742" spans="1:2">
      <c r="A742" t="s">
        <v>5083</v>
      </c>
      <c r="B742">
        <v>1217</v>
      </c>
    </row>
    <row r="743" spans="1:2">
      <c r="A743" t="s">
        <v>5083</v>
      </c>
      <c r="B743">
        <v>1220</v>
      </c>
    </row>
    <row r="744" spans="1:2">
      <c r="A744" t="s">
        <v>5083</v>
      </c>
      <c r="B744">
        <v>1225</v>
      </c>
    </row>
    <row r="745" spans="1:2">
      <c r="A745" t="s">
        <v>5083</v>
      </c>
      <c r="B745">
        <v>1227</v>
      </c>
    </row>
    <row r="746" spans="1:2">
      <c r="A746" t="s">
        <v>5083</v>
      </c>
      <c r="B746">
        <v>1242</v>
      </c>
    </row>
    <row r="747" spans="1:2">
      <c r="A747" t="s">
        <v>5083</v>
      </c>
      <c r="B747">
        <v>1243</v>
      </c>
    </row>
    <row r="748" spans="1:2">
      <c r="A748" t="s">
        <v>5083</v>
      </c>
      <c r="B748">
        <v>1244</v>
      </c>
    </row>
    <row r="749" spans="1:2">
      <c r="A749" t="s">
        <v>5083</v>
      </c>
      <c r="B749">
        <v>1245</v>
      </c>
    </row>
    <row r="750" spans="1:2">
      <c r="A750" t="s">
        <v>5083</v>
      </c>
      <c r="B750">
        <v>1247</v>
      </c>
    </row>
    <row r="751" spans="1:2">
      <c r="A751" t="s">
        <v>5083</v>
      </c>
      <c r="B751">
        <v>1250</v>
      </c>
    </row>
    <row r="752" spans="1:2">
      <c r="A752" t="s">
        <v>5084</v>
      </c>
      <c r="B752">
        <v>826</v>
      </c>
    </row>
    <row r="753" spans="1:2">
      <c r="A753" t="s">
        <v>5084</v>
      </c>
      <c r="B753">
        <v>827</v>
      </c>
    </row>
    <row r="754" spans="1:2">
      <c r="A754" t="s">
        <v>5084</v>
      </c>
      <c r="B754">
        <v>828</v>
      </c>
    </row>
    <row r="755" spans="1:2">
      <c r="A755" t="s">
        <v>5084</v>
      </c>
      <c r="B755">
        <v>829</v>
      </c>
    </row>
    <row r="756" spans="1:2">
      <c r="A756" t="s">
        <v>5084</v>
      </c>
      <c r="B756">
        <v>830</v>
      </c>
    </row>
    <row r="757" spans="1:2">
      <c r="A757" t="s">
        <v>5084</v>
      </c>
      <c r="B757">
        <v>832</v>
      </c>
    </row>
    <row r="758" spans="1:2">
      <c r="A758" t="s">
        <v>5084</v>
      </c>
      <c r="B758">
        <v>831</v>
      </c>
    </row>
    <row r="759" spans="1:2">
      <c r="A759" t="s">
        <v>5084</v>
      </c>
      <c r="B759">
        <v>834</v>
      </c>
    </row>
    <row r="760" spans="1:2">
      <c r="A760" t="s">
        <v>5084</v>
      </c>
      <c r="B760">
        <v>810</v>
      </c>
    </row>
    <row r="761" spans="1:2">
      <c r="A761" t="s">
        <v>5084</v>
      </c>
      <c r="B761">
        <v>836</v>
      </c>
    </row>
    <row r="762" spans="1:2">
      <c r="A762" t="s">
        <v>5084</v>
      </c>
      <c r="B762">
        <v>839</v>
      </c>
    </row>
    <row r="763" spans="1:2">
      <c r="A763" t="s">
        <v>5084</v>
      </c>
      <c r="B763">
        <v>841</v>
      </c>
    </row>
    <row r="764" spans="1:2">
      <c r="A764" t="s">
        <v>5084</v>
      </c>
      <c r="B764">
        <v>840</v>
      </c>
    </row>
    <row r="765" spans="1:2">
      <c r="A765" t="s">
        <v>5084</v>
      </c>
      <c r="B765">
        <v>842</v>
      </c>
    </row>
    <row r="766" spans="1:2">
      <c r="A766" t="s">
        <v>5084</v>
      </c>
      <c r="B766">
        <v>881</v>
      </c>
    </row>
    <row r="767" spans="1:2">
      <c r="A767" t="s">
        <v>5084</v>
      </c>
      <c r="B767">
        <v>896</v>
      </c>
    </row>
    <row r="768" spans="1:2">
      <c r="A768" t="s">
        <v>5084</v>
      </c>
      <c r="B768">
        <v>890</v>
      </c>
    </row>
    <row r="769" spans="1:2">
      <c r="A769" t="s">
        <v>5084</v>
      </c>
      <c r="B769">
        <v>882</v>
      </c>
    </row>
    <row r="770" spans="1:2">
      <c r="A770" t="s">
        <v>5084</v>
      </c>
      <c r="B770">
        <v>843</v>
      </c>
    </row>
    <row r="771" spans="1:2">
      <c r="A771" t="s">
        <v>5084</v>
      </c>
      <c r="B771">
        <v>905</v>
      </c>
    </row>
    <row r="772" spans="1:2">
      <c r="A772" t="s">
        <v>5084</v>
      </c>
      <c r="B772">
        <v>904</v>
      </c>
    </row>
    <row r="773" spans="1:2">
      <c r="A773" t="s">
        <v>5084</v>
      </c>
      <c r="B773">
        <v>893</v>
      </c>
    </row>
    <row r="774" spans="1:2">
      <c r="A774" t="s">
        <v>5084</v>
      </c>
      <c r="B774">
        <v>883</v>
      </c>
    </row>
    <row r="775" spans="1:2">
      <c r="A775" t="s">
        <v>5084</v>
      </c>
      <c r="B775">
        <v>891</v>
      </c>
    </row>
    <row r="776" spans="1:2">
      <c r="A776" t="s">
        <v>5084</v>
      </c>
      <c r="B776">
        <v>899</v>
      </c>
    </row>
    <row r="777" spans="1:2">
      <c r="A777" t="s">
        <v>5084</v>
      </c>
      <c r="B777">
        <v>907</v>
      </c>
    </row>
    <row r="778" spans="1:2">
      <c r="A778" t="s">
        <v>5084</v>
      </c>
      <c r="B778">
        <v>895</v>
      </c>
    </row>
    <row r="779" spans="1:2">
      <c r="A779" t="s">
        <v>5084</v>
      </c>
      <c r="B779">
        <v>803</v>
      </c>
    </row>
    <row r="780" spans="1:2">
      <c r="A780" t="s">
        <v>5084</v>
      </c>
      <c r="B780">
        <v>914</v>
      </c>
    </row>
    <row r="781" spans="1:2">
      <c r="A781" t="s">
        <v>5084</v>
      </c>
      <c r="B781">
        <v>915</v>
      </c>
    </row>
    <row r="782" spans="1:2">
      <c r="A782" t="s">
        <v>5084</v>
      </c>
      <c r="B782">
        <v>919</v>
      </c>
    </row>
    <row r="783" spans="1:2">
      <c r="A783" t="s">
        <v>5084</v>
      </c>
      <c r="B783">
        <v>918</v>
      </c>
    </row>
    <row r="784" spans="1:2">
      <c r="A784" t="s">
        <v>5084</v>
      </c>
      <c r="B784">
        <v>921</v>
      </c>
    </row>
    <row r="785" spans="1:2">
      <c r="A785" t="s">
        <v>5084</v>
      </c>
      <c r="B785">
        <v>577</v>
      </c>
    </row>
    <row r="786" spans="1:2">
      <c r="A786" t="s">
        <v>5084</v>
      </c>
      <c r="B786">
        <v>591</v>
      </c>
    </row>
    <row r="787" spans="1:2">
      <c r="A787" t="s">
        <v>5084</v>
      </c>
      <c r="B787">
        <v>578</v>
      </c>
    </row>
    <row r="788" spans="1:2">
      <c r="A788" t="s">
        <v>5084</v>
      </c>
      <c r="B788">
        <v>625</v>
      </c>
    </row>
    <row r="789" spans="1:2">
      <c r="A789" t="s">
        <v>5084</v>
      </c>
      <c r="B789">
        <v>821</v>
      </c>
    </row>
    <row r="790" spans="1:2">
      <c r="A790" t="s">
        <v>5084</v>
      </c>
      <c r="B790">
        <v>911</v>
      </c>
    </row>
    <row r="791" spans="1:2">
      <c r="A791" t="s">
        <v>5084</v>
      </c>
      <c r="B791">
        <v>970</v>
      </c>
    </row>
    <row r="792" spans="1:2">
      <c r="A792" t="s">
        <v>5084</v>
      </c>
      <c r="B792">
        <v>716</v>
      </c>
    </row>
    <row r="793" spans="1:2">
      <c r="A793" t="s">
        <v>5084</v>
      </c>
      <c r="B793">
        <v>956</v>
      </c>
    </row>
    <row r="794" spans="1:2">
      <c r="A794" t="s">
        <v>5084</v>
      </c>
      <c r="B794">
        <v>989</v>
      </c>
    </row>
    <row r="795" spans="1:2">
      <c r="A795" t="s">
        <v>5084</v>
      </c>
      <c r="B795">
        <v>1003</v>
      </c>
    </row>
    <row r="796" spans="1:2">
      <c r="A796" t="s">
        <v>5084</v>
      </c>
      <c r="B796">
        <v>1023</v>
      </c>
    </row>
    <row r="797" spans="1:2">
      <c r="A797" t="s">
        <v>5084</v>
      </c>
      <c r="B797">
        <v>1022</v>
      </c>
    </row>
    <row r="798" spans="1:2">
      <c r="A798" t="s">
        <v>5084</v>
      </c>
      <c r="B798">
        <v>1037</v>
      </c>
    </row>
    <row r="799" spans="1:2">
      <c r="A799" t="s">
        <v>5084</v>
      </c>
      <c r="B799">
        <v>1047</v>
      </c>
    </row>
    <row r="800" spans="1:2">
      <c r="A800" t="s">
        <v>5084</v>
      </c>
      <c r="B800">
        <v>1081</v>
      </c>
    </row>
    <row r="801" spans="1:2">
      <c r="A801" t="s">
        <v>5084</v>
      </c>
      <c r="B801">
        <v>1091</v>
      </c>
    </row>
    <row r="802" spans="1:2">
      <c r="A802" t="s">
        <v>5084</v>
      </c>
      <c r="B802">
        <v>1097</v>
      </c>
    </row>
    <row r="803" spans="1:2">
      <c r="A803" t="s">
        <v>5084</v>
      </c>
      <c r="B803">
        <v>1116</v>
      </c>
    </row>
    <row r="804" spans="1:2">
      <c r="A804" t="s">
        <v>5084</v>
      </c>
      <c r="B804">
        <v>1119</v>
      </c>
    </row>
    <row r="805" spans="1:2">
      <c r="A805" t="s">
        <v>5084</v>
      </c>
      <c r="B805">
        <v>1120</v>
      </c>
    </row>
    <row r="806" spans="1:2">
      <c r="A806" t="s">
        <v>5084</v>
      </c>
      <c r="B806">
        <v>1123</v>
      </c>
    </row>
    <row r="807" spans="1:2">
      <c r="A807" t="s">
        <v>5084</v>
      </c>
      <c r="B807">
        <v>1140</v>
      </c>
    </row>
    <row r="808" spans="1:2">
      <c r="A808" t="s">
        <v>5084</v>
      </c>
      <c r="B808">
        <v>1170</v>
      </c>
    </row>
    <row r="809" spans="1:2">
      <c r="A809" t="s">
        <v>5084</v>
      </c>
      <c r="B809">
        <v>1175</v>
      </c>
    </row>
    <row r="810" spans="1:2">
      <c r="A810" t="s">
        <v>5084</v>
      </c>
      <c r="B810">
        <v>1178</v>
      </c>
    </row>
    <row r="811" spans="1:2">
      <c r="A811" t="s">
        <v>5084</v>
      </c>
      <c r="B811">
        <v>1195</v>
      </c>
    </row>
    <row r="812" spans="1:2">
      <c r="A812" t="s">
        <v>5084</v>
      </c>
      <c r="B812">
        <v>1199</v>
      </c>
    </row>
    <row r="813" spans="1:2">
      <c r="A813" t="s">
        <v>5084</v>
      </c>
      <c r="B813">
        <v>1206</v>
      </c>
    </row>
    <row r="814" spans="1:2">
      <c r="A814" t="s">
        <v>5084</v>
      </c>
      <c r="B814">
        <v>1212</v>
      </c>
    </row>
    <row r="815" spans="1:2">
      <c r="A815" t="s">
        <v>5084</v>
      </c>
      <c r="B815">
        <v>1213</v>
      </c>
    </row>
    <row r="816" spans="1:2">
      <c r="A816" t="s">
        <v>5084</v>
      </c>
      <c r="B816">
        <v>1216</v>
      </c>
    </row>
    <row r="817" spans="1:2">
      <c r="A817" t="s">
        <v>5084</v>
      </c>
      <c r="B817">
        <v>1217</v>
      </c>
    </row>
    <row r="818" spans="1:2">
      <c r="A818" t="s">
        <v>5084</v>
      </c>
      <c r="B818">
        <v>1220</v>
      </c>
    </row>
    <row r="819" spans="1:2">
      <c r="A819" t="s">
        <v>5084</v>
      </c>
      <c r="B819">
        <v>1225</v>
      </c>
    </row>
    <row r="820" spans="1:2">
      <c r="A820" t="s">
        <v>5084</v>
      </c>
      <c r="B820">
        <v>1227</v>
      </c>
    </row>
    <row r="821" spans="1:2">
      <c r="A821" t="s">
        <v>5084</v>
      </c>
      <c r="B821">
        <v>1242</v>
      </c>
    </row>
    <row r="822" spans="1:2">
      <c r="A822" t="s">
        <v>5084</v>
      </c>
      <c r="B822">
        <v>1243</v>
      </c>
    </row>
    <row r="823" spans="1:2">
      <c r="A823" t="s">
        <v>5084</v>
      </c>
      <c r="B823">
        <v>1244</v>
      </c>
    </row>
    <row r="824" spans="1:2">
      <c r="A824" t="s">
        <v>5084</v>
      </c>
      <c r="B824">
        <v>1245</v>
      </c>
    </row>
    <row r="825" spans="1:2">
      <c r="A825" t="s">
        <v>5084</v>
      </c>
      <c r="B825">
        <v>1247</v>
      </c>
    </row>
    <row r="826" spans="1:2">
      <c r="A826" t="s">
        <v>5084</v>
      </c>
      <c r="B826">
        <v>1250</v>
      </c>
    </row>
    <row r="827" spans="1:2">
      <c r="A827" t="s">
        <v>5085</v>
      </c>
      <c r="B827">
        <v>826</v>
      </c>
    </row>
    <row r="828" spans="1:2">
      <c r="A828" t="s">
        <v>5085</v>
      </c>
      <c r="B828">
        <v>827</v>
      </c>
    </row>
    <row r="829" spans="1:2">
      <c r="A829" t="s">
        <v>5085</v>
      </c>
      <c r="B829">
        <v>828</v>
      </c>
    </row>
    <row r="830" spans="1:2">
      <c r="A830" t="s">
        <v>5085</v>
      </c>
      <c r="B830">
        <v>829</v>
      </c>
    </row>
    <row r="831" spans="1:2">
      <c r="A831" t="s">
        <v>5085</v>
      </c>
      <c r="B831">
        <v>830</v>
      </c>
    </row>
    <row r="832" spans="1:2">
      <c r="A832" t="s">
        <v>5085</v>
      </c>
      <c r="B832">
        <v>832</v>
      </c>
    </row>
    <row r="833" spans="1:2">
      <c r="A833" t="s">
        <v>5085</v>
      </c>
      <c r="B833">
        <v>831</v>
      </c>
    </row>
    <row r="834" spans="1:2">
      <c r="A834" t="s">
        <v>5085</v>
      </c>
      <c r="B834">
        <v>834</v>
      </c>
    </row>
    <row r="835" spans="1:2">
      <c r="A835" t="s">
        <v>5085</v>
      </c>
      <c r="B835">
        <v>810</v>
      </c>
    </row>
    <row r="836" spans="1:2">
      <c r="A836" t="s">
        <v>5085</v>
      </c>
      <c r="B836">
        <v>836</v>
      </c>
    </row>
    <row r="837" spans="1:2">
      <c r="A837" t="s">
        <v>5085</v>
      </c>
      <c r="B837">
        <v>839</v>
      </c>
    </row>
    <row r="838" spans="1:2">
      <c r="A838" t="s">
        <v>5085</v>
      </c>
      <c r="B838">
        <v>841</v>
      </c>
    </row>
    <row r="839" spans="1:2">
      <c r="A839" t="s">
        <v>5085</v>
      </c>
      <c r="B839">
        <v>840</v>
      </c>
    </row>
    <row r="840" spans="1:2">
      <c r="A840" t="s">
        <v>5085</v>
      </c>
      <c r="B840">
        <v>842</v>
      </c>
    </row>
    <row r="841" spans="1:2">
      <c r="A841" t="s">
        <v>5085</v>
      </c>
      <c r="B841">
        <v>881</v>
      </c>
    </row>
    <row r="842" spans="1:2">
      <c r="A842" t="s">
        <v>5085</v>
      </c>
      <c r="B842">
        <v>896</v>
      </c>
    </row>
    <row r="843" spans="1:2">
      <c r="A843" t="s">
        <v>5085</v>
      </c>
      <c r="B843">
        <v>890</v>
      </c>
    </row>
    <row r="844" spans="1:2">
      <c r="A844" t="s">
        <v>5085</v>
      </c>
      <c r="B844">
        <v>882</v>
      </c>
    </row>
    <row r="845" spans="1:2">
      <c r="A845" t="s">
        <v>5085</v>
      </c>
      <c r="B845">
        <v>843</v>
      </c>
    </row>
    <row r="846" spans="1:2">
      <c r="A846" t="s">
        <v>5085</v>
      </c>
      <c r="B846">
        <v>905</v>
      </c>
    </row>
    <row r="847" spans="1:2">
      <c r="A847" t="s">
        <v>5085</v>
      </c>
      <c r="B847">
        <v>904</v>
      </c>
    </row>
    <row r="848" spans="1:2">
      <c r="A848" t="s">
        <v>5085</v>
      </c>
      <c r="B848">
        <v>893</v>
      </c>
    </row>
    <row r="849" spans="1:2">
      <c r="A849" t="s">
        <v>5085</v>
      </c>
      <c r="B849">
        <v>883</v>
      </c>
    </row>
    <row r="850" spans="1:2">
      <c r="A850" t="s">
        <v>5085</v>
      </c>
      <c r="B850">
        <v>891</v>
      </c>
    </row>
    <row r="851" spans="1:2">
      <c r="A851" t="s">
        <v>5085</v>
      </c>
      <c r="B851">
        <v>899</v>
      </c>
    </row>
    <row r="852" spans="1:2">
      <c r="A852" t="s">
        <v>5085</v>
      </c>
      <c r="B852">
        <v>907</v>
      </c>
    </row>
    <row r="853" spans="1:2">
      <c r="A853" t="s">
        <v>5085</v>
      </c>
      <c r="B853">
        <v>895</v>
      </c>
    </row>
    <row r="854" spans="1:2">
      <c r="A854" t="s">
        <v>5085</v>
      </c>
      <c r="B854">
        <v>803</v>
      </c>
    </row>
    <row r="855" spans="1:2">
      <c r="A855" t="s">
        <v>5085</v>
      </c>
      <c r="B855">
        <v>914</v>
      </c>
    </row>
    <row r="856" spans="1:2">
      <c r="A856" t="s">
        <v>5085</v>
      </c>
      <c r="B856">
        <v>915</v>
      </c>
    </row>
    <row r="857" spans="1:2">
      <c r="A857" t="s">
        <v>5085</v>
      </c>
      <c r="B857">
        <v>919</v>
      </c>
    </row>
    <row r="858" spans="1:2">
      <c r="A858" t="s">
        <v>5085</v>
      </c>
      <c r="B858">
        <v>918</v>
      </c>
    </row>
    <row r="859" spans="1:2">
      <c r="A859" t="s">
        <v>5085</v>
      </c>
      <c r="B859">
        <v>921</v>
      </c>
    </row>
    <row r="860" spans="1:2">
      <c r="A860" t="s">
        <v>5085</v>
      </c>
      <c r="B860">
        <v>577</v>
      </c>
    </row>
    <row r="861" spans="1:2">
      <c r="A861" t="s">
        <v>5085</v>
      </c>
      <c r="B861">
        <v>591</v>
      </c>
    </row>
    <row r="862" spans="1:2">
      <c r="A862" t="s">
        <v>5085</v>
      </c>
      <c r="B862">
        <v>578</v>
      </c>
    </row>
    <row r="863" spans="1:2">
      <c r="A863" t="s">
        <v>5085</v>
      </c>
      <c r="B863">
        <v>625</v>
      </c>
    </row>
    <row r="864" spans="1:2">
      <c r="A864" t="s">
        <v>5085</v>
      </c>
      <c r="B864">
        <v>821</v>
      </c>
    </row>
    <row r="865" spans="1:2">
      <c r="A865" t="s">
        <v>5085</v>
      </c>
      <c r="B865">
        <v>911</v>
      </c>
    </row>
    <row r="866" spans="1:2">
      <c r="A866" t="s">
        <v>5085</v>
      </c>
      <c r="B866">
        <v>970</v>
      </c>
    </row>
    <row r="867" spans="1:2">
      <c r="A867" t="s">
        <v>5085</v>
      </c>
      <c r="B867">
        <v>716</v>
      </c>
    </row>
    <row r="868" spans="1:2">
      <c r="A868" t="s">
        <v>5085</v>
      </c>
      <c r="B868">
        <v>956</v>
      </c>
    </row>
    <row r="869" spans="1:2">
      <c r="A869" t="s">
        <v>5085</v>
      </c>
      <c r="B869">
        <v>989</v>
      </c>
    </row>
    <row r="870" spans="1:2">
      <c r="A870" t="s">
        <v>5085</v>
      </c>
      <c r="B870">
        <v>1003</v>
      </c>
    </row>
    <row r="871" spans="1:2">
      <c r="A871" t="s">
        <v>5085</v>
      </c>
      <c r="B871">
        <v>1023</v>
      </c>
    </row>
    <row r="872" spans="1:2">
      <c r="A872" t="s">
        <v>5085</v>
      </c>
      <c r="B872">
        <v>1022</v>
      </c>
    </row>
    <row r="873" spans="1:2">
      <c r="A873" t="s">
        <v>5085</v>
      </c>
      <c r="B873">
        <v>1037</v>
      </c>
    </row>
    <row r="874" spans="1:2">
      <c r="A874" t="s">
        <v>5085</v>
      </c>
      <c r="B874">
        <v>1047</v>
      </c>
    </row>
    <row r="875" spans="1:2">
      <c r="A875" t="s">
        <v>5085</v>
      </c>
      <c r="B875">
        <v>1081</v>
      </c>
    </row>
    <row r="876" spans="1:2">
      <c r="A876" t="s">
        <v>5085</v>
      </c>
      <c r="B876">
        <v>1091</v>
      </c>
    </row>
    <row r="877" spans="1:2">
      <c r="A877" t="s">
        <v>5085</v>
      </c>
      <c r="B877">
        <v>1097</v>
      </c>
    </row>
    <row r="878" spans="1:2">
      <c r="A878" t="s">
        <v>5085</v>
      </c>
      <c r="B878">
        <v>1116</v>
      </c>
    </row>
    <row r="879" spans="1:2">
      <c r="A879" t="s">
        <v>5085</v>
      </c>
      <c r="B879">
        <v>1119</v>
      </c>
    </row>
    <row r="880" spans="1:2">
      <c r="A880" t="s">
        <v>5085</v>
      </c>
      <c r="B880">
        <v>1120</v>
      </c>
    </row>
    <row r="881" spans="1:2">
      <c r="A881" t="s">
        <v>5085</v>
      </c>
      <c r="B881">
        <v>1123</v>
      </c>
    </row>
    <row r="882" spans="1:2">
      <c r="A882" t="s">
        <v>5085</v>
      </c>
      <c r="B882">
        <v>1140</v>
      </c>
    </row>
    <row r="883" spans="1:2">
      <c r="A883" t="s">
        <v>5085</v>
      </c>
      <c r="B883">
        <v>1170</v>
      </c>
    </row>
    <row r="884" spans="1:2">
      <c r="A884" t="s">
        <v>5085</v>
      </c>
      <c r="B884">
        <v>1175</v>
      </c>
    </row>
    <row r="885" spans="1:2">
      <c r="A885" t="s">
        <v>5085</v>
      </c>
      <c r="B885">
        <v>1178</v>
      </c>
    </row>
    <row r="886" spans="1:2">
      <c r="A886" t="s">
        <v>5085</v>
      </c>
      <c r="B886">
        <v>1195</v>
      </c>
    </row>
    <row r="887" spans="1:2">
      <c r="A887" t="s">
        <v>5085</v>
      </c>
      <c r="B887">
        <v>1199</v>
      </c>
    </row>
    <row r="888" spans="1:2">
      <c r="A888" t="s">
        <v>5085</v>
      </c>
      <c r="B888">
        <v>1206</v>
      </c>
    </row>
    <row r="889" spans="1:2">
      <c r="A889" t="s">
        <v>5085</v>
      </c>
      <c r="B889">
        <v>1212</v>
      </c>
    </row>
    <row r="890" spans="1:2">
      <c r="A890" t="s">
        <v>5085</v>
      </c>
      <c r="B890">
        <v>1213</v>
      </c>
    </row>
    <row r="891" spans="1:2">
      <c r="A891" t="s">
        <v>5085</v>
      </c>
      <c r="B891">
        <v>1216</v>
      </c>
    </row>
    <row r="892" spans="1:2">
      <c r="A892" t="s">
        <v>5085</v>
      </c>
      <c r="B892">
        <v>1217</v>
      </c>
    </row>
    <row r="893" spans="1:2">
      <c r="A893" t="s">
        <v>5085</v>
      </c>
      <c r="B893">
        <v>1220</v>
      </c>
    </row>
    <row r="894" spans="1:2">
      <c r="A894" t="s">
        <v>5085</v>
      </c>
      <c r="B894">
        <v>1225</v>
      </c>
    </row>
    <row r="895" spans="1:2">
      <c r="A895" t="s">
        <v>5085</v>
      </c>
      <c r="B895">
        <v>1227</v>
      </c>
    </row>
    <row r="896" spans="1:2">
      <c r="A896" t="s">
        <v>5085</v>
      </c>
      <c r="B896">
        <v>1242</v>
      </c>
    </row>
    <row r="897" spans="1:2">
      <c r="A897" t="s">
        <v>5085</v>
      </c>
      <c r="B897">
        <v>1243</v>
      </c>
    </row>
    <row r="898" spans="1:2">
      <c r="A898" t="s">
        <v>5085</v>
      </c>
      <c r="B898">
        <v>1244</v>
      </c>
    </row>
    <row r="899" spans="1:2">
      <c r="A899" t="s">
        <v>5085</v>
      </c>
      <c r="B899">
        <v>1245</v>
      </c>
    </row>
    <row r="900" spans="1:2">
      <c r="A900" t="s">
        <v>5085</v>
      </c>
      <c r="B900">
        <v>1247</v>
      </c>
    </row>
    <row r="901" spans="1:2">
      <c r="A901" t="s">
        <v>5085</v>
      </c>
      <c r="B901">
        <v>1250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EF13-ACE8-4273-85A8-B5E3A5283466}">
  <dimension ref="A1:F367"/>
  <sheetViews>
    <sheetView zoomScale="85" zoomScaleNormal="85" workbookViewId="0">
      <selection activeCell="K18" sqref="K18"/>
    </sheetView>
  </sheetViews>
  <sheetFormatPr defaultRowHeight="14.4"/>
  <cols>
    <col min="1" max="1" width="12.5546875" style="11" customWidth="1"/>
    <col min="5" max="5" width="10.77734375" customWidth="1"/>
    <col min="6" max="6" width="15.109375" customWidth="1"/>
  </cols>
  <sheetData>
    <row r="1" spans="1:6">
      <c r="A1" s="11" t="s">
        <v>4236</v>
      </c>
      <c r="B1" t="s">
        <v>4313</v>
      </c>
      <c r="C1" t="s">
        <v>4314</v>
      </c>
      <c r="D1" t="s">
        <v>4315</v>
      </c>
      <c r="E1" t="s">
        <v>4316</v>
      </c>
      <c r="F1" t="s">
        <v>4317</v>
      </c>
    </row>
    <row r="2" spans="1:6">
      <c r="A2" s="11">
        <v>45292</v>
      </c>
      <c r="B2" t="str">
        <f>TEXT(A2,"d")</f>
        <v>1</v>
      </c>
      <c r="C2" t="str">
        <f>TEXT(A2,"mmmm")</f>
        <v>January</v>
      </c>
      <c r="D2" t="str">
        <f>TEXT(A2,"yyyy")</f>
        <v>2024</v>
      </c>
      <c r="E2" t="str">
        <f>TEXT(A2,"dddd")</f>
        <v>Monday</v>
      </c>
      <c r="F2">
        <f>WEEKNUM(A2,2)</f>
        <v>1</v>
      </c>
    </row>
    <row r="3" spans="1:6">
      <c r="A3" s="11">
        <v>45293</v>
      </c>
      <c r="B3" t="str">
        <f t="shared" ref="B3:B66" si="0">TEXT(A3,"d")</f>
        <v>2</v>
      </c>
      <c r="C3" t="str">
        <f t="shared" ref="C3:C66" si="1">TEXT(A3,"mmmm")</f>
        <v>January</v>
      </c>
      <c r="D3" t="str">
        <f t="shared" ref="D3:D66" si="2">TEXT(A3,"yyyy")</f>
        <v>2024</v>
      </c>
      <c r="E3" t="str">
        <f t="shared" ref="E3:E66" si="3">TEXT(A3,"dddd")</f>
        <v>Tuesday</v>
      </c>
      <c r="F3">
        <f t="shared" ref="F3:F66" si="4">WEEKNUM(A3,2)</f>
        <v>1</v>
      </c>
    </row>
    <row r="4" spans="1:6">
      <c r="A4" s="11">
        <v>45294</v>
      </c>
      <c r="B4" t="str">
        <f t="shared" si="0"/>
        <v>3</v>
      </c>
      <c r="C4" t="str">
        <f t="shared" si="1"/>
        <v>January</v>
      </c>
      <c r="D4" t="str">
        <f t="shared" si="2"/>
        <v>2024</v>
      </c>
      <c r="E4" t="str">
        <f t="shared" si="3"/>
        <v>Wednesday</v>
      </c>
      <c r="F4">
        <f t="shared" si="4"/>
        <v>1</v>
      </c>
    </row>
    <row r="5" spans="1:6">
      <c r="A5" s="11">
        <v>45295</v>
      </c>
      <c r="B5" t="str">
        <f t="shared" si="0"/>
        <v>4</v>
      </c>
      <c r="C5" t="str">
        <f t="shared" si="1"/>
        <v>January</v>
      </c>
      <c r="D5" t="str">
        <f t="shared" si="2"/>
        <v>2024</v>
      </c>
      <c r="E5" t="str">
        <f t="shared" si="3"/>
        <v>Thursday</v>
      </c>
      <c r="F5">
        <f t="shared" si="4"/>
        <v>1</v>
      </c>
    </row>
    <row r="6" spans="1:6">
      <c r="A6" s="11">
        <v>45296</v>
      </c>
      <c r="B6" t="str">
        <f t="shared" si="0"/>
        <v>5</v>
      </c>
      <c r="C6" t="str">
        <f t="shared" si="1"/>
        <v>January</v>
      </c>
      <c r="D6" t="str">
        <f t="shared" si="2"/>
        <v>2024</v>
      </c>
      <c r="E6" t="str">
        <f t="shared" si="3"/>
        <v>Friday</v>
      </c>
      <c r="F6">
        <f t="shared" si="4"/>
        <v>1</v>
      </c>
    </row>
    <row r="7" spans="1:6">
      <c r="A7" s="11">
        <v>45297</v>
      </c>
      <c r="B7" t="str">
        <f t="shared" si="0"/>
        <v>6</v>
      </c>
      <c r="C7" t="str">
        <f t="shared" si="1"/>
        <v>January</v>
      </c>
      <c r="D7" t="str">
        <f t="shared" si="2"/>
        <v>2024</v>
      </c>
      <c r="E7" t="str">
        <f t="shared" si="3"/>
        <v>Saturday</v>
      </c>
      <c r="F7">
        <f t="shared" si="4"/>
        <v>1</v>
      </c>
    </row>
    <row r="8" spans="1:6">
      <c r="A8" s="11">
        <v>45298</v>
      </c>
      <c r="B8" t="str">
        <f t="shared" si="0"/>
        <v>7</v>
      </c>
      <c r="C8" t="str">
        <f t="shared" si="1"/>
        <v>January</v>
      </c>
      <c r="D8" t="str">
        <f t="shared" si="2"/>
        <v>2024</v>
      </c>
      <c r="E8" t="str">
        <f t="shared" si="3"/>
        <v>Sunday</v>
      </c>
      <c r="F8">
        <f t="shared" si="4"/>
        <v>1</v>
      </c>
    </row>
    <row r="9" spans="1:6">
      <c r="A9" s="11">
        <v>45299</v>
      </c>
      <c r="B9" t="str">
        <f t="shared" si="0"/>
        <v>8</v>
      </c>
      <c r="C9" t="str">
        <f t="shared" si="1"/>
        <v>January</v>
      </c>
      <c r="D9" t="str">
        <f t="shared" si="2"/>
        <v>2024</v>
      </c>
      <c r="E9" t="str">
        <f t="shared" si="3"/>
        <v>Monday</v>
      </c>
      <c r="F9">
        <f t="shared" si="4"/>
        <v>2</v>
      </c>
    </row>
    <row r="10" spans="1:6">
      <c r="A10" s="11">
        <v>45300</v>
      </c>
      <c r="B10" t="str">
        <f t="shared" si="0"/>
        <v>9</v>
      </c>
      <c r="C10" t="str">
        <f t="shared" si="1"/>
        <v>January</v>
      </c>
      <c r="D10" t="str">
        <f t="shared" si="2"/>
        <v>2024</v>
      </c>
      <c r="E10" t="str">
        <f t="shared" si="3"/>
        <v>Tuesday</v>
      </c>
      <c r="F10">
        <f t="shared" si="4"/>
        <v>2</v>
      </c>
    </row>
    <row r="11" spans="1:6">
      <c r="A11" s="11">
        <v>45301</v>
      </c>
      <c r="B11" t="str">
        <f t="shared" si="0"/>
        <v>10</v>
      </c>
      <c r="C11" t="str">
        <f t="shared" si="1"/>
        <v>January</v>
      </c>
      <c r="D11" t="str">
        <f t="shared" si="2"/>
        <v>2024</v>
      </c>
      <c r="E11" t="str">
        <f t="shared" si="3"/>
        <v>Wednesday</v>
      </c>
      <c r="F11">
        <f t="shared" si="4"/>
        <v>2</v>
      </c>
    </row>
    <row r="12" spans="1:6">
      <c r="A12" s="11">
        <v>45302</v>
      </c>
      <c r="B12" t="str">
        <f t="shared" si="0"/>
        <v>11</v>
      </c>
      <c r="C12" t="str">
        <f t="shared" si="1"/>
        <v>January</v>
      </c>
      <c r="D12" t="str">
        <f t="shared" si="2"/>
        <v>2024</v>
      </c>
      <c r="E12" t="str">
        <f t="shared" si="3"/>
        <v>Thursday</v>
      </c>
      <c r="F12">
        <f t="shared" si="4"/>
        <v>2</v>
      </c>
    </row>
    <row r="13" spans="1:6">
      <c r="A13" s="11">
        <v>45303</v>
      </c>
      <c r="B13" t="str">
        <f t="shared" si="0"/>
        <v>12</v>
      </c>
      <c r="C13" t="str">
        <f t="shared" si="1"/>
        <v>January</v>
      </c>
      <c r="D13" t="str">
        <f t="shared" si="2"/>
        <v>2024</v>
      </c>
      <c r="E13" t="str">
        <f t="shared" si="3"/>
        <v>Friday</v>
      </c>
      <c r="F13">
        <f t="shared" si="4"/>
        <v>2</v>
      </c>
    </row>
    <row r="14" spans="1:6">
      <c r="A14" s="11">
        <v>45304</v>
      </c>
      <c r="B14" t="str">
        <f t="shared" si="0"/>
        <v>13</v>
      </c>
      <c r="C14" t="str">
        <f t="shared" si="1"/>
        <v>January</v>
      </c>
      <c r="D14" t="str">
        <f t="shared" si="2"/>
        <v>2024</v>
      </c>
      <c r="E14" t="str">
        <f t="shared" si="3"/>
        <v>Saturday</v>
      </c>
      <c r="F14">
        <f t="shared" si="4"/>
        <v>2</v>
      </c>
    </row>
    <row r="15" spans="1:6">
      <c r="A15" s="11">
        <v>45305</v>
      </c>
      <c r="B15" t="str">
        <f t="shared" si="0"/>
        <v>14</v>
      </c>
      <c r="C15" t="str">
        <f t="shared" si="1"/>
        <v>January</v>
      </c>
      <c r="D15" t="str">
        <f t="shared" si="2"/>
        <v>2024</v>
      </c>
      <c r="E15" t="str">
        <f t="shared" si="3"/>
        <v>Sunday</v>
      </c>
      <c r="F15">
        <f t="shared" si="4"/>
        <v>2</v>
      </c>
    </row>
    <row r="16" spans="1:6">
      <c r="A16" s="11">
        <v>45306</v>
      </c>
      <c r="B16" t="str">
        <f t="shared" si="0"/>
        <v>15</v>
      </c>
      <c r="C16" t="str">
        <f t="shared" si="1"/>
        <v>January</v>
      </c>
      <c r="D16" t="str">
        <f t="shared" si="2"/>
        <v>2024</v>
      </c>
      <c r="E16" t="str">
        <f t="shared" si="3"/>
        <v>Monday</v>
      </c>
      <c r="F16">
        <f t="shared" si="4"/>
        <v>3</v>
      </c>
    </row>
    <row r="17" spans="1:6">
      <c r="A17" s="11">
        <v>45307</v>
      </c>
      <c r="B17" t="str">
        <f t="shared" si="0"/>
        <v>16</v>
      </c>
      <c r="C17" t="str">
        <f t="shared" si="1"/>
        <v>January</v>
      </c>
      <c r="D17" t="str">
        <f t="shared" si="2"/>
        <v>2024</v>
      </c>
      <c r="E17" t="str">
        <f t="shared" si="3"/>
        <v>Tuesday</v>
      </c>
      <c r="F17">
        <f t="shared" si="4"/>
        <v>3</v>
      </c>
    </row>
    <row r="18" spans="1:6">
      <c r="A18" s="11">
        <v>45308</v>
      </c>
      <c r="B18" t="str">
        <f t="shared" si="0"/>
        <v>17</v>
      </c>
      <c r="C18" t="str">
        <f t="shared" si="1"/>
        <v>January</v>
      </c>
      <c r="D18" t="str">
        <f t="shared" si="2"/>
        <v>2024</v>
      </c>
      <c r="E18" t="str">
        <f t="shared" si="3"/>
        <v>Wednesday</v>
      </c>
      <c r="F18">
        <f t="shared" si="4"/>
        <v>3</v>
      </c>
    </row>
    <row r="19" spans="1:6">
      <c r="A19" s="11">
        <v>45309</v>
      </c>
      <c r="B19" t="str">
        <f t="shared" si="0"/>
        <v>18</v>
      </c>
      <c r="C19" t="str">
        <f t="shared" si="1"/>
        <v>January</v>
      </c>
      <c r="D19" t="str">
        <f t="shared" si="2"/>
        <v>2024</v>
      </c>
      <c r="E19" t="str">
        <f t="shared" si="3"/>
        <v>Thursday</v>
      </c>
      <c r="F19">
        <f t="shared" si="4"/>
        <v>3</v>
      </c>
    </row>
    <row r="20" spans="1:6">
      <c r="A20" s="11">
        <v>45310</v>
      </c>
      <c r="B20" t="str">
        <f t="shared" si="0"/>
        <v>19</v>
      </c>
      <c r="C20" t="str">
        <f t="shared" si="1"/>
        <v>January</v>
      </c>
      <c r="D20" t="str">
        <f t="shared" si="2"/>
        <v>2024</v>
      </c>
      <c r="E20" t="str">
        <f t="shared" si="3"/>
        <v>Friday</v>
      </c>
      <c r="F20">
        <f t="shared" si="4"/>
        <v>3</v>
      </c>
    </row>
    <row r="21" spans="1:6">
      <c r="A21" s="11">
        <v>45311</v>
      </c>
      <c r="B21" t="str">
        <f t="shared" si="0"/>
        <v>20</v>
      </c>
      <c r="C21" t="str">
        <f t="shared" si="1"/>
        <v>January</v>
      </c>
      <c r="D21" t="str">
        <f t="shared" si="2"/>
        <v>2024</v>
      </c>
      <c r="E21" t="str">
        <f t="shared" si="3"/>
        <v>Saturday</v>
      </c>
      <c r="F21">
        <f t="shared" si="4"/>
        <v>3</v>
      </c>
    </row>
    <row r="22" spans="1:6">
      <c r="A22" s="11">
        <v>45312</v>
      </c>
      <c r="B22" t="str">
        <f t="shared" si="0"/>
        <v>21</v>
      </c>
      <c r="C22" t="str">
        <f t="shared" si="1"/>
        <v>January</v>
      </c>
      <c r="D22" t="str">
        <f t="shared" si="2"/>
        <v>2024</v>
      </c>
      <c r="E22" t="str">
        <f t="shared" si="3"/>
        <v>Sunday</v>
      </c>
      <c r="F22">
        <f t="shared" si="4"/>
        <v>3</v>
      </c>
    </row>
    <row r="23" spans="1:6">
      <c r="A23" s="11">
        <v>45313</v>
      </c>
      <c r="B23" t="str">
        <f t="shared" si="0"/>
        <v>22</v>
      </c>
      <c r="C23" t="str">
        <f t="shared" si="1"/>
        <v>January</v>
      </c>
      <c r="D23" t="str">
        <f t="shared" si="2"/>
        <v>2024</v>
      </c>
      <c r="E23" t="str">
        <f t="shared" si="3"/>
        <v>Monday</v>
      </c>
      <c r="F23">
        <f t="shared" si="4"/>
        <v>4</v>
      </c>
    </row>
    <row r="24" spans="1:6">
      <c r="A24" s="11">
        <v>45314</v>
      </c>
      <c r="B24" t="str">
        <f t="shared" si="0"/>
        <v>23</v>
      </c>
      <c r="C24" t="str">
        <f t="shared" si="1"/>
        <v>January</v>
      </c>
      <c r="D24" t="str">
        <f t="shared" si="2"/>
        <v>2024</v>
      </c>
      <c r="E24" t="str">
        <f t="shared" si="3"/>
        <v>Tuesday</v>
      </c>
      <c r="F24">
        <f t="shared" si="4"/>
        <v>4</v>
      </c>
    </row>
    <row r="25" spans="1:6">
      <c r="A25" s="11">
        <v>45315</v>
      </c>
      <c r="B25" t="str">
        <f t="shared" si="0"/>
        <v>24</v>
      </c>
      <c r="C25" t="str">
        <f t="shared" si="1"/>
        <v>January</v>
      </c>
      <c r="D25" t="str">
        <f t="shared" si="2"/>
        <v>2024</v>
      </c>
      <c r="E25" t="str">
        <f t="shared" si="3"/>
        <v>Wednesday</v>
      </c>
      <c r="F25">
        <f t="shared" si="4"/>
        <v>4</v>
      </c>
    </row>
    <row r="26" spans="1:6">
      <c r="A26" s="11">
        <v>45316</v>
      </c>
      <c r="B26" t="str">
        <f t="shared" si="0"/>
        <v>25</v>
      </c>
      <c r="C26" t="str">
        <f t="shared" si="1"/>
        <v>January</v>
      </c>
      <c r="D26" t="str">
        <f t="shared" si="2"/>
        <v>2024</v>
      </c>
      <c r="E26" t="str">
        <f t="shared" si="3"/>
        <v>Thursday</v>
      </c>
      <c r="F26">
        <f t="shared" si="4"/>
        <v>4</v>
      </c>
    </row>
    <row r="27" spans="1:6">
      <c r="A27" s="11">
        <v>45317</v>
      </c>
      <c r="B27" t="str">
        <f t="shared" si="0"/>
        <v>26</v>
      </c>
      <c r="C27" t="str">
        <f t="shared" si="1"/>
        <v>January</v>
      </c>
      <c r="D27" t="str">
        <f t="shared" si="2"/>
        <v>2024</v>
      </c>
      <c r="E27" t="str">
        <f t="shared" si="3"/>
        <v>Friday</v>
      </c>
      <c r="F27">
        <f t="shared" si="4"/>
        <v>4</v>
      </c>
    </row>
    <row r="28" spans="1:6">
      <c r="A28" s="11">
        <v>45318</v>
      </c>
      <c r="B28" t="str">
        <f t="shared" si="0"/>
        <v>27</v>
      </c>
      <c r="C28" t="str">
        <f t="shared" si="1"/>
        <v>January</v>
      </c>
      <c r="D28" t="str">
        <f t="shared" si="2"/>
        <v>2024</v>
      </c>
      <c r="E28" t="str">
        <f t="shared" si="3"/>
        <v>Saturday</v>
      </c>
      <c r="F28">
        <f t="shared" si="4"/>
        <v>4</v>
      </c>
    </row>
    <row r="29" spans="1:6">
      <c r="A29" s="11">
        <v>45319</v>
      </c>
      <c r="B29" t="str">
        <f t="shared" si="0"/>
        <v>28</v>
      </c>
      <c r="C29" t="str">
        <f t="shared" si="1"/>
        <v>January</v>
      </c>
      <c r="D29" t="str">
        <f t="shared" si="2"/>
        <v>2024</v>
      </c>
      <c r="E29" t="str">
        <f t="shared" si="3"/>
        <v>Sunday</v>
      </c>
      <c r="F29">
        <f t="shared" si="4"/>
        <v>4</v>
      </c>
    </row>
    <row r="30" spans="1:6">
      <c r="A30" s="11">
        <v>45320</v>
      </c>
      <c r="B30" t="str">
        <f t="shared" si="0"/>
        <v>29</v>
      </c>
      <c r="C30" t="str">
        <f t="shared" si="1"/>
        <v>January</v>
      </c>
      <c r="D30" t="str">
        <f t="shared" si="2"/>
        <v>2024</v>
      </c>
      <c r="E30" t="str">
        <f t="shared" si="3"/>
        <v>Monday</v>
      </c>
      <c r="F30">
        <f t="shared" si="4"/>
        <v>5</v>
      </c>
    </row>
    <row r="31" spans="1:6">
      <c r="A31" s="11">
        <v>45321</v>
      </c>
      <c r="B31" t="str">
        <f t="shared" si="0"/>
        <v>30</v>
      </c>
      <c r="C31" t="str">
        <f t="shared" si="1"/>
        <v>January</v>
      </c>
      <c r="D31" t="str">
        <f t="shared" si="2"/>
        <v>2024</v>
      </c>
      <c r="E31" t="str">
        <f t="shared" si="3"/>
        <v>Tuesday</v>
      </c>
      <c r="F31">
        <f t="shared" si="4"/>
        <v>5</v>
      </c>
    </row>
    <row r="32" spans="1:6">
      <c r="A32" s="11">
        <v>45322</v>
      </c>
      <c r="B32" t="str">
        <f t="shared" si="0"/>
        <v>31</v>
      </c>
      <c r="C32" t="str">
        <f t="shared" si="1"/>
        <v>January</v>
      </c>
      <c r="D32" t="str">
        <f t="shared" si="2"/>
        <v>2024</v>
      </c>
      <c r="E32" t="str">
        <f t="shared" si="3"/>
        <v>Wednesday</v>
      </c>
      <c r="F32">
        <f t="shared" si="4"/>
        <v>5</v>
      </c>
    </row>
    <row r="33" spans="1:6">
      <c r="A33" s="11">
        <v>45323</v>
      </c>
      <c r="B33" t="str">
        <f t="shared" si="0"/>
        <v>1</v>
      </c>
      <c r="C33" t="str">
        <f t="shared" si="1"/>
        <v>February</v>
      </c>
      <c r="D33" t="str">
        <f t="shared" si="2"/>
        <v>2024</v>
      </c>
      <c r="E33" t="str">
        <f t="shared" si="3"/>
        <v>Thursday</v>
      </c>
      <c r="F33">
        <f t="shared" si="4"/>
        <v>5</v>
      </c>
    </row>
    <row r="34" spans="1:6">
      <c r="A34" s="11">
        <v>45324</v>
      </c>
      <c r="B34" t="str">
        <f t="shared" si="0"/>
        <v>2</v>
      </c>
      <c r="C34" t="str">
        <f t="shared" si="1"/>
        <v>February</v>
      </c>
      <c r="D34" t="str">
        <f t="shared" si="2"/>
        <v>2024</v>
      </c>
      <c r="E34" t="str">
        <f t="shared" si="3"/>
        <v>Friday</v>
      </c>
      <c r="F34">
        <f t="shared" si="4"/>
        <v>5</v>
      </c>
    </row>
    <row r="35" spans="1:6">
      <c r="A35" s="11">
        <v>45325</v>
      </c>
      <c r="B35" t="str">
        <f t="shared" si="0"/>
        <v>3</v>
      </c>
      <c r="C35" t="str">
        <f t="shared" si="1"/>
        <v>February</v>
      </c>
      <c r="D35" t="str">
        <f t="shared" si="2"/>
        <v>2024</v>
      </c>
      <c r="E35" t="str">
        <f t="shared" si="3"/>
        <v>Saturday</v>
      </c>
      <c r="F35">
        <f t="shared" si="4"/>
        <v>5</v>
      </c>
    </row>
    <row r="36" spans="1:6">
      <c r="A36" s="11">
        <v>45326</v>
      </c>
      <c r="B36" t="str">
        <f t="shared" si="0"/>
        <v>4</v>
      </c>
      <c r="C36" t="str">
        <f t="shared" si="1"/>
        <v>February</v>
      </c>
      <c r="D36" t="str">
        <f t="shared" si="2"/>
        <v>2024</v>
      </c>
      <c r="E36" t="str">
        <f t="shared" si="3"/>
        <v>Sunday</v>
      </c>
      <c r="F36">
        <f t="shared" si="4"/>
        <v>5</v>
      </c>
    </row>
    <row r="37" spans="1:6">
      <c r="A37" s="11">
        <v>45327</v>
      </c>
      <c r="B37" t="str">
        <f t="shared" si="0"/>
        <v>5</v>
      </c>
      <c r="C37" t="str">
        <f t="shared" si="1"/>
        <v>February</v>
      </c>
      <c r="D37" t="str">
        <f t="shared" si="2"/>
        <v>2024</v>
      </c>
      <c r="E37" t="str">
        <f t="shared" si="3"/>
        <v>Monday</v>
      </c>
      <c r="F37">
        <f t="shared" si="4"/>
        <v>6</v>
      </c>
    </row>
    <row r="38" spans="1:6">
      <c r="A38" s="11">
        <v>45328</v>
      </c>
      <c r="B38" t="str">
        <f t="shared" si="0"/>
        <v>6</v>
      </c>
      <c r="C38" t="str">
        <f t="shared" si="1"/>
        <v>February</v>
      </c>
      <c r="D38" t="str">
        <f t="shared" si="2"/>
        <v>2024</v>
      </c>
      <c r="E38" t="str">
        <f t="shared" si="3"/>
        <v>Tuesday</v>
      </c>
      <c r="F38">
        <f t="shared" si="4"/>
        <v>6</v>
      </c>
    </row>
    <row r="39" spans="1:6">
      <c r="A39" s="11">
        <v>45329</v>
      </c>
      <c r="B39" t="str">
        <f t="shared" si="0"/>
        <v>7</v>
      </c>
      <c r="C39" t="str">
        <f t="shared" si="1"/>
        <v>February</v>
      </c>
      <c r="D39" t="str">
        <f t="shared" si="2"/>
        <v>2024</v>
      </c>
      <c r="E39" t="str">
        <f t="shared" si="3"/>
        <v>Wednesday</v>
      </c>
      <c r="F39">
        <f t="shared" si="4"/>
        <v>6</v>
      </c>
    </row>
    <row r="40" spans="1:6">
      <c r="A40" s="11">
        <v>45330</v>
      </c>
      <c r="B40" t="str">
        <f t="shared" si="0"/>
        <v>8</v>
      </c>
      <c r="C40" t="str">
        <f t="shared" si="1"/>
        <v>February</v>
      </c>
      <c r="D40" t="str">
        <f t="shared" si="2"/>
        <v>2024</v>
      </c>
      <c r="E40" t="str">
        <f t="shared" si="3"/>
        <v>Thursday</v>
      </c>
      <c r="F40">
        <f t="shared" si="4"/>
        <v>6</v>
      </c>
    </row>
    <row r="41" spans="1:6">
      <c r="A41" s="11">
        <v>45331</v>
      </c>
      <c r="B41" t="str">
        <f t="shared" si="0"/>
        <v>9</v>
      </c>
      <c r="C41" t="str">
        <f t="shared" si="1"/>
        <v>February</v>
      </c>
      <c r="D41" t="str">
        <f t="shared" si="2"/>
        <v>2024</v>
      </c>
      <c r="E41" t="str">
        <f t="shared" si="3"/>
        <v>Friday</v>
      </c>
      <c r="F41">
        <f t="shared" si="4"/>
        <v>6</v>
      </c>
    </row>
    <row r="42" spans="1:6">
      <c r="A42" s="11">
        <v>45332</v>
      </c>
      <c r="B42" t="str">
        <f t="shared" si="0"/>
        <v>10</v>
      </c>
      <c r="C42" t="str">
        <f t="shared" si="1"/>
        <v>February</v>
      </c>
      <c r="D42" t="str">
        <f t="shared" si="2"/>
        <v>2024</v>
      </c>
      <c r="E42" t="str">
        <f t="shared" si="3"/>
        <v>Saturday</v>
      </c>
      <c r="F42">
        <f t="shared" si="4"/>
        <v>6</v>
      </c>
    </row>
    <row r="43" spans="1:6">
      <c r="A43" s="11">
        <v>45333</v>
      </c>
      <c r="B43" t="str">
        <f t="shared" si="0"/>
        <v>11</v>
      </c>
      <c r="C43" t="str">
        <f t="shared" si="1"/>
        <v>February</v>
      </c>
      <c r="D43" t="str">
        <f t="shared" si="2"/>
        <v>2024</v>
      </c>
      <c r="E43" t="str">
        <f t="shared" si="3"/>
        <v>Sunday</v>
      </c>
      <c r="F43">
        <f t="shared" si="4"/>
        <v>6</v>
      </c>
    </row>
    <row r="44" spans="1:6">
      <c r="A44" s="11">
        <v>45334</v>
      </c>
      <c r="B44" t="str">
        <f t="shared" si="0"/>
        <v>12</v>
      </c>
      <c r="C44" t="str">
        <f t="shared" si="1"/>
        <v>February</v>
      </c>
      <c r="D44" t="str">
        <f t="shared" si="2"/>
        <v>2024</v>
      </c>
      <c r="E44" t="str">
        <f t="shared" si="3"/>
        <v>Monday</v>
      </c>
      <c r="F44">
        <f t="shared" si="4"/>
        <v>7</v>
      </c>
    </row>
    <row r="45" spans="1:6">
      <c r="A45" s="11">
        <v>45335</v>
      </c>
      <c r="B45" t="str">
        <f t="shared" si="0"/>
        <v>13</v>
      </c>
      <c r="C45" t="str">
        <f t="shared" si="1"/>
        <v>February</v>
      </c>
      <c r="D45" t="str">
        <f t="shared" si="2"/>
        <v>2024</v>
      </c>
      <c r="E45" t="str">
        <f t="shared" si="3"/>
        <v>Tuesday</v>
      </c>
      <c r="F45">
        <f t="shared" si="4"/>
        <v>7</v>
      </c>
    </row>
    <row r="46" spans="1:6">
      <c r="A46" s="11">
        <v>45336</v>
      </c>
      <c r="B46" t="str">
        <f t="shared" si="0"/>
        <v>14</v>
      </c>
      <c r="C46" t="str">
        <f t="shared" si="1"/>
        <v>February</v>
      </c>
      <c r="D46" t="str">
        <f t="shared" si="2"/>
        <v>2024</v>
      </c>
      <c r="E46" t="str">
        <f t="shared" si="3"/>
        <v>Wednesday</v>
      </c>
      <c r="F46">
        <f t="shared" si="4"/>
        <v>7</v>
      </c>
    </row>
    <row r="47" spans="1:6">
      <c r="A47" s="11">
        <v>45337</v>
      </c>
      <c r="B47" t="str">
        <f t="shared" si="0"/>
        <v>15</v>
      </c>
      <c r="C47" t="str">
        <f t="shared" si="1"/>
        <v>February</v>
      </c>
      <c r="D47" t="str">
        <f t="shared" si="2"/>
        <v>2024</v>
      </c>
      <c r="E47" t="str">
        <f t="shared" si="3"/>
        <v>Thursday</v>
      </c>
      <c r="F47">
        <f t="shared" si="4"/>
        <v>7</v>
      </c>
    </row>
    <row r="48" spans="1:6">
      <c r="A48" s="11">
        <v>45338</v>
      </c>
      <c r="B48" t="str">
        <f t="shared" si="0"/>
        <v>16</v>
      </c>
      <c r="C48" t="str">
        <f t="shared" si="1"/>
        <v>February</v>
      </c>
      <c r="D48" t="str">
        <f t="shared" si="2"/>
        <v>2024</v>
      </c>
      <c r="E48" t="str">
        <f t="shared" si="3"/>
        <v>Friday</v>
      </c>
      <c r="F48">
        <f t="shared" si="4"/>
        <v>7</v>
      </c>
    </row>
    <row r="49" spans="1:6">
      <c r="A49" s="11">
        <v>45339</v>
      </c>
      <c r="B49" t="str">
        <f t="shared" si="0"/>
        <v>17</v>
      </c>
      <c r="C49" t="str">
        <f t="shared" si="1"/>
        <v>February</v>
      </c>
      <c r="D49" t="str">
        <f t="shared" si="2"/>
        <v>2024</v>
      </c>
      <c r="E49" t="str">
        <f t="shared" si="3"/>
        <v>Saturday</v>
      </c>
      <c r="F49">
        <f t="shared" si="4"/>
        <v>7</v>
      </c>
    </row>
    <row r="50" spans="1:6">
      <c r="A50" s="11">
        <v>45340</v>
      </c>
      <c r="B50" t="str">
        <f t="shared" si="0"/>
        <v>18</v>
      </c>
      <c r="C50" t="str">
        <f t="shared" si="1"/>
        <v>February</v>
      </c>
      <c r="D50" t="str">
        <f t="shared" si="2"/>
        <v>2024</v>
      </c>
      <c r="E50" t="str">
        <f t="shared" si="3"/>
        <v>Sunday</v>
      </c>
      <c r="F50">
        <f t="shared" si="4"/>
        <v>7</v>
      </c>
    </row>
    <row r="51" spans="1:6">
      <c r="A51" s="11">
        <v>45341</v>
      </c>
      <c r="B51" t="str">
        <f t="shared" si="0"/>
        <v>19</v>
      </c>
      <c r="C51" t="str">
        <f t="shared" si="1"/>
        <v>February</v>
      </c>
      <c r="D51" t="str">
        <f t="shared" si="2"/>
        <v>2024</v>
      </c>
      <c r="E51" t="str">
        <f t="shared" si="3"/>
        <v>Monday</v>
      </c>
      <c r="F51">
        <f t="shared" si="4"/>
        <v>8</v>
      </c>
    </row>
    <row r="52" spans="1:6">
      <c r="A52" s="11">
        <v>45342</v>
      </c>
      <c r="B52" t="str">
        <f t="shared" si="0"/>
        <v>20</v>
      </c>
      <c r="C52" t="str">
        <f t="shared" si="1"/>
        <v>February</v>
      </c>
      <c r="D52" t="str">
        <f t="shared" si="2"/>
        <v>2024</v>
      </c>
      <c r="E52" t="str">
        <f t="shared" si="3"/>
        <v>Tuesday</v>
      </c>
      <c r="F52">
        <f t="shared" si="4"/>
        <v>8</v>
      </c>
    </row>
    <row r="53" spans="1:6">
      <c r="A53" s="11">
        <v>45343</v>
      </c>
      <c r="B53" t="str">
        <f t="shared" si="0"/>
        <v>21</v>
      </c>
      <c r="C53" t="str">
        <f t="shared" si="1"/>
        <v>February</v>
      </c>
      <c r="D53" t="str">
        <f t="shared" si="2"/>
        <v>2024</v>
      </c>
      <c r="E53" t="str">
        <f t="shared" si="3"/>
        <v>Wednesday</v>
      </c>
      <c r="F53">
        <f t="shared" si="4"/>
        <v>8</v>
      </c>
    </row>
    <row r="54" spans="1:6">
      <c r="A54" s="11">
        <v>45344</v>
      </c>
      <c r="B54" t="str">
        <f t="shared" si="0"/>
        <v>22</v>
      </c>
      <c r="C54" t="str">
        <f t="shared" si="1"/>
        <v>February</v>
      </c>
      <c r="D54" t="str">
        <f t="shared" si="2"/>
        <v>2024</v>
      </c>
      <c r="E54" t="str">
        <f t="shared" si="3"/>
        <v>Thursday</v>
      </c>
      <c r="F54">
        <f t="shared" si="4"/>
        <v>8</v>
      </c>
    </row>
    <row r="55" spans="1:6">
      <c r="A55" s="11">
        <v>45345</v>
      </c>
      <c r="B55" t="str">
        <f t="shared" si="0"/>
        <v>23</v>
      </c>
      <c r="C55" t="str">
        <f t="shared" si="1"/>
        <v>February</v>
      </c>
      <c r="D55" t="str">
        <f t="shared" si="2"/>
        <v>2024</v>
      </c>
      <c r="E55" t="str">
        <f t="shared" si="3"/>
        <v>Friday</v>
      </c>
      <c r="F55">
        <f t="shared" si="4"/>
        <v>8</v>
      </c>
    </row>
    <row r="56" spans="1:6">
      <c r="A56" s="11">
        <v>45346</v>
      </c>
      <c r="B56" t="str">
        <f t="shared" si="0"/>
        <v>24</v>
      </c>
      <c r="C56" t="str">
        <f t="shared" si="1"/>
        <v>February</v>
      </c>
      <c r="D56" t="str">
        <f t="shared" si="2"/>
        <v>2024</v>
      </c>
      <c r="E56" t="str">
        <f t="shared" si="3"/>
        <v>Saturday</v>
      </c>
      <c r="F56">
        <f t="shared" si="4"/>
        <v>8</v>
      </c>
    </row>
    <row r="57" spans="1:6">
      <c r="A57" s="11">
        <v>45347</v>
      </c>
      <c r="B57" t="str">
        <f t="shared" si="0"/>
        <v>25</v>
      </c>
      <c r="C57" t="str">
        <f t="shared" si="1"/>
        <v>February</v>
      </c>
      <c r="D57" t="str">
        <f t="shared" si="2"/>
        <v>2024</v>
      </c>
      <c r="E57" t="str">
        <f t="shared" si="3"/>
        <v>Sunday</v>
      </c>
      <c r="F57">
        <f t="shared" si="4"/>
        <v>8</v>
      </c>
    </row>
    <row r="58" spans="1:6">
      <c r="A58" s="11">
        <v>45348</v>
      </c>
      <c r="B58" t="str">
        <f t="shared" si="0"/>
        <v>26</v>
      </c>
      <c r="C58" t="str">
        <f t="shared" si="1"/>
        <v>February</v>
      </c>
      <c r="D58" t="str">
        <f t="shared" si="2"/>
        <v>2024</v>
      </c>
      <c r="E58" t="str">
        <f t="shared" si="3"/>
        <v>Monday</v>
      </c>
      <c r="F58">
        <f t="shared" si="4"/>
        <v>9</v>
      </c>
    </row>
    <row r="59" spans="1:6">
      <c r="A59" s="11">
        <v>45349</v>
      </c>
      <c r="B59" t="str">
        <f t="shared" si="0"/>
        <v>27</v>
      </c>
      <c r="C59" t="str">
        <f t="shared" si="1"/>
        <v>February</v>
      </c>
      <c r="D59" t="str">
        <f t="shared" si="2"/>
        <v>2024</v>
      </c>
      <c r="E59" t="str">
        <f t="shared" si="3"/>
        <v>Tuesday</v>
      </c>
      <c r="F59">
        <f t="shared" si="4"/>
        <v>9</v>
      </c>
    </row>
    <row r="60" spans="1:6">
      <c r="A60" s="11">
        <v>45350</v>
      </c>
      <c r="B60" t="str">
        <f t="shared" si="0"/>
        <v>28</v>
      </c>
      <c r="C60" t="str">
        <f t="shared" si="1"/>
        <v>February</v>
      </c>
      <c r="D60" t="str">
        <f t="shared" si="2"/>
        <v>2024</v>
      </c>
      <c r="E60" t="str">
        <f t="shared" si="3"/>
        <v>Wednesday</v>
      </c>
      <c r="F60">
        <f t="shared" si="4"/>
        <v>9</v>
      </c>
    </row>
    <row r="61" spans="1:6">
      <c r="A61" s="11">
        <v>45351</v>
      </c>
      <c r="B61" t="str">
        <f t="shared" si="0"/>
        <v>29</v>
      </c>
      <c r="C61" t="str">
        <f t="shared" si="1"/>
        <v>February</v>
      </c>
      <c r="D61" t="str">
        <f t="shared" si="2"/>
        <v>2024</v>
      </c>
      <c r="E61" t="str">
        <f t="shared" si="3"/>
        <v>Thursday</v>
      </c>
      <c r="F61">
        <f t="shared" si="4"/>
        <v>9</v>
      </c>
    </row>
    <row r="62" spans="1:6">
      <c r="A62" s="11">
        <v>45352</v>
      </c>
      <c r="B62" t="str">
        <f t="shared" si="0"/>
        <v>1</v>
      </c>
      <c r="C62" t="str">
        <f t="shared" si="1"/>
        <v>March</v>
      </c>
      <c r="D62" t="str">
        <f t="shared" si="2"/>
        <v>2024</v>
      </c>
      <c r="E62" t="str">
        <f t="shared" si="3"/>
        <v>Friday</v>
      </c>
      <c r="F62">
        <f t="shared" si="4"/>
        <v>9</v>
      </c>
    </row>
    <row r="63" spans="1:6">
      <c r="A63" s="11">
        <v>45353</v>
      </c>
      <c r="B63" t="str">
        <f t="shared" si="0"/>
        <v>2</v>
      </c>
      <c r="C63" t="str">
        <f t="shared" si="1"/>
        <v>March</v>
      </c>
      <c r="D63" t="str">
        <f t="shared" si="2"/>
        <v>2024</v>
      </c>
      <c r="E63" t="str">
        <f t="shared" si="3"/>
        <v>Saturday</v>
      </c>
      <c r="F63">
        <f t="shared" si="4"/>
        <v>9</v>
      </c>
    </row>
    <row r="64" spans="1:6">
      <c r="A64" s="11">
        <v>45354</v>
      </c>
      <c r="B64" t="str">
        <f t="shared" si="0"/>
        <v>3</v>
      </c>
      <c r="C64" t="str">
        <f t="shared" si="1"/>
        <v>March</v>
      </c>
      <c r="D64" t="str">
        <f t="shared" si="2"/>
        <v>2024</v>
      </c>
      <c r="E64" t="str">
        <f t="shared" si="3"/>
        <v>Sunday</v>
      </c>
      <c r="F64">
        <f t="shared" si="4"/>
        <v>9</v>
      </c>
    </row>
    <row r="65" spans="1:6">
      <c r="A65" s="11">
        <v>45355</v>
      </c>
      <c r="B65" t="str">
        <f t="shared" si="0"/>
        <v>4</v>
      </c>
      <c r="C65" t="str">
        <f t="shared" si="1"/>
        <v>March</v>
      </c>
      <c r="D65" t="str">
        <f t="shared" si="2"/>
        <v>2024</v>
      </c>
      <c r="E65" t="str">
        <f t="shared" si="3"/>
        <v>Monday</v>
      </c>
      <c r="F65">
        <f t="shared" si="4"/>
        <v>10</v>
      </c>
    </row>
    <row r="66" spans="1:6">
      <c r="A66" s="11">
        <v>45356</v>
      </c>
      <c r="B66" t="str">
        <f t="shared" si="0"/>
        <v>5</v>
      </c>
      <c r="C66" t="str">
        <f t="shared" si="1"/>
        <v>March</v>
      </c>
      <c r="D66" t="str">
        <f t="shared" si="2"/>
        <v>2024</v>
      </c>
      <c r="E66" t="str">
        <f t="shared" si="3"/>
        <v>Tuesday</v>
      </c>
      <c r="F66">
        <f t="shared" si="4"/>
        <v>10</v>
      </c>
    </row>
    <row r="67" spans="1:6">
      <c r="A67" s="11">
        <v>45357</v>
      </c>
      <c r="B67" t="str">
        <f t="shared" ref="B67:B130" si="5">TEXT(A67,"d")</f>
        <v>6</v>
      </c>
      <c r="C67" t="str">
        <f t="shared" ref="C67:C130" si="6">TEXT(A67,"mmmm")</f>
        <v>March</v>
      </c>
      <c r="D67" t="str">
        <f t="shared" ref="D67:D130" si="7">TEXT(A67,"yyyy")</f>
        <v>2024</v>
      </c>
      <c r="E67" t="str">
        <f t="shared" ref="E67:E130" si="8">TEXT(A67,"dddd")</f>
        <v>Wednesday</v>
      </c>
      <c r="F67">
        <f t="shared" ref="F67:F130" si="9">WEEKNUM(A67,2)</f>
        <v>10</v>
      </c>
    </row>
    <row r="68" spans="1:6">
      <c r="A68" s="11">
        <v>45358</v>
      </c>
      <c r="B68" t="str">
        <f t="shared" si="5"/>
        <v>7</v>
      </c>
      <c r="C68" t="str">
        <f t="shared" si="6"/>
        <v>March</v>
      </c>
      <c r="D68" t="str">
        <f t="shared" si="7"/>
        <v>2024</v>
      </c>
      <c r="E68" t="str">
        <f t="shared" si="8"/>
        <v>Thursday</v>
      </c>
      <c r="F68">
        <f t="shared" si="9"/>
        <v>10</v>
      </c>
    </row>
    <row r="69" spans="1:6">
      <c r="A69" s="11">
        <v>45359</v>
      </c>
      <c r="B69" t="str">
        <f t="shared" si="5"/>
        <v>8</v>
      </c>
      <c r="C69" t="str">
        <f t="shared" si="6"/>
        <v>March</v>
      </c>
      <c r="D69" t="str">
        <f t="shared" si="7"/>
        <v>2024</v>
      </c>
      <c r="E69" t="str">
        <f t="shared" si="8"/>
        <v>Friday</v>
      </c>
      <c r="F69">
        <f t="shared" si="9"/>
        <v>10</v>
      </c>
    </row>
    <row r="70" spans="1:6">
      <c r="A70" s="11">
        <v>45360</v>
      </c>
      <c r="B70" t="str">
        <f t="shared" si="5"/>
        <v>9</v>
      </c>
      <c r="C70" t="str">
        <f t="shared" si="6"/>
        <v>March</v>
      </c>
      <c r="D70" t="str">
        <f t="shared" si="7"/>
        <v>2024</v>
      </c>
      <c r="E70" t="str">
        <f t="shared" si="8"/>
        <v>Saturday</v>
      </c>
      <c r="F70">
        <f t="shared" si="9"/>
        <v>10</v>
      </c>
    </row>
    <row r="71" spans="1:6">
      <c r="A71" s="11">
        <v>45361</v>
      </c>
      <c r="B71" t="str">
        <f t="shared" si="5"/>
        <v>10</v>
      </c>
      <c r="C71" t="str">
        <f t="shared" si="6"/>
        <v>March</v>
      </c>
      <c r="D71" t="str">
        <f t="shared" si="7"/>
        <v>2024</v>
      </c>
      <c r="E71" t="str">
        <f t="shared" si="8"/>
        <v>Sunday</v>
      </c>
      <c r="F71">
        <f t="shared" si="9"/>
        <v>10</v>
      </c>
    </row>
    <row r="72" spans="1:6">
      <c r="A72" s="11">
        <v>45362</v>
      </c>
      <c r="B72" t="str">
        <f t="shared" si="5"/>
        <v>11</v>
      </c>
      <c r="C72" t="str">
        <f t="shared" si="6"/>
        <v>March</v>
      </c>
      <c r="D72" t="str">
        <f t="shared" si="7"/>
        <v>2024</v>
      </c>
      <c r="E72" t="str">
        <f t="shared" si="8"/>
        <v>Monday</v>
      </c>
      <c r="F72">
        <f t="shared" si="9"/>
        <v>11</v>
      </c>
    </row>
    <row r="73" spans="1:6">
      <c r="A73" s="11">
        <v>45363</v>
      </c>
      <c r="B73" t="str">
        <f t="shared" si="5"/>
        <v>12</v>
      </c>
      <c r="C73" t="str">
        <f t="shared" si="6"/>
        <v>March</v>
      </c>
      <c r="D73" t="str">
        <f t="shared" si="7"/>
        <v>2024</v>
      </c>
      <c r="E73" t="str">
        <f t="shared" si="8"/>
        <v>Tuesday</v>
      </c>
      <c r="F73">
        <f t="shared" si="9"/>
        <v>11</v>
      </c>
    </row>
    <row r="74" spans="1:6">
      <c r="A74" s="11">
        <v>45364</v>
      </c>
      <c r="B74" t="str">
        <f t="shared" si="5"/>
        <v>13</v>
      </c>
      <c r="C74" t="str">
        <f t="shared" si="6"/>
        <v>March</v>
      </c>
      <c r="D74" t="str">
        <f t="shared" si="7"/>
        <v>2024</v>
      </c>
      <c r="E74" t="str">
        <f t="shared" si="8"/>
        <v>Wednesday</v>
      </c>
      <c r="F74">
        <f t="shared" si="9"/>
        <v>11</v>
      </c>
    </row>
    <row r="75" spans="1:6">
      <c r="A75" s="11">
        <v>45365</v>
      </c>
      <c r="B75" t="str">
        <f t="shared" si="5"/>
        <v>14</v>
      </c>
      <c r="C75" t="str">
        <f t="shared" si="6"/>
        <v>March</v>
      </c>
      <c r="D75" t="str">
        <f t="shared" si="7"/>
        <v>2024</v>
      </c>
      <c r="E75" t="str">
        <f t="shared" si="8"/>
        <v>Thursday</v>
      </c>
      <c r="F75">
        <f t="shared" si="9"/>
        <v>11</v>
      </c>
    </row>
    <row r="76" spans="1:6">
      <c r="A76" s="11">
        <v>45366</v>
      </c>
      <c r="B76" t="str">
        <f t="shared" si="5"/>
        <v>15</v>
      </c>
      <c r="C76" t="str">
        <f t="shared" si="6"/>
        <v>March</v>
      </c>
      <c r="D76" t="str">
        <f t="shared" si="7"/>
        <v>2024</v>
      </c>
      <c r="E76" t="str">
        <f t="shared" si="8"/>
        <v>Friday</v>
      </c>
      <c r="F76">
        <f t="shared" si="9"/>
        <v>11</v>
      </c>
    </row>
    <row r="77" spans="1:6">
      <c r="A77" s="11">
        <v>45367</v>
      </c>
      <c r="B77" t="str">
        <f t="shared" si="5"/>
        <v>16</v>
      </c>
      <c r="C77" t="str">
        <f t="shared" si="6"/>
        <v>March</v>
      </c>
      <c r="D77" t="str">
        <f t="shared" si="7"/>
        <v>2024</v>
      </c>
      <c r="E77" t="str">
        <f t="shared" si="8"/>
        <v>Saturday</v>
      </c>
      <c r="F77">
        <f t="shared" si="9"/>
        <v>11</v>
      </c>
    </row>
    <row r="78" spans="1:6">
      <c r="A78" s="11">
        <v>45368</v>
      </c>
      <c r="B78" t="str">
        <f t="shared" si="5"/>
        <v>17</v>
      </c>
      <c r="C78" t="str">
        <f t="shared" si="6"/>
        <v>March</v>
      </c>
      <c r="D78" t="str">
        <f t="shared" si="7"/>
        <v>2024</v>
      </c>
      <c r="E78" t="str">
        <f t="shared" si="8"/>
        <v>Sunday</v>
      </c>
      <c r="F78">
        <f t="shared" si="9"/>
        <v>11</v>
      </c>
    </row>
    <row r="79" spans="1:6">
      <c r="A79" s="11">
        <v>45369</v>
      </c>
      <c r="B79" t="str">
        <f t="shared" si="5"/>
        <v>18</v>
      </c>
      <c r="C79" t="str">
        <f t="shared" si="6"/>
        <v>March</v>
      </c>
      <c r="D79" t="str">
        <f t="shared" si="7"/>
        <v>2024</v>
      </c>
      <c r="E79" t="str">
        <f t="shared" si="8"/>
        <v>Monday</v>
      </c>
      <c r="F79">
        <f t="shared" si="9"/>
        <v>12</v>
      </c>
    </row>
    <row r="80" spans="1:6">
      <c r="A80" s="11">
        <v>45370</v>
      </c>
      <c r="B80" t="str">
        <f t="shared" si="5"/>
        <v>19</v>
      </c>
      <c r="C80" t="str">
        <f t="shared" si="6"/>
        <v>March</v>
      </c>
      <c r="D80" t="str">
        <f t="shared" si="7"/>
        <v>2024</v>
      </c>
      <c r="E80" t="str">
        <f t="shared" si="8"/>
        <v>Tuesday</v>
      </c>
      <c r="F80">
        <f t="shared" si="9"/>
        <v>12</v>
      </c>
    </row>
    <row r="81" spans="1:6">
      <c r="A81" s="11">
        <v>45371</v>
      </c>
      <c r="B81" t="str">
        <f t="shared" si="5"/>
        <v>20</v>
      </c>
      <c r="C81" t="str">
        <f t="shared" si="6"/>
        <v>March</v>
      </c>
      <c r="D81" t="str">
        <f t="shared" si="7"/>
        <v>2024</v>
      </c>
      <c r="E81" t="str">
        <f t="shared" si="8"/>
        <v>Wednesday</v>
      </c>
      <c r="F81">
        <f t="shared" si="9"/>
        <v>12</v>
      </c>
    </row>
    <row r="82" spans="1:6">
      <c r="A82" s="11">
        <v>45372</v>
      </c>
      <c r="B82" t="str">
        <f t="shared" si="5"/>
        <v>21</v>
      </c>
      <c r="C82" t="str">
        <f t="shared" si="6"/>
        <v>March</v>
      </c>
      <c r="D82" t="str">
        <f t="shared" si="7"/>
        <v>2024</v>
      </c>
      <c r="E82" t="str">
        <f t="shared" si="8"/>
        <v>Thursday</v>
      </c>
      <c r="F82">
        <f t="shared" si="9"/>
        <v>12</v>
      </c>
    </row>
    <row r="83" spans="1:6">
      <c r="A83" s="11">
        <v>45373</v>
      </c>
      <c r="B83" t="str">
        <f t="shared" si="5"/>
        <v>22</v>
      </c>
      <c r="C83" t="str">
        <f t="shared" si="6"/>
        <v>March</v>
      </c>
      <c r="D83" t="str">
        <f t="shared" si="7"/>
        <v>2024</v>
      </c>
      <c r="E83" t="str">
        <f t="shared" si="8"/>
        <v>Friday</v>
      </c>
      <c r="F83">
        <f t="shared" si="9"/>
        <v>12</v>
      </c>
    </row>
    <row r="84" spans="1:6">
      <c r="A84" s="11">
        <v>45374</v>
      </c>
      <c r="B84" t="str">
        <f t="shared" si="5"/>
        <v>23</v>
      </c>
      <c r="C84" t="str">
        <f t="shared" si="6"/>
        <v>March</v>
      </c>
      <c r="D84" t="str">
        <f t="shared" si="7"/>
        <v>2024</v>
      </c>
      <c r="E84" t="str">
        <f t="shared" si="8"/>
        <v>Saturday</v>
      </c>
      <c r="F84">
        <f t="shared" si="9"/>
        <v>12</v>
      </c>
    </row>
    <row r="85" spans="1:6">
      <c r="A85" s="11">
        <v>45375</v>
      </c>
      <c r="B85" t="str">
        <f t="shared" si="5"/>
        <v>24</v>
      </c>
      <c r="C85" t="str">
        <f t="shared" si="6"/>
        <v>March</v>
      </c>
      <c r="D85" t="str">
        <f t="shared" si="7"/>
        <v>2024</v>
      </c>
      <c r="E85" t="str">
        <f t="shared" si="8"/>
        <v>Sunday</v>
      </c>
      <c r="F85">
        <f t="shared" si="9"/>
        <v>12</v>
      </c>
    </row>
    <row r="86" spans="1:6">
      <c r="A86" s="11">
        <v>45376</v>
      </c>
      <c r="B86" t="str">
        <f t="shared" si="5"/>
        <v>25</v>
      </c>
      <c r="C86" t="str">
        <f t="shared" si="6"/>
        <v>March</v>
      </c>
      <c r="D86" t="str">
        <f t="shared" si="7"/>
        <v>2024</v>
      </c>
      <c r="E86" t="str">
        <f t="shared" si="8"/>
        <v>Monday</v>
      </c>
      <c r="F86">
        <f t="shared" si="9"/>
        <v>13</v>
      </c>
    </row>
    <row r="87" spans="1:6">
      <c r="A87" s="11">
        <v>45377</v>
      </c>
      <c r="B87" t="str">
        <f t="shared" si="5"/>
        <v>26</v>
      </c>
      <c r="C87" t="str">
        <f t="shared" si="6"/>
        <v>March</v>
      </c>
      <c r="D87" t="str">
        <f t="shared" si="7"/>
        <v>2024</v>
      </c>
      <c r="E87" t="str">
        <f t="shared" si="8"/>
        <v>Tuesday</v>
      </c>
      <c r="F87">
        <f t="shared" si="9"/>
        <v>13</v>
      </c>
    </row>
    <row r="88" spans="1:6">
      <c r="A88" s="11">
        <v>45378</v>
      </c>
      <c r="B88" t="str">
        <f t="shared" si="5"/>
        <v>27</v>
      </c>
      <c r="C88" t="str">
        <f t="shared" si="6"/>
        <v>March</v>
      </c>
      <c r="D88" t="str">
        <f t="shared" si="7"/>
        <v>2024</v>
      </c>
      <c r="E88" t="str">
        <f t="shared" si="8"/>
        <v>Wednesday</v>
      </c>
      <c r="F88">
        <f t="shared" si="9"/>
        <v>13</v>
      </c>
    </row>
    <row r="89" spans="1:6">
      <c r="A89" s="11">
        <v>45379</v>
      </c>
      <c r="B89" t="str">
        <f t="shared" si="5"/>
        <v>28</v>
      </c>
      <c r="C89" t="str">
        <f t="shared" si="6"/>
        <v>March</v>
      </c>
      <c r="D89" t="str">
        <f t="shared" si="7"/>
        <v>2024</v>
      </c>
      <c r="E89" t="str">
        <f t="shared" si="8"/>
        <v>Thursday</v>
      </c>
      <c r="F89">
        <f t="shared" si="9"/>
        <v>13</v>
      </c>
    </row>
    <row r="90" spans="1:6">
      <c r="A90" s="11">
        <v>45380</v>
      </c>
      <c r="B90" t="str">
        <f t="shared" si="5"/>
        <v>29</v>
      </c>
      <c r="C90" t="str">
        <f t="shared" si="6"/>
        <v>March</v>
      </c>
      <c r="D90" t="str">
        <f t="shared" si="7"/>
        <v>2024</v>
      </c>
      <c r="E90" t="str">
        <f t="shared" si="8"/>
        <v>Friday</v>
      </c>
      <c r="F90">
        <f t="shared" si="9"/>
        <v>13</v>
      </c>
    </row>
    <row r="91" spans="1:6">
      <c r="A91" s="11">
        <v>45381</v>
      </c>
      <c r="B91" t="str">
        <f t="shared" si="5"/>
        <v>30</v>
      </c>
      <c r="C91" t="str">
        <f t="shared" si="6"/>
        <v>March</v>
      </c>
      <c r="D91" t="str">
        <f t="shared" si="7"/>
        <v>2024</v>
      </c>
      <c r="E91" t="str">
        <f t="shared" si="8"/>
        <v>Saturday</v>
      </c>
      <c r="F91">
        <f t="shared" si="9"/>
        <v>13</v>
      </c>
    </row>
    <row r="92" spans="1:6">
      <c r="A92" s="11">
        <v>45382</v>
      </c>
      <c r="B92" t="str">
        <f t="shared" si="5"/>
        <v>31</v>
      </c>
      <c r="C92" t="str">
        <f t="shared" si="6"/>
        <v>March</v>
      </c>
      <c r="D92" t="str">
        <f t="shared" si="7"/>
        <v>2024</v>
      </c>
      <c r="E92" t="str">
        <f t="shared" si="8"/>
        <v>Sunday</v>
      </c>
      <c r="F92">
        <f t="shared" si="9"/>
        <v>13</v>
      </c>
    </row>
    <row r="93" spans="1:6">
      <c r="A93" s="11">
        <v>45383</v>
      </c>
      <c r="B93" t="str">
        <f t="shared" si="5"/>
        <v>1</v>
      </c>
      <c r="C93" t="str">
        <f t="shared" si="6"/>
        <v>April</v>
      </c>
      <c r="D93" t="str">
        <f t="shared" si="7"/>
        <v>2024</v>
      </c>
      <c r="E93" t="str">
        <f t="shared" si="8"/>
        <v>Monday</v>
      </c>
      <c r="F93">
        <f t="shared" si="9"/>
        <v>14</v>
      </c>
    </row>
    <row r="94" spans="1:6">
      <c r="A94" s="11">
        <v>45384</v>
      </c>
      <c r="B94" t="str">
        <f t="shared" si="5"/>
        <v>2</v>
      </c>
      <c r="C94" t="str">
        <f t="shared" si="6"/>
        <v>April</v>
      </c>
      <c r="D94" t="str">
        <f t="shared" si="7"/>
        <v>2024</v>
      </c>
      <c r="E94" t="str">
        <f t="shared" si="8"/>
        <v>Tuesday</v>
      </c>
      <c r="F94">
        <f t="shared" si="9"/>
        <v>14</v>
      </c>
    </row>
    <row r="95" spans="1:6">
      <c r="A95" s="11">
        <v>45385</v>
      </c>
      <c r="B95" t="str">
        <f t="shared" si="5"/>
        <v>3</v>
      </c>
      <c r="C95" t="str">
        <f t="shared" si="6"/>
        <v>April</v>
      </c>
      <c r="D95" t="str">
        <f t="shared" si="7"/>
        <v>2024</v>
      </c>
      <c r="E95" t="str">
        <f t="shared" si="8"/>
        <v>Wednesday</v>
      </c>
      <c r="F95">
        <f t="shared" si="9"/>
        <v>14</v>
      </c>
    </row>
    <row r="96" spans="1:6">
      <c r="A96" s="11">
        <v>45386</v>
      </c>
      <c r="B96" t="str">
        <f t="shared" si="5"/>
        <v>4</v>
      </c>
      <c r="C96" t="str">
        <f t="shared" si="6"/>
        <v>April</v>
      </c>
      <c r="D96" t="str">
        <f t="shared" si="7"/>
        <v>2024</v>
      </c>
      <c r="E96" t="str">
        <f t="shared" si="8"/>
        <v>Thursday</v>
      </c>
      <c r="F96">
        <f t="shared" si="9"/>
        <v>14</v>
      </c>
    </row>
    <row r="97" spans="1:6">
      <c r="A97" s="11">
        <v>45387</v>
      </c>
      <c r="B97" t="str">
        <f t="shared" si="5"/>
        <v>5</v>
      </c>
      <c r="C97" t="str">
        <f t="shared" si="6"/>
        <v>April</v>
      </c>
      <c r="D97" t="str">
        <f t="shared" si="7"/>
        <v>2024</v>
      </c>
      <c r="E97" t="str">
        <f t="shared" si="8"/>
        <v>Friday</v>
      </c>
      <c r="F97">
        <f t="shared" si="9"/>
        <v>14</v>
      </c>
    </row>
    <row r="98" spans="1:6">
      <c r="A98" s="11">
        <v>45388</v>
      </c>
      <c r="B98" t="str">
        <f t="shared" si="5"/>
        <v>6</v>
      </c>
      <c r="C98" t="str">
        <f t="shared" si="6"/>
        <v>April</v>
      </c>
      <c r="D98" t="str">
        <f t="shared" si="7"/>
        <v>2024</v>
      </c>
      <c r="E98" t="str">
        <f t="shared" si="8"/>
        <v>Saturday</v>
      </c>
      <c r="F98">
        <f t="shared" si="9"/>
        <v>14</v>
      </c>
    </row>
    <row r="99" spans="1:6">
      <c r="A99" s="11">
        <v>45389</v>
      </c>
      <c r="B99" t="str">
        <f t="shared" si="5"/>
        <v>7</v>
      </c>
      <c r="C99" t="str">
        <f t="shared" si="6"/>
        <v>April</v>
      </c>
      <c r="D99" t="str">
        <f t="shared" si="7"/>
        <v>2024</v>
      </c>
      <c r="E99" t="str">
        <f t="shared" si="8"/>
        <v>Sunday</v>
      </c>
      <c r="F99">
        <f t="shared" si="9"/>
        <v>14</v>
      </c>
    </row>
    <row r="100" spans="1:6">
      <c r="A100" s="11">
        <v>45390</v>
      </c>
      <c r="B100" t="str">
        <f t="shared" si="5"/>
        <v>8</v>
      </c>
      <c r="C100" t="str">
        <f t="shared" si="6"/>
        <v>April</v>
      </c>
      <c r="D100" t="str">
        <f t="shared" si="7"/>
        <v>2024</v>
      </c>
      <c r="E100" t="str">
        <f t="shared" si="8"/>
        <v>Monday</v>
      </c>
      <c r="F100">
        <f t="shared" si="9"/>
        <v>15</v>
      </c>
    </row>
    <row r="101" spans="1:6">
      <c r="A101" s="11">
        <v>45391</v>
      </c>
      <c r="B101" t="str">
        <f t="shared" si="5"/>
        <v>9</v>
      </c>
      <c r="C101" t="str">
        <f t="shared" si="6"/>
        <v>April</v>
      </c>
      <c r="D101" t="str">
        <f t="shared" si="7"/>
        <v>2024</v>
      </c>
      <c r="E101" t="str">
        <f t="shared" si="8"/>
        <v>Tuesday</v>
      </c>
      <c r="F101">
        <f t="shared" si="9"/>
        <v>15</v>
      </c>
    </row>
    <row r="102" spans="1:6">
      <c r="A102" s="11">
        <v>45392</v>
      </c>
      <c r="B102" t="str">
        <f t="shared" si="5"/>
        <v>10</v>
      </c>
      <c r="C102" t="str">
        <f t="shared" si="6"/>
        <v>April</v>
      </c>
      <c r="D102" t="str">
        <f t="shared" si="7"/>
        <v>2024</v>
      </c>
      <c r="E102" t="str">
        <f t="shared" si="8"/>
        <v>Wednesday</v>
      </c>
      <c r="F102">
        <f t="shared" si="9"/>
        <v>15</v>
      </c>
    </row>
    <row r="103" spans="1:6">
      <c r="A103" s="11">
        <v>45393</v>
      </c>
      <c r="B103" t="str">
        <f t="shared" si="5"/>
        <v>11</v>
      </c>
      <c r="C103" t="str">
        <f t="shared" si="6"/>
        <v>April</v>
      </c>
      <c r="D103" t="str">
        <f t="shared" si="7"/>
        <v>2024</v>
      </c>
      <c r="E103" t="str">
        <f t="shared" si="8"/>
        <v>Thursday</v>
      </c>
      <c r="F103">
        <f t="shared" si="9"/>
        <v>15</v>
      </c>
    </row>
    <row r="104" spans="1:6">
      <c r="A104" s="11">
        <v>45394</v>
      </c>
      <c r="B104" t="str">
        <f t="shared" si="5"/>
        <v>12</v>
      </c>
      <c r="C104" t="str">
        <f t="shared" si="6"/>
        <v>April</v>
      </c>
      <c r="D104" t="str">
        <f t="shared" si="7"/>
        <v>2024</v>
      </c>
      <c r="E104" t="str">
        <f t="shared" si="8"/>
        <v>Friday</v>
      </c>
      <c r="F104">
        <f t="shared" si="9"/>
        <v>15</v>
      </c>
    </row>
    <row r="105" spans="1:6">
      <c r="A105" s="11">
        <v>45395</v>
      </c>
      <c r="B105" t="str">
        <f t="shared" si="5"/>
        <v>13</v>
      </c>
      <c r="C105" t="str">
        <f t="shared" si="6"/>
        <v>April</v>
      </c>
      <c r="D105" t="str">
        <f t="shared" si="7"/>
        <v>2024</v>
      </c>
      <c r="E105" t="str">
        <f t="shared" si="8"/>
        <v>Saturday</v>
      </c>
      <c r="F105">
        <f t="shared" si="9"/>
        <v>15</v>
      </c>
    </row>
    <row r="106" spans="1:6">
      <c r="A106" s="11">
        <v>45396</v>
      </c>
      <c r="B106" t="str">
        <f t="shared" si="5"/>
        <v>14</v>
      </c>
      <c r="C106" t="str">
        <f t="shared" si="6"/>
        <v>April</v>
      </c>
      <c r="D106" t="str">
        <f t="shared" si="7"/>
        <v>2024</v>
      </c>
      <c r="E106" t="str">
        <f t="shared" si="8"/>
        <v>Sunday</v>
      </c>
      <c r="F106">
        <f t="shared" si="9"/>
        <v>15</v>
      </c>
    </row>
    <row r="107" spans="1:6">
      <c r="A107" s="11">
        <v>45397</v>
      </c>
      <c r="B107" t="str">
        <f t="shared" si="5"/>
        <v>15</v>
      </c>
      <c r="C107" t="str">
        <f t="shared" si="6"/>
        <v>April</v>
      </c>
      <c r="D107" t="str">
        <f t="shared" si="7"/>
        <v>2024</v>
      </c>
      <c r="E107" t="str">
        <f t="shared" si="8"/>
        <v>Monday</v>
      </c>
      <c r="F107">
        <f t="shared" si="9"/>
        <v>16</v>
      </c>
    </row>
    <row r="108" spans="1:6">
      <c r="A108" s="11">
        <v>45398</v>
      </c>
      <c r="B108" t="str">
        <f t="shared" si="5"/>
        <v>16</v>
      </c>
      <c r="C108" t="str">
        <f t="shared" si="6"/>
        <v>April</v>
      </c>
      <c r="D108" t="str">
        <f t="shared" si="7"/>
        <v>2024</v>
      </c>
      <c r="E108" t="str">
        <f t="shared" si="8"/>
        <v>Tuesday</v>
      </c>
      <c r="F108">
        <f t="shared" si="9"/>
        <v>16</v>
      </c>
    </row>
    <row r="109" spans="1:6">
      <c r="A109" s="11">
        <v>45399</v>
      </c>
      <c r="B109" t="str">
        <f t="shared" si="5"/>
        <v>17</v>
      </c>
      <c r="C109" t="str">
        <f t="shared" si="6"/>
        <v>April</v>
      </c>
      <c r="D109" t="str">
        <f t="shared" si="7"/>
        <v>2024</v>
      </c>
      <c r="E109" t="str">
        <f t="shared" si="8"/>
        <v>Wednesday</v>
      </c>
      <c r="F109">
        <f t="shared" si="9"/>
        <v>16</v>
      </c>
    </row>
    <row r="110" spans="1:6">
      <c r="A110" s="11">
        <v>45400</v>
      </c>
      <c r="B110" t="str">
        <f t="shared" si="5"/>
        <v>18</v>
      </c>
      <c r="C110" t="str">
        <f t="shared" si="6"/>
        <v>April</v>
      </c>
      <c r="D110" t="str">
        <f t="shared" si="7"/>
        <v>2024</v>
      </c>
      <c r="E110" t="str">
        <f t="shared" si="8"/>
        <v>Thursday</v>
      </c>
      <c r="F110">
        <f t="shared" si="9"/>
        <v>16</v>
      </c>
    </row>
    <row r="111" spans="1:6">
      <c r="A111" s="11">
        <v>45401</v>
      </c>
      <c r="B111" t="str">
        <f t="shared" si="5"/>
        <v>19</v>
      </c>
      <c r="C111" t="str">
        <f t="shared" si="6"/>
        <v>April</v>
      </c>
      <c r="D111" t="str">
        <f t="shared" si="7"/>
        <v>2024</v>
      </c>
      <c r="E111" t="str">
        <f t="shared" si="8"/>
        <v>Friday</v>
      </c>
      <c r="F111">
        <f t="shared" si="9"/>
        <v>16</v>
      </c>
    </row>
    <row r="112" spans="1:6">
      <c r="A112" s="11">
        <v>45402</v>
      </c>
      <c r="B112" t="str">
        <f t="shared" si="5"/>
        <v>20</v>
      </c>
      <c r="C112" t="str">
        <f t="shared" si="6"/>
        <v>April</v>
      </c>
      <c r="D112" t="str">
        <f t="shared" si="7"/>
        <v>2024</v>
      </c>
      <c r="E112" t="str">
        <f t="shared" si="8"/>
        <v>Saturday</v>
      </c>
      <c r="F112">
        <f t="shared" si="9"/>
        <v>16</v>
      </c>
    </row>
    <row r="113" spans="1:6">
      <c r="A113" s="11">
        <v>45403</v>
      </c>
      <c r="B113" t="str">
        <f t="shared" si="5"/>
        <v>21</v>
      </c>
      <c r="C113" t="str">
        <f t="shared" si="6"/>
        <v>April</v>
      </c>
      <c r="D113" t="str">
        <f t="shared" si="7"/>
        <v>2024</v>
      </c>
      <c r="E113" t="str">
        <f t="shared" si="8"/>
        <v>Sunday</v>
      </c>
      <c r="F113">
        <f t="shared" si="9"/>
        <v>16</v>
      </c>
    </row>
    <row r="114" spans="1:6">
      <c r="A114" s="11">
        <v>45404</v>
      </c>
      <c r="B114" t="str">
        <f t="shared" si="5"/>
        <v>22</v>
      </c>
      <c r="C114" t="str">
        <f t="shared" si="6"/>
        <v>April</v>
      </c>
      <c r="D114" t="str">
        <f t="shared" si="7"/>
        <v>2024</v>
      </c>
      <c r="E114" t="str">
        <f t="shared" si="8"/>
        <v>Monday</v>
      </c>
      <c r="F114">
        <f t="shared" si="9"/>
        <v>17</v>
      </c>
    </row>
    <row r="115" spans="1:6">
      <c r="A115" s="11">
        <v>45405</v>
      </c>
      <c r="B115" t="str">
        <f t="shared" si="5"/>
        <v>23</v>
      </c>
      <c r="C115" t="str">
        <f t="shared" si="6"/>
        <v>April</v>
      </c>
      <c r="D115" t="str">
        <f t="shared" si="7"/>
        <v>2024</v>
      </c>
      <c r="E115" t="str">
        <f t="shared" si="8"/>
        <v>Tuesday</v>
      </c>
      <c r="F115">
        <f t="shared" si="9"/>
        <v>17</v>
      </c>
    </row>
    <row r="116" spans="1:6">
      <c r="A116" s="11">
        <v>45406</v>
      </c>
      <c r="B116" t="str">
        <f t="shared" si="5"/>
        <v>24</v>
      </c>
      <c r="C116" t="str">
        <f t="shared" si="6"/>
        <v>April</v>
      </c>
      <c r="D116" t="str">
        <f t="shared" si="7"/>
        <v>2024</v>
      </c>
      <c r="E116" t="str">
        <f t="shared" si="8"/>
        <v>Wednesday</v>
      </c>
      <c r="F116">
        <f t="shared" si="9"/>
        <v>17</v>
      </c>
    </row>
    <row r="117" spans="1:6">
      <c r="A117" s="11">
        <v>45407</v>
      </c>
      <c r="B117" t="str">
        <f t="shared" si="5"/>
        <v>25</v>
      </c>
      <c r="C117" t="str">
        <f t="shared" si="6"/>
        <v>April</v>
      </c>
      <c r="D117" t="str">
        <f t="shared" si="7"/>
        <v>2024</v>
      </c>
      <c r="E117" t="str">
        <f t="shared" si="8"/>
        <v>Thursday</v>
      </c>
      <c r="F117">
        <f t="shared" si="9"/>
        <v>17</v>
      </c>
    </row>
    <row r="118" spans="1:6">
      <c r="A118" s="11">
        <v>45408</v>
      </c>
      <c r="B118" t="str">
        <f t="shared" si="5"/>
        <v>26</v>
      </c>
      <c r="C118" t="str">
        <f t="shared" si="6"/>
        <v>April</v>
      </c>
      <c r="D118" t="str">
        <f t="shared" si="7"/>
        <v>2024</v>
      </c>
      <c r="E118" t="str">
        <f t="shared" si="8"/>
        <v>Friday</v>
      </c>
      <c r="F118">
        <f t="shared" si="9"/>
        <v>17</v>
      </c>
    </row>
    <row r="119" spans="1:6">
      <c r="A119" s="11">
        <v>45409</v>
      </c>
      <c r="B119" t="str">
        <f t="shared" si="5"/>
        <v>27</v>
      </c>
      <c r="C119" t="str">
        <f t="shared" si="6"/>
        <v>April</v>
      </c>
      <c r="D119" t="str">
        <f t="shared" si="7"/>
        <v>2024</v>
      </c>
      <c r="E119" t="str">
        <f t="shared" si="8"/>
        <v>Saturday</v>
      </c>
      <c r="F119">
        <f t="shared" si="9"/>
        <v>17</v>
      </c>
    </row>
    <row r="120" spans="1:6">
      <c r="A120" s="11">
        <v>45410</v>
      </c>
      <c r="B120" t="str">
        <f t="shared" si="5"/>
        <v>28</v>
      </c>
      <c r="C120" t="str">
        <f t="shared" si="6"/>
        <v>April</v>
      </c>
      <c r="D120" t="str">
        <f t="shared" si="7"/>
        <v>2024</v>
      </c>
      <c r="E120" t="str">
        <f t="shared" si="8"/>
        <v>Sunday</v>
      </c>
      <c r="F120">
        <f t="shared" si="9"/>
        <v>17</v>
      </c>
    </row>
    <row r="121" spans="1:6">
      <c r="A121" s="11">
        <v>45411</v>
      </c>
      <c r="B121" t="str">
        <f t="shared" si="5"/>
        <v>29</v>
      </c>
      <c r="C121" t="str">
        <f t="shared" si="6"/>
        <v>April</v>
      </c>
      <c r="D121" t="str">
        <f t="shared" si="7"/>
        <v>2024</v>
      </c>
      <c r="E121" t="str">
        <f t="shared" si="8"/>
        <v>Monday</v>
      </c>
      <c r="F121">
        <f t="shared" si="9"/>
        <v>18</v>
      </c>
    </row>
    <row r="122" spans="1:6">
      <c r="A122" s="11">
        <v>45412</v>
      </c>
      <c r="B122" t="str">
        <f t="shared" si="5"/>
        <v>30</v>
      </c>
      <c r="C122" t="str">
        <f t="shared" si="6"/>
        <v>April</v>
      </c>
      <c r="D122" t="str">
        <f t="shared" si="7"/>
        <v>2024</v>
      </c>
      <c r="E122" t="str">
        <f t="shared" si="8"/>
        <v>Tuesday</v>
      </c>
      <c r="F122">
        <f t="shared" si="9"/>
        <v>18</v>
      </c>
    </row>
    <row r="123" spans="1:6">
      <c r="A123" s="11">
        <v>45413</v>
      </c>
      <c r="B123" t="str">
        <f t="shared" si="5"/>
        <v>1</v>
      </c>
      <c r="C123" t="str">
        <f t="shared" si="6"/>
        <v>May</v>
      </c>
      <c r="D123" t="str">
        <f t="shared" si="7"/>
        <v>2024</v>
      </c>
      <c r="E123" t="str">
        <f t="shared" si="8"/>
        <v>Wednesday</v>
      </c>
      <c r="F123">
        <f t="shared" si="9"/>
        <v>18</v>
      </c>
    </row>
    <row r="124" spans="1:6">
      <c r="A124" s="11">
        <v>45414</v>
      </c>
      <c r="B124" t="str">
        <f t="shared" si="5"/>
        <v>2</v>
      </c>
      <c r="C124" t="str">
        <f t="shared" si="6"/>
        <v>May</v>
      </c>
      <c r="D124" t="str">
        <f t="shared" si="7"/>
        <v>2024</v>
      </c>
      <c r="E124" t="str">
        <f t="shared" si="8"/>
        <v>Thursday</v>
      </c>
      <c r="F124">
        <f t="shared" si="9"/>
        <v>18</v>
      </c>
    </row>
    <row r="125" spans="1:6">
      <c r="A125" s="11">
        <v>45415</v>
      </c>
      <c r="B125" t="str">
        <f t="shared" si="5"/>
        <v>3</v>
      </c>
      <c r="C125" t="str">
        <f t="shared" si="6"/>
        <v>May</v>
      </c>
      <c r="D125" t="str">
        <f t="shared" si="7"/>
        <v>2024</v>
      </c>
      <c r="E125" t="str">
        <f t="shared" si="8"/>
        <v>Friday</v>
      </c>
      <c r="F125">
        <f t="shared" si="9"/>
        <v>18</v>
      </c>
    </row>
    <row r="126" spans="1:6">
      <c r="A126" s="11">
        <v>45416</v>
      </c>
      <c r="B126" t="str">
        <f t="shared" si="5"/>
        <v>4</v>
      </c>
      <c r="C126" t="str">
        <f t="shared" si="6"/>
        <v>May</v>
      </c>
      <c r="D126" t="str">
        <f t="shared" si="7"/>
        <v>2024</v>
      </c>
      <c r="E126" t="str">
        <f t="shared" si="8"/>
        <v>Saturday</v>
      </c>
      <c r="F126">
        <f t="shared" si="9"/>
        <v>18</v>
      </c>
    </row>
    <row r="127" spans="1:6">
      <c r="A127" s="11">
        <v>45417</v>
      </c>
      <c r="B127" t="str">
        <f t="shared" si="5"/>
        <v>5</v>
      </c>
      <c r="C127" t="str">
        <f t="shared" si="6"/>
        <v>May</v>
      </c>
      <c r="D127" t="str">
        <f t="shared" si="7"/>
        <v>2024</v>
      </c>
      <c r="E127" t="str">
        <f t="shared" si="8"/>
        <v>Sunday</v>
      </c>
      <c r="F127">
        <f t="shared" si="9"/>
        <v>18</v>
      </c>
    </row>
    <row r="128" spans="1:6">
      <c r="A128" s="11">
        <v>45418</v>
      </c>
      <c r="B128" t="str">
        <f t="shared" si="5"/>
        <v>6</v>
      </c>
      <c r="C128" t="str">
        <f t="shared" si="6"/>
        <v>May</v>
      </c>
      <c r="D128" t="str">
        <f t="shared" si="7"/>
        <v>2024</v>
      </c>
      <c r="E128" t="str">
        <f t="shared" si="8"/>
        <v>Monday</v>
      </c>
      <c r="F128">
        <f t="shared" si="9"/>
        <v>19</v>
      </c>
    </row>
    <row r="129" spans="1:6">
      <c r="A129" s="11">
        <v>45419</v>
      </c>
      <c r="B129" t="str">
        <f t="shared" si="5"/>
        <v>7</v>
      </c>
      <c r="C129" t="str">
        <f t="shared" si="6"/>
        <v>May</v>
      </c>
      <c r="D129" t="str">
        <f t="shared" si="7"/>
        <v>2024</v>
      </c>
      <c r="E129" t="str">
        <f t="shared" si="8"/>
        <v>Tuesday</v>
      </c>
      <c r="F129">
        <f t="shared" si="9"/>
        <v>19</v>
      </c>
    </row>
    <row r="130" spans="1:6">
      <c r="A130" s="11">
        <v>45420</v>
      </c>
      <c r="B130" t="str">
        <f t="shared" si="5"/>
        <v>8</v>
      </c>
      <c r="C130" t="str">
        <f t="shared" si="6"/>
        <v>May</v>
      </c>
      <c r="D130" t="str">
        <f t="shared" si="7"/>
        <v>2024</v>
      </c>
      <c r="E130" t="str">
        <f t="shared" si="8"/>
        <v>Wednesday</v>
      </c>
      <c r="F130">
        <f t="shared" si="9"/>
        <v>19</v>
      </c>
    </row>
    <row r="131" spans="1:6">
      <c r="A131" s="11">
        <v>45421</v>
      </c>
      <c r="B131" t="str">
        <f t="shared" ref="B131:B194" si="10">TEXT(A131,"d")</f>
        <v>9</v>
      </c>
      <c r="C131" t="str">
        <f t="shared" ref="C131:C194" si="11">TEXT(A131,"mmmm")</f>
        <v>May</v>
      </c>
      <c r="D131" t="str">
        <f t="shared" ref="D131:D194" si="12">TEXT(A131,"yyyy")</f>
        <v>2024</v>
      </c>
      <c r="E131" t="str">
        <f t="shared" ref="E131:E194" si="13">TEXT(A131,"dddd")</f>
        <v>Thursday</v>
      </c>
      <c r="F131">
        <f t="shared" ref="F131:F194" si="14">WEEKNUM(A131,2)</f>
        <v>19</v>
      </c>
    </row>
    <row r="132" spans="1:6">
      <c r="A132" s="11">
        <v>45422</v>
      </c>
      <c r="B132" t="str">
        <f t="shared" si="10"/>
        <v>10</v>
      </c>
      <c r="C132" t="str">
        <f t="shared" si="11"/>
        <v>May</v>
      </c>
      <c r="D132" t="str">
        <f t="shared" si="12"/>
        <v>2024</v>
      </c>
      <c r="E132" t="str">
        <f t="shared" si="13"/>
        <v>Friday</v>
      </c>
      <c r="F132">
        <f t="shared" si="14"/>
        <v>19</v>
      </c>
    </row>
    <row r="133" spans="1:6">
      <c r="A133" s="11">
        <v>45423</v>
      </c>
      <c r="B133" t="str">
        <f t="shared" si="10"/>
        <v>11</v>
      </c>
      <c r="C133" t="str">
        <f t="shared" si="11"/>
        <v>May</v>
      </c>
      <c r="D133" t="str">
        <f t="shared" si="12"/>
        <v>2024</v>
      </c>
      <c r="E133" t="str">
        <f t="shared" si="13"/>
        <v>Saturday</v>
      </c>
      <c r="F133">
        <f t="shared" si="14"/>
        <v>19</v>
      </c>
    </row>
    <row r="134" spans="1:6">
      <c r="A134" s="11">
        <v>45424</v>
      </c>
      <c r="B134" t="str">
        <f t="shared" si="10"/>
        <v>12</v>
      </c>
      <c r="C134" t="str">
        <f t="shared" si="11"/>
        <v>May</v>
      </c>
      <c r="D134" t="str">
        <f t="shared" si="12"/>
        <v>2024</v>
      </c>
      <c r="E134" t="str">
        <f t="shared" si="13"/>
        <v>Sunday</v>
      </c>
      <c r="F134">
        <f t="shared" si="14"/>
        <v>19</v>
      </c>
    </row>
    <row r="135" spans="1:6">
      <c r="A135" s="11">
        <v>45425</v>
      </c>
      <c r="B135" t="str">
        <f t="shared" si="10"/>
        <v>13</v>
      </c>
      <c r="C135" t="str">
        <f t="shared" si="11"/>
        <v>May</v>
      </c>
      <c r="D135" t="str">
        <f t="shared" si="12"/>
        <v>2024</v>
      </c>
      <c r="E135" t="str">
        <f t="shared" si="13"/>
        <v>Monday</v>
      </c>
      <c r="F135">
        <f t="shared" si="14"/>
        <v>20</v>
      </c>
    </row>
    <row r="136" spans="1:6">
      <c r="A136" s="11">
        <v>45426</v>
      </c>
      <c r="B136" t="str">
        <f t="shared" si="10"/>
        <v>14</v>
      </c>
      <c r="C136" t="str">
        <f t="shared" si="11"/>
        <v>May</v>
      </c>
      <c r="D136" t="str">
        <f t="shared" si="12"/>
        <v>2024</v>
      </c>
      <c r="E136" t="str">
        <f t="shared" si="13"/>
        <v>Tuesday</v>
      </c>
      <c r="F136">
        <f t="shared" si="14"/>
        <v>20</v>
      </c>
    </row>
    <row r="137" spans="1:6">
      <c r="A137" s="11">
        <v>45427</v>
      </c>
      <c r="B137" t="str">
        <f t="shared" si="10"/>
        <v>15</v>
      </c>
      <c r="C137" t="str">
        <f t="shared" si="11"/>
        <v>May</v>
      </c>
      <c r="D137" t="str">
        <f t="shared" si="12"/>
        <v>2024</v>
      </c>
      <c r="E137" t="str">
        <f t="shared" si="13"/>
        <v>Wednesday</v>
      </c>
      <c r="F137">
        <f t="shared" si="14"/>
        <v>20</v>
      </c>
    </row>
    <row r="138" spans="1:6">
      <c r="A138" s="11">
        <v>45428</v>
      </c>
      <c r="B138" t="str">
        <f t="shared" si="10"/>
        <v>16</v>
      </c>
      <c r="C138" t="str">
        <f t="shared" si="11"/>
        <v>May</v>
      </c>
      <c r="D138" t="str">
        <f t="shared" si="12"/>
        <v>2024</v>
      </c>
      <c r="E138" t="str">
        <f t="shared" si="13"/>
        <v>Thursday</v>
      </c>
      <c r="F138">
        <f t="shared" si="14"/>
        <v>20</v>
      </c>
    </row>
    <row r="139" spans="1:6">
      <c r="A139" s="11">
        <v>45429</v>
      </c>
      <c r="B139" t="str">
        <f t="shared" si="10"/>
        <v>17</v>
      </c>
      <c r="C139" t="str">
        <f t="shared" si="11"/>
        <v>May</v>
      </c>
      <c r="D139" t="str">
        <f t="shared" si="12"/>
        <v>2024</v>
      </c>
      <c r="E139" t="str">
        <f t="shared" si="13"/>
        <v>Friday</v>
      </c>
      <c r="F139">
        <f t="shared" si="14"/>
        <v>20</v>
      </c>
    </row>
    <row r="140" spans="1:6">
      <c r="A140" s="11">
        <v>45430</v>
      </c>
      <c r="B140" t="str">
        <f t="shared" si="10"/>
        <v>18</v>
      </c>
      <c r="C140" t="str">
        <f t="shared" si="11"/>
        <v>May</v>
      </c>
      <c r="D140" t="str">
        <f t="shared" si="12"/>
        <v>2024</v>
      </c>
      <c r="E140" t="str">
        <f t="shared" si="13"/>
        <v>Saturday</v>
      </c>
      <c r="F140">
        <f t="shared" si="14"/>
        <v>20</v>
      </c>
    </row>
    <row r="141" spans="1:6">
      <c r="A141" s="11">
        <v>45431</v>
      </c>
      <c r="B141" t="str">
        <f t="shared" si="10"/>
        <v>19</v>
      </c>
      <c r="C141" t="str">
        <f t="shared" si="11"/>
        <v>May</v>
      </c>
      <c r="D141" t="str">
        <f t="shared" si="12"/>
        <v>2024</v>
      </c>
      <c r="E141" t="str">
        <f t="shared" si="13"/>
        <v>Sunday</v>
      </c>
      <c r="F141">
        <f t="shared" si="14"/>
        <v>20</v>
      </c>
    </row>
    <row r="142" spans="1:6">
      <c r="A142" s="11">
        <v>45432</v>
      </c>
      <c r="B142" t="str">
        <f t="shared" si="10"/>
        <v>20</v>
      </c>
      <c r="C142" t="str">
        <f t="shared" si="11"/>
        <v>May</v>
      </c>
      <c r="D142" t="str">
        <f t="shared" si="12"/>
        <v>2024</v>
      </c>
      <c r="E142" t="str">
        <f t="shared" si="13"/>
        <v>Monday</v>
      </c>
      <c r="F142">
        <f t="shared" si="14"/>
        <v>21</v>
      </c>
    </row>
    <row r="143" spans="1:6">
      <c r="A143" s="11">
        <v>45433</v>
      </c>
      <c r="B143" t="str">
        <f t="shared" si="10"/>
        <v>21</v>
      </c>
      <c r="C143" t="str">
        <f t="shared" si="11"/>
        <v>May</v>
      </c>
      <c r="D143" t="str">
        <f t="shared" si="12"/>
        <v>2024</v>
      </c>
      <c r="E143" t="str">
        <f t="shared" si="13"/>
        <v>Tuesday</v>
      </c>
      <c r="F143">
        <f t="shared" si="14"/>
        <v>21</v>
      </c>
    </row>
    <row r="144" spans="1:6">
      <c r="A144" s="11">
        <v>45434</v>
      </c>
      <c r="B144" t="str">
        <f t="shared" si="10"/>
        <v>22</v>
      </c>
      <c r="C144" t="str">
        <f t="shared" si="11"/>
        <v>May</v>
      </c>
      <c r="D144" t="str">
        <f t="shared" si="12"/>
        <v>2024</v>
      </c>
      <c r="E144" t="str">
        <f t="shared" si="13"/>
        <v>Wednesday</v>
      </c>
      <c r="F144">
        <f t="shared" si="14"/>
        <v>21</v>
      </c>
    </row>
    <row r="145" spans="1:6">
      <c r="A145" s="11">
        <v>45435</v>
      </c>
      <c r="B145" t="str">
        <f t="shared" si="10"/>
        <v>23</v>
      </c>
      <c r="C145" t="str">
        <f t="shared" si="11"/>
        <v>May</v>
      </c>
      <c r="D145" t="str">
        <f t="shared" si="12"/>
        <v>2024</v>
      </c>
      <c r="E145" t="str">
        <f t="shared" si="13"/>
        <v>Thursday</v>
      </c>
      <c r="F145">
        <f t="shared" si="14"/>
        <v>21</v>
      </c>
    </row>
    <row r="146" spans="1:6">
      <c r="A146" s="11">
        <v>45436</v>
      </c>
      <c r="B146" t="str">
        <f t="shared" si="10"/>
        <v>24</v>
      </c>
      <c r="C146" t="str">
        <f t="shared" si="11"/>
        <v>May</v>
      </c>
      <c r="D146" t="str">
        <f t="shared" si="12"/>
        <v>2024</v>
      </c>
      <c r="E146" t="str">
        <f t="shared" si="13"/>
        <v>Friday</v>
      </c>
      <c r="F146">
        <f t="shared" si="14"/>
        <v>21</v>
      </c>
    </row>
    <row r="147" spans="1:6">
      <c r="A147" s="11">
        <v>45437</v>
      </c>
      <c r="B147" t="str">
        <f t="shared" si="10"/>
        <v>25</v>
      </c>
      <c r="C147" t="str">
        <f t="shared" si="11"/>
        <v>May</v>
      </c>
      <c r="D147" t="str">
        <f t="shared" si="12"/>
        <v>2024</v>
      </c>
      <c r="E147" t="str">
        <f t="shared" si="13"/>
        <v>Saturday</v>
      </c>
      <c r="F147">
        <f t="shared" si="14"/>
        <v>21</v>
      </c>
    </row>
    <row r="148" spans="1:6">
      <c r="A148" s="11">
        <v>45438</v>
      </c>
      <c r="B148" t="str">
        <f t="shared" si="10"/>
        <v>26</v>
      </c>
      <c r="C148" t="str">
        <f t="shared" si="11"/>
        <v>May</v>
      </c>
      <c r="D148" t="str">
        <f t="shared" si="12"/>
        <v>2024</v>
      </c>
      <c r="E148" t="str">
        <f t="shared" si="13"/>
        <v>Sunday</v>
      </c>
      <c r="F148">
        <f t="shared" si="14"/>
        <v>21</v>
      </c>
    </row>
    <row r="149" spans="1:6">
      <c r="A149" s="11">
        <v>45439</v>
      </c>
      <c r="B149" t="str">
        <f t="shared" si="10"/>
        <v>27</v>
      </c>
      <c r="C149" t="str">
        <f t="shared" si="11"/>
        <v>May</v>
      </c>
      <c r="D149" t="str">
        <f t="shared" si="12"/>
        <v>2024</v>
      </c>
      <c r="E149" t="str">
        <f t="shared" si="13"/>
        <v>Monday</v>
      </c>
      <c r="F149">
        <f t="shared" si="14"/>
        <v>22</v>
      </c>
    </row>
    <row r="150" spans="1:6">
      <c r="A150" s="11">
        <v>45440</v>
      </c>
      <c r="B150" t="str">
        <f t="shared" si="10"/>
        <v>28</v>
      </c>
      <c r="C150" t="str">
        <f t="shared" si="11"/>
        <v>May</v>
      </c>
      <c r="D150" t="str">
        <f t="shared" si="12"/>
        <v>2024</v>
      </c>
      <c r="E150" t="str">
        <f t="shared" si="13"/>
        <v>Tuesday</v>
      </c>
      <c r="F150">
        <f t="shared" si="14"/>
        <v>22</v>
      </c>
    </row>
    <row r="151" spans="1:6">
      <c r="A151" s="11">
        <v>45441</v>
      </c>
      <c r="B151" t="str">
        <f t="shared" si="10"/>
        <v>29</v>
      </c>
      <c r="C151" t="str">
        <f t="shared" si="11"/>
        <v>May</v>
      </c>
      <c r="D151" t="str">
        <f t="shared" si="12"/>
        <v>2024</v>
      </c>
      <c r="E151" t="str">
        <f t="shared" si="13"/>
        <v>Wednesday</v>
      </c>
      <c r="F151">
        <f t="shared" si="14"/>
        <v>22</v>
      </c>
    </row>
    <row r="152" spans="1:6">
      <c r="A152" s="11">
        <v>45442</v>
      </c>
      <c r="B152" t="str">
        <f t="shared" si="10"/>
        <v>30</v>
      </c>
      <c r="C152" t="str">
        <f t="shared" si="11"/>
        <v>May</v>
      </c>
      <c r="D152" t="str">
        <f t="shared" si="12"/>
        <v>2024</v>
      </c>
      <c r="E152" t="str">
        <f t="shared" si="13"/>
        <v>Thursday</v>
      </c>
      <c r="F152">
        <f t="shared" si="14"/>
        <v>22</v>
      </c>
    </row>
    <row r="153" spans="1:6">
      <c r="A153" s="11">
        <v>45443</v>
      </c>
      <c r="B153" t="str">
        <f t="shared" si="10"/>
        <v>31</v>
      </c>
      <c r="C153" t="str">
        <f t="shared" si="11"/>
        <v>May</v>
      </c>
      <c r="D153" t="str">
        <f t="shared" si="12"/>
        <v>2024</v>
      </c>
      <c r="E153" t="str">
        <f t="shared" si="13"/>
        <v>Friday</v>
      </c>
      <c r="F153">
        <f t="shared" si="14"/>
        <v>22</v>
      </c>
    </row>
    <row r="154" spans="1:6">
      <c r="A154" s="11">
        <v>45444</v>
      </c>
      <c r="B154" t="str">
        <f t="shared" si="10"/>
        <v>1</v>
      </c>
      <c r="C154" t="str">
        <f t="shared" si="11"/>
        <v>June</v>
      </c>
      <c r="D154" t="str">
        <f t="shared" si="12"/>
        <v>2024</v>
      </c>
      <c r="E154" t="str">
        <f t="shared" si="13"/>
        <v>Saturday</v>
      </c>
      <c r="F154">
        <f t="shared" si="14"/>
        <v>22</v>
      </c>
    </row>
    <row r="155" spans="1:6">
      <c r="A155" s="11">
        <v>45445</v>
      </c>
      <c r="B155" t="str">
        <f t="shared" si="10"/>
        <v>2</v>
      </c>
      <c r="C155" t="str">
        <f t="shared" si="11"/>
        <v>June</v>
      </c>
      <c r="D155" t="str">
        <f t="shared" si="12"/>
        <v>2024</v>
      </c>
      <c r="E155" t="str">
        <f t="shared" si="13"/>
        <v>Sunday</v>
      </c>
      <c r="F155">
        <f t="shared" si="14"/>
        <v>22</v>
      </c>
    </row>
    <row r="156" spans="1:6">
      <c r="A156" s="11">
        <v>45446</v>
      </c>
      <c r="B156" t="str">
        <f t="shared" si="10"/>
        <v>3</v>
      </c>
      <c r="C156" t="str">
        <f t="shared" si="11"/>
        <v>June</v>
      </c>
      <c r="D156" t="str">
        <f t="shared" si="12"/>
        <v>2024</v>
      </c>
      <c r="E156" t="str">
        <f t="shared" si="13"/>
        <v>Monday</v>
      </c>
      <c r="F156">
        <f t="shared" si="14"/>
        <v>23</v>
      </c>
    </row>
    <row r="157" spans="1:6">
      <c r="A157" s="11">
        <v>45447</v>
      </c>
      <c r="B157" t="str">
        <f t="shared" si="10"/>
        <v>4</v>
      </c>
      <c r="C157" t="str">
        <f t="shared" si="11"/>
        <v>June</v>
      </c>
      <c r="D157" t="str">
        <f t="shared" si="12"/>
        <v>2024</v>
      </c>
      <c r="E157" t="str">
        <f t="shared" si="13"/>
        <v>Tuesday</v>
      </c>
      <c r="F157">
        <f t="shared" si="14"/>
        <v>23</v>
      </c>
    </row>
    <row r="158" spans="1:6">
      <c r="A158" s="11">
        <v>45448</v>
      </c>
      <c r="B158" t="str">
        <f t="shared" si="10"/>
        <v>5</v>
      </c>
      <c r="C158" t="str">
        <f t="shared" si="11"/>
        <v>June</v>
      </c>
      <c r="D158" t="str">
        <f t="shared" si="12"/>
        <v>2024</v>
      </c>
      <c r="E158" t="str">
        <f t="shared" si="13"/>
        <v>Wednesday</v>
      </c>
      <c r="F158">
        <f t="shared" si="14"/>
        <v>23</v>
      </c>
    </row>
    <row r="159" spans="1:6">
      <c r="A159" s="11">
        <v>45449</v>
      </c>
      <c r="B159" t="str">
        <f t="shared" si="10"/>
        <v>6</v>
      </c>
      <c r="C159" t="str">
        <f t="shared" si="11"/>
        <v>June</v>
      </c>
      <c r="D159" t="str">
        <f t="shared" si="12"/>
        <v>2024</v>
      </c>
      <c r="E159" t="str">
        <f t="shared" si="13"/>
        <v>Thursday</v>
      </c>
      <c r="F159">
        <f t="shared" si="14"/>
        <v>23</v>
      </c>
    </row>
    <row r="160" spans="1:6">
      <c r="A160" s="11">
        <v>45450</v>
      </c>
      <c r="B160" t="str">
        <f t="shared" si="10"/>
        <v>7</v>
      </c>
      <c r="C160" t="str">
        <f t="shared" si="11"/>
        <v>June</v>
      </c>
      <c r="D160" t="str">
        <f t="shared" si="12"/>
        <v>2024</v>
      </c>
      <c r="E160" t="str">
        <f t="shared" si="13"/>
        <v>Friday</v>
      </c>
      <c r="F160">
        <f t="shared" si="14"/>
        <v>23</v>
      </c>
    </row>
    <row r="161" spans="1:6">
      <c r="A161" s="11">
        <v>45451</v>
      </c>
      <c r="B161" t="str">
        <f t="shared" si="10"/>
        <v>8</v>
      </c>
      <c r="C161" t="str">
        <f t="shared" si="11"/>
        <v>June</v>
      </c>
      <c r="D161" t="str">
        <f t="shared" si="12"/>
        <v>2024</v>
      </c>
      <c r="E161" t="str">
        <f t="shared" si="13"/>
        <v>Saturday</v>
      </c>
      <c r="F161">
        <f t="shared" si="14"/>
        <v>23</v>
      </c>
    </row>
    <row r="162" spans="1:6">
      <c r="A162" s="11">
        <v>45452</v>
      </c>
      <c r="B162" t="str">
        <f t="shared" si="10"/>
        <v>9</v>
      </c>
      <c r="C162" t="str">
        <f t="shared" si="11"/>
        <v>June</v>
      </c>
      <c r="D162" t="str">
        <f t="shared" si="12"/>
        <v>2024</v>
      </c>
      <c r="E162" t="str">
        <f t="shared" si="13"/>
        <v>Sunday</v>
      </c>
      <c r="F162">
        <f t="shared" si="14"/>
        <v>23</v>
      </c>
    </row>
    <row r="163" spans="1:6">
      <c r="A163" s="11">
        <v>45453</v>
      </c>
      <c r="B163" t="str">
        <f t="shared" si="10"/>
        <v>10</v>
      </c>
      <c r="C163" t="str">
        <f t="shared" si="11"/>
        <v>June</v>
      </c>
      <c r="D163" t="str">
        <f t="shared" si="12"/>
        <v>2024</v>
      </c>
      <c r="E163" t="str">
        <f t="shared" si="13"/>
        <v>Monday</v>
      </c>
      <c r="F163">
        <f t="shared" si="14"/>
        <v>24</v>
      </c>
    </row>
    <row r="164" spans="1:6">
      <c r="A164" s="11">
        <v>45454</v>
      </c>
      <c r="B164" t="str">
        <f t="shared" si="10"/>
        <v>11</v>
      </c>
      <c r="C164" t="str">
        <f t="shared" si="11"/>
        <v>June</v>
      </c>
      <c r="D164" t="str">
        <f t="shared" si="12"/>
        <v>2024</v>
      </c>
      <c r="E164" t="str">
        <f t="shared" si="13"/>
        <v>Tuesday</v>
      </c>
      <c r="F164">
        <f t="shared" si="14"/>
        <v>24</v>
      </c>
    </row>
    <row r="165" spans="1:6">
      <c r="A165" s="11">
        <v>45455</v>
      </c>
      <c r="B165" t="str">
        <f t="shared" si="10"/>
        <v>12</v>
      </c>
      <c r="C165" t="str">
        <f t="shared" si="11"/>
        <v>June</v>
      </c>
      <c r="D165" t="str">
        <f t="shared" si="12"/>
        <v>2024</v>
      </c>
      <c r="E165" t="str">
        <f t="shared" si="13"/>
        <v>Wednesday</v>
      </c>
      <c r="F165">
        <f t="shared" si="14"/>
        <v>24</v>
      </c>
    </row>
    <row r="166" spans="1:6">
      <c r="A166" s="11">
        <v>45456</v>
      </c>
      <c r="B166" t="str">
        <f t="shared" si="10"/>
        <v>13</v>
      </c>
      <c r="C166" t="str">
        <f t="shared" si="11"/>
        <v>June</v>
      </c>
      <c r="D166" t="str">
        <f t="shared" si="12"/>
        <v>2024</v>
      </c>
      <c r="E166" t="str">
        <f t="shared" si="13"/>
        <v>Thursday</v>
      </c>
      <c r="F166">
        <f t="shared" si="14"/>
        <v>24</v>
      </c>
    </row>
    <row r="167" spans="1:6">
      <c r="A167" s="11">
        <v>45457</v>
      </c>
      <c r="B167" t="str">
        <f t="shared" si="10"/>
        <v>14</v>
      </c>
      <c r="C167" t="str">
        <f t="shared" si="11"/>
        <v>June</v>
      </c>
      <c r="D167" t="str">
        <f t="shared" si="12"/>
        <v>2024</v>
      </c>
      <c r="E167" t="str">
        <f t="shared" si="13"/>
        <v>Friday</v>
      </c>
      <c r="F167">
        <f t="shared" si="14"/>
        <v>24</v>
      </c>
    </row>
    <row r="168" spans="1:6">
      <c r="A168" s="11">
        <v>45458</v>
      </c>
      <c r="B168" t="str">
        <f t="shared" si="10"/>
        <v>15</v>
      </c>
      <c r="C168" t="str">
        <f t="shared" si="11"/>
        <v>June</v>
      </c>
      <c r="D168" t="str">
        <f t="shared" si="12"/>
        <v>2024</v>
      </c>
      <c r="E168" t="str">
        <f t="shared" si="13"/>
        <v>Saturday</v>
      </c>
      <c r="F168">
        <f t="shared" si="14"/>
        <v>24</v>
      </c>
    </row>
    <row r="169" spans="1:6">
      <c r="A169" s="11">
        <v>45459</v>
      </c>
      <c r="B169" t="str">
        <f t="shared" si="10"/>
        <v>16</v>
      </c>
      <c r="C169" t="str">
        <f t="shared" si="11"/>
        <v>June</v>
      </c>
      <c r="D169" t="str">
        <f t="shared" si="12"/>
        <v>2024</v>
      </c>
      <c r="E169" t="str">
        <f t="shared" si="13"/>
        <v>Sunday</v>
      </c>
      <c r="F169">
        <f t="shared" si="14"/>
        <v>24</v>
      </c>
    </row>
    <row r="170" spans="1:6">
      <c r="A170" s="11">
        <v>45460</v>
      </c>
      <c r="B170" t="str">
        <f t="shared" si="10"/>
        <v>17</v>
      </c>
      <c r="C170" t="str">
        <f t="shared" si="11"/>
        <v>June</v>
      </c>
      <c r="D170" t="str">
        <f t="shared" si="12"/>
        <v>2024</v>
      </c>
      <c r="E170" t="str">
        <f t="shared" si="13"/>
        <v>Monday</v>
      </c>
      <c r="F170">
        <f t="shared" si="14"/>
        <v>25</v>
      </c>
    </row>
    <row r="171" spans="1:6">
      <c r="A171" s="11">
        <v>45461</v>
      </c>
      <c r="B171" t="str">
        <f t="shared" si="10"/>
        <v>18</v>
      </c>
      <c r="C171" t="str">
        <f t="shared" si="11"/>
        <v>June</v>
      </c>
      <c r="D171" t="str">
        <f t="shared" si="12"/>
        <v>2024</v>
      </c>
      <c r="E171" t="str">
        <f t="shared" si="13"/>
        <v>Tuesday</v>
      </c>
      <c r="F171">
        <f t="shared" si="14"/>
        <v>25</v>
      </c>
    </row>
    <row r="172" spans="1:6">
      <c r="A172" s="11">
        <v>45462</v>
      </c>
      <c r="B172" t="str">
        <f t="shared" si="10"/>
        <v>19</v>
      </c>
      <c r="C172" t="str">
        <f t="shared" si="11"/>
        <v>June</v>
      </c>
      <c r="D172" t="str">
        <f t="shared" si="12"/>
        <v>2024</v>
      </c>
      <c r="E172" t="str">
        <f t="shared" si="13"/>
        <v>Wednesday</v>
      </c>
      <c r="F172">
        <f t="shared" si="14"/>
        <v>25</v>
      </c>
    </row>
    <row r="173" spans="1:6">
      <c r="A173" s="11">
        <v>45463</v>
      </c>
      <c r="B173" t="str">
        <f t="shared" si="10"/>
        <v>20</v>
      </c>
      <c r="C173" t="str">
        <f t="shared" si="11"/>
        <v>June</v>
      </c>
      <c r="D173" t="str">
        <f t="shared" si="12"/>
        <v>2024</v>
      </c>
      <c r="E173" t="str">
        <f t="shared" si="13"/>
        <v>Thursday</v>
      </c>
      <c r="F173">
        <f t="shared" si="14"/>
        <v>25</v>
      </c>
    </row>
    <row r="174" spans="1:6">
      <c r="A174" s="11">
        <v>45464</v>
      </c>
      <c r="B174" t="str">
        <f t="shared" si="10"/>
        <v>21</v>
      </c>
      <c r="C174" t="str">
        <f t="shared" si="11"/>
        <v>June</v>
      </c>
      <c r="D174" t="str">
        <f t="shared" si="12"/>
        <v>2024</v>
      </c>
      <c r="E174" t="str">
        <f t="shared" si="13"/>
        <v>Friday</v>
      </c>
      <c r="F174">
        <f t="shared" si="14"/>
        <v>25</v>
      </c>
    </row>
    <row r="175" spans="1:6">
      <c r="A175" s="11">
        <v>45465</v>
      </c>
      <c r="B175" t="str">
        <f t="shared" si="10"/>
        <v>22</v>
      </c>
      <c r="C175" t="str">
        <f t="shared" si="11"/>
        <v>June</v>
      </c>
      <c r="D175" t="str">
        <f t="shared" si="12"/>
        <v>2024</v>
      </c>
      <c r="E175" t="str">
        <f t="shared" si="13"/>
        <v>Saturday</v>
      </c>
      <c r="F175">
        <f t="shared" si="14"/>
        <v>25</v>
      </c>
    </row>
    <row r="176" spans="1:6">
      <c r="A176" s="11">
        <v>45466</v>
      </c>
      <c r="B176" t="str">
        <f t="shared" si="10"/>
        <v>23</v>
      </c>
      <c r="C176" t="str">
        <f t="shared" si="11"/>
        <v>June</v>
      </c>
      <c r="D176" t="str">
        <f t="shared" si="12"/>
        <v>2024</v>
      </c>
      <c r="E176" t="str">
        <f t="shared" si="13"/>
        <v>Sunday</v>
      </c>
      <c r="F176">
        <f t="shared" si="14"/>
        <v>25</v>
      </c>
    </row>
    <row r="177" spans="1:6">
      <c r="A177" s="11">
        <v>45467</v>
      </c>
      <c r="B177" t="str">
        <f t="shared" si="10"/>
        <v>24</v>
      </c>
      <c r="C177" t="str">
        <f t="shared" si="11"/>
        <v>June</v>
      </c>
      <c r="D177" t="str">
        <f t="shared" si="12"/>
        <v>2024</v>
      </c>
      <c r="E177" t="str">
        <f t="shared" si="13"/>
        <v>Monday</v>
      </c>
      <c r="F177">
        <f t="shared" si="14"/>
        <v>26</v>
      </c>
    </row>
    <row r="178" spans="1:6">
      <c r="A178" s="11">
        <v>45468</v>
      </c>
      <c r="B178" t="str">
        <f t="shared" si="10"/>
        <v>25</v>
      </c>
      <c r="C178" t="str">
        <f t="shared" si="11"/>
        <v>June</v>
      </c>
      <c r="D178" t="str">
        <f t="shared" si="12"/>
        <v>2024</v>
      </c>
      <c r="E178" t="str">
        <f t="shared" si="13"/>
        <v>Tuesday</v>
      </c>
      <c r="F178">
        <f t="shared" si="14"/>
        <v>26</v>
      </c>
    </row>
    <row r="179" spans="1:6">
      <c r="A179" s="11">
        <v>45469</v>
      </c>
      <c r="B179" t="str">
        <f t="shared" si="10"/>
        <v>26</v>
      </c>
      <c r="C179" t="str">
        <f t="shared" si="11"/>
        <v>June</v>
      </c>
      <c r="D179" t="str">
        <f t="shared" si="12"/>
        <v>2024</v>
      </c>
      <c r="E179" t="str">
        <f t="shared" si="13"/>
        <v>Wednesday</v>
      </c>
      <c r="F179">
        <f t="shared" si="14"/>
        <v>26</v>
      </c>
    </row>
    <row r="180" spans="1:6">
      <c r="A180" s="11">
        <v>45470</v>
      </c>
      <c r="B180" t="str">
        <f t="shared" si="10"/>
        <v>27</v>
      </c>
      <c r="C180" t="str">
        <f t="shared" si="11"/>
        <v>June</v>
      </c>
      <c r="D180" t="str">
        <f t="shared" si="12"/>
        <v>2024</v>
      </c>
      <c r="E180" t="str">
        <f t="shared" si="13"/>
        <v>Thursday</v>
      </c>
      <c r="F180">
        <f t="shared" si="14"/>
        <v>26</v>
      </c>
    </row>
    <row r="181" spans="1:6">
      <c r="A181" s="11">
        <v>45471</v>
      </c>
      <c r="B181" t="str">
        <f t="shared" si="10"/>
        <v>28</v>
      </c>
      <c r="C181" t="str">
        <f t="shared" si="11"/>
        <v>June</v>
      </c>
      <c r="D181" t="str">
        <f t="shared" si="12"/>
        <v>2024</v>
      </c>
      <c r="E181" t="str">
        <f t="shared" si="13"/>
        <v>Friday</v>
      </c>
      <c r="F181">
        <f t="shared" si="14"/>
        <v>26</v>
      </c>
    </row>
    <row r="182" spans="1:6">
      <c r="A182" s="11">
        <v>45472</v>
      </c>
      <c r="B182" t="str">
        <f t="shared" si="10"/>
        <v>29</v>
      </c>
      <c r="C182" t="str">
        <f t="shared" si="11"/>
        <v>June</v>
      </c>
      <c r="D182" t="str">
        <f t="shared" si="12"/>
        <v>2024</v>
      </c>
      <c r="E182" t="str">
        <f t="shared" si="13"/>
        <v>Saturday</v>
      </c>
      <c r="F182">
        <f t="shared" si="14"/>
        <v>26</v>
      </c>
    </row>
    <row r="183" spans="1:6">
      <c r="A183" s="11">
        <v>45473</v>
      </c>
      <c r="B183" t="str">
        <f t="shared" si="10"/>
        <v>30</v>
      </c>
      <c r="C183" t="str">
        <f t="shared" si="11"/>
        <v>June</v>
      </c>
      <c r="D183" t="str">
        <f t="shared" si="12"/>
        <v>2024</v>
      </c>
      <c r="E183" t="str">
        <f t="shared" si="13"/>
        <v>Sunday</v>
      </c>
      <c r="F183">
        <f t="shared" si="14"/>
        <v>26</v>
      </c>
    </row>
    <row r="184" spans="1:6">
      <c r="A184" s="11">
        <v>45474</v>
      </c>
      <c r="B184" t="str">
        <f t="shared" si="10"/>
        <v>1</v>
      </c>
      <c r="C184" t="str">
        <f t="shared" si="11"/>
        <v>July</v>
      </c>
      <c r="D184" t="str">
        <f t="shared" si="12"/>
        <v>2024</v>
      </c>
      <c r="E184" t="str">
        <f t="shared" si="13"/>
        <v>Monday</v>
      </c>
      <c r="F184">
        <f t="shared" si="14"/>
        <v>27</v>
      </c>
    </row>
    <row r="185" spans="1:6">
      <c r="A185" s="11">
        <v>45475</v>
      </c>
      <c r="B185" t="str">
        <f t="shared" si="10"/>
        <v>2</v>
      </c>
      <c r="C185" t="str">
        <f t="shared" si="11"/>
        <v>July</v>
      </c>
      <c r="D185" t="str">
        <f t="shared" si="12"/>
        <v>2024</v>
      </c>
      <c r="E185" t="str">
        <f t="shared" si="13"/>
        <v>Tuesday</v>
      </c>
      <c r="F185">
        <f t="shared" si="14"/>
        <v>27</v>
      </c>
    </row>
    <row r="186" spans="1:6">
      <c r="A186" s="11">
        <v>45476</v>
      </c>
      <c r="B186" t="str">
        <f t="shared" si="10"/>
        <v>3</v>
      </c>
      <c r="C186" t="str">
        <f t="shared" si="11"/>
        <v>July</v>
      </c>
      <c r="D186" t="str">
        <f t="shared" si="12"/>
        <v>2024</v>
      </c>
      <c r="E186" t="str">
        <f t="shared" si="13"/>
        <v>Wednesday</v>
      </c>
      <c r="F186">
        <f t="shared" si="14"/>
        <v>27</v>
      </c>
    </row>
    <row r="187" spans="1:6">
      <c r="A187" s="11">
        <v>45477</v>
      </c>
      <c r="B187" t="str">
        <f t="shared" si="10"/>
        <v>4</v>
      </c>
      <c r="C187" t="str">
        <f t="shared" si="11"/>
        <v>July</v>
      </c>
      <c r="D187" t="str">
        <f t="shared" si="12"/>
        <v>2024</v>
      </c>
      <c r="E187" t="str">
        <f t="shared" si="13"/>
        <v>Thursday</v>
      </c>
      <c r="F187">
        <f t="shared" si="14"/>
        <v>27</v>
      </c>
    </row>
    <row r="188" spans="1:6">
      <c r="A188" s="11">
        <v>45478</v>
      </c>
      <c r="B188" t="str">
        <f t="shared" si="10"/>
        <v>5</v>
      </c>
      <c r="C188" t="str">
        <f t="shared" si="11"/>
        <v>July</v>
      </c>
      <c r="D188" t="str">
        <f t="shared" si="12"/>
        <v>2024</v>
      </c>
      <c r="E188" t="str">
        <f t="shared" si="13"/>
        <v>Friday</v>
      </c>
      <c r="F188">
        <f t="shared" si="14"/>
        <v>27</v>
      </c>
    </row>
    <row r="189" spans="1:6">
      <c r="A189" s="11">
        <v>45479</v>
      </c>
      <c r="B189" t="str">
        <f t="shared" si="10"/>
        <v>6</v>
      </c>
      <c r="C189" t="str">
        <f t="shared" si="11"/>
        <v>July</v>
      </c>
      <c r="D189" t="str">
        <f t="shared" si="12"/>
        <v>2024</v>
      </c>
      <c r="E189" t="str">
        <f t="shared" si="13"/>
        <v>Saturday</v>
      </c>
      <c r="F189">
        <f t="shared" si="14"/>
        <v>27</v>
      </c>
    </row>
    <row r="190" spans="1:6">
      <c r="A190" s="11">
        <v>45480</v>
      </c>
      <c r="B190" t="str">
        <f t="shared" si="10"/>
        <v>7</v>
      </c>
      <c r="C190" t="str">
        <f t="shared" si="11"/>
        <v>July</v>
      </c>
      <c r="D190" t="str">
        <f t="shared" si="12"/>
        <v>2024</v>
      </c>
      <c r="E190" t="str">
        <f t="shared" si="13"/>
        <v>Sunday</v>
      </c>
      <c r="F190">
        <f t="shared" si="14"/>
        <v>27</v>
      </c>
    </row>
    <row r="191" spans="1:6">
      <c r="A191" s="11">
        <v>45481</v>
      </c>
      <c r="B191" t="str">
        <f t="shared" si="10"/>
        <v>8</v>
      </c>
      <c r="C191" t="str">
        <f t="shared" si="11"/>
        <v>July</v>
      </c>
      <c r="D191" t="str">
        <f t="shared" si="12"/>
        <v>2024</v>
      </c>
      <c r="E191" t="str">
        <f t="shared" si="13"/>
        <v>Monday</v>
      </c>
      <c r="F191">
        <f t="shared" si="14"/>
        <v>28</v>
      </c>
    </row>
    <row r="192" spans="1:6">
      <c r="A192" s="11">
        <v>45482</v>
      </c>
      <c r="B192" t="str">
        <f t="shared" si="10"/>
        <v>9</v>
      </c>
      <c r="C192" t="str">
        <f t="shared" si="11"/>
        <v>July</v>
      </c>
      <c r="D192" t="str">
        <f t="shared" si="12"/>
        <v>2024</v>
      </c>
      <c r="E192" t="str">
        <f t="shared" si="13"/>
        <v>Tuesday</v>
      </c>
      <c r="F192">
        <f t="shared" si="14"/>
        <v>28</v>
      </c>
    </row>
    <row r="193" spans="1:6">
      <c r="A193" s="11">
        <v>45483</v>
      </c>
      <c r="B193" t="str">
        <f t="shared" si="10"/>
        <v>10</v>
      </c>
      <c r="C193" t="str">
        <f t="shared" si="11"/>
        <v>July</v>
      </c>
      <c r="D193" t="str">
        <f t="shared" si="12"/>
        <v>2024</v>
      </c>
      <c r="E193" t="str">
        <f t="shared" si="13"/>
        <v>Wednesday</v>
      </c>
      <c r="F193">
        <f t="shared" si="14"/>
        <v>28</v>
      </c>
    </row>
    <row r="194" spans="1:6">
      <c r="A194" s="11">
        <v>45484</v>
      </c>
      <c r="B194" t="str">
        <f t="shared" si="10"/>
        <v>11</v>
      </c>
      <c r="C194" t="str">
        <f t="shared" si="11"/>
        <v>July</v>
      </c>
      <c r="D194" t="str">
        <f t="shared" si="12"/>
        <v>2024</v>
      </c>
      <c r="E194" t="str">
        <f t="shared" si="13"/>
        <v>Thursday</v>
      </c>
      <c r="F194">
        <f t="shared" si="14"/>
        <v>28</v>
      </c>
    </row>
    <row r="195" spans="1:6">
      <c r="A195" s="11">
        <v>45485</v>
      </c>
      <c r="B195" t="str">
        <f t="shared" ref="B195:B258" si="15">TEXT(A195,"d")</f>
        <v>12</v>
      </c>
      <c r="C195" t="str">
        <f t="shared" ref="C195:C258" si="16">TEXT(A195,"mmmm")</f>
        <v>July</v>
      </c>
      <c r="D195" t="str">
        <f t="shared" ref="D195:D258" si="17">TEXT(A195,"yyyy")</f>
        <v>2024</v>
      </c>
      <c r="E195" t="str">
        <f t="shared" ref="E195:E258" si="18">TEXT(A195,"dddd")</f>
        <v>Friday</v>
      </c>
      <c r="F195">
        <f t="shared" ref="F195:F258" si="19">WEEKNUM(A195,2)</f>
        <v>28</v>
      </c>
    </row>
    <row r="196" spans="1:6">
      <c r="A196" s="11">
        <v>45486</v>
      </c>
      <c r="B196" t="str">
        <f t="shared" si="15"/>
        <v>13</v>
      </c>
      <c r="C196" t="str">
        <f t="shared" si="16"/>
        <v>July</v>
      </c>
      <c r="D196" t="str">
        <f t="shared" si="17"/>
        <v>2024</v>
      </c>
      <c r="E196" t="str">
        <f t="shared" si="18"/>
        <v>Saturday</v>
      </c>
      <c r="F196">
        <f t="shared" si="19"/>
        <v>28</v>
      </c>
    </row>
    <row r="197" spans="1:6">
      <c r="A197" s="11">
        <v>45487</v>
      </c>
      <c r="B197" t="str">
        <f t="shared" si="15"/>
        <v>14</v>
      </c>
      <c r="C197" t="str">
        <f t="shared" si="16"/>
        <v>July</v>
      </c>
      <c r="D197" t="str">
        <f t="shared" si="17"/>
        <v>2024</v>
      </c>
      <c r="E197" t="str">
        <f t="shared" si="18"/>
        <v>Sunday</v>
      </c>
      <c r="F197">
        <f t="shared" si="19"/>
        <v>28</v>
      </c>
    </row>
    <row r="198" spans="1:6">
      <c r="A198" s="11">
        <v>45488</v>
      </c>
      <c r="B198" t="str">
        <f t="shared" si="15"/>
        <v>15</v>
      </c>
      <c r="C198" t="str">
        <f t="shared" si="16"/>
        <v>July</v>
      </c>
      <c r="D198" t="str">
        <f t="shared" si="17"/>
        <v>2024</v>
      </c>
      <c r="E198" t="str">
        <f t="shared" si="18"/>
        <v>Monday</v>
      </c>
      <c r="F198">
        <f t="shared" si="19"/>
        <v>29</v>
      </c>
    </row>
    <row r="199" spans="1:6">
      <c r="A199" s="11">
        <v>45489</v>
      </c>
      <c r="B199" t="str">
        <f t="shared" si="15"/>
        <v>16</v>
      </c>
      <c r="C199" t="str">
        <f t="shared" si="16"/>
        <v>July</v>
      </c>
      <c r="D199" t="str">
        <f t="shared" si="17"/>
        <v>2024</v>
      </c>
      <c r="E199" t="str">
        <f t="shared" si="18"/>
        <v>Tuesday</v>
      </c>
      <c r="F199">
        <f t="shared" si="19"/>
        <v>29</v>
      </c>
    </row>
    <row r="200" spans="1:6">
      <c r="A200" s="11">
        <v>45490</v>
      </c>
      <c r="B200" t="str">
        <f t="shared" si="15"/>
        <v>17</v>
      </c>
      <c r="C200" t="str">
        <f t="shared" si="16"/>
        <v>July</v>
      </c>
      <c r="D200" t="str">
        <f t="shared" si="17"/>
        <v>2024</v>
      </c>
      <c r="E200" t="str">
        <f t="shared" si="18"/>
        <v>Wednesday</v>
      </c>
      <c r="F200">
        <f t="shared" si="19"/>
        <v>29</v>
      </c>
    </row>
    <row r="201" spans="1:6">
      <c r="A201" s="11">
        <v>45491</v>
      </c>
      <c r="B201" t="str">
        <f t="shared" si="15"/>
        <v>18</v>
      </c>
      <c r="C201" t="str">
        <f t="shared" si="16"/>
        <v>July</v>
      </c>
      <c r="D201" t="str">
        <f t="shared" si="17"/>
        <v>2024</v>
      </c>
      <c r="E201" t="str">
        <f t="shared" si="18"/>
        <v>Thursday</v>
      </c>
      <c r="F201">
        <f t="shared" si="19"/>
        <v>29</v>
      </c>
    </row>
    <row r="202" spans="1:6">
      <c r="A202" s="11">
        <v>45492</v>
      </c>
      <c r="B202" t="str">
        <f t="shared" si="15"/>
        <v>19</v>
      </c>
      <c r="C202" t="str">
        <f t="shared" si="16"/>
        <v>July</v>
      </c>
      <c r="D202" t="str">
        <f t="shared" si="17"/>
        <v>2024</v>
      </c>
      <c r="E202" t="str">
        <f t="shared" si="18"/>
        <v>Friday</v>
      </c>
      <c r="F202">
        <f t="shared" si="19"/>
        <v>29</v>
      </c>
    </row>
    <row r="203" spans="1:6">
      <c r="A203" s="11">
        <v>45493</v>
      </c>
      <c r="B203" t="str">
        <f t="shared" si="15"/>
        <v>20</v>
      </c>
      <c r="C203" t="str">
        <f t="shared" si="16"/>
        <v>July</v>
      </c>
      <c r="D203" t="str">
        <f t="shared" si="17"/>
        <v>2024</v>
      </c>
      <c r="E203" t="str">
        <f t="shared" si="18"/>
        <v>Saturday</v>
      </c>
      <c r="F203">
        <f t="shared" si="19"/>
        <v>29</v>
      </c>
    </row>
    <row r="204" spans="1:6">
      <c r="A204" s="11">
        <v>45494</v>
      </c>
      <c r="B204" t="str">
        <f t="shared" si="15"/>
        <v>21</v>
      </c>
      <c r="C204" t="str">
        <f t="shared" si="16"/>
        <v>July</v>
      </c>
      <c r="D204" t="str">
        <f t="shared" si="17"/>
        <v>2024</v>
      </c>
      <c r="E204" t="str">
        <f t="shared" si="18"/>
        <v>Sunday</v>
      </c>
      <c r="F204">
        <f t="shared" si="19"/>
        <v>29</v>
      </c>
    </row>
    <row r="205" spans="1:6">
      <c r="A205" s="11">
        <v>45495</v>
      </c>
      <c r="B205" t="str">
        <f t="shared" si="15"/>
        <v>22</v>
      </c>
      <c r="C205" t="str">
        <f t="shared" si="16"/>
        <v>July</v>
      </c>
      <c r="D205" t="str">
        <f t="shared" si="17"/>
        <v>2024</v>
      </c>
      <c r="E205" t="str">
        <f t="shared" si="18"/>
        <v>Monday</v>
      </c>
      <c r="F205">
        <f t="shared" si="19"/>
        <v>30</v>
      </c>
    </row>
    <row r="206" spans="1:6">
      <c r="A206" s="11">
        <v>45496</v>
      </c>
      <c r="B206" t="str">
        <f t="shared" si="15"/>
        <v>23</v>
      </c>
      <c r="C206" t="str">
        <f t="shared" si="16"/>
        <v>July</v>
      </c>
      <c r="D206" t="str">
        <f t="shared" si="17"/>
        <v>2024</v>
      </c>
      <c r="E206" t="str">
        <f t="shared" si="18"/>
        <v>Tuesday</v>
      </c>
      <c r="F206">
        <f t="shared" si="19"/>
        <v>30</v>
      </c>
    </row>
    <row r="207" spans="1:6">
      <c r="A207" s="11">
        <v>45497</v>
      </c>
      <c r="B207" t="str">
        <f t="shared" si="15"/>
        <v>24</v>
      </c>
      <c r="C207" t="str">
        <f t="shared" si="16"/>
        <v>July</v>
      </c>
      <c r="D207" t="str">
        <f t="shared" si="17"/>
        <v>2024</v>
      </c>
      <c r="E207" t="str">
        <f t="shared" si="18"/>
        <v>Wednesday</v>
      </c>
      <c r="F207">
        <f t="shared" si="19"/>
        <v>30</v>
      </c>
    </row>
    <row r="208" spans="1:6">
      <c r="A208" s="11">
        <v>45498</v>
      </c>
      <c r="B208" t="str">
        <f t="shared" si="15"/>
        <v>25</v>
      </c>
      <c r="C208" t="str">
        <f t="shared" si="16"/>
        <v>July</v>
      </c>
      <c r="D208" t="str">
        <f t="shared" si="17"/>
        <v>2024</v>
      </c>
      <c r="E208" t="str">
        <f t="shared" si="18"/>
        <v>Thursday</v>
      </c>
      <c r="F208">
        <f t="shared" si="19"/>
        <v>30</v>
      </c>
    </row>
    <row r="209" spans="1:6">
      <c r="A209" s="11">
        <v>45499</v>
      </c>
      <c r="B209" t="str">
        <f t="shared" si="15"/>
        <v>26</v>
      </c>
      <c r="C209" t="str">
        <f t="shared" si="16"/>
        <v>July</v>
      </c>
      <c r="D209" t="str">
        <f t="shared" si="17"/>
        <v>2024</v>
      </c>
      <c r="E209" t="str">
        <f t="shared" si="18"/>
        <v>Friday</v>
      </c>
      <c r="F209">
        <f t="shared" si="19"/>
        <v>30</v>
      </c>
    </row>
    <row r="210" spans="1:6">
      <c r="A210" s="11">
        <v>45500</v>
      </c>
      <c r="B210" t="str">
        <f t="shared" si="15"/>
        <v>27</v>
      </c>
      <c r="C210" t="str">
        <f t="shared" si="16"/>
        <v>July</v>
      </c>
      <c r="D210" t="str">
        <f t="shared" si="17"/>
        <v>2024</v>
      </c>
      <c r="E210" t="str">
        <f t="shared" si="18"/>
        <v>Saturday</v>
      </c>
      <c r="F210">
        <f t="shared" si="19"/>
        <v>30</v>
      </c>
    </row>
    <row r="211" spans="1:6">
      <c r="A211" s="11">
        <v>45501</v>
      </c>
      <c r="B211" t="str">
        <f t="shared" si="15"/>
        <v>28</v>
      </c>
      <c r="C211" t="str">
        <f t="shared" si="16"/>
        <v>July</v>
      </c>
      <c r="D211" t="str">
        <f t="shared" si="17"/>
        <v>2024</v>
      </c>
      <c r="E211" t="str">
        <f t="shared" si="18"/>
        <v>Sunday</v>
      </c>
      <c r="F211">
        <f t="shared" si="19"/>
        <v>30</v>
      </c>
    </row>
    <row r="212" spans="1:6">
      <c r="A212" s="11">
        <v>45502</v>
      </c>
      <c r="B212" t="str">
        <f t="shared" si="15"/>
        <v>29</v>
      </c>
      <c r="C212" t="str">
        <f t="shared" si="16"/>
        <v>July</v>
      </c>
      <c r="D212" t="str">
        <f t="shared" si="17"/>
        <v>2024</v>
      </c>
      <c r="E212" t="str">
        <f t="shared" si="18"/>
        <v>Monday</v>
      </c>
      <c r="F212">
        <f t="shared" si="19"/>
        <v>31</v>
      </c>
    </row>
    <row r="213" spans="1:6">
      <c r="A213" s="11">
        <v>45503</v>
      </c>
      <c r="B213" t="str">
        <f t="shared" si="15"/>
        <v>30</v>
      </c>
      <c r="C213" t="str">
        <f t="shared" si="16"/>
        <v>July</v>
      </c>
      <c r="D213" t="str">
        <f t="shared" si="17"/>
        <v>2024</v>
      </c>
      <c r="E213" t="str">
        <f t="shared" si="18"/>
        <v>Tuesday</v>
      </c>
      <c r="F213">
        <f t="shared" si="19"/>
        <v>31</v>
      </c>
    </row>
    <row r="214" spans="1:6">
      <c r="A214" s="11">
        <v>45504</v>
      </c>
      <c r="B214" t="str">
        <f t="shared" si="15"/>
        <v>31</v>
      </c>
      <c r="C214" t="str">
        <f t="shared" si="16"/>
        <v>July</v>
      </c>
      <c r="D214" t="str">
        <f t="shared" si="17"/>
        <v>2024</v>
      </c>
      <c r="E214" t="str">
        <f t="shared" si="18"/>
        <v>Wednesday</v>
      </c>
      <c r="F214">
        <f t="shared" si="19"/>
        <v>31</v>
      </c>
    </row>
    <row r="215" spans="1:6">
      <c r="A215" s="11">
        <v>45505</v>
      </c>
      <c r="B215" t="str">
        <f t="shared" si="15"/>
        <v>1</v>
      </c>
      <c r="C215" t="str">
        <f t="shared" si="16"/>
        <v>August</v>
      </c>
      <c r="D215" t="str">
        <f t="shared" si="17"/>
        <v>2024</v>
      </c>
      <c r="E215" t="str">
        <f t="shared" si="18"/>
        <v>Thursday</v>
      </c>
      <c r="F215">
        <f t="shared" si="19"/>
        <v>31</v>
      </c>
    </row>
    <row r="216" spans="1:6">
      <c r="A216" s="11">
        <v>45506</v>
      </c>
      <c r="B216" t="str">
        <f t="shared" si="15"/>
        <v>2</v>
      </c>
      <c r="C216" t="str">
        <f t="shared" si="16"/>
        <v>August</v>
      </c>
      <c r="D216" t="str">
        <f t="shared" si="17"/>
        <v>2024</v>
      </c>
      <c r="E216" t="str">
        <f t="shared" si="18"/>
        <v>Friday</v>
      </c>
      <c r="F216">
        <f t="shared" si="19"/>
        <v>31</v>
      </c>
    </row>
    <row r="217" spans="1:6">
      <c r="A217" s="11">
        <v>45507</v>
      </c>
      <c r="B217" t="str">
        <f t="shared" si="15"/>
        <v>3</v>
      </c>
      <c r="C217" t="str">
        <f t="shared" si="16"/>
        <v>August</v>
      </c>
      <c r="D217" t="str">
        <f t="shared" si="17"/>
        <v>2024</v>
      </c>
      <c r="E217" t="str">
        <f t="shared" si="18"/>
        <v>Saturday</v>
      </c>
      <c r="F217">
        <f t="shared" si="19"/>
        <v>31</v>
      </c>
    </row>
    <row r="218" spans="1:6">
      <c r="A218" s="11">
        <v>45508</v>
      </c>
      <c r="B218" t="str">
        <f t="shared" si="15"/>
        <v>4</v>
      </c>
      <c r="C218" t="str">
        <f t="shared" si="16"/>
        <v>August</v>
      </c>
      <c r="D218" t="str">
        <f t="shared" si="17"/>
        <v>2024</v>
      </c>
      <c r="E218" t="str">
        <f t="shared" si="18"/>
        <v>Sunday</v>
      </c>
      <c r="F218">
        <f t="shared" si="19"/>
        <v>31</v>
      </c>
    </row>
    <row r="219" spans="1:6">
      <c r="A219" s="11">
        <v>45509</v>
      </c>
      <c r="B219" t="str">
        <f t="shared" si="15"/>
        <v>5</v>
      </c>
      <c r="C219" t="str">
        <f t="shared" si="16"/>
        <v>August</v>
      </c>
      <c r="D219" t="str">
        <f t="shared" si="17"/>
        <v>2024</v>
      </c>
      <c r="E219" t="str">
        <f t="shared" si="18"/>
        <v>Monday</v>
      </c>
      <c r="F219">
        <f t="shared" si="19"/>
        <v>32</v>
      </c>
    </row>
    <row r="220" spans="1:6">
      <c r="A220" s="11">
        <v>45510</v>
      </c>
      <c r="B220" t="str">
        <f t="shared" si="15"/>
        <v>6</v>
      </c>
      <c r="C220" t="str">
        <f t="shared" si="16"/>
        <v>August</v>
      </c>
      <c r="D220" t="str">
        <f t="shared" si="17"/>
        <v>2024</v>
      </c>
      <c r="E220" t="str">
        <f t="shared" si="18"/>
        <v>Tuesday</v>
      </c>
      <c r="F220">
        <f t="shared" si="19"/>
        <v>32</v>
      </c>
    </row>
    <row r="221" spans="1:6">
      <c r="A221" s="11">
        <v>45511</v>
      </c>
      <c r="B221" t="str">
        <f t="shared" si="15"/>
        <v>7</v>
      </c>
      <c r="C221" t="str">
        <f t="shared" si="16"/>
        <v>August</v>
      </c>
      <c r="D221" t="str">
        <f t="shared" si="17"/>
        <v>2024</v>
      </c>
      <c r="E221" t="str">
        <f t="shared" si="18"/>
        <v>Wednesday</v>
      </c>
      <c r="F221">
        <f t="shared" si="19"/>
        <v>32</v>
      </c>
    </row>
    <row r="222" spans="1:6">
      <c r="A222" s="11">
        <v>45512</v>
      </c>
      <c r="B222" t="str">
        <f t="shared" si="15"/>
        <v>8</v>
      </c>
      <c r="C222" t="str">
        <f t="shared" si="16"/>
        <v>August</v>
      </c>
      <c r="D222" t="str">
        <f t="shared" si="17"/>
        <v>2024</v>
      </c>
      <c r="E222" t="str">
        <f t="shared" si="18"/>
        <v>Thursday</v>
      </c>
      <c r="F222">
        <f t="shared" si="19"/>
        <v>32</v>
      </c>
    </row>
    <row r="223" spans="1:6">
      <c r="A223" s="11">
        <v>45513</v>
      </c>
      <c r="B223" t="str">
        <f t="shared" si="15"/>
        <v>9</v>
      </c>
      <c r="C223" t="str">
        <f t="shared" si="16"/>
        <v>August</v>
      </c>
      <c r="D223" t="str">
        <f t="shared" si="17"/>
        <v>2024</v>
      </c>
      <c r="E223" t="str">
        <f t="shared" si="18"/>
        <v>Friday</v>
      </c>
      <c r="F223">
        <f t="shared" si="19"/>
        <v>32</v>
      </c>
    </row>
    <row r="224" spans="1:6">
      <c r="A224" s="11">
        <v>45514</v>
      </c>
      <c r="B224" t="str">
        <f t="shared" si="15"/>
        <v>10</v>
      </c>
      <c r="C224" t="str">
        <f t="shared" si="16"/>
        <v>August</v>
      </c>
      <c r="D224" t="str">
        <f t="shared" si="17"/>
        <v>2024</v>
      </c>
      <c r="E224" t="str">
        <f t="shared" si="18"/>
        <v>Saturday</v>
      </c>
      <c r="F224">
        <f t="shared" si="19"/>
        <v>32</v>
      </c>
    </row>
    <row r="225" spans="1:6">
      <c r="A225" s="11">
        <v>45515</v>
      </c>
      <c r="B225" t="str">
        <f t="shared" si="15"/>
        <v>11</v>
      </c>
      <c r="C225" t="str">
        <f t="shared" si="16"/>
        <v>August</v>
      </c>
      <c r="D225" t="str">
        <f t="shared" si="17"/>
        <v>2024</v>
      </c>
      <c r="E225" t="str">
        <f t="shared" si="18"/>
        <v>Sunday</v>
      </c>
      <c r="F225">
        <f t="shared" si="19"/>
        <v>32</v>
      </c>
    </row>
    <row r="226" spans="1:6">
      <c r="A226" s="11">
        <v>45516</v>
      </c>
      <c r="B226" t="str">
        <f t="shared" si="15"/>
        <v>12</v>
      </c>
      <c r="C226" t="str">
        <f t="shared" si="16"/>
        <v>August</v>
      </c>
      <c r="D226" t="str">
        <f t="shared" si="17"/>
        <v>2024</v>
      </c>
      <c r="E226" t="str">
        <f t="shared" si="18"/>
        <v>Monday</v>
      </c>
      <c r="F226">
        <f t="shared" si="19"/>
        <v>33</v>
      </c>
    </row>
    <row r="227" spans="1:6">
      <c r="A227" s="11">
        <v>45517</v>
      </c>
      <c r="B227" t="str">
        <f t="shared" si="15"/>
        <v>13</v>
      </c>
      <c r="C227" t="str">
        <f t="shared" si="16"/>
        <v>August</v>
      </c>
      <c r="D227" t="str">
        <f t="shared" si="17"/>
        <v>2024</v>
      </c>
      <c r="E227" t="str">
        <f t="shared" si="18"/>
        <v>Tuesday</v>
      </c>
      <c r="F227">
        <f t="shared" si="19"/>
        <v>33</v>
      </c>
    </row>
    <row r="228" spans="1:6">
      <c r="A228" s="11">
        <v>45518</v>
      </c>
      <c r="B228" t="str">
        <f t="shared" si="15"/>
        <v>14</v>
      </c>
      <c r="C228" t="str">
        <f t="shared" si="16"/>
        <v>August</v>
      </c>
      <c r="D228" t="str">
        <f t="shared" si="17"/>
        <v>2024</v>
      </c>
      <c r="E228" t="str">
        <f t="shared" si="18"/>
        <v>Wednesday</v>
      </c>
      <c r="F228">
        <f t="shared" si="19"/>
        <v>33</v>
      </c>
    </row>
    <row r="229" spans="1:6">
      <c r="A229" s="11">
        <v>45519</v>
      </c>
      <c r="B229" t="str">
        <f t="shared" si="15"/>
        <v>15</v>
      </c>
      <c r="C229" t="str">
        <f t="shared" si="16"/>
        <v>August</v>
      </c>
      <c r="D229" t="str">
        <f t="shared" si="17"/>
        <v>2024</v>
      </c>
      <c r="E229" t="str">
        <f t="shared" si="18"/>
        <v>Thursday</v>
      </c>
      <c r="F229">
        <f t="shared" si="19"/>
        <v>33</v>
      </c>
    </row>
    <row r="230" spans="1:6">
      <c r="A230" s="11">
        <v>45520</v>
      </c>
      <c r="B230" t="str">
        <f t="shared" si="15"/>
        <v>16</v>
      </c>
      <c r="C230" t="str">
        <f t="shared" si="16"/>
        <v>August</v>
      </c>
      <c r="D230" t="str">
        <f t="shared" si="17"/>
        <v>2024</v>
      </c>
      <c r="E230" t="str">
        <f t="shared" si="18"/>
        <v>Friday</v>
      </c>
      <c r="F230">
        <f t="shared" si="19"/>
        <v>33</v>
      </c>
    </row>
    <row r="231" spans="1:6">
      <c r="A231" s="11">
        <v>45521</v>
      </c>
      <c r="B231" t="str">
        <f t="shared" si="15"/>
        <v>17</v>
      </c>
      <c r="C231" t="str">
        <f t="shared" si="16"/>
        <v>August</v>
      </c>
      <c r="D231" t="str">
        <f t="shared" si="17"/>
        <v>2024</v>
      </c>
      <c r="E231" t="str">
        <f t="shared" si="18"/>
        <v>Saturday</v>
      </c>
      <c r="F231">
        <f t="shared" si="19"/>
        <v>33</v>
      </c>
    </row>
    <row r="232" spans="1:6">
      <c r="A232" s="11">
        <v>45522</v>
      </c>
      <c r="B232" t="str">
        <f t="shared" si="15"/>
        <v>18</v>
      </c>
      <c r="C232" t="str">
        <f t="shared" si="16"/>
        <v>August</v>
      </c>
      <c r="D232" t="str">
        <f t="shared" si="17"/>
        <v>2024</v>
      </c>
      <c r="E232" t="str">
        <f t="shared" si="18"/>
        <v>Sunday</v>
      </c>
      <c r="F232">
        <f t="shared" si="19"/>
        <v>33</v>
      </c>
    </row>
    <row r="233" spans="1:6">
      <c r="A233" s="11">
        <v>45523</v>
      </c>
      <c r="B233" t="str">
        <f t="shared" si="15"/>
        <v>19</v>
      </c>
      <c r="C233" t="str">
        <f t="shared" si="16"/>
        <v>August</v>
      </c>
      <c r="D233" t="str">
        <f t="shared" si="17"/>
        <v>2024</v>
      </c>
      <c r="E233" t="str">
        <f t="shared" si="18"/>
        <v>Monday</v>
      </c>
      <c r="F233">
        <f t="shared" si="19"/>
        <v>34</v>
      </c>
    </row>
    <row r="234" spans="1:6">
      <c r="A234" s="11">
        <v>45524</v>
      </c>
      <c r="B234" t="str">
        <f t="shared" si="15"/>
        <v>20</v>
      </c>
      <c r="C234" t="str">
        <f t="shared" si="16"/>
        <v>August</v>
      </c>
      <c r="D234" t="str">
        <f t="shared" si="17"/>
        <v>2024</v>
      </c>
      <c r="E234" t="str">
        <f t="shared" si="18"/>
        <v>Tuesday</v>
      </c>
      <c r="F234">
        <f t="shared" si="19"/>
        <v>34</v>
      </c>
    </row>
    <row r="235" spans="1:6">
      <c r="A235" s="11">
        <v>45525</v>
      </c>
      <c r="B235" t="str">
        <f t="shared" si="15"/>
        <v>21</v>
      </c>
      <c r="C235" t="str">
        <f t="shared" si="16"/>
        <v>August</v>
      </c>
      <c r="D235" t="str">
        <f t="shared" si="17"/>
        <v>2024</v>
      </c>
      <c r="E235" t="str">
        <f t="shared" si="18"/>
        <v>Wednesday</v>
      </c>
      <c r="F235">
        <f t="shared" si="19"/>
        <v>34</v>
      </c>
    </row>
    <row r="236" spans="1:6">
      <c r="A236" s="11">
        <v>45526</v>
      </c>
      <c r="B236" t="str">
        <f t="shared" si="15"/>
        <v>22</v>
      </c>
      <c r="C236" t="str">
        <f t="shared" si="16"/>
        <v>August</v>
      </c>
      <c r="D236" t="str">
        <f t="shared" si="17"/>
        <v>2024</v>
      </c>
      <c r="E236" t="str">
        <f t="shared" si="18"/>
        <v>Thursday</v>
      </c>
      <c r="F236">
        <f t="shared" si="19"/>
        <v>34</v>
      </c>
    </row>
    <row r="237" spans="1:6">
      <c r="A237" s="11">
        <v>45527</v>
      </c>
      <c r="B237" t="str">
        <f t="shared" si="15"/>
        <v>23</v>
      </c>
      <c r="C237" t="str">
        <f t="shared" si="16"/>
        <v>August</v>
      </c>
      <c r="D237" t="str">
        <f t="shared" si="17"/>
        <v>2024</v>
      </c>
      <c r="E237" t="str">
        <f t="shared" si="18"/>
        <v>Friday</v>
      </c>
      <c r="F237">
        <f t="shared" si="19"/>
        <v>34</v>
      </c>
    </row>
    <row r="238" spans="1:6">
      <c r="A238" s="11">
        <v>45528</v>
      </c>
      <c r="B238" t="str">
        <f t="shared" si="15"/>
        <v>24</v>
      </c>
      <c r="C238" t="str">
        <f t="shared" si="16"/>
        <v>August</v>
      </c>
      <c r="D238" t="str">
        <f t="shared" si="17"/>
        <v>2024</v>
      </c>
      <c r="E238" t="str">
        <f t="shared" si="18"/>
        <v>Saturday</v>
      </c>
      <c r="F238">
        <f t="shared" si="19"/>
        <v>34</v>
      </c>
    </row>
    <row r="239" spans="1:6">
      <c r="A239" s="11">
        <v>45529</v>
      </c>
      <c r="B239" t="str">
        <f t="shared" si="15"/>
        <v>25</v>
      </c>
      <c r="C239" t="str">
        <f t="shared" si="16"/>
        <v>August</v>
      </c>
      <c r="D239" t="str">
        <f t="shared" si="17"/>
        <v>2024</v>
      </c>
      <c r="E239" t="str">
        <f t="shared" si="18"/>
        <v>Sunday</v>
      </c>
      <c r="F239">
        <f t="shared" si="19"/>
        <v>34</v>
      </c>
    </row>
    <row r="240" spans="1:6">
      <c r="A240" s="11">
        <v>45530</v>
      </c>
      <c r="B240" t="str">
        <f t="shared" si="15"/>
        <v>26</v>
      </c>
      <c r="C240" t="str">
        <f t="shared" si="16"/>
        <v>August</v>
      </c>
      <c r="D240" t="str">
        <f t="shared" si="17"/>
        <v>2024</v>
      </c>
      <c r="E240" t="str">
        <f t="shared" si="18"/>
        <v>Monday</v>
      </c>
      <c r="F240">
        <f t="shared" si="19"/>
        <v>35</v>
      </c>
    </row>
    <row r="241" spans="1:6">
      <c r="A241" s="11">
        <v>45531</v>
      </c>
      <c r="B241" t="str">
        <f t="shared" si="15"/>
        <v>27</v>
      </c>
      <c r="C241" t="str">
        <f t="shared" si="16"/>
        <v>August</v>
      </c>
      <c r="D241" t="str">
        <f t="shared" si="17"/>
        <v>2024</v>
      </c>
      <c r="E241" t="str">
        <f t="shared" si="18"/>
        <v>Tuesday</v>
      </c>
      <c r="F241">
        <f t="shared" si="19"/>
        <v>35</v>
      </c>
    </row>
    <row r="242" spans="1:6">
      <c r="A242" s="11">
        <v>45532</v>
      </c>
      <c r="B242" t="str">
        <f t="shared" si="15"/>
        <v>28</v>
      </c>
      <c r="C242" t="str">
        <f t="shared" si="16"/>
        <v>August</v>
      </c>
      <c r="D242" t="str">
        <f t="shared" si="17"/>
        <v>2024</v>
      </c>
      <c r="E242" t="str">
        <f t="shared" si="18"/>
        <v>Wednesday</v>
      </c>
      <c r="F242">
        <f t="shared" si="19"/>
        <v>35</v>
      </c>
    </row>
    <row r="243" spans="1:6">
      <c r="A243" s="11">
        <v>45533</v>
      </c>
      <c r="B243" t="str">
        <f t="shared" si="15"/>
        <v>29</v>
      </c>
      <c r="C243" t="str">
        <f t="shared" si="16"/>
        <v>August</v>
      </c>
      <c r="D243" t="str">
        <f t="shared" si="17"/>
        <v>2024</v>
      </c>
      <c r="E243" t="str">
        <f t="shared" si="18"/>
        <v>Thursday</v>
      </c>
      <c r="F243">
        <f t="shared" si="19"/>
        <v>35</v>
      </c>
    </row>
    <row r="244" spans="1:6">
      <c r="A244" s="11">
        <v>45534</v>
      </c>
      <c r="B244" t="str">
        <f t="shared" si="15"/>
        <v>30</v>
      </c>
      <c r="C244" t="str">
        <f t="shared" si="16"/>
        <v>August</v>
      </c>
      <c r="D244" t="str">
        <f t="shared" si="17"/>
        <v>2024</v>
      </c>
      <c r="E244" t="str">
        <f t="shared" si="18"/>
        <v>Friday</v>
      </c>
      <c r="F244">
        <f t="shared" si="19"/>
        <v>35</v>
      </c>
    </row>
    <row r="245" spans="1:6">
      <c r="A245" s="11">
        <v>45535</v>
      </c>
      <c r="B245" t="str">
        <f t="shared" si="15"/>
        <v>31</v>
      </c>
      <c r="C245" t="str">
        <f t="shared" si="16"/>
        <v>August</v>
      </c>
      <c r="D245" t="str">
        <f t="shared" si="17"/>
        <v>2024</v>
      </c>
      <c r="E245" t="str">
        <f t="shared" si="18"/>
        <v>Saturday</v>
      </c>
      <c r="F245">
        <f t="shared" si="19"/>
        <v>35</v>
      </c>
    </row>
    <row r="246" spans="1:6">
      <c r="A246" s="11">
        <v>45536</v>
      </c>
      <c r="B246" t="str">
        <f t="shared" si="15"/>
        <v>1</v>
      </c>
      <c r="C246" t="str">
        <f t="shared" si="16"/>
        <v>September</v>
      </c>
      <c r="D246" t="str">
        <f t="shared" si="17"/>
        <v>2024</v>
      </c>
      <c r="E246" t="str">
        <f t="shared" si="18"/>
        <v>Sunday</v>
      </c>
      <c r="F246">
        <f t="shared" si="19"/>
        <v>35</v>
      </c>
    </row>
    <row r="247" spans="1:6">
      <c r="A247" s="11">
        <v>45537</v>
      </c>
      <c r="B247" t="str">
        <f t="shared" si="15"/>
        <v>2</v>
      </c>
      <c r="C247" t="str">
        <f t="shared" si="16"/>
        <v>September</v>
      </c>
      <c r="D247" t="str">
        <f t="shared" si="17"/>
        <v>2024</v>
      </c>
      <c r="E247" t="str">
        <f t="shared" si="18"/>
        <v>Monday</v>
      </c>
      <c r="F247">
        <f t="shared" si="19"/>
        <v>36</v>
      </c>
    </row>
    <row r="248" spans="1:6">
      <c r="A248" s="11">
        <v>45538</v>
      </c>
      <c r="B248" t="str">
        <f t="shared" si="15"/>
        <v>3</v>
      </c>
      <c r="C248" t="str">
        <f t="shared" si="16"/>
        <v>September</v>
      </c>
      <c r="D248" t="str">
        <f t="shared" si="17"/>
        <v>2024</v>
      </c>
      <c r="E248" t="str">
        <f t="shared" si="18"/>
        <v>Tuesday</v>
      </c>
      <c r="F248">
        <f t="shared" si="19"/>
        <v>36</v>
      </c>
    </row>
    <row r="249" spans="1:6">
      <c r="A249" s="11">
        <v>45539</v>
      </c>
      <c r="B249" t="str">
        <f t="shared" si="15"/>
        <v>4</v>
      </c>
      <c r="C249" t="str">
        <f t="shared" si="16"/>
        <v>September</v>
      </c>
      <c r="D249" t="str">
        <f t="shared" si="17"/>
        <v>2024</v>
      </c>
      <c r="E249" t="str">
        <f t="shared" si="18"/>
        <v>Wednesday</v>
      </c>
      <c r="F249">
        <f t="shared" si="19"/>
        <v>36</v>
      </c>
    </row>
    <row r="250" spans="1:6">
      <c r="A250" s="11">
        <v>45540</v>
      </c>
      <c r="B250" t="str">
        <f t="shared" si="15"/>
        <v>5</v>
      </c>
      <c r="C250" t="str">
        <f t="shared" si="16"/>
        <v>September</v>
      </c>
      <c r="D250" t="str">
        <f t="shared" si="17"/>
        <v>2024</v>
      </c>
      <c r="E250" t="str">
        <f t="shared" si="18"/>
        <v>Thursday</v>
      </c>
      <c r="F250">
        <f t="shared" si="19"/>
        <v>36</v>
      </c>
    </row>
    <row r="251" spans="1:6">
      <c r="A251" s="11">
        <v>45541</v>
      </c>
      <c r="B251" t="str">
        <f t="shared" si="15"/>
        <v>6</v>
      </c>
      <c r="C251" t="str">
        <f t="shared" si="16"/>
        <v>September</v>
      </c>
      <c r="D251" t="str">
        <f t="shared" si="17"/>
        <v>2024</v>
      </c>
      <c r="E251" t="str">
        <f t="shared" si="18"/>
        <v>Friday</v>
      </c>
      <c r="F251">
        <f t="shared" si="19"/>
        <v>36</v>
      </c>
    </row>
    <row r="252" spans="1:6">
      <c r="A252" s="11">
        <v>45542</v>
      </c>
      <c r="B252" t="str">
        <f t="shared" si="15"/>
        <v>7</v>
      </c>
      <c r="C252" t="str">
        <f t="shared" si="16"/>
        <v>September</v>
      </c>
      <c r="D252" t="str">
        <f t="shared" si="17"/>
        <v>2024</v>
      </c>
      <c r="E252" t="str">
        <f t="shared" si="18"/>
        <v>Saturday</v>
      </c>
      <c r="F252">
        <f t="shared" si="19"/>
        <v>36</v>
      </c>
    </row>
    <row r="253" spans="1:6">
      <c r="A253" s="11">
        <v>45543</v>
      </c>
      <c r="B253" t="str">
        <f t="shared" si="15"/>
        <v>8</v>
      </c>
      <c r="C253" t="str">
        <f t="shared" si="16"/>
        <v>September</v>
      </c>
      <c r="D253" t="str">
        <f t="shared" si="17"/>
        <v>2024</v>
      </c>
      <c r="E253" t="str">
        <f t="shared" si="18"/>
        <v>Sunday</v>
      </c>
      <c r="F253">
        <f t="shared" si="19"/>
        <v>36</v>
      </c>
    </row>
    <row r="254" spans="1:6">
      <c r="A254" s="11">
        <v>45544</v>
      </c>
      <c r="B254" t="str">
        <f t="shared" si="15"/>
        <v>9</v>
      </c>
      <c r="C254" t="str">
        <f t="shared" si="16"/>
        <v>September</v>
      </c>
      <c r="D254" t="str">
        <f t="shared" si="17"/>
        <v>2024</v>
      </c>
      <c r="E254" t="str">
        <f t="shared" si="18"/>
        <v>Monday</v>
      </c>
      <c r="F254">
        <f t="shared" si="19"/>
        <v>37</v>
      </c>
    </row>
    <row r="255" spans="1:6">
      <c r="A255" s="11">
        <v>45545</v>
      </c>
      <c r="B255" t="str">
        <f t="shared" si="15"/>
        <v>10</v>
      </c>
      <c r="C255" t="str">
        <f t="shared" si="16"/>
        <v>September</v>
      </c>
      <c r="D255" t="str">
        <f t="shared" si="17"/>
        <v>2024</v>
      </c>
      <c r="E255" t="str">
        <f t="shared" si="18"/>
        <v>Tuesday</v>
      </c>
      <c r="F255">
        <f t="shared" si="19"/>
        <v>37</v>
      </c>
    </row>
    <row r="256" spans="1:6">
      <c r="A256" s="11">
        <v>45546</v>
      </c>
      <c r="B256" t="str">
        <f t="shared" si="15"/>
        <v>11</v>
      </c>
      <c r="C256" t="str">
        <f t="shared" si="16"/>
        <v>September</v>
      </c>
      <c r="D256" t="str">
        <f t="shared" si="17"/>
        <v>2024</v>
      </c>
      <c r="E256" t="str">
        <f t="shared" si="18"/>
        <v>Wednesday</v>
      </c>
      <c r="F256">
        <f t="shared" si="19"/>
        <v>37</v>
      </c>
    </row>
    <row r="257" spans="1:6">
      <c r="A257" s="11">
        <v>45547</v>
      </c>
      <c r="B257" t="str">
        <f t="shared" si="15"/>
        <v>12</v>
      </c>
      <c r="C257" t="str">
        <f t="shared" si="16"/>
        <v>September</v>
      </c>
      <c r="D257" t="str">
        <f t="shared" si="17"/>
        <v>2024</v>
      </c>
      <c r="E257" t="str">
        <f t="shared" si="18"/>
        <v>Thursday</v>
      </c>
      <c r="F257">
        <f t="shared" si="19"/>
        <v>37</v>
      </c>
    </row>
    <row r="258" spans="1:6">
      <c r="A258" s="11">
        <v>45548</v>
      </c>
      <c r="B258" t="str">
        <f t="shared" si="15"/>
        <v>13</v>
      </c>
      <c r="C258" t="str">
        <f t="shared" si="16"/>
        <v>September</v>
      </c>
      <c r="D258" t="str">
        <f t="shared" si="17"/>
        <v>2024</v>
      </c>
      <c r="E258" t="str">
        <f t="shared" si="18"/>
        <v>Friday</v>
      </c>
      <c r="F258">
        <f t="shared" si="19"/>
        <v>37</v>
      </c>
    </row>
    <row r="259" spans="1:6">
      <c r="A259" s="11">
        <v>45549</v>
      </c>
      <c r="B259" t="str">
        <f t="shared" ref="B259:B322" si="20">TEXT(A259,"d")</f>
        <v>14</v>
      </c>
      <c r="C259" t="str">
        <f t="shared" ref="C259:C322" si="21">TEXT(A259,"mmmm")</f>
        <v>September</v>
      </c>
      <c r="D259" t="str">
        <f t="shared" ref="D259:D322" si="22">TEXT(A259,"yyyy")</f>
        <v>2024</v>
      </c>
      <c r="E259" t="str">
        <f t="shared" ref="E259:E322" si="23">TEXT(A259,"dddd")</f>
        <v>Saturday</v>
      </c>
      <c r="F259">
        <f t="shared" ref="F259:F322" si="24">WEEKNUM(A259,2)</f>
        <v>37</v>
      </c>
    </row>
    <row r="260" spans="1:6">
      <c r="A260" s="11">
        <v>45550</v>
      </c>
      <c r="B260" t="str">
        <f t="shared" si="20"/>
        <v>15</v>
      </c>
      <c r="C260" t="str">
        <f t="shared" si="21"/>
        <v>September</v>
      </c>
      <c r="D260" t="str">
        <f t="shared" si="22"/>
        <v>2024</v>
      </c>
      <c r="E260" t="str">
        <f t="shared" si="23"/>
        <v>Sunday</v>
      </c>
      <c r="F260">
        <f t="shared" si="24"/>
        <v>37</v>
      </c>
    </row>
    <row r="261" spans="1:6">
      <c r="A261" s="11">
        <v>45551</v>
      </c>
      <c r="B261" t="str">
        <f t="shared" si="20"/>
        <v>16</v>
      </c>
      <c r="C261" t="str">
        <f t="shared" si="21"/>
        <v>September</v>
      </c>
      <c r="D261" t="str">
        <f t="shared" si="22"/>
        <v>2024</v>
      </c>
      <c r="E261" t="str">
        <f t="shared" si="23"/>
        <v>Monday</v>
      </c>
      <c r="F261">
        <f t="shared" si="24"/>
        <v>38</v>
      </c>
    </row>
    <row r="262" spans="1:6">
      <c r="A262" s="11">
        <v>45552</v>
      </c>
      <c r="B262" t="str">
        <f t="shared" si="20"/>
        <v>17</v>
      </c>
      <c r="C262" t="str">
        <f t="shared" si="21"/>
        <v>September</v>
      </c>
      <c r="D262" t="str">
        <f t="shared" si="22"/>
        <v>2024</v>
      </c>
      <c r="E262" t="str">
        <f t="shared" si="23"/>
        <v>Tuesday</v>
      </c>
      <c r="F262">
        <f t="shared" si="24"/>
        <v>38</v>
      </c>
    </row>
    <row r="263" spans="1:6">
      <c r="A263" s="11">
        <v>45553</v>
      </c>
      <c r="B263" t="str">
        <f t="shared" si="20"/>
        <v>18</v>
      </c>
      <c r="C263" t="str">
        <f t="shared" si="21"/>
        <v>September</v>
      </c>
      <c r="D263" t="str">
        <f t="shared" si="22"/>
        <v>2024</v>
      </c>
      <c r="E263" t="str">
        <f t="shared" si="23"/>
        <v>Wednesday</v>
      </c>
      <c r="F263">
        <f t="shared" si="24"/>
        <v>38</v>
      </c>
    </row>
    <row r="264" spans="1:6">
      <c r="A264" s="11">
        <v>45554</v>
      </c>
      <c r="B264" t="str">
        <f t="shared" si="20"/>
        <v>19</v>
      </c>
      <c r="C264" t="str">
        <f t="shared" si="21"/>
        <v>September</v>
      </c>
      <c r="D264" t="str">
        <f t="shared" si="22"/>
        <v>2024</v>
      </c>
      <c r="E264" t="str">
        <f t="shared" si="23"/>
        <v>Thursday</v>
      </c>
      <c r="F264">
        <f t="shared" si="24"/>
        <v>38</v>
      </c>
    </row>
    <row r="265" spans="1:6">
      <c r="A265" s="11">
        <v>45555</v>
      </c>
      <c r="B265" t="str">
        <f t="shared" si="20"/>
        <v>20</v>
      </c>
      <c r="C265" t="str">
        <f t="shared" si="21"/>
        <v>September</v>
      </c>
      <c r="D265" t="str">
        <f t="shared" si="22"/>
        <v>2024</v>
      </c>
      <c r="E265" t="str">
        <f t="shared" si="23"/>
        <v>Friday</v>
      </c>
      <c r="F265">
        <f t="shared" si="24"/>
        <v>38</v>
      </c>
    </row>
    <row r="266" spans="1:6">
      <c r="A266" s="11">
        <v>45556</v>
      </c>
      <c r="B266" t="str">
        <f t="shared" si="20"/>
        <v>21</v>
      </c>
      <c r="C266" t="str">
        <f t="shared" si="21"/>
        <v>September</v>
      </c>
      <c r="D266" t="str">
        <f t="shared" si="22"/>
        <v>2024</v>
      </c>
      <c r="E266" t="str">
        <f t="shared" si="23"/>
        <v>Saturday</v>
      </c>
      <c r="F266">
        <f t="shared" si="24"/>
        <v>38</v>
      </c>
    </row>
    <row r="267" spans="1:6">
      <c r="A267" s="11">
        <v>45557</v>
      </c>
      <c r="B267" t="str">
        <f t="shared" si="20"/>
        <v>22</v>
      </c>
      <c r="C267" t="str">
        <f t="shared" si="21"/>
        <v>September</v>
      </c>
      <c r="D267" t="str">
        <f t="shared" si="22"/>
        <v>2024</v>
      </c>
      <c r="E267" t="str">
        <f t="shared" si="23"/>
        <v>Sunday</v>
      </c>
      <c r="F267">
        <f t="shared" si="24"/>
        <v>38</v>
      </c>
    </row>
    <row r="268" spans="1:6">
      <c r="A268" s="11">
        <v>45558</v>
      </c>
      <c r="B268" t="str">
        <f t="shared" si="20"/>
        <v>23</v>
      </c>
      <c r="C268" t="str">
        <f t="shared" si="21"/>
        <v>September</v>
      </c>
      <c r="D268" t="str">
        <f t="shared" si="22"/>
        <v>2024</v>
      </c>
      <c r="E268" t="str">
        <f t="shared" si="23"/>
        <v>Monday</v>
      </c>
      <c r="F268">
        <f t="shared" si="24"/>
        <v>39</v>
      </c>
    </row>
    <row r="269" spans="1:6">
      <c r="A269" s="11">
        <v>45559</v>
      </c>
      <c r="B269" t="str">
        <f t="shared" si="20"/>
        <v>24</v>
      </c>
      <c r="C269" t="str">
        <f t="shared" si="21"/>
        <v>September</v>
      </c>
      <c r="D269" t="str">
        <f t="shared" si="22"/>
        <v>2024</v>
      </c>
      <c r="E269" t="str">
        <f t="shared" si="23"/>
        <v>Tuesday</v>
      </c>
      <c r="F269">
        <f t="shared" si="24"/>
        <v>39</v>
      </c>
    </row>
    <row r="270" spans="1:6">
      <c r="A270" s="11">
        <v>45560</v>
      </c>
      <c r="B270" t="str">
        <f t="shared" si="20"/>
        <v>25</v>
      </c>
      <c r="C270" t="str">
        <f t="shared" si="21"/>
        <v>September</v>
      </c>
      <c r="D270" t="str">
        <f t="shared" si="22"/>
        <v>2024</v>
      </c>
      <c r="E270" t="str">
        <f t="shared" si="23"/>
        <v>Wednesday</v>
      </c>
      <c r="F270">
        <f t="shared" si="24"/>
        <v>39</v>
      </c>
    </row>
    <row r="271" spans="1:6">
      <c r="A271" s="11">
        <v>45561</v>
      </c>
      <c r="B271" t="str">
        <f t="shared" si="20"/>
        <v>26</v>
      </c>
      <c r="C271" t="str">
        <f t="shared" si="21"/>
        <v>September</v>
      </c>
      <c r="D271" t="str">
        <f t="shared" si="22"/>
        <v>2024</v>
      </c>
      <c r="E271" t="str">
        <f t="shared" si="23"/>
        <v>Thursday</v>
      </c>
      <c r="F271">
        <f t="shared" si="24"/>
        <v>39</v>
      </c>
    </row>
    <row r="272" spans="1:6">
      <c r="A272" s="11">
        <v>45562</v>
      </c>
      <c r="B272" t="str">
        <f t="shared" si="20"/>
        <v>27</v>
      </c>
      <c r="C272" t="str">
        <f t="shared" si="21"/>
        <v>September</v>
      </c>
      <c r="D272" t="str">
        <f t="shared" si="22"/>
        <v>2024</v>
      </c>
      <c r="E272" t="str">
        <f t="shared" si="23"/>
        <v>Friday</v>
      </c>
      <c r="F272">
        <f t="shared" si="24"/>
        <v>39</v>
      </c>
    </row>
    <row r="273" spans="1:6">
      <c r="A273" s="11">
        <v>45563</v>
      </c>
      <c r="B273" t="str">
        <f t="shared" si="20"/>
        <v>28</v>
      </c>
      <c r="C273" t="str">
        <f t="shared" si="21"/>
        <v>September</v>
      </c>
      <c r="D273" t="str">
        <f t="shared" si="22"/>
        <v>2024</v>
      </c>
      <c r="E273" t="str">
        <f t="shared" si="23"/>
        <v>Saturday</v>
      </c>
      <c r="F273">
        <f t="shared" si="24"/>
        <v>39</v>
      </c>
    </row>
    <row r="274" spans="1:6">
      <c r="A274" s="11">
        <v>45564</v>
      </c>
      <c r="B274" t="str">
        <f t="shared" si="20"/>
        <v>29</v>
      </c>
      <c r="C274" t="str">
        <f t="shared" si="21"/>
        <v>September</v>
      </c>
      <c r="D274" t="str">
        <f t="shared" si="22"/>
        <v>2024</v>
      </c>
      <c r="E274" t="str">
        <f t="shared" si="23"/>
        <v>Sunday</v>
      </c>
      <c r="F274">
        <f t="shared" si="24"/>
        <v>39</v>
      </c>
    </row>
    <row r="275" spans="1:6">
      <c r="A275" s="11">
        <v>45565</v>
      </c>
      <c r="B275" t="str">
        <f t="shared" si="20"/>
        <v>30</v>
      </c>
      <c r="C275" t="str">
        <f t="shared" si="21"/>
        <v>September</v>
      </c>
      <c r="D275" t="str">
        <f t="shared" si="22"/>
        <v>2024</v>
      </c>
      <c r="E275" t="str">
        <f t="shared" si="23"/>
        <v>Monday</v>
      </c>
      <c r="F275">
        <f t="shared" si="24"/>
        <v>40</v>
      </c>
    </row>
    <row r="276" spans="1:6">
      <c r="A276" s="11">
        <v>45566</v>
      </c>
      <c r="B276" t="str">
        <f t="shared" si="20"/>
        <v>1</v>
      </c>
      <c r="C276" t="str">
        <f t="shared" si="21"/>
        <v>October</v>
      </c>
      <c r="D276" t="str">
        <f t="shared" si="22"/>
        <v>2024</v>
      </c>
      <c r="E276" t="str">
        <f t="shared" si="23"/>
        <v>Tuesday</v>
      </c>
      <c r="F276">
        <f t="shared" si="24"/>
        <v>40</v>
      </c>
    </row>
    <row r="277" spans="1:6">
      <c r="A277" s="11">
        <v>45567</v>
      </c>
      <c r="B277" t="str">
        <f t="shared" si="20"/>
        <v>2</v>
      </c>
      <c r="C277" t="str">
        <f t="shared" si="21"/>
        <v>October</v>
      </c>
      <c r="D277" t="str">
        <f t="shared" si="22"/>
        <v>2024</v>
      </c>
      <c r="E277" t="str">
        <f t="shared" si="23"/>
        <v>Wednesday</v>
      </c>
      <c r="F277">
        <f t="shared" si="24"/>
        <v>40</v>
      </c>
    </row>
    <row r="278" spans="1:6">
      <c r="A278" s="11">
        <v>45568</v>
      </c>
      <c r="B278" t="str">
        <f t="shared" si="20"/>
        <v>3</v>
      </c>
      <c r="C278" t="str">
        <f t="shared" si="21"/>
        <v>October</v>
      </c>
      <c r="D278" t="str">
        <f t="shared" si="22"/>
        <v>2024</v>
      </c>
      <c r="E278" t="str">
        <f t="shared" si="23"/>
        <v>Thursday</v>
      </c>
      <c r="F278">
        <f t="shared" si="24"/>
        <v>40</v>
      </c>
    </row>
    <row r="279" spans="1:6">
      <c r="A279" s="11">
        <v>45569</v>
      </c>
      <c r="B279" t="str">
        <f t="shared" si="20"/>
        <v>4</v>
      </c>
      <c r="C279" t="str">
        <f t="shared" si="21"/>
        <v>October</v>
      </c>
      <c r="D279" t="str">
        <f t="shared" si="22"/>
        <v>2024</v>
      </c>
      <c r="E279" t="str">
        <f t="shared" si="23"/>
        <v>Friday</v>
      </c>
      <c r="F279">
        <f t="shared" si="24"/>
        <v>40</v>
      </c>
    </row>
    <row r="280" spans="1:6">
      <c r="A280" s="11">
        <v>45570</v>
      </c>
      <c r="B280" t="str">
        <f t="shared" si="20"/>
        <v>5</v>
      </c>
      <c r="C280" t="str">
        <f t="shared" si="21"/>
        <v>October</v>
      </c>
      <c r="D280" t="str">
        <f t="shared" si="22"/>
        <v>2024</v>
      </c>
      <c r="E280" t="str">
        <f t="shared" si="23"/>
        <v>Saturday</v>
      </c>
      <c r="F280">
        <f t="shared" si="24"/>
        <v>40</v>
      </c>
    </row>
    <row r="281" spans="1:6">
      <c r="A281" s="11">
        <v>45571</v>
      </c>
      <c r="B281" t="str">
        <f t="shared" si="20"/>
        <v>6</v>
      </c>
      <c r="C281" t="str">
        <f t="shared" si="21"/>
        <v>October</v>
      </c>
      <c r="D281" t="str">
        <f t="shared" si="22"/>
        <v>2024</v>
      </c>
      <c r="E281" t="str">
        <f t="shared" si="23"/>
        <v>Sunday</v>
      </c>
      <c r="F281">
        <f t="shared" si="24"/>
        <v>40</v>
      </c>
    </row>
    <row r="282" spans="1:6">
      <c r="A282" s="11">
        <v>45572</v>
      </c>
      <c r="B282" t="str">
        <f t="shared" si="20"/>
        <v>7</v>
      </c>
      <c r="C282" t="str">
        <f t="shared" si="21"/>
        <v>October</v>
      </c>
      <c r="D282" t="str">
        <f t="shared" si="22"/>
        <v>2024</v>
      </c>
      <c r="E282" t="str">
        <f t="shared" si="23"/>
        <v>Monday</v>
      </c>
      <c r="F282">
        <f t="shared" si="24"/>
        <v>41</v>
      </c>
    </row>
    <row r="283" spans="1:6">
      <c r="A283" s="11">
        <v>45573</v>
      </c>
      <c r="B283" t="str">
        <f t="shared" si="20"/>
        <v>8</v>
      </c>
      <c r="C283" t="str">
        <f t="shared" si="21"/>
        <v>October</v>
      </c>
      <c r="D283" t="str">
        <f t="shared" si="22"/>
        <v>2024</v>
      </c>
      <c r="E283" t="str">
        <f t="shared" si="23"/>
        <v>Tuesday</v>
      </c>
      <c r="F283">
        <f t="shared" si="24"/>
        <v>41</v>
      </c>
    </row>
    <row r="284" spans="1:6">
      <c r="A284" s="11">
        <v>45574</v>
      </c>
      <c r="B284" t="str">
        <f t="shared" si="20"/>
        <v>9</v>
      </c>
      <c r="C284" t="str">
        <f t="shared" si="21"/>
        <v>October</v>
      </c>
      <c r="D284" t="str">
        <f t="shared" si="22"/>
        <v>2024</v>
      </c>
      <c r="E284" t="str">
        <f t="shared" si="23"/>
        <v>Wednesday</v>
      </c>
      <c r="F284">
        <f t="shared" si="24"/>
        <v>41</v>
      </c>
    </row>
    <row r="285" spans="1:6">
      <c r="A285" s="11">
        <v>45575</v>
      </c>
      <c r="B285" t="str">
        <f t="shared" si="20"/>
        <v>10</v>
      </c>
      <c r="C285" t="str">
        <f t="shared" si="21"/>
        <v>October</v>
      </c>
      <c r="D285" t="str">
        <f t="shared" si="22"/>
        <v>2024</v>
      </c>
      <c r="E285" t="str">
        <f t="shared" si="23"/>
        <v>Thursday</v>
      </c>
      <c r="F285">
        <f t="shared" si="24"/>
        <v>41</v>
      </c>
    </row>
    <row r="286" spans="1:6">
      <c r="A286" s="11">
        <v>45576</v>
      </c>
      <c r="B286" t="str">
        <f t="shared" si="20"/>
        <v>11</v>
      </c>
      <c r="C286" t="str">
        <f t="shared" si="21"/>
        <v>October</v>
      </c>
      <c r="D286" t="str">
        <f t="shared" si="22"/>
        <v>2024</v>
      </c>
      <c r="E286" t="str">
        <f t="shared" si="23"/>
        <v>Friday</v>
      </c>
      <c r="F286">
        <f t="shared" si="24"/>
        <v>41</v>
      </c>
    </row>
    <row r="287" spans="1:6">
      <c r="A287" s="11">
        <v>45577</v>
      </c>
      <c r="B287" t="str">
        <f t="shared" si="20"/>
        <v>12</v>
      </c>
      <c r="C287" t="str">
        <f t="shared" si="21"/>
        <v>October</v>
      </c>
      <c r="D287" t="str">
        <f t="shared" si="22"/>
        <v>2024</v>
      </c>
      <c r="E287" t="str">
        <f t="shared" si="23"/>
        <v>Saturday</v>
      </c>
      <c r="F287">
        <f t="shared" si="24"/>
        <v>41</v>
      </c>
    </row>
    <row r="288" spans="1:6">
      <c r="A288" s="11">
        <v>45578</v>
      </c>
      <c r="B288" t="str">
        <f t="shared" si="20"/>
        <v>13</v>
      </c>
      <c r="C288" t="str">
        <f t="shared" si="21"/>
        <v>October</v>
      </c>
      <c r="D288" t="str">
        <f t="shared" si="22"/>
        <v>2024</v>
      </c>
      <c r="E288" t="str">
        <f t="shared" si="23"/>
        <v>Sunday</v>
      </c>
      <c r="F288">
        <f t="shared" si="24"/>
        <v>41</v>
      </c>
    </row>
    <row r="289" spans="1:6">
      <c r="A289" s="11">
        <v>45579</v>
      </c>
      <c r="B289" t="str">
        <f t="shared" si="20"/>
        <v>14</v>
      </c>
      <c r="C289" t="str">
        <f t="shared" si="21"/>
        <v>October</v>
      </c>
      <c r="D289" t="str">
        <f t="shared" si="22"/>
        <v>2024</v>
      </c>
      <c r="E289" t="str">
        <f t="shared" si="23"/>
        <v>Monday</v>
      </c>
      <c r="F289">
        <f t="shared" si="24"/>
        <v>42</v>
      </c>
    </row>
    <row r="290" spans="1:6">
      <c r="A290" s="11">
        <v>45580</v>
      </c>
      <c r="B290" t="str">
        <f t="shared" si="20"/>
        <v>15</v>
      </c>
      <c r="C290" t="str">
        <f t="shared" si="21"/>
        <v>October</v>
      </c>
      <c r="D290" t="str">
        <f t="shared" si="22"/>
        <v>2024</v>
      </c>
      <c r="E290" t="str">
        <f t="shared" si="23"/>
        <v>Tuesday</v>
      </c>
      <c r="F290">
        <f t="shared" si="24"/>
        <v>42</v>
      </c>
    </row>
    <row r="291" spans="1:6">
      <c r="A291" s="11">
        <v>45581</v>
      </c>
      <c r="B291" t="str">
        <f t="shared" si="20"/>
        <v>16</v>
      </c>
      <c r="C291" t="str">
        <f t="shared" si="21"/>
        <v>October</v>
      </c>
      <c r="D291" t="str">
        <f t="shared" si="22"/>
        <v>2024</v>
      </c>
      <c r="E291" t="str">
        <f t="shared" si="23"/>
        <v>Wednesday</v>
      </c>
      <c r="F291">
        <f t="shared" si="24"/>
        <v>42</v>
      </c>
    </row>
    <row r="292" spans="1:6">
      <c r="A292" s="11">
        <v>45582</v>
      </c>
      <c r="B292" t="str">
        <f t="shared" si="20"/>
        <v>17</v>
      </c>
      <c r="C292" t="str">
        <f t="shared" si="21"/>
        <v>October</v>
      </c>
      <c r="D292" t="str">
        <f t="shared" si="22"/>
        <v>2024</v>
      </c>
      <c r="E292" t="str">
        <f t="shared" si="23"/>
        <v>Thursday</v>
      </c>
      <c r="F292">
        <f t="shared" si="24"/>
        <v>42</v>
      </c>
    </row>
    <row r="293" spans="1:6">
      <c r="A293" s="11">
        <v>45583</v>
      </c>
      <c r="B293" t="str">
        <f t="shared" si="20"/>
        <v>18</v>
      </c>
      <c r="C293" t="str">
        <f t="shared" si="21"/>
        <v>October</v>
      </c>
      <c r="D293" t="str">
        <f t="shared" si="22"/>
        <v>2024</v>
      </c>
      <c r="E293" t="str">
        <f t="shared" si="23"/>
        <v>Friday</v>
      </c>
      <c r="F293">
        <f t="shared" si="24"/>
        <v>42</v>
      </c>
    </row>
    <row r="294" spans="1:6">
      <c r="A294" s="11">
        <v>45584</v>
      </c>
      <c r="B294" t="str">
        <f t="shared" si="20"/>
        <v>19</v>
      </c>
      <c r="C294" t="str">
        <f t="shared" si="21"/>
        <v>October</v>
      </c>
      <c r="D294" t="str">
        <f t="shared" si="22"/>
        <v>2024</v>
      </c>
      <c r="E294" t="str">
        <f t="shared" si="23"/>
        <v>Saturday</v>
      </c>
      <c r="F294">
        <f t="shared" si="24"/>
        <v>42</v>
      </c>
    </row>
    <row r="295" spans="1:6">
      <c r="A295" s="11">
        <v>45585</v>
      </c>
      <c r="B295" t="str">
        <f t="shared" si="20"/>
        <v>20</v>
      </c>
      <c r="C295" t="str">
        <f t="shared" si="21"/>
        <v>October</v>
      </c>
      <c r="D295" t="str">
        <f t="shared" si="22"/>
        <v>2024</v>
      </c>
      <c r="E295" t="str">
        <f t="shared" si="23"/>
        <v>Sunday</v>
      </c>
      <c r="F295">
        <f t="shared" si="24"/>
        <v>42</v>
      </c>
    </row>
    <row r="296" spans="1:6">
      <c r="A296" s="11">
        <v>45586</v>
      </c>
      <c r="B296" t="str">
        <f t="shared" si="20"/>
        <v>21</v>
      </c>
      <c r="C296" t="str">
        <f t="shared" si="21"/>
        <v>October</v>
      </c>
      <c r="D296" t="str">
        <f t="shared" si="22"/>
        <v>2024</v>
      </c>
      <c r="E296" t="str">
        <f t="shared" si="23"/>
        <v>Monday</v>
      </c>
      <c r="F296">
        <f t="shared" si="24"/>
        <v>43</v>
      </c>
    </row>
    <row r="297" spans="1:6">
      <c r="A297" s="11">
        <v>45587</v>
      </c>
      <c r="B297" t="str">
        <f t="shared" si="20"/>
        <v>22</v>
      </c>
      <c r="C297" t="str">
        <f t="shared" si="21"/>
        <v>October</v>
      </c>
      <c r="D297" t="str">
        <f t="shared" si="22"/>
        <v>2024</v>
      </c>
      <c r="E297" t="str">
        <f t="shared" si="23"/>
        <v>Tuesday</v>
      </c>
      <c r="F297">
        <f t="shared" si="24"/>
        <v>43</v>
      </c>
    </row>
    <row r="298" spans="1:6">
      <c r="A298" s="11">
        <v>45588</v>
      </c>
      <c r="B298" t="str">
        <f t="shared" si="20"/>
        <v>23</v>
      </c>
      <c r="C298" t="str">
        <f t="shared" si="21"/>
        <v>October</v>
      </c>
      <c r="D298" t="str">
        <f t="shared" si="22"/>
        <v>2024</v>
      </c>
      <c r="E298" t="str">
        <f t="shared" si="23"/>
        <v>Wednesday</v>
      </c>
      <c r="F298">
        <f t="shared" si="24"/>
        <v>43</v>
      </c>
    </row>
    <row r="299" spans="1:6">
      <c r="A299" s="11">
        <v>45589</v>
      </c>
      <c r="B299" t="str">
        <f t="shared" si="20"/>
        <v>24</v>
      </c>
      <c r="C299" t="str">
        <f t="shared" si="21"/>
        <v>October</v>
      </c>
      <c r="D299" t="str">
        <f t="shared" si="22"/>
        <v>2024</v>
      </c>
      <c r="E299" t="str">
        <f t="shared" si="23"/>
        <v>Thursday</v>
      </c>
      <c r="F299">
        <f t="shared" si="24"/>
        <v>43</v>
      </c>
    </row>
    <row r="300" spans="1:6">
      <c r="A300" s="11">
        <v>45590</v>
      </c>
      <c r="B300" t="str">
        <f t="shared" si="20"/>
        <v>25</v>
      </c>
      <c r="C300" t="str">
        <f t="shared" si="21"/>
        <v>October</v>
      </c>
      <c r="D300" t="str">
        <f t="shared" si="22"/>
        <v>2024</v>
      </c>
      <c r="E300" t="str">
        <f t="shared" si="23"/>
        <v>Friday</v>
      </c>
      <c r="F300">
        <f t="shared" si="24"/>
        <v>43</v>
      </c>
    </row>
    <row r="301" spans="1:6">
      <c r="A301" s="11">
        <v>45591</v>
      </c>
      <c r="B301" t="str">
        <f t="shared" si="20"/>
        <v>26</v>
      </c>
      <c r="C301" t="str">
        <f t="shared" si="21"/>
        <v>October</v>
      </c>
      <c r="D301" t="str">
        <f t="shared" si="22"/>
        <v>2024</v>
      </c>
      <c r="E301" t="str">
        <f t="shared" si="23"/>
        <v>Saturday</v>
      </c>
      <c r="F301">
        <f t="shared" si="24"/>
        <v>43</v>
      </c>
    </row>
    <row r="302" spans="1:6">
      <c r="A302" s="11">
        <v>45592</v>
      </c>
      <c r="B302" t="str">
        <f t="shared" si="20"/>
        <v>27</v>
      </c>
      <c r="C302" t="str">
        <f t="shared" si="21"/>
        <v>October</v>
      </c>
      <c r="D302" t="str">
        <f t="shared" si="22"/>
        <v>2024</v>
      </c>
      <c r="E302" t="str">
        <f t="shared" si="23"/>
        <v>Sunday</v>
      </c>
      <c r="F302">
        <f t="shared" si="24"/>
        <v>43</v>
      </c>
    </row>
    <row r="303" spans="1:6">
      <c r="A303" s="11">
        <v>45593</v>
      </c>
      <c r="B303" t="str">
        <f t="shared" si="20"/>
        <v>28</v>
      </c>
      <c r="C303" t="str">
        <f t="shared" si="21"/>
        <v>October</v>
      </c>
      <c r="D303" t="str">
        <f t="shared" si="22"/>
        <v>2024</v>
      </c>
      <c r="E303" t="str">
        <f t="shared" si="23"/>
        <v>Monday</v>
      </c>
      <c r="F303">
        <f t="shared" si="24"/>
        <v>44</v>
      </c>
    </row>
    <row r="304" spans="1:6">
      <c r="A304" s="11">
        <v>45594</v>
      </c>
      <c r="B304" t="str">
        <f t="shared" si="20"/>
        <v>29</v>
      </c>
      <c r="C304" t="str">
        <f t="shared" si="21"/>
        <v>October</v>
      </c>
      <c r="D304" t="str">
        <f t="shared" si="22"/>
        <v>2024</v>
      </c>
      <c r="E304" t="str">
        <f t="shared" si="23"/>
        <v>Tuesday</v>
      </c>
      <c r="F304">
        <f t="shared" si="24"/>
        <v>44</v>
      </c>
    </row>
    <row r="305" spans="1:6">
      <c r="A305" s="11">
        <v>45595</v>
      </c>
      <c r="B305" t="str">
        <f t="shared" si="20"/>
        <v>30</v>
      </c>
      <c r="C305" t="str">
        <f t="shared" si="21"/>
        <v>October</v>
      </c>
      <c r="D305" t="str">
        <f t="shared" si="22"/>
        <v>2024</v>
      </c>
      <c r="E305" t="str">
        <f t="shared" si="23"/>
        <v>Wednesday</v>
      </c>
      <c r="F305">
        <f t="shared" si="24"/>
        <v>44</v>
      </c>
    </row>
    <row r="306" spans="1:6">
      <c r="A306" s="11">
        <v>45596</v>
      </c>
      <c r="B306" t="str">
        <f t="shared" si="20"/>
        <v>31</v>
      </c>
      <c r="C306" t="str">
        <f t="shared" si="21"/>
        <v>October</v>
      </c>
      <c r="D306" t="str">
        <f t="shared" si="22"/>
        <v>2024</v>
      </c>
      <c r="E306" t="str">
        <f t="shared" si="23"/>
        <v>Thursday</v>
      </c>
      <c r="F306">
        <f t="shared" si="24"/>
        <v>44</v>
      </c>
    </row>
    <row r="307" spans="1:6">
      <c r="A307" s="11">
        <v>45597</v>
      </c>
      <c r="B307" t="str">
        <f t="shared" si="20"/>
        <v>1</v>
      </c>
      <c r="C307" t="str">
        <f t="shared" si="21"/>
        <v>November</v>
      </c>
      <c r="D307" t="str">
        <f t="shared" si="22"/>
        <v>2024</v>
      </c>
      <c r="E307" t="str">
        <f t="shared" si="23"/>
        <v>Friday</v>
      </c>
      <c r="F307">
        <f t="shared" si="24"/>
        <v>44</v>
      </c>
    </row>
    <row r="308" spans="1:6">
      <c r="A308" s="11">
        <v>45598</v>
      </c>
      <c r="B308" t="str">
        <f t="shared" si="20"/>
        <v>2</v>
      </c>
      <c r="C308" t="str">
        <f t="shared" si="21"/>
        <v>November</v>
      </c>
      <c r="D308" t="str">
        <f t="shared" si="22"/>
        <v>2024</v>
      </c>
      <c r="E308" t="str">
        <f t="shared" si="23"/>
        <v>Saturday</v>
      </c>
      <c r="F308">
        <f t="shared" si="24"/>
        <v>44</v>
      </c>
    </row>
    <row r="309" spans="1:6">
      <c r="A309" s="11">
        <v>45599</v>
      </c>
      <c r="B309" t="str">
        <f t="shared" si="20"/>
        <v>3</v>
      </c>
      <c r="C309" t="str">
        <f t="shared" si="21"/>
        <v>November</v>
      </c>
      <c r="D309" t="str">
        <f t="shared" si="22"/>
        <v>2024</v>
      </c>
      <c r="E309" t="str">
        <f t="shared" si="23"/>
        <v>Sunday</v>
      </c>
      <c r="F309">
        <f t="shared" si="24"/>
        <v>44</v>
      </c>
    </row>
    <row r="310" spans="1:6">
      <c r="A310" s="11">
        <v>45600</v>
      </c>
      <c r="B310" t="str">
        <f t="shared" si="20"/>
        <v>4</v>
      </c>
      <c r="C310" t="str">
        <f t="shared" si="21"/>
        <v>November</v>
      </c>
      <c r="D310" t="str">
        <f t="shared" si="22"/>
        <v>2024</v>
      </c>
      <c r="E310" t="str">
        <f t="shared" si="23"/>
        <v>Monday</v>
      </c>
      <c r="F310">
        <f t="shared" si="24"/>
        <v>45</v>
      </c>
    </row>
    <row r="311" spans="1:6">
      <c r="A311" s="11">
        <v>45601</v>
      </c>
      <c r="B311" t="str">
        <f t="shared" si="20"/>
        <v>5</v>
      </c>
      <c r="C311" t="str">
        <f t="shared" si="21"/>
        <v>November</v>
      </c>
      <c r="D311" t="str">
        <f t="shared" si="22"/>
        <v>2024</v>
      </c>
      <c r="E311" t="str">
        <f t="shared" si="23"/>
        <v>Tuesday</v>
      </c>
      <c r="F311">
        <f t="shared" si="24"/>
        <v>45</v>
      </c>
    </row>
    <row r="312" spans="1:6">
      <c r="A312" s="11">
        <v>45602</v>
      </c>
      <c r="B312" t="str">
        <f t="shared" si="20"/>
        <v>6</v>
      </c>
      <c r="C312" t="str">
        <f t="shared" si="21"/>
        <v>November</v>
      </c>
      <c r="D312" t="str">
        <f t="shared" si="22"/>
        <v>2024</v>
      </c>
      <c r="E312" t="str">
        <f t="shared" si="23"/>
        <v>Wednesday</v>
      </c>
      <c r="F312">
        <f t="shared" si="24"/>
        <v>45</v>
      </c>
    </row>
    <row r="313" spans="1:6">
      <c r="A313" s="11">
        <v>45603</v>
      </c>
      <c r="B313" t="str">
        <f t="shared" si="20"/>
        <v>7</v>
      </c>
      <c r="C313" t="str">
        <f t="shared" si="21"/>
        <v>November</v>
      </c>
      <c r="D313" t="str">
        <f t="shared" si="22"/>
        <v>2024</v>
      </c>
      <c r="E313" t="str">
        <f t="shared" si="23"/>
        <v>Thursday</v>
      </c>
      <c r="F313">
        <f t="shared" si="24"/>
        <v>45</v>
      </c>
    </row>
    <row r="314" spans="1:6">
      <c r="A314" s="11">
        <v>45604</v>
      </c>
      <c r="B314" t="str">
        <f t="shared" si="20"/>
        <v>8</v>
      </c>
      <c r="C314" t="str">
        <f t="shared" si="21"/>
        <v>November</v>
      </c>
      <c r="D314" t="str">
        <f t="shared" si="22"/>
        <v>2024</v>
      </c>
      <c r="E314" t="str">
        <f t="shared" si="23"/>
        <v>Friday</v>
      </c>
      <c r="F314">
        <f t="shared" si="24"/>
        <v>45</v>
      </c>
    </row>
    <row r="315" spans="1:6">
      <c r="A315" s="11">
        <v>45605</v>
      </c>
      <c r="B315" t="str">
        <f t="shared" si="20"/>
        <v>9</v>
      </c>
      <c r="C315" t="str">
        <f t="shared" si="21"/>
        <v>November</v>
      </c>
      <c r="D315" t="str">
        <f t="shared" si="22"/>
        <v>2024</v>
      </c>
      <c r="E315" t="str">
        <f t="shared" si="23"/>
        <v>Saturday</v>
      </c>
      <c r="F315">
        <f t="shared" si="24"/>
        <v>45</v>
      </c>
    </row>
    <row r="316" spans="1:6">
      <c r="A316" s="11">
        <v>45606</v>
      </c>
      <c r="B316" t="str">
        <f t="shared" si="20"/>
        <v>10</v>
      </c>
      <c r="C316" t="str">
        <f t="shared" si="21"/>
        <v>November</v>
      </c>
      <c r="D316" t="str">
        <f t="shared" si="22"/>
        <v>2024</v>
      </c>
      <c r="E316" t="str">
        <f t="shared" si="23"/>
        <v>Sunday</v>
      </c>
      <c r="F316">
        <f t="shared" si="24"/>
        <v>45</v>
      </c>
    </row>
    <row r="317" spans="1:6">
      <c r="A317" s="11">
        <v>45607</v>
      </c>
      <c r="B317" t="str">
        <f t="shared" si="20"/>
        <v>11</v>
      </c>
      <c r="C317" t="str">
        <f t="shared" si="21"/>
        <v>November</v>
      </c>
      <c r="D317" t="str">
        <f t="shared" si="22"/>
        <v>2024</v>
      </c>
      <c r="E317" t="str">
        <f t="shared" si="23"/>
        <v>Monday</v>
      </c>
      <c r="F317">
        <f t="shared" si="24"/>
        <v>46</v>
      </c>
    </row>
    <row r="318" spans="1:6">
      <c r="A318" s="11">
        <v>45608</v>
      </c>
      <c r="B318" t="str">
        <f t="shared" si="20"/>
        <v>12</v>
      </c>
      <c r="C318" t="str">
        <f t="shared" si="21"/>
        <v>November</v>
      </c>
      <c r="D318" t="str">
        <f t="shared" si="22"/>
        <v>2024</v>
      </c>
      <c r="E318" t="str">
        <f t="shared" si="23"/>
        <v>Tuesday</v>
      </c>
      <c r="F318">
        <f t="shared" si="24"/>
        <v>46</v>
      </c>
    </row>
    <row r="319" spans="1:6">
      <c r="A319" s="11">
        <v>45609</v>
      </c>
      <c r="B319" t="str">
        <f t="shared" si="20"/>
        <v>13</v>
      </c>
      <c r="C319" t="str">
        <f t="shared" si="21"/>
        <v>November</v>
      </c>
      <c r="D319" t="str">
        <f t="shared" si="22"/>
        <v>2024</v>
      </c>
      <c r="E319" t="str">
        <f t="shared" si="23"/>
        <v>Wednesday</v>
      </c>
      <c r="F319">
        <f t="shared" si="24"/>
        <v>46</v>
      </c>
    </row>
    <row r="320" spans="1:6">
      <c r="A320" s="11">
        <v>45610</v>
      </c>
      <c r="B320" t="str">
        <f t="shared" si="20"/>
        <v>14</v>
      </c>
      <c r="C320" t="str">
        <f t="shared" si="21"/>
        <v>November</v>
      </c>
      <c r="D320" t="str">
        <f t="shared" si="22"/>
        <v>2024</v>
      </c>
      <c r="E320" t="str">
        <f t="shared" si="23"/>
        <v>Thursday</v>
      </c>
      <c r="F320">
        <f t="shared" si="24"/>
        <v>46</v>
      </c>
    </row>
    <row r="321" spans="1:6">
      <c r="A321" s="11">
        <v>45611</v>
      </c>
      <c r="B321" t="str">
        <f t="shared" si="20"/>
        <v>15</v>
      </c>
      <c r="C321" t="str">
        <f t="shared" si="21"/>
        <v>November</v>
      </c>
      <c r="D321" t="str">
        <f t="shared" si="22"/>
        <v>2024</v>
      </c>
      <c r="E321" t="str">
        <f t="shared" si="23"/>
        <v>Friday</v>
      </c>
      <c r="F321">
        <f t="shared" si="24"/>
        <v>46</v>
      </c>
    </row>
    <row r="322" spans="1:6">
      <c r="A322" s="11">
        <v>45612</v>
      </c>
      <c r="B322" t="str">
        <f t="shared" si="20"/>
        <v>16</v>
      </c>
      <c r="C322" t="str">
        <f t="shared" si="21"/>
        <v>November</v>
      </c>
      <c r="D322" t="str">
        <f t="shared" si="22"/>
        <v>2024</v>
      </c>
      <c r="E322" t="str">
        <f t="shared" si="23"/>
        <v>Saturday</v>
      </c>
      <c r="F322">
        <f t="shared" si="24"/>
        <v>46</v>
      </c>
    </row>
    <row r="323" spans="1:6">
      <c r="A323" s="11">
        <v>45613</v>
      </c>
      <c r="B323" t="str">
        <f t="shared" ref="B323:B367" si="25">TEXT(A323,"d")</f>
        <v>17</v>
      </c>
      <c r="C323" t="str">
        <f t="shared" ref="C323:C367" si="26">TEXT(A323,"mmmm")</f>
        <v>November</v>
      </c>
      <c r="D323" t="str">
        <f t="shared" ref="D323:D367" si="27">TEXT(A323,"yyyy")</f>
        <v>2024</v>
      </c>
      <c r="E323" t="str">
        <f t="shared" ref="E323:E367" si="28">TEXT(A323,"dddd")</f>
        <v>Sunday</v>
      </c>
      <c r="F323">
        <f t="shared" ref="F323:F367" si="29">WEEKNUM(A323,2)</f>
        <v>46</v>
      </c>
    </row>
    <row r="324" spans="1:6">
      <c r="A324" s="11">
        <v>45614</v>
      </c>
      <c r="B324" t="str">
        <f t="shared" si="25"/>
        <v>18</v>
      </c>
      <c r="C324" t="str">
        <f t="shared" si="26"/>
        <v>November</v>
      </c>
      <c r="D324" t="str">
        <f t="shared" si="27"/>
        <v>2024</v>
      </c>
      <c r="E324" t="str">
        <f t="shared" si="28"/>
        <v>Monday</v>
      </c>
      <c r="F324">
        <f t="shared" si="29"/>
        <v>47</v>
      </c>
    </row>
    <row r="325" spans="1:6">
      <c r="A325" s="11">
        <v>45615</v>
      </c>
      <c r="B325" t="str">
        <f t="shared" si="25"/>
        <v>19</v>
      </c>
      <c r="C325" t="str">
        <f t="shared" si="26"/>
        <v>November</v>
      </c>
      <c r="D325" t="str">
        <f t="shared" si="27"/>
        <v>2024</v>
      </c>
      <c r="E325" t="str">
        <f t="shared" si="28"/>
        <v>Tuesday</v>
      </c>
      <c r="F325">
        <f t="shared" si="29"/>
        <v>47</v>
      </c>
    </row>
    <row r="326" spans="1:6">
      <c r="A326" s="11">
        <v>45616</v>
      </c>
      <c r="B326" t="str">
        <f t="shared" si="25"/>
        <v>20</v>
      </c>
      <c r="C326" t="str">
        <f t="shared" si="26"/>
        <v>November</v>
      </c>
      <c r="D326" t="str">
        <f t="shared" si="27"/>
        <v>2024</v>
      </c>
      <c r="E326" t="str">
        <f t="shared" si="28"/>
        <v>Wednesday</v>
      </c>
      <c r="F326">
        <f t="shared" si="29"/>
        <v>47</v>
      </c>
    </row>
    <row r="327" spans="1:6">
      <c r="A327" s="11">
        <v>45617</v>
      </c>
      <c r="B327" t="str">
        <f t="shared" si="25"/>
        <v>21</v>
      </c>
      <c r="C327" t="str">
        <f t="shared" si="26"/>
        <v>November</v>
      </c>
      <c r="D327" t="str">
        <f t="shared" si="27"/>
        <v>2024</v>
      </c>
      <c r="E327" t="str">
        <f t="shared" si="28"/>
        <v>Thursday</v>
      </c>
      <c r="F327">
        <f t="shared" si="29"/>
        <v>47</v>
      </c>
    </row>
    <row r="328" spans="1:6">
      <c r="A328" s="11">
        <v>45618</v>
      </c>
      <c r="B328" t="str">
        <f t="shared" si="25"/>
        <v>22</v>
      </c>
      <c r="C328" t="str">
        <f t="shared" si="26"/>
        <v>November</v>
      </c>
      <c r="D328" t="str">
        <f t="shared" si="27"/>
        <v>2024</v>
      </c>
      <c r="E328" t="str">
        <f t="shared" si="28"/>
        <v>Friday</v>
      </c>
      <c r="F328">
        <f t="shared" si="29"/>
        <v>47</v>
      </c>
    </row>
    <row r="329" spans="1:6">
      <c r="A329" s="11">
        <v>45619</v>
      </c>
      <c r="B329" t="str">
        <f t="shared" si="25"/>
        <v>23</v>
      </c>
      <c r="C329" t="str">
        <f t="shared" si="26"/>
        <v>November</v>
      </c>
      <c r="D329" t="str">
        <f t="shared" si="27"/>
        <v>2024</v>
      </c>
      <c r="E329" t="str">
        <f t="shared" si="28"/>
        <v>Saturday</v>
      </c>
      <c r="F329">
        <f t="shared" si="29"/>
        <v>47</v>
      </c>
    </row>
    <row r="330" spans="1:6">
      <c r="A330" s="11">
        <v>45620</v>
      </c>
      <c r="B330" t="str">
        <f t="shared" si="25"/>
        <v>24</v>
      </c>
      <c r="C330" t="str">
        <f t="shared" si="26"/>
        <v>November</v>
      </c>
      <c r="D330" t="str">
        <f t="shared" si="27"/>
        <v>2024</v>
      </c>
      <c r="E330" t="str">
        <f t="shared" si="28"/>
        <v>Sunday</v>
      </c>
      <c r="F330">
        <f t="shared" si="29"/>
        <v>47</v>
      </c>
    </row>
    <row r="331" spans="1:6">
      <c r="A331" s="11">
        <v>45621</v>
      </c>
      <c r="B331" t="str">
        <f t="shared" si="25"/>
        <v>25</v>
      </c>
      <c r="C331" t="str">
        <f t="shared" si="26"/>
        <v>November</v>
      </c>
      <c r="D331" t="str">
        <f t="shared" si="27"/>
        <v>2024</v>
      </c>
      <c r="E331" t="str">
        <f t="shared" si="28"/>
        <v>Monday</v>
      </c>
      <c r="F331">
        <f t="shared" si="29"/>
        <v>48</v>
      </c>
    </row>
    <row r="332" spans="1:6">
      <c r="A332" s="11">
        <v>45622</v>
      </c>
      <c r="B332" t="str">
        <f t="shared" si="25"/>
        <v>26</v>
      </c>
      <c r="C332" t="str">
        <f t="shared" si="26"/>
        <v>November</v>
      </c>
      <c r="D332" t="str">
        <f t="shared" si="27"/>
        <v>2024</v>
      </c>
      <c r="E332" t="str">
        <f t="shared" si="28"/>
        <v>Tuesday</v>
      </c>
      <c r="F332">
        <f t="shared" si="29"/>
        <v>48</v>
      </c>
    </row>
    <row r="333" spans="1:6">
      <c r="A333" s="11">
        <v>45623</v>
      </c>
      <c r="B333" t="str">
        <f t="shared" si="25"/>
        <v>27</v>
      </c>
      <c r="C333" t="str">
        <f t="shared" si="26"/>
        <v>November</v>
      </c>
      <c r="D333" t="str">
        <f t="shared" si="27"/>
        <v>2024</v>
      </c>
      <c r="E333" t="str">
        <f t="shared" si="28"/>
        <v>Wednesday</v>
      </c>
      <c r="F333">
        <f t="shared" si="29"/>
        <v>48</v>
      </c>
    </row>
    <row r="334" spans="1:6">
      <c r="A334" s="11">
        <v>45624</v>
      </c>
      <c r="B334" t="str">
        <f t="shared" si="25"/>
        <v>28</v>
      </c>
      <c r="C334" t="str">
        <f t="shared" si="26"/>
        <v>November</v>
      </c>
      <c r="D334" t="str">
        <f t="shared" si="27"/>
        <v>2024</v>
      </c>
      <c r="E334" t="str">
        <f t="shared" si="28"/>
        <v>Thursday</v>
      </c>
      <c r="F334">
        <f t="shared" si="29"/>
        <v>48</v>
      </c>
    </row>
    <row r="335" spans="1:6">
      <c r="A335" s="11">
        <v>45625</v>
      </c>
      <c r="B335" t="str">
        <f t="shared" si="25"/>
        <v>29</v>
      </c>
      <c r="C335" t="str">
        <f t="shared" si="26"/>
        <v>November</v>
      </c>
      <c r="D335" t="str">
        <f t="shared" si="27"/>
        <v>2024</v>
      </c>
      <c r="E335" t="str">
        <f t="shared" si="28"/>
        <v>Friday</v>
      </c>
      <c r="F335">
        <f t="shared" si="29"/>
        <v>48</v>
      </c>
    </row>
    <row r="336" spans="1:6">
      <c r="A336" s="11">
        <v>45626</v>
      </c>
      <c r="B336" t="str">
        <f t="shared" si="25"/>
        <v>30</v>
      </c>
      <c r="C336" t="str">
        <f t="shared" si="26"/>
        <v>November</v>
      </c>
      <c r="D336" t="str">
        <f t="shared" si="27"/>
        <v>2024</v>
      </c>
      <c r="E336" t="str">
        <f t="shared" si="28"/>
        <v>Saturday</v>
      </c>
      <c r="F336">
        <f t="shared" si="29"/>
        <v>48</v>
      </c>
    </row>
    <row r="337" spans="1:6">
      <c r="A337" s="11">
        <v>45627</v>
      </c>
      <c r="B337" t="str">
        <f t="shared" si="25"/>
        <v>1</v>
      </c>
      <c r="C337" t="str">
        <f t="shared" si="26"/>
        <v>December</v>
      </c>
      <c r="D337" t="str">
        <f t="shared" si="27"/>
        <v>2024</v>
      </c>
      <c r="E337" t="str">
        <f t="shared" si="28"/>
        <v>Sunday</v>
      </c>
      <c r="F337">
        <f t="shared" si="29"/>
        <v>48</v>
      </c>
    </row>
    <row r="338" spans="1:6">
      <c r="A338" s="11">
        <v>45628</v>
      </c>
      <c r="B338" t="str">
        <f t="shared" si="25"/>
        <v>2</v>
      </c>
      <c r="C338" t="str">
        <f t="shared" si="26"/>
        <v>December</v>
      </c>
      <c r="D338" t="str">
        <f t="shared" si="27"/>
        <v>2024</v>
      </c>
      <c r="E338" t="str">
        <f t="shared" si="28"/>
        <v>Monday</v>
      </c>
      <c r="F338">
        <f t="shared" si="29"/>
        <v>49</v>
      </c>
    </row>
    <row r="339" spans="1:6">
      <c r="A339" s="11">
        <v>45629</v>
      </c>
      <c r="B339" t="str">
        <f t="shared" si="25"/>
        <v>3</v>
      </c>
      <c r="C339" t="str">
        <f t="shared" si="26"/>
        <v>December</v>
      </c>
      <c r="D339" t="str">
        <f t="shared" si="27"/>
        <v>2024</v>
      </c>
      <c r="E339" t="str">
        <f t="shared" si="28"/>
        <v>Tuesday</v>
      </c>
      <c r="F339">
        <f t="shared" si="29"/>
        <v>49</v>
      </c>
    </row>
    <row r="340" spans="1:6">
      <c r="A340" s="11">
        <v>45630</v>
      </c>
      <c r="B340" t="str">
        <f t="shared" si="25"/>
        <v>4</v>
      </c>
      <c r="C340" t="str">
        <f t="shared" si="26"/>
        <v>December</v>
      </c>
      <c r="D340" t="str">
        <f t="shared" si="27"/>
        <v>2024</v>
      </c>
      <c r="E340" t="str">
        <f t="shared" si="28"/>
        <v>Wednesday</v>
      </c>
      <c r="F340">
        <f t="shared" si="29"/>
        <v>49</v>
      </c>
    </row>
    <row r="341" spans="1:6">
      <c r="A341" s="11">
        <v>45631</v>
      </c>
      <c r="B341" t="str">
        <f t="shared" si="25"/>
        <v>5</v>
      </c>
      <c r="C341" t="str">
        <f t="shared" si="26"/>
        <v>December</v>
      </c>
      <c r="D341" t="str">
        <f t="shared" si="27"/>
        <v>2024</v>
      </c>
      <c r="E341" t="str">
        <f t="shared" si="28"/>
        <v>Thursday</v>
      </c>
      <c r="F341">
        <f t="shared" si="29"/>
        <v>49</v>
      </c>
    </row>
    <row r="342" spans="1:6">
      <c r="A342" s="11">
        <v>45632</v>
      </c>
      <c r="B342" t="str">
        <f t="shared" si="25"/>
        <v>6</v>
      </c>
      <c r="C342" t="str">
        <f t="shared" si="26"/>
        <v>December</v>
      </c>
      <c r="D342" t="str">
        <f t="shared" si="27"/>
        <v>2024</v>
      </c>
      <c r="E342" t="str">
        <f t="shared" si="28"/>
        <v>Friday</v>
      </c>
      <c r="F342">
        <f t="shared" si="29"/>
        <v>49</v>
      </c>
    </row>
    <row r="343" spans="1:6">
      <c r="A343" s="11">
        <v>45633</v>
      </c>
      <c r="B343" t="str">
        <f t="shared" si="25"/>
        <v>7</v>
      </c>
      <c r="C343" t="str">
        <f t="shared" si="26"/>
        <v>December</v>
      </c>
      <c r="D343" t="str">
        <f t="shared" si="27"/>
        <v>2024</v>
      </c>
      <c r="E343" t="str">
        <f t="shared" si="28"/>
        <v>Saturday</v>
      </c>
      <c r="F343">
        <f t="shared" si="29"/>
        <v>49</v>
      </c>
    </row>
    <row r="344" spans="1:6">
      <c r="A344" s="11">
        <v>45634</v>
      </c>
      <c r="B344" t="str">
        <f t="shared" si="25"/>
        <v>8</v>
      </c>
      <c r="C344" t="str">
        <f t="shared" si="26"/>
        <v>December</v>
      </c>
      <c r="D344" t="str">
        <f t="shared" si="27"/>
        <v>2024</v>
      </c>
      <c r="E344" t="str">
        <f t="shared" si="28"/>
        <v>Sunday</v>
      </c>
      <c r="F344">
        <f t="shared" si="29"/>
        <v>49</v>
      </c>
    </row>
    <row r="345" spans="1:6">
      <c r="A345" s="11">
        <v>45635</v>
      </c>
      <c r="B345" t="str">
        <f t="shared" si="25"/>
        <v>9</v>
      </c>
      <c r="C345" t="str">
        <f t="shared" si="26"/>
        <v>December</v>
      </c>
      <c r="D345" t="str">
        <f t="shared" si="27"/>
        <v>2024</v>
      </c>
      <c r="E345" t="str">
        <f t="shared" si="28"/>
        <v>Monday</v>
      </c>
      <c r="F345">
        <f t="shared" si="29"/>
        <v>50</v>
      </c>
    </row>
    <row r="346" spans="1:6">
      <c r="A346" s="11">
        <v>45636</v>
      </c>
      <c r="B346" t="str">
        <f t="shared" si="25"/>
        <v>10</v>
      </c>
      <c r="C346" t="str">
        <f t="shared" si="26"/>
        <v>December</v>
      </c>
      <c r="D346" t="str">
        <f t="shared" si="27"/>
        <v>2024</v>
      </c>
      <c r="E346" t="str">
        <f t="shared" si="28"/>
        <v>Tuesday</v>
      </c>
      <c r="F346">
        <f t="shared" si="29"/>
        <v>50</v>
      </c>
    </row>
    <row r="347" spans="1:6">
      <c r="A347" s="11">
        <v>45637</v>
      </c>
      <c r="B347" t="str">
        <f t="shared" si="25"/>
        <v>11</v>
      </c>
      <c r="C347" t="str">
        <f t="shared" si="26"/>
        <v>December</v>
      </c>
      <c r="D347" t="str">
        <f t="shared" si="27"/>
        <v>2024</v>
      </c>
      <c r="E347" t="str">
        <f t="shared" si="28"/>
        <v>Wednesday</v>
      </c>
      <c r="F347">
        <f t="shared" si="29"/>
        <v>50</v>
      </c>
    </row>
    <row r="348" spans="1:6">
      <c r="A348" s="11">
        <v>45638</v>
      </c>
      <c r="B348" t="str">
        <f t="shared" si="25"/>
        <v>12</v>
      </c>
      <c r="C348" t="str">
        <f t="shared" si="26"/>
        <v>December</v>
      </c>
      <c r="D348" t="str">
        <f t="shared" si="27"/>
        <v>2024</v>
      </c>
      <c r="E348" t="str">
        <f t="shared" si="28"/>
        <v>Thursday</v>
      </c>
      <c r="F348">
        <f t="shared" si="29"/>
        <v>50</v>
      </c>
    </row>
    <row r="349" spans="1:6">
      <c r="A349" s="11">
        <v>45639</v>
      </c>
      <c r="B349" t="str">
        <f t="shared" si="25"/>
        <v>13</v>
      </c>
      <c r="C349" t="str">
        <f t="shared" si="26"/>
        <v>December</v>
      </c>
      <c r="D349" t="str">
        <f t="shared" si="27"/>
        <v>2024</v>
      </c>
      <c r="E349" t="str">
        <f t="shared" si="28"/>
        <v>Friday</v>
      </c>
      <c r="F349">
        <f t="shared" si="29"/>
        <v>50</v>
      </c>
    </row>
    <row r="350" spans="1:6">
      <c r="A350" s="11">
        <v>45640</v>
      </c>
      <c r="B350" t="str">
        <f t="shared" si="25"/>
        <v>14</v>
      </c>
      <c r="C350" t="str">
        <f t="shared" si="26"/>
        <v>December</v>
      </c>
      <c r="D350" t="str">
        <f t="shared" si="27"/>
        <v>2024</v>
      </c>
      <c r="E350" t="str">
        <f t="shared" si="28"/>
        <v>Saturday</v>
      </c>
      <c r="F350">
        <f t="shared" si="29"/>
        <v>50</v>
      </c>
    </row>
    <row r="351" spans="1:6">
      <c r="A351" s="11">
        <v>45641</v>
      </c>
      <c r="B351" t="str">
        <f t="shared" si="25"/>
        <v>15</v>
      </c>
      <c r="C351" t="str">
        <f t="shared" si="26"/>
        <v>December</v>
      </c>
      <c r="D351" t="str">
        <f t="shared" si="27"/>
        <v>2024</v>
      </c>
      <c r="E351" t="str">
        <f t="shared" si="28"/>
        <v>Sunday</v>
      </c>
      <c r="F351">
        <f t="shared" si="29"/>
        <v>50</v>
      </c>
    </row>
    <row r="352" spans="1:6">
      <c r="A352" s="11">
        <v>45642</v>
      </c>
      <c r="B352" t="str">
        <f t="shared" si="25"/>
        <v>16</v>
      </c>
      <c r="C352" t="str">
        <f t="shared" si="26"/>
        <v>December</v>
      </c>
      <c r="D352" t="str">
        <f t="shared" si="27"/>
        <v>2024</v>
      </c>
      <c r="E352" t="str">
        <f t="shared" si="28"/>
        <v>Monday</v>
      </c>
      <c r="F352">
        <f t="shared" si="29"/>
        <v>51</v>
      </c>
    </row>
    <row r="353" spans="1:6">
      <c r="A353" s="11">
        <v>45643</v>
      </c>
      <c r="B353" t="str">
        <f t="shared" si="25"/>
        <v>17</v>
      </c>
      <c r="C353" t="str">
        <f t="shared" si="26"/>
        <v>December</v>
      </c>
      <c r="D353" t="str">
        <f t="shared" si="27"/>
        <v>2024</v>
      </c>
      <c r="E353" t="str">
        <f t="shared" si="28"/>
        <v>Tuesday</v>
      </c>
      <c r="F353">
        <f t="shared" si="29"/>
        <v>51</v>
      </c>
    </row>
    <row r="354" spans="1:6">
      <c r="A354" s="11">
        <v>45644</v>
      </c>
      <c r="B354" t="str">
        <f t="shared" si="25"/>
        <v>18</v>
      </c>
      <c r="C354" t="str">
        <f t="shared" si="26"/>
        <v>December</v>
      </c>
      <c r="D354" t="str">
        <f t="shared" si="27"/>
        <v>2024</v>
      </c>
      <c r="E354" t="str">
        <f t="shared" si="28"/>
        <v>Wednesday</v>
      </c>
      <c r="F354">
        <f t="shared" si="29"/>
        <v>51</v>
      </c>
    </row>
    <row r="355" spans="1:6">
      <c r="A355" s="11">
        <v>45645</v>
      </c>
      <c r="B355" t="str">
        <f t="shared" si="25"/>
        <v>19</v>
      </c>
      <c r="C355" t="str">
        <f t="shared" si="26"/>
        <v>December</v>
      </c>
      <c r="D355" t="str">
        <f t="shared" si="27"/>
        <v>2024</v>
      </c>
      <c r="E355" t="str">
        <f t="shared" si="28"/>
        <v>Thursday</v>
      </c>
      <c r="F355">
        <f t="shared" si="29"/>
        <v>51</v>
      </c>
    </row>
    <row r="356" spans="1:6">
      <c r="A356" s="11">
        <v>45646</v>
      </c>
      <c r="B356" t="str">
        <f t="shared" si="25"/>
        <v>20</v>
      </c>
      <c r="C356" t="str">
        <f t="shared" si="26"/>
        <v>December</v>
      </c>
      <c r="D356" t="str">
        <f t="shared" si="27"/>
        <v>2024</v>
      </c>
      <c r="E356" t="str">
        <f t="shared" si="28"/>
        <v>Friday</v>
      </c>
      <c r="F356">
        <f t="shared" si="29"/>
        <v>51</v>
      </c>
    </row>
    <row r="357" spans="1:6">
      <c r="A357" s="11">
        <v>45647</v>
      </c>
      <c r="B357" t="str">
        <f t="shared" si="25"/>
        <v>21</v>
      </c>
      <c r="C357" t="str">
        <f t="shared" si="26"/>
        <v>December</v>
      </c>
      <c r="D357" t="str">
        <f t="shared" si="27"/>
        <v>2024</v>
      </c>
      <c r="E357" t="str">
        <f t="shared" si="28"/>
        <v>Saturday</v>
      </c>
      <c r="F357">
        <f t="shared" si="29"/>
        <v>51</v>
      </c>
    </row>
    <row r="358" spans="1:6">
      <c r="A358" s="11">
        <v>45648</v>
      </c>
      <c r="B358" t="str">
        <f t="shared" si="25"/>
        <v>22</v>
      </c>
      <c r="C358" t="str">
        <f t="shared" si="26"/>
        <v>December</v>
      </c>
      <c r="D358" t="str">
        <f t="shared" si="27"/>
        <v>2024</v>
      </c>
      <c r="E358" t="str">
        <f t="shared" si="28"/>
        <v>Sunday</v>
      </c>
      <c r="F358">
        <f t="shared" si="29"/>
        <v>51</v>
      </c>
    </row>
    <row r="359" spans="1:6">
      <c r="A359" s="11">
        <v>45649</v>
      </c>
      <c r="B359" t="str">
        <f t="shared" si="25"/>
        <v>23</v>
      </c>
      <c r="C359" t="str">
        <f t="shared" si="26"/>
        <v>December</v>
      </c>
      <c r="D359" t="str">
        <f t="shared" si="27"/>
        <v>2024</v>
      </c>
      <c r="E359" t="str">
        <f t="shared" si="28"/>
        <v>Monday</v>
      </c>
      <c r="F359">
        <f t="shared" si="29"/>
        <v>52</v>
      </c>
    </row>
    <row r="360" spans="1:6">
      <c r="A360" s="11">
        <v>45650</v>
      </c>
      <c r="B360" t="str">
        <f t="shared" si="25"/>
        <v>24</v>
      </c>
      <c r="C360" t="str">
        <f t="shared" si="26"/>
        <v>December</v>
      </c>
      <c r="D360" t="str">
        <f t="shared" si="27"/>
        <v>2024</v>
      </c>
      <c r="E360" t="str">
        <f t="shared" si="28"/>
        <v>Tuesday</v>
      </c>
      <c r="F360">
        <f t="shared" si="29"/>
        <v>52</v>
      </c>
    </row>
    <row r="361" spans="1:6">
      <c r="A361" s="11">
        <v>45651</v>
      </c>
      <c r="B361" t="str">
        <f t="shared" si="25"/>
        <v>25</v>
      </c>
      <c r="C361" t="str">
        <f t="shared" si="26"/>
        <v>December</v>
      </c>
      <c r="D361" t="str">
        <f t="shared" si="27"/>
        <v>2024</v>
      </c>
      <c r="E361" t="str">
        <f t="shared" si="28"/>
        <v>Wednesday</v>
      </c>
      <c r="F361">
        <f t="shared" si="29"/>
        <v>52</v>
      </c>
    </row>
    <row r="362" spans="1:6">
      <c r="A362" s="11">
        <v>45652</v>
      </c>
      <c r="B362" t="str">
        <f t="shared" si="25"/>
        <v>26</v>
      </c>
      <c r="C362" t="str">
        <f t="shared" si="26"/>
        <v>December</v>
      </c>
      <c r="D362" t="str">
        <f t="shared" si="27"/>
        <v>2024</v>
      </c>
      <c r="E362" t="str">
        <f t="shared" si="28"/>
        <v>Thursday</v>
      </c>
      <c r="F362">
        <f t="shared" si="29"/>
        <v>52</v>
      </c>
    </row>
    <row r="363" spans="1:6">
      <c r="A363" s="11">
        <v>45653</v>
      </c>
      <c r="B363" t="str">
        <f t="shared" si="25"/>
        <v>27</v>
      </c>
      <c r="C363" t="str">
        <f t="shared" si="26"/>
        <v>December</v>
      </c>
      <c r="D363" t="str">
        <f t="shared" si="27"/>
        <v>2024</v>
      </c>
      <c r="E363" t="str">
        <f t="shared" si="28"/>
        <v>Friday</v>
      </c>
      <c r="F363">
        <f t="shared" si="29"/>
        <v>52</v>
      </c>
    </row>
    <row r="364" spans="1:6">
      <c r="A364" s="11">
        <v>45654</v>
      </c>
      <c r="B364" t="str">
        <f t="shared" si="25"/>
        <v>28</v>
      </c>
      <c r="C364" t="str">
        <f t="shared" si="26"/>
        <v>December</v>
      </c>
      <c r="D364" t="str">
        <f t="shared" si="27"/>
        <v>2024</v>
      </c>
      <c r="E364" t="str">
        <f t="shared" si="28"/>
        <v>Saturday</v>
      </c>
      <c r="F364">
        <f t="shared" si="29"/>
        <v>52</v>
      </c>
    </row>
    <row r="365" spans="1:6">
      <c r="A365" s="11">
        <v>45655</v>
      </c>
      <c r="B365" t="str">
        <f t="shared" si="25"/>
        <v>29</v>
      </c>
      <c r="C365" t="str">
        <f t="shared" si="26"/>
        <v>December</v>
      </c>
      <c r="D365" t="str">
        <f t="shared" si="27"/>
        <v>2024</v>
      </c>
      <c r="E365" t="str">
        <f t="shared" si="28"/>
        <v>Sunday</v>
      </c>
      <c r="F365">
        <f t="shared" si="29"/>
        <v>52</v>
      </c>
    </row>
    <row r="366" spans="1:6">
      <c r="A366" s="11">
        <v>45656</v>
      </c>
      <c r="B366" t="str">
        <f t="shared" si="25"/>
        <v>30</v>
      </c>
      <c r="C366" t="str">
        <f t="shared" si="26"/>
        <v>December</v>
      </c>
      <c r="D366" t="str">
        <f t="shared" si="27"/>
        <v>2024</v>
      </c>
      <c r="E366" t="str">
        <f t="shared" si="28"/>
        <v>Monday</v>
      </c>
      <c r="F366">
        <f t="shared" si="29"/>
        <v>53</v>
      </c>
    </row>
    <row r="367" spans="1:6">
      <c r="A367" s="11">
        <v>45657</v>
      </c>
      <c r="B367" t="str">
        <f t="shared" si="25"/>
        <v>31</v>
      </c>
      <c r="C367" t="str">
        <f t="shared" si="26"/>
        <v>December</v>
      </c>
      <c r="D367" t="str">
        <f t="shared" si="27"/>
        <v>2024</v>
      </c>
      <c r="E367" t="str">
        <f t="shared" si="28"/>
        <v>Tuesday</v>
      </c>
      <c r="F367">
        <f t="shared" si="29"/>
        <v>53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5B61-C413-45D8-ACDB-7FAD5B508DF2}">
  <dimension ref="A1:L852"/>
  <sheetViews>
    <sheetView workbookViewId="0">
      <selection activeCell="B21" sqref="B21"/>
    </sheetView>
  </sheetViews>
  <sheetFormatPr defaultRowHeight="14.4"/>
  <cols>
    <col min="1" max="1" width="16.5546875" style="11" bestFit="1" customWidth="1"/>
    <col min="2" max="2" width="9.5546875" bestFit="1" customWidth="1"/>
    <col min="3" max="3" width="13.77734375" bestFit="1" customWidth="1"/>
    <col min="4" max="4" width="39.77734375" bestFit="1" customWidth="1"/>
    <col min="5" max="5" width="9.109375" bestFit="1" customWidth="1"/>
    <col min="6" max="6" width="35.21875" style="98" bestFit="1" customWidth="1"/>
    <col min="7" max="7" width="29.5546875" bestFit="1" customWidth="1"/>
    <col min="8" max="8" width="35.6640625" bestFit="1" customWidth="1"/>
    <col min="9" max="9" width="22.21875" bestFit="1" customWidth="1"/>
    <col min="10" max="10" width="34.88671875" bestFit="1" customWidth="1"/>
    <col min="11" max="11" width="37.44140625" bestFit="1" customWidth="1"/>
  </cols>
  <sheetData>
    <row r="1" spans="1:12">
      <c r="A1" s="106" t="s">
        <v>5062</v>
      </c>
      <c r="B1" t="s">
        <v>4321</v>
      </c>
      <c r="C1" t="s">
        <v>5063</v>
      </c>
      <c r="D1" t="s">
        <v>5064</v>
      </c>
      <c r="E1" t="s">
        <v>5065</v>
      </c>
      <c r="F1" s="98" t="s">
        <v>5066</v>
      </c>
      <c r="G1" t="s">
        <v>5068</v>
      </c>
      <c r="H1" t="s">
        <v>4322</v>
      </c>
      <c r="I1" t="s">
        <v>5071</v>
      </c>
      <c r="J1" t="s">
        <v>5067</v>
      </c>
      <c r="K1" t="s">
        <v>5070</v>
      </c>
      <c r="L1" t="s">
        <v>5069</v>
      </c>
    </row>
    <row r="2" spans="1:12" hidden="1">
      <c r="A2" s="11">
        <v>45258</v>
      </c>
      <c r="B2" t="s">
        <v>3325</v>
      </c>
      <c r="C2" t="s">
        <v>3037</v>
      </c>
      <c r="D2" t="s">
        <v>4338</v>
      </c>
      <c r="E2">
        <v>8</v>
      </c>
      <c r="F2" s="98">
        <v>45265</v>
      </c>
      <c r="H2" t="s">
        <v>4337</v>
      </c>
      <c r="J2" t="s">
        <v>4339</v>
      </c>
      <c r="K2" t="s">
        <v>4340</v>
      </c>
    </row>
    <row r="3" spans="1:12" hidden="1">
      <c r="A3" s="11">
        <v>45262</v>
      </c>
      <c r="B3" t="s">
        <v>28</v>
      </c>
      <c r="C3" t="s">
        <v>3037</v>
      </c>
      <c r="D3" t="s">
        <v>4341</v>
      </c>
      <c r="E3">
        <v>350</v>
      </c>
      <c r="F3" s="98" t="s">
        <v>4342</v>
      </c>
      <c r="H3" t="s">
        <v>4337</v>
      </c>
      <c r="J3" t="s">
        <v>4339</v>
      </c>
      <c r="K3" t="s">
        <v>4340</v>
      </c>
    </row>
    <row r="4" spans="1:12" hidden="1">
      <c r="A4" s="11">
        <v>45268</v>
      </c>
      <c r="B4" t="s">
        <v>5</v>
      </c>
      <c r="C4" t="s">
        <v>3037</v>
      </c>
      <c r="D4" t="s">
        <v>4343</v>
      </c>
      <c r="E4">
        <v>5</v>
      </c>
      <c r="F4" s="98">
        <v>45287</v>
      </c>
      <c r="H4" t="s">
        <v>4337</v>
      </c>
      <c r="J4" t="s">
        <v>4344</v>
      </c>
      <c r="K4" t="s">
        <v>4345</v>
      </c>
    </row>
    <row r="5" spans="1:12" hidden="1">
      <c r="A5" s="11">
        <v>45271</v>
      </c>
      <c r="B5" t="s">
        <v>673</v>
      </c>
      <c r="C5" t="s">
        <v>3037</v>
      </c>
      <c r="D5" t="s">
        <v>4346</v>
      </c>
      <c r="E5">
        <v>7</v>
      </c>
      <c r="F5" s="98">
        <v>45274</v>
      </c>
      <c r="H5" t="s">
        <v>4337</v>
      </c>
      <c r="J5" t="s">
        <v>4339</v>
      </c>
      <c r="K5" t="s">
        <v>4340</v>
      </c>
    </row>
    <row r="6" spans="1:12" hidden="1">
      <c r="A6" s="11">
        <v>45271</v>
      </c>
      <c r="B6" t="s">
        <v>3110</v>
      </c>
      <c r="C6" t="s">
        <v>3037</v>
      </c>
      <c r="D6" t="s">
        <v>4347</v>
      </c>
      <c r="E6">
        <v>5</v>
      </c>
      <c r="F6" s="98">
        <v>45273</v>
      </c>
      <c r="H6" t="s">
        <v>4337</v>
      </c>
      <c r="J6" t="s">
        <v>4344</v>
      </c>
      <c r="K6" t="s">
        <v>4348</v>
      </c>
    </row>
    <row r="7" spans="1:12" hidden="1">
      <c r="A7" s="11">
        <v>45273</v>
      </c>
      <c r="B7" t="s">
        <v>3325</v>
      </c>
      <c r="C7" t="s">
        <v>3038</v>
      </c>
      <c r="D7" t="s">
        <v>4349</v>
      </c>
      <c r="E7">
        <v>3</v>
      </c>
      <c r="H7" t="s">
        <v>4337</v>
      </c>
      <c r="J7" t="s">
        <v>4344</v>
      </c>
      <c r="K7" t="s">
        <v>4350</v>
      </c>
    </row>
    <row r="8" spans="1:12">
      <c r="A8" s="11">
        <v>45274</v>
      </c>
      <c r="B8" t="s">
        <v>4238</v>
      </c>
      <c r="C8" t="s">
        <v>3038</v>
      </c>
      <c r="D8" t="s">
        <v>4351</v>
      </c>
      <c r="E8">
        <v>2</v>
      </c>
      <c r="F8" s="98">
        <v>45281</v>
      </c>
      <c r="G8" t="s">
        <v>4352</v>
      </c>
      <c r="H8" t="s">
        <v>4353</v>
      </c>
      <c r="J8" t="s">
        <v>4344</v>
      </c>
      <c r="K8" t="s">
        <v>4354</v>
      </c>
    </row>
    <row r="9" spans="1:12" hidden="1">
      <c r="A9" s="11">
        <v>45276</v>
      </c>
      <c r="B9" t="s">
        <v>3085</v>
      </c>
      <c r="C9" t="s">
        <v>3037</v>
      </c>
      <c r="D9" t="s">
        <v>4355</v>
      </c>
      <c r="E9">
        <v>3</v>
      </c>
      <c r="F9" s="98">
        <v>45286</v>
      </c>
      <c r="H9" t="s">
        <v>4356</v>
      </c>
      <c r="J9" t="s">
        <v>4339</v>
      </c>
    </row>
    <row r="10" spans="1:12" hidden="1">
      <c r="A10" s="11">
        <v>45276</v>
      </c>
      <c r="B10" t="s">
        <v>3085</v>
      </c>
      <c r="C10" t="s">
        <v>3038</v>
      </c>
      <c r="D10" t="s">
        <v>4357</v>
      </c>
      <c r="E10">
        <v>1</v>
      </c>
      <c r="F10" s="98">
        <v>45286</v>
      </c>
      <c r="H10" t="s">
        <v>4337</v>
      </c>
      <c r="J10" t="s">
        <v>4344</v>
      </c>
      <c r="K10" t="s">
        <v>4348</v>
      </c>
    </row>
    <row r="11" spans="1:12" hidden="1">
      <c r="A11" s="11">
        <v>45276</v>
      </c>
      <c r="B11" t="s">
        <v>3085</v>
      </c>
      <c r="C11" t="s">
        <v>3039</v>
      </c>
      <c r="D11" t="s">
        <v>4358</v>
      </c>
      <c r="E11">
        <v>2</v>
      </c>
      <c r="F11" s="98">
        <v>45286</v>
      </c>
      <c r="H11" t="s">
        <v>4337</v>
      </c>
      <c r="J11" t="s">
        <v>4344</v>
      </c>
      <c r="K11" t="s">
        <v>4348</v>
      </c>
    </row>
    <row r="12" spans="1:12" hidden="1">
      <c r="A12" s="11">
        <v>45278</v>
      </c>
      <c r="B12" t="s">
        <v>3085</v>
      </c>
      <c r="C12" t="s">
        <v>3038</v>
      </c>
      <c r="D12" t="s">
        <v>4355</v>
      </c>
      <c r="E12">
        <v>4</v>
      </c>
      <c r="F12" s="98">
        <v>45286</v>
      </c>
      <c r="H12" t="s">
        <v>4337</v>
      </c>
      <c r="J12" t="s">
        <v>4339</v>
      </c>
    </row>
    <row r="13" spans="1:12" hidden="1">
      <c r="A13" s="11">
        <v>45278</v>
      </c>
      <c r="B13" t="s">
        <v>3085</v>
      </c>
      <c r="C13" t="s">
        <v>3039</v>
      </c>
      <c r="D13" t="s">
        <v>4359</v>
      </c>
      <c r="E13">
        <v>6</v>
      </c>
      <c r="F13" s="98">
        <v>45286</v>
      </c>
      <c r="H13" t="s">
        <v>4337</v>
      </c>
      <c r="J13" t="s">
        <v>4344</v>
      </c>
      <c r="K13" t="s">
        <v>4348</v>
      </c>
    </row>
    <row r="14" spans="1:12">
      <c r="A14" s="11">
        <v>45278</v>
      </c>
      <c r="B14" t="s">
        <v>28</v>
      </c>
      <c r="C14" t="s">
        <v>3039</v>
      </c>
      <c r="D14" t="s">
        <v>4360</v>
      </c>
      <c r="F14" s="98" t="s">
        <v>4342</v>
      </c>
      <c r="G14" t="s">
        <v>4352</v>
      </c>
      <c r="H14" t="s">
        <v>4337</v>
      </c>
      <c r="I14" t="s">
        <v>4361</v>
      </c>
      <c r="J14" t="s">
        <v>4339</v>
      </c>
      <c r="K14" t="s">
        <v>4340</v>
      </c>
    </row>
    <row r="15" spans="1:12" hidden="1">
      <c r="A15" s="11">
        <v>45279</v>
      </c>
      <c r="B15" t="s">
        <v>3325</v>
      </c>
      <c r="C15" t="s">
        <v>3037</v>
      </c>
      <c r="D15" t="s">
        <v>4362</v>
      </c>
      <c r="E15">
        <v>10</v>
      </c>
      <c r="H15" t="s">
        <v>4337</v>
      </c>
      <c r="J15" t="s">
        <v>4339</v>
      </c>
    </row>
    <row r="16" spans="1:12" hidden="1">
      <c r="A16" s="11">
        <v>45280</v>
      </c>
      <c r="B16" t="s">
        <v>97</v>
      </c>
      <c r="C16" t="s">
        <v>3037</v>
      </c>
      <c r="D16" t="s">
        <v>4363</v>
      </c>
      <c r="E16">
        <v>100</v>
      </c>
      <c r="F16" s="98">
        <v>45286</v>
      </c>
      <c r="H16" t="s">
        <v>4337</v>
      </c>
      <c r="J16" t="s">
        <v>4339</v>
      </c>
      <c r="K16" t="s">
        <v>4364</v>
      </c>
    </row>
    <row r="17" spans="1:11" hidden="1">
      <c r="A17" s="11">
        <v>45281</v>
      </c>
      <c r="B17" t="s">
        <v>592</v>
      </c>
      <c r="C17" t="s">
        <v>3038</v>
      </c>
      <c r="D17" t="s">
        <v>4365</v>
      </c>
      <c r="E17">
        <v>1</v>
      </c>
      <c r="F17" s="98">
        <v>45283</v>
      </c>
      <c r="H17" t="s">
        <v>4366</v>
      </c>
      <c r="J17" t="s">
        <v>4339</v>
      </c>
      <c r="K17" t="s">
        <v>4367</v>
      </c>
    </row>
    <row r="18" spans="1:11">
      <c r="A18" s="11">
        <v>45281</v>
      </c>
      <c r="B18" t="s">
        <v>142</v>
      </c>
      <c r="C18" t="s">
        <v>3037</v>
      </c>
      <c r="D18" t="s">
        <v>4368</v>
      </c>
      <c r="E18">
        <v>15</v>
      </c>
      <c r="F18" s="98">
        <v>45282</v>
      </c>
      <c r="G18" t="s">
        <v>4352</v>
      </c>
      <c r="H18" t="s">
        <v>4337</v>
      </c>
      <c r="J18" t="s">
        <v>4339</v>
      </c>
      <c r="K18" t="s">
        <v>4340</v>
      </c>
    </row>
    <row r="19" spans="1:11" hidden="1">
      <c r="A19" s="11">
        <v>45281</v>
      </c>
      <c r="B19" t="s">
        <v>142</v>
      </c>
      <c r="C19" t="s">
        <v>3037</v>
      </c>
      <c r="D19" t="s">
        <v>4369</v>
      </c>
      <c r="E19">
        <v>12</v>
      </c>
      <c r="F19" s="98">
        <v>45284</v>
      </c>
      <c r="H19" t="s">
        <v>4337</v>
      </c>
      <c r="J19" t="s">
        <v>4339</v>
      </c>
      <c r="K19" t="s">
        <v>4340</v>
      </c>
    </row>
    <row r="20" spans="1:11">
      <c r="A20" s="11">
        <v>45281</v>
      </c>
      <c r="B20" t="s">
        <v>142</v>
      </c>
      <c r="C20" t="s">
        <v>3037</v>
      </c>
      <c r="D20" t="s">
        <v>4370</v>
      </c>
      <c r="E20">
        <v>18</v>
      </c>
      <c r="F20" s="98">
        <v>45285</v>
      </c>
      <c r="G20" t="s">
        <v>4352</v>
      </c>
      <c r="H20" t="s">
        <v>4337</v>
      </c>
      <c r="J20" t="s">
        <v>4339</v>
      </c>
      <c r="K20" t="s">
        <v>4340</v>
      </c>
    </row>
    <row r="21" spans="1:11">
      <c r="A21" s="11">
        <v>45283</v>
      </c>
      <c r="B21" t="s">
        <v>142</v>
      </c>
      <c r="C21" t="s">
        <v>3039</v>
      </c>
      <c r="D21" t="s">
        <v>4371</v>
      </c>
      <c r="E21">
        <v>2</v>
      </c>
      <c r="F21" s="98">
        <v>45286</v>
      </c>
      <c r="G21" t="s">
        <v>4352</v>
      </c>
      <c r="H21" t="s">
        <v>4337</v>
      </c>
      <c r="J21" t="s">
        <v>4344</v>
      </c>
      <c r="K21" t="s">
        <v>4372</v>
      </c>
    </row>
    <row r="22" spans="1:11" hidden="1">
      <c r="A22" s="11">
        <v>45283</v>
      </c>
      <c r="B22" t="s">
        <v>142</v>
      </c>
      <c r="C22" t="s">
        <v>3039</v>
      </c>
      <c r="D22" t="s">
        <v>4373</v>
      </c>
      <c r="E22">
        <v>2</v>
      </c>
      <c r="F22" s="98">
        <v>45286</v>
      </c>
      <c r="H22" t="s">
        <v>4337</v>
      </c>
      <c r="J22" t="s">
        <v>4339</v>
      </c>
      <c r="K22" t="s">
        <v>4340</v>
      </c>
    </row>
    <row r="23" spans="1:11" hidden="1">
      <c r="A23" s="11">
        <v>45283</v>
      </c>
      <c r="B23" t="s">
        <v>59</v>
      </c>
      <c r="C23" t="s">
        <v>3039</v>
      </c>
      <c r="D23" t="s">
        <v>4374</v>
      </c>
      <c r="E23">
        <v>1</v>
      </c>
      <c r="F23" s="98">
        <v>45285</v>
      </c>
      <c r="H23" t="s">
        <v>4337</v>
      </c>
      <c r="J23" t="s">
        <v>4344</v>
      </c>
      <c r="K23" t="s">
        <v>4372</v>
      </c>
    </row>
    <row r="24" spans="1:11" hidden="1">
      <c r="A24" s="11">
        <v>45283</v>
      </c>
      <c r="B24" t="s">
        <v>3325</v>
      </c>
      <c r="C24" t="s">
        <v>3038</v>
      </c>
      <c r="D24" t="s">
        <v>4375</v>
      </c>
      <c r="E24">
        <v>1</v>
      </c>
      <c r="F24" s="98">
        <v>45287</v>
      </c>
      <c r="H24" t="s">
        <v>4337</v>
      </c>
      <c r="J24" t="s">
        <v>4344</v>
      </c>
      <c r="K24" t="s">
        <v>4345</v>
      </c>
    </row>
    <row r="25" spans="1:11" hidden="1">
      <c r="A25" s="11">
        <v>45285</v>
      </c>
      <c r="B25" t="s">
        <v>67</v>
      </c>
      <c r="C25" t="s">
        <v>3037</v>
      </c>
      <c r="D25" t="s">
        <v>4376</v>
      </c>
      <c r="E25">
        <v>2</v>
      </c>
      <c r="F25" s="98">
        <v>45286</v>
      </c>
      <c r="H25" t="s">
        <v>4337</v>
      </c>
      <c r="J25" t="s">
        <v>4339</v>
      </c>
      <c r="K25" t="s">
        <v>4340</v>
      </c>
    </row>
    <row r="26" spans="1:11" hidden="1">
      <c r="A26" s="11">
        <v>45286</v>
      </c>
      <c r="B26" t="s">
        <v>272</v>
      </c>
      <c r="C26" t="s">
        <v>3037</v>
      </c>
      <c r="D26" t="s">
        <v>4377</v>
      </c>
      <c r="E26">
        <v>30</v>
      </c>
      <c r="F26" s="98">
        <v>45290</v>
      </c>
      <c r="H26" t="s">
        <v>4337</v>
      </c>
      <c r="J26" t="s">
        <v>4339</v>
      </c>
    </row>
    <row r="27" spans="1:11" hidden="1">
      <c r="A27" s="11">
        <v>45286</v>
      </c>
      <c r="B27" t="s">
        <v>574</v>
      </c>
      <c r="C27" t="s">
        <v>3037</v>
      </c>
      <c r="D27" t="s">
        <v>4378</v>
      </c>
      <c r="E27">
        <v>9</v>
      </c>
      <c r="F27" s="98">
        <v>45288</v>
      </c>
      <c r="H27" t="s">
        <v>4337</v>
      </c>
      <c r="J27" t="s">
        <v>4339</v>
      </c>
      <c r="K27" t="s">
        <v>4340</v>
      </c>
    </row>
    <row r="28" spans="1:11" hidden="1">
      <c r="A28" s="11">
        <v>45286</v>
      </c>
      <c r="B28" t="s">
        <v>574</v>
      </c>
      <c r="C28" t="s">
        <v>3039</v>
      </c>
      <c r="D28" t="s">
        <v>4379</v>
      </c>
      <c r="E28">
        <v>9</v>
      </c>
      <c r="F28" s="98">
        <v>45288</v>
      </c>
      <c r="H28" t="s">
        <v>4337</v>
      </c>
      <c r="J28" t="s">
        <v>4339</v>
      </c>
      <c r="K28" t="s">
        <v>4340</v>
      </c>
    </row>
    <row r="29" spans="1:11">
      <c r="A29" s="11">
        <v>45286</v>
      </c>
      <c r="B29" t="s">
        <v>3085</v>
      </c>
      <c r="C29" t="s">
        <v>3038</v>
      </c>
      <c r="D29" t="s">
        <v>4380</v>
      </c>
      <c r="E29">
        <v>16</v>
      </c>
      <c r="F29" s="98" t="s">
        <v>4381</v>
      </c>
      <c r="G29" t="s">
        <v>4352</v>
      </c>
      <c r="H29" t="s">
        <v>4337</v>
      </c>
      <c r="J29" t="s">
        <v>4339</v>
      </c>
    </row>
    <row r="30" spans="1:11" hidden="1">
      <c r="A30" s="11">
        <v>45287</v>
      </c>
      <c r="B30" t="s">
        <v>142</v>
      </c>
      <c r="C30" t="s">
        <v>3037</v>
      </c>
      <c r="D30" t="s">
        <v>4382</v>
      </c>
      <c r="E30">
        <v>6</v>
      </c>
      <c r="F30" s="98">
        <v>45289</v>
      </c>
      <c r="H30" t="s">
        <v>4337</v>
      </c>
      <c r="J30" t="s">
        <v>4344</v>
      </c>
      <c r="K30" t="s">
        <v>4372</v>
      </c>
    </row>
    <row r="31" spans="1:11" hidden="1">
      <c r="A31" s="11">
        <v>45287</v>
      </c>
      <c r="B31" t="s">
        <v>142</v>
      </c>
      <c r="C31" t="s">
        <v>3037</v>
      </c>
      <c r="D31" t="s">
        <v>4383</v>
      </c>
      <c r="E31">
        <v>4</v>
      </c>
      <c r="F31" s="98">
        <v>45289</v>
      </c>
      <c r="H31" t="s">
        <v>4337</v>
      </c>
      <c r="J31" t="s">
        <v>4344</v>
      </c>
      <c r="K31" t="s">
        <v>4372</v>
      </c>
    </row>
    <row r="32" spans="1:11" hidden="1">
      <c r="A32" s="11">
        <v>45287</v>
      </c>
      <c r="B32" t="s">
        <v>4238</v>
      </c>
      <c r="C32" t="s">
        <v>3038</v>
      </c>
      <c r="D32" t="s">
        <v>4384</v>
      </c>
      <c r="E32">
        <v>1</v>
      </c>
      <c r="F32" s="98">
        <v>45290</v>
      </c>
      <c r="H32" t="s">
        <v>4337</v>
      </c>
      <c r="I32" t="s">
        <v>4385</v>
      </c>
      <c r="J32" t="s">
        <v>4344</v>
      </c>
      <c r="K32" t="s">
        <v>4354</v>
      </c>
    </row>
    <row r="33" spans="1:11">
      <c r="A33" s="11">
        <v>45287</v>
      </c>
      <c r="B33" t="s">
        <v>4238</v>
      </c>
      <c r="C33" t="s">
        <v>3038</v>
      </c>
      <c r="D33" t="s">
        <v>4386</v>
      </c>
      <c r="E33">
        <v>1</v>
      </c>
      <c r="F33" s="98">
        <v>45290</v>
      </c>
      <c r="G33" t="s">
        <v>3049</v>
      </c>
      <c r="H33" t="s">
        <v>4387</v>
      </c>
      <c r="J33" t="s">
        <v>4344</v>
      </c>
      <c r="K33" t="s">
        <v>4354</v>
      </c>
    </row>
    <row r="34" spans="1:11" hidden="1">
      <c r="A34" s="11">
        <v>45287</v>
      </c>
      <c r="B34" t="s">
        <v>4238</v>
      </c>
      <c r="C34" t="s">
        <v>3038</v>
      </c>
      <c r="D34" t="s">
        <v>4388</v>
      </c>
      <c r="E34">
        <v>1</v>
      </c>
      <c r="F34" s="98">
        <v>45290</v>
      </c>
      <c r="H34" t="s">
        <v>4337</v>
      </c>
      <c r="J34" t="s">
        <v>4344</v>
      </c>
      <c r="K34" t="s">
        <v>4354</v>
      </c>
    </row>
    <row r="35" spans="1:11" hidden="1">
      <c r="A35" s="11">
        <v>45287</v>
      </c>
      <c r="B35" t="s">
        <v>3085</v>
      </c>
      <c r="C35" t="s">
        <v>3039</v>
      </c>
      <c r="D35" t="s">
        <v>4389</v>
      </c>
      <c r="E35">
        <v>3</v>
      </c>
      <c r="H35" t="s">
        <v>4337</v>
      </c>
      <c r="J35" t="s">
        <v>4339</v>
      </c>
    </row>
    <row r="36" spans="1:11">
      <c r="A36" s="11">
        <v>45287</v>
      </c>
      <c r="B36" t="s">
        <v>5</v>
      </c>
      <c r="C36" t="s">
        <v>3037</v>
      </c>
      <c r="D36" t="s">
        <v>4390</v>
      </c>
      <c r="E36">
        <v>20</v>
      </c>
      <c r="F36" s="98">
        <v>45293</v>
      </c>
      <c r="G36" t="s">
        <v>3049</v>
      </c>
      <c r="H36" t="s">
        <v>4337</v>
      </c>
      <c r="J36" t="s">
        <v>4344</v>
      </c>
      <c r="K36" t="s">
        <v>4348</v>
      </c>
    </row>
    <row r="37" spans="1:11" hidden="1">
      <c r="A37" s="11">
        <v>45287</v>
      </c>
      <c r="B37" t="s">
        <v>97</v>
      </c>
      <c r="C37" t="s">
        <v>3037</v>
      </c>
      <c r="D37" t="s">
        <v>4391</v>
      </c>
      <c r="E37">
        <v>100</v>
      </c>
      <c r="F37" s="98">
        <v>45294</v>
      </c>
      <c r="H37" t="s">
        <v>4337</v>
      </c>
      <c r="J37" t="s">
        <v>4339</v>
      </c>
    </row>
    <row r="38" spans="1:11">
      <c r="A38" s="11">
        <v>45287</v>
      </c>
      <c r="B38" t="s">
        <v>28</v>
      </c>
      <c r="C38" t="s">
        <v>3039</v>
      </c>
      <c r="D38" t="s">
        <v>4392</v>
      </c>
      <c r="F38" s="98" t="s">
        <v>4381</v>
      </c>
      <c r="G38" t="s">
        <v>4352</v>
      </c>
      <c r="H38" t="s">
        <v>4337</v>
      </c>
      <c r="I38" t="s">
        <v>4393</v>
      </c>
      <c r="J38" t="s">
        <v>4339</v>
      </c>
      <c r="K38" t="s">
        <v>4340</v>
      </c>
    </row>
    <row r="39" spans="1:11" hidden="1">
      <c r="A39" s="11">
        <v>45288</v>
      </c>
      <c r="B39" t="s">
        <v>142</v>
      </c>
      <c r="C39" t="s">
        <v>3037</v>
      </c>
      <c r="D39" t="s">
        <v>4394</v>
      </c>
      <c r="E39">
        <v>6</v>
      </c>
      <c r="F39" s="98">
        <v>45289</v>
      </c>
      <c r="H39" t="s">
        <v>4337</v>
      </c>
      <c r="J39" t="s">
        <v>4344</v>
      </c>
      <c r="K39" t="s">
        <v>4395</v>
      </c>
    </row>
    <row r="40" spans="1:11" hidden="1">
      <c r="A40" s="11">
        <v>45288</v>
      </c>
      <c r="B40" t="s">
        <v>97</v>
      </c>
      <c r="C40" t="s">
        <v>3039</v>
      </c>
      <c r="D40" t="s">
        <v>4396</v>
      </c>
      <c r="E40">
        <v>1</v>
      </c>
      <c r="F40" s="98">
        <v>45289</v>
      </c>
      <c r="H40" t="s">
        <v>4337</v>
      </c>
      <c r="J40" t="s">
        <v>4339</v>
      </c>
    </row>
    <row r="41" spans="1:11" hidden="1">
      <c r="A41" s="11">
        <v>45288</v>
      </c>
      <c r="B41" t="s">
        <v>67</v>
      </c>
      <c r="C41" t="s">
        <v>3037</v>
      </c>
      <c r="D41" t="s">
        <v>4397</v>
      </c>
      <c r="E41">
        <v>3</v>
      </c>
      <c r="F41" s="98">
        <v>45290</v>
      </c>
      <c r="H41" t="s">
        <v>4337</v>
      </c>
      <c r="J41" t="s">
        <v>4339</v>
      </c>
      <c r="K41" t="s">
        <v>4340</v>
      </c>
    </row>
    <row r="42" spans="1:11" hidden="1">
      <c r="A42" s="11">
        <v>45288</v>
      </c>
      <c r="B42" t="s">
        <v>67</v>
      </c>
      <c r="C42" t="s">
        <v>3037</v>
      </c>
      <c r="D42" t="s">
        <v>4398</v>
      </c>
      <c r="E42">
        <v>3</v>
      </c>
      <c r="F42" s="98">
        <v>45290</v>
      </c>
      <c r="H42" t="s">
        <v>4337</v>
      </c>
      <c r="J42" t="s">
        <v>4339</v>
      </c>
      <c r="K42" t="s">
        <v>4340</v>
      </c>
    </row>
    <row r="43" spans="1:11" hidden="1">
      <c r="A43" s="11">
        <v>45289</v>
      </c>
      <c r="B43" t="s">
        <v>4238</v>
      </c>
      <c r="C43" t="s">
        <v>3038</v>
      </c>
      <c r="D43" t="s">
        <v>4399</v>
      </c>
      <c r="E43">
        <v>2</v>
      </c>
      <c r="H43" t="s">
        <v>4337</v>
      </c>
      <c r="J43" t="s">
        <v>4344</v>
      </c>
      <c r="K43" t="s">
        <v>4354</v>
      </c>
    </row>
    <row r="44" spans="1:11" hidden="1">
      <c r="A44" s="11">
        <v>45290</v>
      </c>
      <c r="B44" t="s">
        <v>673</v>
      </c>
      <c r="C44" t="s">
        <v>3039</v>
      </c>
      <c r="D44" t="s">
        <v>4400</v>
      </c>
      <c r="E44">
        <v>25</v>
      </c>
      <c r="F44" s="98">
        <v>45291</v>
      </c>
      <c r="H44" t="s">
        <v>4337</v>
      </c>
      <c r="J44" t="s">
        <v>4344</v>
      </c>
      <c r="K44" t="s">
        <v>4372</v>
      </c>
    </row>
    <row r="45" spans="1:11" hidden="1">
      <c r="A45" s="11">
        <v>45290</v>
      </c>
      <c r="B45" t="s">
        <v>272</v>
      </c>
      <c r="C45" t="s">
        <v>3037</v>
      </c>
      <c r="D45" t="s">
        <v>4401</v>
      </c>
      <c r="E45">
        <v>30</v>
      </c>
      <c r="F45" s="98">
        <v>45294</v>
      </c>
      <c r="H45" t="s">
        <v>4337</v>
      </c>
      <c r="J45" t="s">
        <v>4339</v>
      </c>
    </row>
    <row r="46" spans="1:11" hidden="1">
      <c r="A46" s="11">
        <v>45290</v>
      </c>
      <c r="B46" t="s">
        <v>5</v>
      </c>
      <c r="C46" t="s">
        <v>3037</v>
      </c>
      <c r="D46" t="s">
        <v>4402</v>
      </c>
      <c r="E46">
        <v>2</v>
      </c>
      <c r="F46" s="98">
        <v>45294</v>
      </c>
      <c r="H46" t="s">
        <v>4337</v>
      </c>
      <c r="J46" t="s">
        <v>4344</v>
      </c>
      <c r="K46" t="s">
        <v>4403</v>
      </c>
    </row>
    <row r="47" spans="1:11">
      <c r="A47" s="11">
        <v>45290</v>
      </c>
      <c r="B47" t="s">
        <v>4238</v>
      </c>
      <c r="C47" t="s">
        <v>3037</v>
      </c>
      <c r="D47" t="s">
        <v>4404</v>
      </c>
      <c r="E47">
        <v>2</v>
      </c>
      <c r="F47" s="98">
        <v>45290</v>
      </c>
      <c r="G47" t="s">
        <v>3049</v>
      </c>
      <c r="H47" t="s">
        <v>4387</v>
      </c>
      <c r="J47" t="s">
        <v>4344</v>
      </c>
      <c r="K47" t="s">
        <v>4354</v>
      </c>
    </row>
    <row r="48" spans="1:11">
      <c r="A48" s="11">
        <v>45290</v>
      </c>
      <c r="B48" t="s">
        <v>4238</v>
      </c>
      <c r="C48" t="s">
        <v>3038</v>
      </c>
      <c r="D48" t="s">
        <v>4404</v>
      </c>
      <c r="E48">
        <v>2</v>
      </c>
      <c r="F48" s="98">
        <v>45290</v>
      </c>
      <c r="G48" t="s">
        <v>3049</v>
      </c>
      <c r="H48" t="s">
        <v>4387</v>
      </c>
      <c r="J48" t="s">
        <v>4344</v>
      </c>
      <c r="K48" t="s">
        <v>4354</v>
      </c>
    </row>
    <row r="49" spans="1:11">
      <c r="A49" s="11">
        <v>45290</v>
      </c>
      <c r="B49" t="s">
        <v>3325</v>
      </c>
      <c r="C49" t="s">
        <v>3038</v>
      </c>
      <c r="D49" t="s">
        <v>4405</v>
      </c>
      <c r="E49">
        <v>1</v>
      </c>
      <c r="F49" s="98">
        <v>45295</v>
      </c>
      <c r="G49" t="s">
        <v>3049</v>
      </c>
      <c r="H49" t="s">
        <v>4337</v>
      </c>
      <c r="J49" t="s">
        <v>4344</v>
      </c>
      <c r="K49" t="s">
        <v>4372</v>
      </c>
    </row>
    <row r="50" spans="1:11" hidden="1">
      <c r="A50" s="11">
        <v>45293</v>
      </c>
      <c r="B50" t="s">
        <v>4238</v>
      </c>
      <c r="C50" t="s">
        <v>3038</v>
      </c>
      <c r="D50" t="s">
        <v>4406</v>
      </c>
      <c r="E50">
        <v>4</v>
      </c>
      <c r="F50" s="98">
        <v>45294</v>
      </c>
      <c r="H50" t="s">
        <v>4387</v>
      </c>
      <c r="J50" t="s">
        <v>4344</v>
      </c>
      <c r="K50" t="s">
        <v>4354</v>
      </c>
    </row>
    <row r="51" spans="1:11" hidden="1">
      <c r="A51" s="11">
        <v>45293</v>
      </c>
      <c r="B51" t="s">
        <v>574</v>
      </c>
      <c r="C51" t="s">
        <v>3038</v>
      </c>
      <c r="D51" t="s">
        <v>4407</v>
      </c>
      <c r="E51">
        <v>3</v>
      </c>
      <c r="F51" s="98">
        <v>45295</v>
      </c>
      <c r="H51" t="s">
        <v>4337</v>
      </c>
      <c r="J51" t="s">
        <v>4339</v>
      </c>
    </row>
    <row r="52" spans="1:11" hidden="1">
      <c r="A52" s="11">
        <v>45293</v>
      </c>
      <c r="B52" t="s">
        <v>83</v>
      </c>
      <c r="C52" t="s">
        <v>3037</v>
      </c>
      <c r="D52" t="s">
        <v>4408</v>
      </c>
      <c r="E52">
        <v>6</v>
      </c>
      <c r="F52" s="98">
        <v>45297</v>
      </c>
      <c r="H52" t="s">
        <v>4409</v>
      </c>
      <c r="J52" t="s">
        <v>4344</v>
      </c>
    </row>
    <row r="53" spans="1:11" hidden="1">
      <c r="A53" s="11">
        <v>45293</v>
      </c>
      <c r="B53" t="s">
        <v>3085</v>
      </c>
      <c r="C53" t="s">
        <v>3037</v>
      </c>
      <c r="D53" t="s">
        <v>4410</v>
      </c>
      <c r="E53">
        <v>2</v>
      </c>
      <c r="F53" s="98" t="s">
        <v>4381</v>
      </c>
      <c r="H53" t="s">
        <v>4409</v>
      </c>
      <c r="J53" t="s">
        <v>4339</v>
      </c>
    </row>
    <row r="54" spans="1:11">
      <c r="A54" s="11">
        <v>45293</v>
      </c>
      <c r="B54" t="s">
        <v>142</v>
      </c>
      <c r="C54" t="s">
        <v>3037</v>
      </c>
      <c r="D54" t="s">
        <v>4411</v>
      </c>
      <c r="E54">
        <v>10</v>
      </c>
      <c r="F54" s="98">
        <v>45295</v>
      </c>
      <c r="G54" t="s">
        <v>4352</v>
      </c>
      <c r="H54" t="s">
        <v>4337</v>
      </c>
      <c r="J54" t="s">
        <v>4344</v>
      </c>
      <c r="K54" t="s">
        <v>4403</v>
      </c>
    </row>
    <row r="55" spans="1:11">
      <c r="A55" s="11">
        <v>45293</v>
      </c>
      <c r="B55" t="s">
        <v>4238</v>
      </c>
      <c r="C55" t="s">
        <v>3038</v>
      </c>
      <c r="D55" t="s">
        <v>4412</v>
      </c>
      <c r="F55" s="98">
        <v>45294</v>
      </c>
      <c r="G55" t="s">
        <v>4352</v>
      </c>
      <c r="H55" t="s">
        <v>4387</v>
      </c>
      <c r="J55" t="s">
        <v>4344</v>
      </c>
      <c r="K55" t="s">
        <v>4354</v>
      </c>
    </row>
    <row r="56" spans="1:11" hidden="1">
      <c r="A56" s="11">
        <v>45293</v>
      </c>
      <c r="B56" t="s">
        <v>67</v>
      </c>
      <c r="C56" t="s">
        <v>3039</v>
      </c>
      <c r="D56" t="s">
        <v>4413</v>
      </c>
      <c r="E56">
        <v>1</v>
      </c>
      <c r="F56" s="98">
        <v>45295</v>
      </c>
      <c r="H56" t="s">
        <v>4337</v>
      </c>
      <c r="J56" t="s">
        <v>4339</v>
      </c>
    </row>
    <row r="57" spans="1:11">
      <c r="A57" s="11">
        <v>45294</v>
      </c>
      <c r="B57" t="s">
        <v>272</v>
      </c>
      <c r="C57" t="s">
        <v>3038</v>
      </c>
      <c r="D57" t="s">
        <v>4414</v>
      </c>
      <c r="E57">
        <v>5</v>
      </c>
      <c r="F57" s="98">
        <v>45298</v>
      </c>
      <c r="G57" t="s">
        <v>3049</v>
      </c>
      <c r="H57" t="s">
        <v>4337</v>
      </c>
      <c r="J57" t="s">
        <v>4344</v>
      </c>
      <c r="K57" t="s">
        <v>4354</v>
      </c>
    </row>
    <row r="58" spans="1:11" hidden="1">
      <c r="A58" s="11">
        <v>45294</v>
      </c>
      <c r="B58" t="s">
        <v>390</v>
      </c>
      <c r="C58" t="s">
        <v>3037</v>
      </c>
      <c r="D58" t="s">
        <v>4415</v>
      </c>
      <c r="F58" s="98">
        <v>45295</v>
      </c>
      <c r="H58" t="s">
        <v>4337</v>
      </c>
      <c r="J58" t="s">
        <v>4339</v>
      </c>
    </row>
    <row r="59" spans="1:11" hidden="1">
      <c r="A59" s="11">
        <v>45294</v>
      </c>
      <c r="B59" t="s">
        <v>390</v>
      </c>
      <c r="C59" t="s">
        <v>3037</v>
      </c>
      <c r="D59" t="s">
        <v>4416</v>
      </c>
      <c r="F59" s="98">
        <v>45295</v>
      </c>
      <c r="H59" t="s">
        <v>4337</v>
      </c>
      <c r="J59" t="s">
        <v>4339</v>
      </c>
    </row>
    <row r="60" spans="1:11">
      <c r="A60" s="11">
        <v>45294</v>
      </c>
      <c r="B60" t="s">
        <v>59</v>
      </c>
      <c r="C60" t="s">
        <v>3039</v>
      </c>
      <c r="D60" t="s">
        <v>4417</v>
      </c>
      <c r="E60">
        <v>2</v>
      </c>
      <c r="F60" s="98">
        <v>45296</v>
      </c>
      <c r="G60" t="s">
        <v>4418</v>
      </c>
      <c r="H60" t="s">
        <v>4337</v>
      </c>
      <c r="J60" t="s">
        <v>4339</v>
      </c>
    </row>
    <row r="61" spans="1:11" hidden="1">
      <c r="A61" s="11">
        <v>45294</v>
      </c>
      <c r="B61" t="s">
        <v>59</v>
      </c>
      <c r="C61" t="s">
        <v>3039</v>
      </c>
      <c r="D61" t="s">
        <v>4419</v>
      </c>
      <c r="E61">
        <v>1</v>
      </c>
      <c r="F61" s="98">
        <v>45296</v>
      </c>
      <c r="H61" t="s">
        <v>4337</v>
      </c>
      <c r="J61" t="s">
        <v>4339</v>
      </c>
    </row>
    <row r="62" spans="1:11" hidden="1">
      <c r="A62" s="11">
        <v>45294</v>
      </c>
      <c r="B62" t="s">
        <v>574</v>
      </c>
      <c r="C62" t="s">
        <v>3038</v>
      </c>
      <c r="D62" t="s">
        <v>4420</v>
      </c>
      <c r="E62">
        <v>3</v>
      </c>
      <c r="F62" s="98">
        <v>45296</v>
      </c>
      <c r="H62" t="s">
        <v>4337</v>
      </c>
      <c r="J62" t="s">
        <v>4339</v>
      </c>
    </row>
    <row r="63" spans="1:11" hidden="1">
      <c r="A63" s="11">
        <v>45294</v>
      </c>
      <c r="B63" t="s">
        <v>97</v>
      </c>
      <c r="C63" t="s">
        <v>3037</v>
      </c>
      <c r="D63" t="s">
        <v>4421</v>
      </c>
      <c r="E63">
        <v>100</v>
      </c>
      <c r="F63" s="98">
        <v>45299</v>
      </c>
      <c r="H63" t="s">
        <v>4337</v>
      </c>
      <c r="J63" t="s">
        <v>4339</v>
      </c>
    </row>
    <row r="64" spans="1:11" hidden="1">
      <c r="A64" s="11">
        <v>45294</v>
      </c>
      <c r="B64" t="s">
        <v>97</v>
      </c>
      <c r="C64" t="s">
        <v>3039</v>
      </c>
      <c r="D64" t="s">
        <v>4422</v>
      </c>
      <c r="E64">
        <v>2</v>
      </c>
      <c r="F64" s="98">
        <v>45297</v>
      </c>
      <c r="H64" t="s">
        <v>4337</v>
      </c>
      <c r="J64" t="s">
        <v>4339</v>
      </c>
    </row>
    <row r="65" spans="1:11" hidden="1">
      <c r="A65" s="11">
        <v>45295</v>
      </c>
      <c r="B65" t="s">
        <v>91</v>
      </c>
      <c r="C65" t="s">
        <v>3038</v>
      </c>
      <c r="D65" t="s">
        <v>4423</v>
      </c>
      <c r="E65">
        <v>2</v>
      </c>
      <c r="F65" s="98">
        <v>45297</v>
      </c>
      <c r="H65" t="s">
        <v>4337</v>
      </c>
      <c r="J65" t="s">
        <v>4339</v>
      </c>
    </row>
    <row r="66" spans="1:11" hidden="1">
      <c r="A66" s="11">
        <v>45295</v>
      </c>
      <c r="B66" t="s">
        <v>3085</v>
      </c>
      <c r="C66" t="s">
        <v>3037</v>
      </c>
      <c r="D66" t="s">
        <v>4424</v>
      </c>
      <c r="E66">
        <v>4</v>
      </c>
      <c r="F66" s="98" t="s">
        <v>4381</v>
      </c>
      <c r="H66" t="s">
        <v>4337</v>
      </c>
      <c r="J66" t="s">
        <v>4339</v>
      </c>
    </row>
    <row r="67" spans="1:11" hidden="1">
      <c r="A67" s="11">
        <v>45295</v>
      </c>
      <c r="B67" t="s">
        <v>390</v>
      </c>
      <c r="C67" t="s">
        <v>3038</v>
      </c>
      <c r="D67" t="s">
        <v>4425</v>
      </c>
      <c r="E67">
        <v>5</v>
      </c>
      <c r="F67" s="98">
        <v>45296</v>
      </c>
      <c r="H67" t="s">
        <v>4337</v>
      </c>
      <c r="J67" t="s">
        <v>4339</v>
      </c>
    </row>
    <row r="68" spans="1:11" hidden="1">
      <c r="A68" s="11">
        <v>45295</v>
      </c>
      <c r="B68" t="s">
        <v>97</v>
      </c>
      <c r="C68" t="s">
        <v>3039</v>
      </c>
      <c r="D68" t="s">
        <v>4426</v>
      </c>
      <c r="E68">
        <v>2</v>
      </c>
      <c r="F68" s="98">
        <v>45300</v>
      </c>
      <c r="H68" t="s">
        <v>4337</v>
      </c>
      <c r="J68" t="s">
        <v>4339</v>
      </c>
    </row>
    <row r="69" spans="1:11" hidden="1">
      <c r="A69" s="11">
        <v>45295</v>
      </c>
      <c r="B69" t="s">
        <v>5</v>
      </c>
      <c r="C69" t="s">
        <v>3039</v>
      </c>
      <c r="D69" t="s">
        <v>4427</v>
      </c>
      <c r="E69">
        <v>1</v>
      </c>
      <c r="F69" s="98">
        <v>45297</v>
      </c>
      <c r="H69" t="s">
        <v>4337</v>
      </c>
      <c r="J69" t="s">
        <v>4344</v>
      </c>
      <c r="K69" t="s">
        <v>4372</v>
      </c>
    </row>
    <row r="70" spans="1:11" hidden="1">
      <c r="A70" s="11">
        <v>45296</v>
      </c>
      <c r="B70" t="s">
        <v>3085</v>
      </c>
      <c r="C70" t="s">
        <v>3039</v>
      </c>
      <c r="D70" t="s">
        <v>4359</v>
      </c>
      <c r="E70">
        <v>1</v>
      </c>
      <c r="F70" s="98">
        <v>45301</v>
      </c>
      <c r="H70" t="s">
        <v>4337</v>
      </c>
      <c r="J70" t="s">
        <v>4339</v>
      </c>
    </row>
    <row r="71" spans="1:11" hidden="1">
      <c r="A71" s="11">
        <v>45296</v>
      </c>
      <c r="B71" t="s">
        <v>574</v>
      </c>
      <c r="C71" t="s">
        <v>3038</v>
      </c>
      <c r="D71" t="s">
        <v>4428</v>
      </c>
      <c r="E71">
        <v>4</v>
      </c>
      <c r="F71" s="98">
        <v>45297</v>
      </c>
      <c r="H71" t="s">
        <v>4337</v>
      </c>
      <c r="J71" t="s">
        <v>4339</v>
      </c>
    </row>
    <row r="72" spans="1:11">
      <c r="A72" s="11">
        <v>45296</v>
      </c>
      <c r="B72" t="s">
        <v>45</v>
      </c>
      <c r="C72" t="s">
        <v>3039</v>
      </c>
      <c r="D72" t="s">
        <v>4429</v>
      </c>
      <c r="E72">
        <v>1</v>
      </c>
      <c r="F72" s="98">
        <v>45297</v>
      </c>
      <c r="G72" t="s">
        <v>4352</v>
      </c>
      <c r="H72" t="s">
        <v>4337</v>
      </c>
      <c r="J72" t="s">
        <v>4344</v>
      </c>
      <c r="K72" t="s">
        <v>3040</v>
      </c>
    </row>
    <row r="73" spans="1:11" hidden="1">
      <c r="A73" s="11">
        <v>45296</v>
      </c>
      <c r="B73" t="s">
        <v>325</v>
      </c>
      <c r="C73" t="s">
        <v>3038</v>
      </c>
      <c r="D73" t="s">
        <v>4430</v>
      </c>
      <c r="E73">
        <v>5</v>
      </c>
      <c r="F73" s="98">
        <v>45301</v>
      </c>
      <c r="H73" t="s">
        <v>4337</v>
      </c>
      <c r="J73" t="s">
        <v>4339</v>
      </c>
    </row>
    <row r="74" spans="1:11" hidden="1">
      <c r="A74" s="11">
        <v>45297</v>
      </c>
      <c r="B74" t="s">
        <v>272</v>
      </c>
      <c r="C74" t="s">
        <v>3038</v>
      </c>
      <c r="D74" t="s">
        <v>4431</v>
      </c>
      <c r="E74">
        <v>28</v>
      </c>
      <c r="F74" s="98">
        <v>45306</v>
      </c>
      <c r="H74" t="s">
        <v>4337</v>
      </c>
      <c r="J74" t="s">
        <v>4344</v>
      </c>
      <c r="K74" t="s">
        <v>4354</v>
      </c>
    </row>
    <row r="75" spans="1:11">
      <c r="A75" s="11">
        <v>45297</v>
      </c>
      <c r="B75" t="s">
        <v>3085</v>
      </c>
      <c r="C75" t="s">
        <v>3038</v>
      </c>
      <c r="D75" t="s">
        <v>4432</v>
      </c>
      <c r="E75">
        <v>15</v>
      </c>
      <c r="F75" s="98">
        <v>45300</v>
      </c>
      <c r="G75" t="s">
        <v>4352</v>
      </c>
      <c r="H75" t="s">
        <v>4337</v>
      </c>
      <c r="J75" t="s">
        <v>4339</v>
      </c>
    </row>
    <row r="76" spans="1:11" hidden="1">
      <c r="A76" s="11">
        <v>45297</v>
      </c>
      <c r="B76" t="s">
        <v>5</v>
      </c>
      <c r="C76" t="s">
        <v>3041</v>
      </c>
      <c r="D76" t="s">
        <v>4410</v>
      </c>
      <c r="E76">
        <v>2</v>
      </c>
      <c r="F76" s="98">
        <v>45299</v>
      </c>
      <c r="H76" t="s">
        <v>4337</v>
      </c>
      <c r="J76" t="s">
        <v>4344</v>
      </c>
      <c r="K76" t="s">
        <v>4403</v>
      </c>
    </row>
    <row r="77" spans="1:11" hidden="1">
      <c r="A77" s="11">
        <v>45299</v>
      </c>
      <c r="B77" t="s">
        <v>3110</v>
      </c>
      <c r="C77" t="s">
        <v>3039</v>
      </c>
      <c r="D77" t="s">
        <v>4433</v>
      </c>
      <c r="F77" s="98">
        <v>45304</v>
      </c>
      <c r="H77" t="s">
        <v>4337</v>
      </c>
      <c r="J77" t="s">
        <v>4339</v>
      </c>
    </row>
    <row r="78" spans="1:11" hidden="1">
      <c r="A78" s="11">
        <v>45299</v>
      </c>
      <c r="B78" t="s">
        <v>673</v>
      </c>
      <c r="C78" t="s">
        <v>3039</v>
      </c>
      <c r="D78" t="s">
        <v>4434</v>
      </c>
      <c r="E78">
        <v>7</v>
      </c>
      <c r="F78" s="98">
        <v>45299</v>
      </c>
      <c r="H78" t="s">
        <v>4337</v>
      </c>
      <c r="J78" t="s">
        <v>4344</v>
      </c>
      <c r="K78" t="s">
        <v>4372</v>
      </c>
    </row>
    <row r="79" spans="1:11" hidden="1">
      <c r="A79" s="11">
        <v>45299</v>
      </c>
      <c r="B79" t="s">
        <v>59</v>
      </c>
      <c r="C79" t="s">
        <v>3037</v>
      </c>
      <c r="D79" t="s">
        <v>4410</v>
      </c>
      <c r="E79">
        <v>1</v>
      </c>
      <c r="F79" s="98">
        <v>45300</v>
      </c>
      <c r="H79" t="s">
        <v>4337</v>
      </c>
      <c r="J79" t="s">
        <v>4344</v>
      </c>
      <c r="K79" t="s">
        <v>3040</v>
      </c>
    </row>
    <row r="80" spans="1:11">
      <c r="A80" s="11">
        <v>45299</v>
      </c>
      <c r="B80" t="s">
        <v>142</v>
      </c>
      <c r="C80" t="s">
        <v>3039</v>
      </c>
      <c r="D80" t="s">
        <v>4435</v>
      </c>
      <c r="E80">
        <v>2</v>
      </c>
      <c r="F80" s="98">
        <v>45301</v>
      </c>
      <c r="G80" t="s">
        <v>4352</v>
      </c>
      <c r="H80" t="s">
        <v>4337</v>
      </c>
      <c r="J80" t="s">
        <v>4344</v>
      </c>
      <c r="K80" t="s">
        <v>4403</v>
      </c>
    </row>
    <row r="81" spans="1:11">
      <c r="A81" s="11">
        <v>45299</v>
      </c>
      <c r="B81" t="s">
        <v>142</v>
      </c>
      <c r="C81" t="s">
        <v>3039</v>
      </c>
      <c r="D81" t="s">
        <v>4371</v>
      </c>
      <c r="E81">
        <v>1</v>
      </c>
      <c r="F81" s="98">
        <v>45301</v>
      </c>
      <c r="G81" t="s">
        <v>4352</v>
      </c>
      <c r="H81" t="s">
        <v>4337</v>
      </c>
      <c r="J81" t="s">
        <v>4344</v>
      </c>
      <c r="K81" t="s">
        <v>4372</v>
      </c>
    </row>
    <row r="82" spans="1:11" hidden="1">
      <c r="A82" s="11">
        <v>45299</v>
      </c>
      <c r="B82" t="s">
        <v>142</v>
      </c>
      <c r="C82" t="s">
        <v>3037</v>
      </c>
      <c r="D82" t="s">
        <v>4436</v>
      </c>
      <c r="E82">
        <v>13</v>
      </c>
      <c r="F82" s="98">
        <v>45302</v>
      </c>
      <c r="H82" t="s">
        <v>4337</v>
      </c>
      <c r="J82" t="s">
        <v>4339</v>
      </c>
    </row>
    <row r="83" spans="1:11" hidden="1">
      <c r="A83" s="11">
        <v>45299</v>
      </c>
      <c r="B83" t="s">
        <v>97</v>
      </c>
      <c r="C83" t="s">
        <v>3037</v>
      </c>
      <c r="D83" t="s">
        <v>4437</v>
      </c>
      <c r="E83">
        <v>10</v>
      </c>
      <c r="F83" s="98">
        <v>45302</v>
      </c>
      <c r="H83" t="s">
        <v>4337</v>
      </c>
      <c r="J83" t="s">
        <v>4339</v>
      </c>
    </row>
    <row r="84" spans="1:11" hidden="1">
      <c r="A84" s="11">
        <v>45300</v>
      </c>
      <c r="B84" t="s">
        <v>390</v>
      </c>
      <c r="C84" t="s">
        <v>3037</v>
      </c>
      <c r="D84" t="s">
        <v>4438</v>
      </c>
      <c r="E84">
        <v>10</v>
      </c>
      <c r="H84" t="s">
        <v>4337</v>
      </c>
    </row>
    <row r="85" spans="1:11" hidden="1">
      <c r="A85" s="11">
        <v>45300</v>
      </c>
      <c r="B85" t="s">
        <v>390</v>
      </c>
      <c r="C85" t="s">
        <v>3039</v>
      </c>
      <c r="D85" t="s">
        <v>4430</v>
      </c>
      <c r="E85">
        <v>5</v>
      </c>
      <c r="F85" s="98">
        <v>45301</v>
      </c>
      <c r="H85" t="s">
        <v>4337</v>
      </c>
      <c r="J85" t="s">
        <v>4339</v>
      </c>
    </row>
    <row r="86" spans="1:11" hidden="1">
      <c r="A86" s="11">
        <v>45300</v>
      </c>
      <c r="B86" t="s">
        <v>673</v>
      </c>
      <c r="C86" t="s">
        <v>3039</v>
      </c>
      <c r="D86" t="s">
        <v>4439</v>
      </c>
      <c r="E86">
        <v>6</v>
      </c>
      <c r="F86" s="98">
        <v>45301</v>
      </c>
      <c r="H86" t="s">
        <v>4337</v>
      </c>
      <c r="J86" t="s">
        <v>4344</v>
      </c>
      <c r="K86" t="s">
        <v>4372</v>
      </c>
    </row>
    <row r="87" spans="1:11" hidden="1">
      <c r="A87" s="11">
        <v>45300</v>
      </c>
      <c r="B87" t="s">
        <v>3110</v>
      </c>
      <c r="C87" t="s">
        <v>3037</v>
      </c>
      <c r="D87" t="s">
        <v>4440</v>
      </c>
      <c r="F87" s="98">
        <v>45301</v>
      </c>
      <c r="H87" t="s">
        <v>4337</v>
      </c>
      <c r="J87" t="s">
        <v>4344</v>
      </c>
      <c r="K87" t="s">
        <v>4372</v>
      </c>
    </row>
    <row r="88" spans="1:11">
      <c r="A88" s="11">
        <v>45300</v>
      </c>
      <c r="B88" t="s">
        <v>97</v>
      </c>
      <c r="C88" t="s">
        <v>3039</v>
      </c>
      <c r="D88" t="s">
        <v>4441</v>
      </c>
      <c r="E88">
        <v>2</v>
      </c>
      <c r="F88" s="98">
        <v>45303</v>
      </c>
      <c r="G88" t="s">
        <v>3049</v>
      </c>
      <c r="H88" t="s">
        <v>4337</v>
      </c>
      <c r="J88" t="s">
        <v>4339</v>
      </c>
    </row>
    <row r="89" spans="1:11" hidden="1">
      <c r="A89" s="11">
        <v>45300</v>
      </c>
      <c r="B89" t="s">
        <v>97</v>
      </c>
      <c r="C89" t="s">
        <v>3039</v>
      </c>
      <c r="D89" t="s">
        <v>4442</v>
      </c>
      <c r="E89">
        <v>2</v>
      </c>
      <c r="F89" s="98">
        <v>45303</v>
      </c>
      <c r="H89" t="s">
        <v>4337</v>
      </c>
      <c r="J89" t="s">
        <v>4339</v>
      </c>
    </row>
    <row r="90" spans="1:11">
      <c r="A90" s="11">
        <v>45300</v>
      </c>
      <c r="B90" t="s">
        <v>574</v>
      </c>
      <c r="C90" t="s">
        <v>3037</v>
      </c>
      <c r="D90" t="s">
        <v>4443</v>
      </c>
      <c r="E90">
        <v>20</v>
      </c>
      <c r="F90" s="98">
        <v>45302</v>
      </c>
      <c r="G90" t="s">
        <v>4352</v>
      </c>
      <c r="H90" t="s">
        <v>4337</v>
      </c>
      <c r="J90" t="s">
        <v>4339</v>
      </c>
    </row>
    <row r="91" spans="1:11" hidden="1">
      <c r="A91" s="11">
        <v>45300</v>
      </c>
      <c r="B91" t="s">
        <v>5</v>
      </c>
      <c r="C91" t="s">
        <v>3038</v>
      </c>
      <c r="D91" t="s">
        <v>4444</v>
      </c>
      <c r="E91">
        <v>2</v>
      </c>
      <c r="F91" s="98">
        <v>45302</v>
      </c>
      <c r="H91" t="s">
        <v>4337</v>
      </c>
      <c r="J91" t="s">
        <v>4344</v>
      </c>
      <c r="K91" t="s">
        <v>4403</v>
      </c>
    </row>
    <row r="92" spans="1:11" hidden="1">
      <c r="A92" s="11">
        <v>45300</v>
      </c>
      <c r="B92" t="s">
        <v>592</v>
      </c>
      <c r="C92" t="s">
        <v>3037</v>
      </c>
      <c r="D92" t="s">
        <v>4445</v>
      </c>
      <c r="E92">
        <v>24</v>
      </c>
      <c r="F92" s="98">
        <v>45305</v>
      </c>
      <c r="H92" t="s">
        <v>4366</v>
      </c>
      <c r="J92" t="s">
        <v>4339</v>
      </c>
      <c r="K92" t="s">
        <v>4367</v>
      </c>
    </row>
    <row r="93" spans="1:11">
      <c r="A93" s="11">
        <v>45301</v>
      </c>
      <c r="B93" t="s">
        <v>142</v>
      </c>
      <c r="C93" t="s">
        <v>3037</v>
      </c>
      <c r="D93" t="s">
        <v>4446</v>
      </c>
      <c r="E93">
        <v>8</v>
      </c>
      <c r="F93" s="98">
        <v>45302</v>
      </c>
      <c r="G93" t="s">
        <v>4352</v>
      </c>
      <c r="H93" t="s">
        <v>4337</v>
      </c>
      <c r="J93" t="s">
        <v>4339</v>
      </c>
    </row>
    <row r="94" spans="1:11">
      <c r="A94" s="11">
        <v>45301</v>
      </c>
      <c r="B94" t="s">
        <v>5</v>
      </c>
      <c r="C94" t="s">
        <v>3037</v>
      </c>
      <c r="D94" t="s">
        <v>4410</v>
      </c>
      <c r="E94">
        <v>5</v>
      </c>
      <c r="F94" s="98">
        <v>45303</v>
      </c>
      <c r="G94" t="s">
        <v>4352</v>
      </c>
      <c r="H94" t="s">
        <v>4337</v>
      </c>
      <c r="J94" t="s">
        <v>4344</v>
      </c>
      <c r="K94" t="s">
        <v>4403</v>
      </c>
    </row>
    <row r="95" spans="1:11">
      <c r="A95" s="11">
        <v>45301</v>
      </c>
      <c r="B95" t="s">
        <v>4238</v>
      </c>
      <c r="C95" t="s">
        <v>3038</v>
      </c>
      <c r="D95" t="s">
        <v>4447</v>
      </c>
      <c r="F95" s="98">
        <v>45307</v>
      </c>
      <c r="G95" t="s">
        <v>4352</v>
      </c>
      <c r="H95" t="s">
        <v>4337</v>
      </c>
      <c r="J95" t="s">
        <v>4344</v>
      </c>
      <c r="K95" t="s">
        <v>4448</v>
      </c>
    </row>
    <row r="96" spans="1:11" hidden="1">
      <c r="A96" s="11">
        <v>45302</v>
      </c>
      <c r="B96" t="s">
        <v>1566</v>
      </c>
      <c r="C96" t="s">
        <v>3039</v>
      </c>
      <c r="D96" t="s">
        <v>4449</v>
      </c>
      <c r="E96">
        <v>1</v>
      </c>
      <c r="F96" s="98">
        <v>45303</v>
      </c>
      <c r="H96" t="s">
        <v>4337</v>
      </c>
      <c r="J96" t="s">
        <v>4344</v>
      </c>
      <c r="K96" t="s">
        <v>4450</v>
      </c>
    </row>
    <row r="97" spans="1:11">
      <c r="A97" s="11">
        <v>45302</v>
      </c>
      <c r="B97" t="s">
        <v>3110</v>
      </c>
      <c r="C97" t="s">
        <v>3039</v>
      </c>
      <c r="D97" t="s">
        <v>4451</v>
      </c>
      <c r="F97" s="98">
        <v>45303</v>
      </c>
      <c r="G97" t="s">
        <v>4452</v>
      </c>
      <c r="H97" t="s">
        <v>4337</v>
      </c>
      <c r="J97" t="s">
        <v>4344</v>
      </c>
      <c r="K97" t="s">
        <v>4372</v>
      </c>
    </row>
    <row r="98" spans="1:11">
      <c r="A98" s="11">
        <v>45302</v>
      </c>
      <c r="B98" t="s">
        <v>390</v>
      </c>
      <c r="C98" t="s">
        <v>3037</v>
      </c>
      <c r="D98" t="s">
        <v>4453</v>
      </c>
      <c r="F98" s="98">
        <v>45304</v>
      </c>
      <c r="G98" t="s">
        <v>4352</v>
      </c>
      <c r="H98" t="s">
        <v>4337</v>
      </c>
      <c r="J98" t="s">
        <v>4339</v>
      </c>
    </row>
    <row r="99" spans="1:11">
      <c r="A99" s="11">
        <v>45302</v>
      </c>
      <c r="B99" t="s">
        <v>390</v>
      </c>
      <c r="C99" t="s">
        <v>3037</v>
      </c>
      <c r="D99" t="s">
        <v>4454</v>
      </c>
      <c r="F99" s="98">
        <v>45304</v>
      </c>
      <c r="G99" t="s">
        <v>4352</v>
      </c>
      <c r="H99" t="s">
        <v>4337</v>
      </c>
      <c r="I99" t="s">
        <v>4455</v>
      </c>
      <c r="J99" t="s">
        <v>4339</v>
      </c>
    </row>
    <row r="100" spans="1:11">
      <c r="A100" s="11">
        <v>45302</v>
      </c>
      <c r="B100" t="s">
        <v>3085</v>
      </c>
      <c r="C100" t="s">
        <v>3039</v>
      </c>
      <c r="D100" t="s">
        <v>4424</v>
      </c>
      <c r="E100">
        <v>1</v>
      </c>
      <c r="F100" s="98">
        <v>45304</v>
      </c>
      <c r="G100" t="s">
        <v>4456</v>
      </c>
      <c r="H100" t="s">
        <v>4337</v>
      </c>
      <c r="J100" t="s">
        <v>4339</v>
      </c>
    </row>
    <row r="101" spans="1:11">
      <c r="A101" s="11">
        <v>45302</v>
      </c>
      <c r="B101" t="s">
        <v>4238</v>
      </c>
      <c r="C101" t="s">
        <v>3039</v>
      </c>
      <c r="D101" t="s">
        <v>4457</v>
      </c>
      <c r="F101" s="98">
        <v>45307</v>
      </c>
      <c r="G101" t="s">
        <v>4352</v>
      </c>
      <c r="H101" t="s">
        <v>4337</v>
      </c>
      <c r="J101" t="s">
        <v>4344</v>
      </c>
      <c r="K101" t="s">
        <v>4448</v>
      </c>
    </row>
    <row r="102" spans="1:11">
      <c r="A102" s="11">
        <v>45303</v>
      </c>
      <c r="B102" t="s">
        <v>91</v>
      </c>
      <c r="C102" t="s">
        <v>4458</v>
      </c>
      <c r="D102" t="s">
        <v>4459</v>
      </c>
      <c r="F102" s="98">
        <v>45306</v>
      </c>
      <c r="G102" t="s">
        <v>3049</v>
      </c>
      <c r="H102" t="s">
        <v>4337</v>
      </c>
      <c r="J102" t="s">
        <v>4344</v>
      </c>
      <c r="K102" t="s">
        <v>4372</v>
      </c>
    </row>
    <row r="103" spans="1:11">
      <c r="A103" s="11">
        <v>45303</v>
      </c>
      <c r="B103" t="s">
        <v>59</v>
      </c>
      <c r="C103" t="s">
        <v>3039</v>
      </c>
      <c r="D103" t="s">
        <v>4460</v>
      </c>
      <c r="E103">
        <v>1</v>
      </c>
      <c r="F103" s="98">
        <v>45306</v>
      </c>
      <c r="G103" t="s">
        <v>3049</v>
      </c>
      <c r="H103" t="s">
        <v>4337</v>
      </c>
      <c r="J103" t="s">
        <v>4339</v>
      </c>
    </row>
    <row r="104" spans="1:11">
      <c r="A104" s="11">
        <v>45303</v>
      </c>
      <c r="B104" t="s">
        <v>59</v>
      </c>
      <c r="C104" t="s">
        <v>3039</v>
      </c>
      <c r="D104" t="s">
        <v>4461</v>
      </c>
      <c r="F104" s="98">
        <v>45306</v>
      </c>
      <c r="G104" t="s">
        <v>3049</v>
      </c>
      <c r="H104" t="s">
        <v>4337</v>
      </c>
      <c r="J104" t="s">
        <v>4344</v>
      </c>
      <c r="K104" t="s">
        <v>4462</v>
      </c>
    </row>
    <row r="105" spans="1:11">
      <c r="A105" s="11">
        <v>45303</v>
      </c>
      <c r="B105" t="s">
        <v>59</v>
      </c>
      <c r="C105" t="s">
        <v>3039</v>
      </c>
      <c r="D105" t="s">
        <v>4463</v>
      </c>
      <c r="E105">
        <v>1</v>
      </c>
      <c r="F105" s="98">
        <v>45306</v>
      </c>
      <c r="G105" t="s">
        <v>3049</v>
      </c>
      <c r="H105" t="s">
        <v>4337</v>
      </c>
      <c r="J105" t="s">
        <v>4344</v>
      </c>
      <c r="K105" t="s">
        <v>4462</v>
      </c>
    </row>
    <row r="106" spans="1:11" hidden="1">
      <c r="A106" s="11">
        <v>45303</v>
      </c>
      <c r="B106" t="s">
        <v>3110</v>
      </c>
      <c r="C106" t="s">
        <v>3037</v>
      </c>
      <c r="D106" t="s">
        <v>4464</v>
      </c>
      <c r="F106" s="98">
        <v>45307</v>
      </c>
      <c r="H106" t="s">
        <v>4337</v>
      </c>
      <c r="J106" t="s">
        <v>4339</v>
      </c>
    </row>
    <row r="107" spans="1:11" hidden="1">
      <c r="A107" s="11">
        <v>45303</v>
      </c>
      <c r="B107" t="s">
        <v>97</v>
      </c>
      <c r="C107" t="s">
        <v>3039</v>
      </c>
      <c r="D107" t="s">
        <v>4465</v>
      </c>
      <c r="E107">
        <v>4</v>
      </c>
      <c r="F107" s="98">
        <v>45307</v>
      </c>
      <c r="H107" t="s">
        <v>4337</v>
      </c>
      <c r="J107" t="s">
        <v>4344</v>
      </c>
      <c r="K107" t="s">
        <v>4466</v>
      </c>
    </row>
    <row r="108" spans="1:11">
      <c r="A108" s="11">
        <v>45304</v>
      </c>
      <c r="B108" t="s">
        <v>390</v>
      </c>
      <c r="C108" t="s">
        <v>3039</v>
      </c>
      <c r="D108" t="s">
        <v>4467</v>
      </c>
      <c r="E108">
        <v>2</v>
      </c>
      <c r="F108" s="98" t="s">
        <v>4381</v>
      </c>
      <c r="G108" t="s">
        <v>3049</v>
      </c>
      <c r="H108" t="s">
        <v>4337</v>
      </c>
      <c r="J108" t="s">
        <v>4339</v>
      </c>
    </row>
    <row r="109" spans="1:11" hidden="1">
      <c r="A109" s="11">
        <v>45304</v>
      </c>
      <c r="B109" t="s">
        <v>390</v>
      </c>
      <c r="C109" t="s">
        <v>3037</v>
      </c>
      <c r="D109" t="s">
        <v>4468</v>
      </c>
      <c r="E109">
        <v>5</v>
      </c>
      <c r="F109" s="98">
        <v>45305</v>
      </c>
      <c r="H109" t="s">
        <v>4337</v>
      </c>
    </row>
    <row r="110" spans="1:11" hidden="1">
      <c r="A110" s="11">
        <v>45304</v>
      </c>
      <c r="B110" t="s">
        <v>3110</v>
      </c>
      <c r="C110" t="s">
        <v>3039</v>
      </c>
      <c r="D110" t="s">
        <v>4469</v>
      </c>
      <c r="F110" s="98">
        <v>45307</v>
      </c>
      <c r="H110" t="s">
        <v>4337</v>
      </c>
      <c r="J110" t="s">
        <v>4470</v>
      </c>
      <c r="K110" t="s">
        <v>4471</v>
      </c>
    </row>
    <row r="111" spans="1:11">
      <c r="A111" s="11">
        <v>45304</v>
      </c>
      <c r="B111" t="s">
        <v>4238</v>
      </c>
      <c r="C111" t="s">
        <v>3037</v>
      </c>
      <c r="D111" t="s">
        <v>4472</v>
      </c>
      <c r="F111" s="98">
        <v>45307</v>
      </c>
      <c r="G111" t="s">
        <v>4352</v>
      </c>
      <c r="H111" t="s">
        <v>4337</v>
      </c>
      <c r="J111" t="s">
        <v>4344</v>
      </c>
      <c r="K111" t="s">
        <v>4473</v>
      </c>
    </row>
    <row r="112" spans="1:11" hidden="1">
      <c r="A112" s="11">
        <v>45304</v>
      </c>
      <c r="B112" t="s">
        <v>142</v>
      </c>
      <c r="C112" t="s">
        <v>3039</v>
      </c>
      <c r="D112" t="s">
        <v>4474</v>
      </c>
      <c r="E112">
        <v>6</v>
      </c>
      <c r="F112" s="98">
        <v>45305</v>
      </c>
      <c r="H112" t="s">
        <v>4337</v>
      </c>
      <c r="J112" t="s">
        <v>4339</v>
      </c>
      <c r="K112" t="s">
        <v>4340</v>
      </c>
    </row>
    <row r="113" spans="1:11" hidden="1">
      <c r="A113" s="11">
        <v>45304</v>
      </c>
      <c r="B113" t="s">
        <v>142</v>
      </c>
      <c r="C113" t="s">
        <v>3039</v>
      </c>
      <c r="D113" t="s">
        <v>4475</v>
      </c>
      <c r="E113">
        <v>1</v>
      </c>
      <c r="F113" s="98">
        <v>45306</v>
      </c>
      <c r="H113" t="s">
        <v>4337</v>
      </c>
      <c r="J113" t="s">
        <v>4344</v>
      </c>
      <c r="K113" t="s">
        <v>4395</v>
      </c>
    </row>
    <row r="114" spans="1:11" hidden="1">
      <c r="A114" s="11">
        <v>45304</v>
      </c>
      <c r="B114" t="s">
        <v>142</v>
      </c>
      <c r="C114" t="s">
        <v>3039</v>
      </c>
      <c r="D114" t="s">
        <v>4476</v>
      </c>
      <c r="E114">
        <v>1</v>
      </c>
      <c r="F114" s="98">
        <v>45306</v>
      </c>
      <c r="H114" t="s">
        <v>4337</v>
      </c>
      <c r="J114" t="s">
        <v>4344</v>
      </c>
      <c r="K114" t="s">
        <v>4372</v>
      </c>
    </row>
    <row r="115" spans="1:11" hidden="1">
      <c r="A115" s="11">
        <v>45304</v>
      </c>
      <c r="B115" t="s">
        <v>59</v>
      </c>
      <c r="C115" t="s">
        <v>3039</v>
      </c>
      <c r="D115" t="s">
        <v>4469</v>
      </c>
      <c r="E115">
        <v>1</v>
      </c>
      <c r="F115" s="98">
        <v>45308</v>
      </c>
      <c r="H115" t="s">
        <v>4337</v>
      </c>
      <c r="J115" t="s">
        <v>4339</v>
      </c>
    </row>
    <row r="116" spans="1:11">
      <c r="A116" s="11">
        <v>45306</v>
      </c>
      <c r="B116" t="s">
        <v>673</v>
      </c>
      <c r="C116" t="s">
        <v>3039</v>
      </c>
      <c r="D116" t="s">
        <v>4477</v>
      </c>
      <c r="E116">
        <v>11</v>
      </c>
      <c r="F116" s="98">
        <v>45307</v>
      </c>
      <c r="G116" t="s">
        <v>4352</v>
      </c>
      <c r="H116" t="s">
        <v>4337</v>
      </c>
      <c r="J116" t="s">
        <v>4339</v>
      </c>
    </row>
    <row r="117" spans="1:11">
      <c r="A117" s="11">
        <v>45306</v>
      </c>
      <c r="B117" t="s">
        <v>3085</v>
      </c>
      <c r="C117" t="s">
        <v>3037</v>
      </c>
      <c r="D117" t="s">
        <v>4478</v>
      </c>
      <c r="E117">
        <v>2</v>
      </c>
      <c r="F117" s="98" t="s">
        <v>4381</v>
      </c>
      <c r="G117" t="s">
        <v>4352</v>
      </c>
      <c r="H117" t="s">
        <v>4337</v>
      </c>
      <c r="J117" t="s">
        <v>4339</v>
      </c>
    </row>
    <row r="118" spans="1:11" hidden="1">
      <c r="A118" s="11">
        <v>45306</v>
      </c>
      <c r="B118" t="s">
        <v>3085</v>
      </c>
      <c r="C118" t="s">
        <v>3039</v>
      </c>
      <c r="D118" t="s">
        <v>4479</v>
      </c>
      <c r="E118">
        <v>20</v>
      </c>
      <c r="F118" s="98" t="s">
        <v>4381</v>
      </c>
      <c r="H118" t="s">
        <v>4337</v>
      </c>
      <c r="J118" t="s">
        <v>4339</v>
      </c>
    </row>
    <row r="119" spans="1:11" hidden="1">
      <c r="A119" s="11">
        <v>45306</v>
      </c>
      <c r="B119" t="s">
        <v>574</v>
      </c>
      <c r="C119" t="s">
        <v>3038</v>
      </c>
      <c r="D119" t="s">
        <v>4480</v>
      </c>
      <c r="E119">
        <v>1</v>
      </c>
      <c r="F119" s="98">
        <v>45307</v>
      </c>
      <c r="H119" t="s">
        <v>4337</v>
      </c>
      <c r="J119" t="s">
        <v>4344</v>
      </c>
      <c r="K119" t="s">
        <v>4403</v>
      </c>
    </row>
    <row r="120" spans="1:11">
      <c r="A120" s="11">
        <v>45306</v>
      </c>
      <c r="B120" t="s">
        <v>4238</v>
      </c>
      <c r="C120" t="s">
        <v>3038</v>
      </c>
      <c r="D120" t="s">
        <v>4472</v>
      </c>
      <c r="F120" s="98">
        <v>45308</v>
      </c>
      <c r="G120" t="s">
        <v>4352</v>
      </c>
      <c r="H120" t="s">
        <v>4337</v>
      </c>
      <c r="J120" t="s">
        <v>4344</v>
      </c>
      <c r="K120" t="s">
        <v>4473</v>
      </c>
    </row>
    <row r="121" spans="1:11">
      <c r="A121" s="11">
        <v>45306</v>
      </c>
      <c r="B121" t="s">
        <v>5</v>
      </c>
      <c r="C121" t="s">
        <v>3037</v>
      </c>
      <c r="D121" t="s">
        <v>4481</v>
      </c>
      <c r="E121">
        <v>10</v>
      </c>
      <c r="F121" s="98">
        <v>45308</v>
      </c>
      <c r="G121" t="s">
        <v>3049</v>
      </c>
      <c r="H121" t="s">
        <v>4337</v>
      </c>
      <c r="J121" t="s">
        <v>4344</v>
      </c>
      <c r="K121" t="s">
        <v>4403</v>
      </c>
    </row>
    <row r="122" spans="1:11" hidden="1">
      <c r="A122" s="11">
        <v>45306</v>
      </c>
      <c r="B122" t="s">
        <v>97</v>
      </c>
      <c r="C122" t="s">
        <v>3039</v>
      </c>
      <c r="D122" t="s">
        <v>4465</v>
      </c>
      <c r="E122">
        <v>4</v>
      </c>
      <c r="F122" s="98">
        <v>45310</v>
      </c>
      <c r="H122" t="s">
        <v>4337</v>
      </c>
      <c r="J122" t="s">
        <v>4344</v>
      </c>
      <c r="K122" t="s">
        <v>4466</v>
      </c>
    </row>
    <row r="123" spans="1:11">
      <c r="A123" s="11">
        <v>45307</v>
      </c>
      <c r="B123" t="s">
        <v>272</v>
      </c>
      <c r="C123" t="s">
        <v>3038</v>
      </c>
      <c r="D123" t="s">
        <v>4482</v>
      </c>
      <c r="E123">
        <v>5</v>
      </c>
      <c r="F123" s="98">
        <v>45308</v>
      </c>
      <c r="G123" t="s">
        <v>3049</v>
      </c>
      <c r="H123" t="s">
        <v>4337</v>
      </c>
      <c r="J123" t="s">
        <v>4344</v>
      </c>
      <c r="K123" t="s">
        <v>4483</v>
      </c>
    </row>
    <row r="124" spans="1:11" hidden="1">
      <c r="A124" s="11">
        <v>45307</v>
      </c>
      <c r="B124" t="s">
        <v>59</v>
      </c>
      <c r="C124" t="s">
        <v>3037</v>
      </c>
      <c r="D124" t="s">
        <v>4484</v>
      </c>
      <c r="F124" s="98">
        <v>45310</v>
      </c>
      <c r="H124" t="s">
        <v>4337</v>
      </c>
      <c r="J124" t="s">
        <v>4344</v>
      </c>
      <c r="K124" t="s">
        <v>4485</v>
      </c>
    </row>
    <row r="125" spans="1:11" hidden="1">
      <c r="A125" s="11">
        <v>45307</v>
      </c>
      <c r="B125" t="s">
        <v>59</v>
      </c>
      <c r="C125" t="s">
        <v>3039</v>
      </c>
      <c r="D125" t="s">
        <v>4486</v>
      </c>
      <c r="E125">
        <v>1</v>
      </c>
      <c r="F125" s="98">
        <v>45310</v>
      </c>
      <c r="H125" t="s">
        <v>4337</v>
      </c>
      <c r="J125" t="s">
        <v>4344</v>
      </c>
      <c r="K125" t="s">
        <v>4485</v>
      </c>
    </row>
    <row r="126" spans="1:11" hidden="1">
      <c r="A126" s="11">
        <v>45307</v>
      </c>
      <c r="B126" t="s">
        <v>59</v>
      </c>
      <c r="C126" t="s">
        <v>3039</v>
      </c>
      <c r="D126" t="s">
        <v>4487</v>
      </c>
      <c r="E126">
        <v>15</v>
      </c>
      <c r="F126" s="98">
        <v>45310</v>
      </c>
      <c r="H126" t="s">
        <v>4337</v>
      </c>
      <c r="J126" t="s">
        <v>4344</v>
      </c>
      <c r="K126" t="s">
        <v>4485</v>
      </c>
    </row>
    <row r="127" spans="1:11" hidden="1">
      <c r="A127" s="11">
        <v>45307</v>
      </c>
      <c r="B127" t="s">
        <v>59</v>
      </c>
      <c r="C127" t="s">
        <v>3039</v>
      </c>
      <c r="D127" t="s">
        <v>4488</v>
      </c>
      <c r="E127">
        <v>1</v>
      </c>
      <c r="F127" s="98">
        <v>45310</v>
      </c>
      <c r="H127" t="s">
        <v>4337</v>
      </c>
      <c r="J127" t="s">
        <v>4344</v>
      </c>
      <c r="K127" t="s">
        <v>4485</v>
      </c>
    </row>
    <row r="128" spans="1:11">
      <c r="A128" s="11">
        <v>45307</v>
      </c>
      <c r="B128" t="s">
        <v>3085</v>
      </c>
      <c r="C128" t="s">
        <v>3037</v>
      </c>
      <c r="D128" t="s">
        <v>4355</v>
      </c>
      <c r="E128">
        <v>5</v>
      </c>
      <c r="F128" s="98">
        <v>45310</v>
      </c>
      <c r="G128" t="s">
        <v>4352</v>
      </c>
      <c r="H128" t="s">
        <v>4337</v>
      </c>
      <c r="J128" t="s">
        <v>4339</v>
      </c>
    </row>
    <row r="129" spans="1:11">
      <c r="A129" s="11">
        <v>45308</v>
      </c>
      <c r="B129" t="s">
        <v>673</v>
      </c>
      <c r="C129" t="s">
        <v>3037</v>
      </c>
      <c r="D129" t="s">
        <v>4489</v>
      </c>
      <c r="E129">
        <v>7</v>
      </c>
      <c r="F129" s="98">
        <v>45310</v>
      </c>
      <c r="G129" t="s">
        <v>4356</v>
      </c>
      <c r="H129" t="s">
        <v>4337</v>
      </c>
      <c r="J129" t="s">
        <v>4339</v>
      </c>
    </row>
    <row r="130" spans="1:11">
      <c r="A130" s="11">
        <v>45308</v>
      </c>
      <c r="B130" t="s">
        <v>857</v>
      </c>
      <c r="C130" t="s">
        <v>3039</v>
      </c>
      <c r="D130" t="s">
        <v>4490</v>
      </c>
      <c r="F130" s="98" t="s">
        <v>4381</v>
      </c>
      <c r="G130" t="s">
        <v>3049</v>
      </c>
      <c r="H130" t="s">
        <v>4337</v>
      </c>
      <c r="J130" t="s">
        <v>4344</v>
      </c>
    </row>
    <row r="131" spans="1:11">
      <c r="A131" s="11">
        <v>45308</v>
      </c>
      <c r="B131" t="s">
        <v>857</v>
      </c>
      <c r="C131" t="s">
        <v>3039</v>
      </c>
      <c r="D131" t="s">
        <v>4491</v>
      </c>
      <c r="F131" s="98" t="s">
        <v>4381</v>
      </c>
      <c r="G131" t="s">
        <v>3049</v>
      </c>
      <c r="H131" t="s">
        <v>4337</v>
      </c>
      <c r="J131" t="s">
        <v>4344</v>
      </c>
    </row>
    <row r="132" spans="1:11" hidden="1">
      <c r="A132" s="11">
        <v>45308</v>
      </c>
      <c r="B132" t="s">
        <v>142</v>
      </c>
      <c r="C132" t="s">
        <v>3039</v>
      </c>
      <c r="D132" t="s">
        <v>4492</v>
      </c>
      <c r="E132">
        <v>16</v>
      </c>
      <c r="F132" s="98">
        <v>45310</v>
      </c>
      <c r="H132" t="s">
        <v>4337</v>
      </c>
      <c r="J132" t="s">
        <v>4339</v>
      </c>
    </row>
    <row r="133" spans="1:11">
      <c r="A133" s="11">
        <v>45308</v>
      </c>
      <c r="B133" t="s">
        <v>142</v>
      </c>
      <c r="C133" t="s">
        <v>3039</v>
      </c>
      <c r="D133" t="s">
        <v>4493</v>
      </c>
      <c r="E133">
        <v>6</v>
      </c>
      <c r="F133" s="98">
        <v>45310</v>
      </c>
      <c r="G133" t="s">
        <v>4352</v>
      </c>
      <c r="H133" t="s">
        <v>4337</v>
      </c>
      <c r="J133" t="s">
        <v>4344</v>
      </c>
      <c r="K133" t="s">
        <v>4372</v>
      </c>
    </row>
    <row r="134" spans="1:11">
      <c r="A134" s="11">
        <v>45308</v>
      </c>
      <c r="B134" t="s">
        <v>142</v>
      </c>
      <c r="C134" t="s">
        <v>3037</v>
      </c>
      <c r="D134" t="s">
        <v>4494</v>
      </c>
      <c r="E134">
        <v>18</v>
      </c>
      <c r="F134" s="98">
        <v>45311</v>
      </c>
      <c r="G134" t="s">
        <v>4352</v>
      </c>
      <c r="H134" t="s">
        <v>4337</v>
      </c>
      <c r="J134" t="s">
        <v>4339</v>
      </c>
      <c r="K134" t="s">
        <v>4340</v>
      </c>
    </row>
    <row r="135" spans="1:11">
      <c r="A135" s="11">
        <v>45308</v>
      </c>
      <c r="B135" t="s">
        <v>97</v>
      </c>
      <c r="C135" t="s">
        <v>3039</v>
      </c>
      <c r="D135" t="s">
        <v>4495</v>
      </c>
      <c r="E135">
        <v>2</v>
      </c>
      <c r="F135" s="98">
        <v>45311</v>
      </c>
      <c r="G135" t="s">
        <v>3049</v>
      </c>
      <c r="H135" t="s">
        <v>4337</v>
      </c>
      <c r="J135" t="s">
        <v>4339</v>
      </c>
    </row>
    <row r="136" spans="1:11" hidden="1">
      <c r="A136" s="11">
        <v>45308</v>
      </c>
      <c r="B136" t="s">
        <v>574</v>
      </c>
      <c r="C136" t="s">
        <v>3038</v>
      </c>
      <c r="D136" t="s">
        <v>4496</v>
      </c>
      <c r="E136">
        <v>1</v>
      </c>
      <c r="F136" s="98">
        <v>45309</v>
      </c>
      <c r="H136" t="s">
        <v>4337</v>
      </c>
      <c r="J136" t="s">
        <v>4339</v>
      </c>
    </row>
    <row r="137" spans="1:11" hidden="1">
      <c r="A137" s="11">
        <v>45309</v>
      </c>
      <c r="B137" t="s">
        <v>592</v>
      </c>
      <c r="C137" t="s">
        <v>3038</v>
      </c>
      <c r="D137" t="s">
        <v>4497</v>
      </c>
      <c r="E137">
        <v>2</v>
      </c>
      <c r="F137" s="98">
        <v>45315</v>
      </c>
      <c r="H137" t="s">
        <v>4366</v>
      </c>
      <c r="J137" t="s">
        <v>4339</v>
      </c>
      <c r="K137" t="s">
        <v>4367</v>
      </c>
    </row>
    <row r="138" spans="1:11">
      <c r="A138" s="11">
        <v>45309</v>
      </c>
      <c r="B138" t="s">
        <v>1562</v>
      </c>
      <c r="C138" t="s">
        <v>3037</v>
      </c>
      <c r="D138" t="s">
        <v>4498</v>
      </c>
      <c r="E138">
        <v>8</v>
      </c>
      <c r="F138" s="98">
        <v>45313</v>
      </c>
      <c r="G138" t="s">
        <v>3049</v>
      </c>
      <c r="H138" t="s">
        <v>4337</v>
      </c>
      <c r="J138" t="s">
        <v>4339</v>
      </c>
    </row>
    <row r="139" spans="1:11">
      <c r="A139" s="11">
        <v>45309</v>
      </c>
      <c r="B139" t="s">
        <v>1562</v>
      </c>
      <c r="C139" t="s">
        <v>3037</v>
      </c>
      <c r="D139" t="s">
        <v>4499</v>
      </c>
      <c r="E139">
        <v>8</v>
      </c>
      <c r="F139" s="98">
        <v>45313</v>
      </c>
      <c r="G139" t="s">
        <v>3049</v>
      </c>
      <c r="H139" t="s">
        <v>4337</v>
      </c>
      <c r="J139" t="s">
        <v>4339</v>
      </c>
    </row>
    <row r="140" spans="1:11">
      <c r="A140" s="11">
        <v>45309</v>
      </c>
      <c r="B140" t="s">
        <v>574</v>
      </c>
      <c r="C140" t="s">
        <v>3038</v>
      </c>
      <c r="D140" t="s">
        <v>4500</v>
      </c>
      <c r="E140">
        <v>2</v>
      </c>
      <c r="F140" s="98">
        <v>45310</v>
      </c>
      <c r="G140" t="s">
        <v>4501</v>
      </c>
      <c r="H140" t="s">
        <v>4502</v>
      </c>
      <c r="J140" t="s">
        <v>4344</v>
      </c>
      <c r="K140" t="s">
        <v>4403</v>
      </c>
    </row>
    <row r="141" spans="1:11" hidden="1">
      <c r="A141" s="11">
        <v>45309</v>
      </c>
      <c r="B141" t="s">
        <v>5</v>
      </c>
      <c r="C141" t="s">
        <v>3038</v>
      </c>
      <c r="D141" t="s">
        <v>4503</v>
      </c>
      <c r="E141">
        <v>1</v>
      </c>
      <c r="F141" s="98">
        <v>45310</v>
      </c>
      <c r="H141" t="s">
        <v>4337</v>
      </c>
      <c r="J141" t="s">
        <v>4344</v>
      </c>
      <c r="K141" t="s">
        <v>4403</v>
      </c>
    </row>
    <row r="142" spans="1:11">
      <c r="A142" s="11">
        <v>45310</v>
      </c>
      <c r="B142" t="s">
        <v>4238</v>
      </c>
      <c r="C142" t="s">
        <v>3037</v>
      </c>
      <c r="D142" t="s">
        <v>4504</v>
      </c>
      <c r="F142" s="98" t="s">
        <v>4381</v>
      </c>
      <c r="G142" t="s">
        <v>3049</v>
      </c>
      <c r="H142" t="s">
        <v>4337</v>
      </c>
      <c r="J142" t="s">
        <v>4344</v>
      </c>
      <c r="K142" t="s">
        <v>3040</v>
      </c>
    </row>
    <row r="143" spans="1:11">
      <c r="A143" s="11">
        <v>45310</v>
      </c>
      <c r="B143" t="s">
        <v>1566</v>
      </c>
      <c r="C143" t="s">
        <v>3039</v>
      </c>
      <c r="D143" t="s">
        <v>4449</v>
      </c>
      <c r="E143">
        <v>2</v>
      </c>
      <c r="F143" s="98">
        <v>45310</v>
      </c>
      <c r="G143" t="s">
        <v>3049</v>
      </c>
      <c r="H143" t="s">
        <v>4337</v>
      </c>
      <c r="J143" t="s">
        <v>4339</v>
      </c>
    </row>
    <row r="144" spans="1:11">
      <c r="A144" s="11">
        <v>45310</v>
      </c>
      <c r="B144" t="s">
        <v>97</v>
      </c>
      <c r="C144" t="s">
        <v>3039</v>
      </c>
      <c r="D144" t="s">
        <v>4505</v>
      </c>
      <c r="E144">
        <v>1</v>
      </c>
      <c r="F144" s="98">
        <v>45313</v>
      </c>
      <c r="G144" t="s">
        <v>4352</v>
      </c>
      <c r="H144" t="s">
        <v>4337</v>
      </c>
      <c r="J144" t="s">
        <v>4344</v>
      </c>
      <c r="K144" t="s">
        <v>4466</v>
      </c>
    </row>
    <row r="145" spans="1:11" hidden="1">
      <c r="A145" s="11">
        <v>45310</v>
      </c>
      <c r="B145" t="s">
        <v>67</v>
      </c>
      <c r="C145" t="s">
        <v>3037</v>
      </c>
      <c r="D145" t="s">
        <v>4506</v>
      </c>
      <c r="E145">
        <v>1</v>
      </c>
      <c r="F145" s="98">
        <v>45310</v>
      </c>
      <c r="H145" t="s">
        <v>4337</v>
      </c>
      <c r="J145" t="s">
        <v>4344</v>
      </c>
      <c r="K145" t="s">
        <v>4403</v>
      </c>
    </row>
    <row r="146" spans="1:11" hidden="1">
      <c r="A146" s="11">
        <v>45310</v>
      </c>
      <c r="B146" t="s">
        <v>67</v>
      </c>
      <c r="C146" t="s">
        <v>3037</v>
      </c>
      <c r="D146" t="s">
        <v>4507</v>
      </c>
      <c r="E146">
        <v>2</v>
      </c>
      <c r="F146" s="98">
        <v>45311</v>
      </c>
      <c r="H146" t="s">
        <v>4337</v>
      </c>
      <c r="J146" t="s">
        <v>4344</v>
      </c>
      <c r="K146" t="s">
        <v>4403</v>
      </c>
    </row>
    <row r="147" spans="1:11" hidden="1">
      <c r="A147" s="11">
        <v>45311</v>
      </c>
      <c r="B147" t="s">
        <v>4238</v>
      </c>
      <c r="C147" t="s">
        <v>3039</v>
      </c>
      <c r="D147" t="s">
        <v>4508</v>
      </c>
      <c r="E147">
        <v>1</v>
      </c>
      <c r="F147" s="98">
        <v>45314</v>
      </c>
      <c r="H147" t="s">
        <v>4337</v>
      </c>
      <c r="J147" t="s">
        <v>4344</v>
      </c>
      <c r="K147" t="s">
        <v>4509</v>
      </c>
    </row>
    <row r="148" spans="1:11" hidden="1">
      <c r="A148" s="11">
        <v>45311</v>
      </c>
      <c r="B148" t="s">
        <v>3085</v>
      </c>
      <c r="C148" t="s">
        <v>3039</v>
      </c>
      <c r="D148" t="s">
        <v>4510</v>
      </c>
      <c r="E148">
        <v>2</v>
      </c>
      <c r="F148" s="98" t="s">
        <v>4381</v>
      </c>
      <c r="H148" t="s">
        <v>4337</v>
      </c>
      <c r="J148" t="s">
        <v>4344</v>
      </c>
      <c r="K148" t="s">
        <v>4511</v>
      </c>
    </row>
    <row r="149" spans="1:11">
      <c r="A149" s="11">
        <v>45311</v>
      </c>
      <c r="B149" t="s">
        <v>1566</v>
      </c>
      <c r="C149" t="s">
        <v>3039</v>
      </c>
      <c r="D149" t="s">
        <v>4512</v>
      </c>
      <c r="E149">
        <v>5</v>
      </c>
      <c r="F149" s="98">
        <v>45314</v>
      </c>
      <c r="G149" t="s">
        <v>3049</v>
      </c>
      <c r="H149" t="s">
        <v>4337</v>
      </c>
      <c r="J149" t="s">
        <v>4339</v>
      </c>
    </row>
    <row r="150" spans="1:11">
      <c r="A150" s="11">
        <v>45311</v>
      </c>
      <c r="B150" t="s">
        <v>3325</v>
      </c>
      <c r="C150" t="s">
        <v>3039</v>
      </c>
      <c r="D150" t="s">
        <v>4349</v>
      </c>
      <c r="E150">
        <v>1</v>
      </c>
      <c r="F150" s="98" t="s">
        <v>4381</v>
      </c>
      <c r="G150" t="s">
        <v>3049</v>
      </c>
      <c r="H150" t="s">
        <v>4337</v>
      </c>
      <c r="J150" t="s">
        <v>4339</v>
      </c>
      <c r="K150" t="s">
        <v>4513</v>
      </c>
    </row>
    <row r="151" spans="1:11" hidden="1">
      <c r="A151" s="11">
        <v>45311</v>
      </c>
      <c r="B151" t="s">
        <v>574</v>
      </c>
      <c r="C151" t="s">
        <v>3037</v>
      </c>
      <c r="D151" t="s">
        <v>4514</v>
      </c>
      <c r="F151" s="98">
        <v>45315</v>
      </c>
      <c r="H151" t="s">
        <v>4337</v>
      </c>
      <c r="I151" t="s">
        <v>4455</v>
      </c>
      <c r="J151" t="s">
        <v>4339</v>
      </c>
    </row>
    <row r="152" spans="1:11" hidden="1">
      <c r="A152" s="11">
        <v>45311</v>
      </c>
      <c r="B152" t="s">
        <v>1562</v>
      </c>
      <c r="C152" t="s">
        <v>3037</v>
      </c>
      <c r="D152" t="s">
        <v>4515</v>
      </c>
      <c r="E152">
        <v>8</v>
      </c>
      <c r="F152" s="98">
        <v>45314</v>
      </c>
      <c r="H152" t="s">
        <v>4337</v>
      </c>
      <c r="J152" t="s">
        <v>4339</v>
      </c>
    </row>
    <row r="153" spans="1:11" hidden="1">
      <c r="A153" s="11">
        <v>45311</v>
      </c>
      <c r="B153" t="s">
        <v>1562</v>
      </c>
      <c r="C153" t="s">
        <v>3037</v>
      </c>
      <c r="D153" t="s">
        <v>4516</v>
      </c>
      <c r="E153">
        <v>8</v>
      </c>
      <c r="F153" s="98">
        <v>45314</v>
      </c>
      <c r="H153" t="s">
        <v>4337</v>
      </c>
      <c r="J153" t="s">
        <v>4339</v>
      </c>
    </row>
    <row r="154" spans="1:11" hidden="1">
      <c r="A154" s="11">
        <v>45313</v>
      </c>
      <c r="B154" t="s">
        <v>67</v>
      </c>
      <c r="C154" t="s">
        <v>3037</v>
      </c>
      <c r="D154" t="s">
        <v>4517</v>
      </c>
      <c r="E154" t="s">
        <v>4518</v>
      </c>
      <c r="F154" s="98">
        <v>45316</v>
      </c>
      <c r="H154" t="s">
        <v>4337</v>
      </c>
      <c r="J154" t="s">
        <v>4344</v>
      </c>
      <c r="K154" t="s">
        <v>4403</v>
      </c>
    </row>
    <row r="155" spans="1:11" hidden="1">
      <c r="A155" s="11">
        <v>45313</v>
      </c>
      <c r="B155" t="s">
        <v>59</v>
      </c>
      <c r="C155" t="s">
        <v>3039</v>
      </c>
      <c r="D155" t="s">
        <v>4487</v>
      </c>
      <c r="F155" s="98" t="s">
        <v>4381</v>
      </c>
      <c r="H155" t="s">
        <v>4337</v>
      </c>
      <c r="J155" t="s">
        <v>4344</v>
      </c>
      <c r="K155" t="s">
        <v>4485</v>
      </c>
    </row>
    <row r="156" spans="1:11">
      <c r="A156" s="11">
        <v>45313</v>
      </c>
      <c r="B156" t="s">
        <v>4238</v>
      </c>
      <c r="C156" t="s">
        <v>3039</v>
      </c>
      <c r="D156" t="s">
        <v>4519</v>
      </c>
      <c r="F156" s="98">
        <v>45315</v>
      </c>
      <c r="G156" t="s">
        <v>4352</v>
      </c>
      <c r="H156" t="s">
        <v>4337</v>
      </c>
      <c r="J156" t="s">
        <v>4339</v>
      </c>
      <c r="K156" t="s">
        <v>4509</v>
      </c>
    </row>
    <row r="157" spans="1:11" hidden="1">
      <c r="A157" s="11">
        <v>45313</v>
      </c>
      <c r="B157" t="s">
        <v>574</v>
      </c>
      <c r="C157" t="s">
        <v>3038</v>
      </c>
      <c r="D157" t="s">
        <v>4520</v>
      </c>
      <c r="E157">
        <v>4</v>
      </c>
      <c r="F157" s="98">
        <v>45315</v>
      </c>
      <c r="H157" t="s">
        <v>4337</v>
      </c>
      <c r="J157" t="s">
        <v>4339</v>
      </c>
    </row>
    <row r="158" spans="1:11" hidden="1">
      <c r="A158" s="11">
        <v>45313</v>
      </c>
      <c r="B158" t="s">
        <v>3085</v>
      </c>
      <c r="C158" t="s">
        <v>3039</v>
      </c>
      <c r="D158" t="s">
        <v>4521</v>
      </c>
      <c r="E158">
        <v>3</v>
      </c>
      <c r="F158" s="98" t="s">
        <v>4381</v>
      </c>
      <c r="H158" t="s">
        <v>4337</v>
      </c>
      <c r="J158" t="s">
        <v>4344</v>
      </c>
      <c r="K158" t="s">
        <v>4471</v>
      </c>
    </row>
    <row r="159" spans="1:11" hidden="1">
      <c r="A159" s="11">
        <v>45313</v>
      </c>
      <c r="B159" t="s">
        <v>3085</v>
      </c>
      <c r="C159" t="s">
        <v>3039</v>
      </c>
      <c r="D159" t="s">
        <v>4522</v>
      </c>
      <c r="E159">
        <v>1</v>
      </c>
      <c r="F159" s="98" t="s">
        <v>4381</v>
      </c>
      <c r="H159" t="s">
        <v>4337</v>
      </c>
      <c r="J159" t="s">
        <v>4344</v>
      </c>
      <c r="K159" t="s">
        <v>4471</v>
      </c>
    </row>
    <row r="160" spans="1:11" hidden="1">
      <c r="A160" s="11">
        <v>45314</v>
      </c>
      <c r="B160" t="s">
        <v>390</v>
      </c>
      <c r="C160" t="s">
        <v>3038</v>
      </c>
      <c r="D160" t="s">
        <v>4523</v>
      </c>
      <c r="E160">
        <v>2</v>
      </c>
      <c r="F160" s="98" t="s">
        <v>4381</v>
      </c>
      <c r="H160" t="s">
        <v>4337</v>
      </c>
      <c r="J160" t="s">
        <v>4339</v>
      </c>
    </row>
    <row r="161" spans="1:11" hidden="1">
      <c r="A161" s="11">
        <v>45314</v>
      </c>
      <c r="B161" t="s">
        <v>97</v>
      </c>
      <c r="C161" t="s">
        <v>3039</v>
      </c>
      <c r="D161" t="s">
        <v>4524</v>
      </c>
      <c r="E161">
        <v>2</v>
      </c>
      <c r="F161" s="98">
        <v>45317</v>
      </c>
      <c r="H161" t="s">
        <v>4337</v>
      </c>
      <c r="J161" t="s">
        <v>4339</v>
      </c>
    </row>
    <row r="162" spans="1:11" hidden="1">
      <c r="A162" s="11">
        <v>45315</v>
      </c>
      <c r="B162" t="s">
        <v>1566</v>
      </c>
      <c r="C162" t="s">
        <v>3039</v>
      </c>
      <c r="D162" t="s">
        <v>4525</v>
      </c>
      <c r="E162">
        <v>5</v>
      </c>
      <c r="F162" s="98">
        <v>45315</v>
      </c>
      <c r="H162" t="s">
        <v>4337</v>
      </c>
      <c r="J162" t="s">
        <v>4339</v>
      </c>
    </row>
    <row r="163" spans="1:11">
      <c r="A163" s="11">
        <v>45315</v>
      </c>
      <c r="B163" t="s">
        <v>272</v>
      </c>
      <c r="C163" t="s">
        <v>3037</v>
      </c>
      <c r="D163" t="s">
        <v>4526</v>
      </c>
      <c r="E163">
        <v>30</v>
      </c>
      <c r="F163" s="98">
        <v>45319</v>
      </c>
      <c r="G163" t="s">
        <v>3049</v>
      </c>
      <c r="H163" t="s">
        <v>4337</v>
      </c>
      <c r="J163" t="s">
        <v>4344</v>
      </c>
      <c r="K163" t="s">
        <v>4527</v>
      </c>
    </row>
    <row r="164" spans="1:11" hidden="1">
      <c r="A164" s="11">
        <v>45315</v>
      </c>
      <c r="B164" t="s">
        <v>97</v>
      </c>
      <c r="C164" t="s">
        <v>3039</v>
      </c>
      <c r="D164" t="s">
        <v>4465</v>
      </c>
      <c r="E164">
        <v>2</v>
      </c>
      <c r="F164" s="98">
        <v>45318</v>
      </c>
      <c r="H164" t="s">
        <v>4337</v>
      </c>
      <c r="J164" t="s">
        <v>4344</v>
      </c>
      <c r="K164" t="s">
        <v>4466</v>
      </c>
    </row>
    <row r="165" spans="1:11" hidden="1">
      <c r="A165" s="11">
        <v>45315</v>
      </c>
      <c r="B165" t="s">
        <v>3110</v>
      </c>
      <c r="C165" t="s">
        <v>3039</v>
      </c>
      <c r="D165" t="s">
        <v>4528</v>
      </c>
      <c r="F165" s="98">
        <v>45318</v>
      </c>
      <c r="H165" t="s">
        <v>4337</v>
      </c>
      <c r="J165" t="s">
        <v>4344</v>
      </c>
    </row>
    <row r="166" spans="1:11">
      <c r="A166" s="11">
        <v>45315</v>
      </c>
      <c r="B166" t="s">
        <v>67</v>
      </c>
      <c r="C166" t="s">
        <v>3039</v>
      </c>
      <c r="D166" t="s">
        <v>4529</v>
      </c>
      <c r="E166">
        <v>1</v>
      </c>
      <c r="F166" s="98">
        <v>45318</v>
      </c>
      <c r="G166" t="s">
        <v>4352</v>
      </c>
      <c r="H166" t="s">
        <v>4337</v>
      </c>
      <c r="J166" t="s">
        <v>4339</v>
      </c>
    </row>
    <row r="167" spans="1:11">
      <c r="A167" s="11">
        <v>45315</v>
      </c>
      <c r="B167" t="s">
        <v>1562</v>
      </c>
      <c r="C167" t="s">
        <v>3039</v>
      </c>
      <c r="D167" t="s">
        <v>4451</v>
      </c>
      <c r="F167" s="98" t="s">
        <v>4381</v>
      </c>
      <c r="G167" t="s">
        <v>4356</v>
      </c>
      <c r="H167" t="s">
        <v>4337</v>
      </c>
      <c r="J167" t="s">
        <v>4344</v>
      </c>
    </row>
    <row r="168" spans="1:11" hidden="1">
      <c r="A168" s="11">
        <v>45316</v>
      </c>
      <c r="B168" t="s">
        <v>390</v>
      </c>
      <c r="C168" t="s">
        <v>3039</v>
      </c>
      <c r="D168" t="s">
        <v>4416</v>
      </c>
      <c r="E168">
        <v>2</v>
      </c>
      <c r="F168" s="98">
        <v>45316</v>
      </c>
      <c r="H168" t="s">
        <v>4337</v>
      </c>
      <c r="J168" t="s">
        <v>4339</v>
      </c>
    </row>
    <row r="169" spans="1:11" hidden="1">
      <c r="A169" s="11">
        <v>45316</v>
      </c>
      <c r="B169" t="s">
        <v>142</v>
      </c>
      <c r="C169" t="s">
        <v>3039</v>
      </c>
      <c r="D169" t="s">
        <v>4530</v>
      </c>
      <c r="E169">
        <v>2</v>
      </c>
      <c r="F169" s="98">
        <v>45317</v>
      </c>
      <c r="H169" t="s">
        <v>4337</v>
      </c>
      <c r="J169" t="s">
        <v>4344</v>
      </c>
      <c r="K169" t="s">
        <v>4372</v>
      </c>
    </row>
    <row r="170" spans="1:11">
      <c r="A170" s="11">
        <v>45316</v>
      </c>
      <c r="B170" t="s">
        <v>142</v>
      </c>
      <c r="C170" t="s">
        <v>3037</v>
      </c>
      <c r="D170" t="s">
        <v>4531</v>
      </c>
      <c r="E170">
        <v>18</v>
      </c>
      <c r="F170" s="98">
        <v>45320</v>
      </c>
      <c r="G170" t="s">
        <v>4352</v>
      </c>
      <c r="H170" t="s">
        <v>4337</v>
      </c>
      <c r="J170" t="s">
        <v>4339</v>
      </c>
    </row>
    <row r="171" spans="1:11">
      <c r="A171" s="11">
        <v>45316</v>
      </c>
      <c r="B171" t="s">
        <v>142</v>
      </c>
      <c r="C171" t="s">
        <v>3039</v>
      </c>
      <c r="D171" t="s">
        <v>4494</v>
      </c>
      <c r="E171">
        <v>1</v>
      </c>
      <c r="F171" s="98">
        <v>45316</v>
      </c>
      <c r="G171" t="s">
        <v>3049</v>
      </c>
      <c r="H171" t="s">
        <v>4337</v>
      </c>
      <c r="J171" t="s">
        <v>4339</v>
      </c>
    </row>
    <row r="172" spans="1:11" hidden="1">
      <c r="A172" s="11">
        <v>45316</v>
      </c>
      <c r="B172" t="s">
        <v>3085</v>
      </c>
      <c r="C172" t="s">
        <v>3039</v>
      </c>
      <c r="D172" t="s">
        <v>4532</v>
      </c>
      <c r="E172">
        <v>7</v>
      </c>
      <c r="F172" s="98" t="s">
        <v>4381</v>
      </c>
      <c r="H172" t="s">
        <v>4337</v>
      </c>
      <c r="J172" t="s">
        <v>4344</v>
      </c>
      <c r="K172" t="s">
        <v>4471</v>
      </c>
    </row>
    <row r="173" spans="1:11">
      <c r="A173" s="11">
        <v>45316</v>
      </c>
      <c r="B173" t="s">
        <v>4238</v>
      </c>
      <c r="C173" t="s">
        <v>3039</v>
      </c>
      <c r="D173" t="s">
        <v>4451</v>
      </c>
      <c r="F173" s="98">
        <v>45318</v>
      </c>
      <c r="G173" t="s">
        <v>4352</v>
      </c>
      <c r="H173" t="s">
        <v>4337</v>
      </c>
      <c r="J173" t="s">
        <v>4344</v>
      </c>
    </row>
    <row r="174" spans="1:11">
      <c r="A174" s="11">
        <v>45316</v>
      </c>
      <c r="B174" t="s">
        <v>97</v>
      </c>
      <c r="C174" t="s">
        <v>3037</v>
      </c>
      <c r="D174" t="s">
        <v>4533</v>
      </c>
      <c r="E174">
        <v>15</v>
      </c>
      <c r="F174" s="98">
        <v>45318</v>
      </c>
      <c r="G174" t="s">
        <v>3049</v>
      </c>
      <c r="H174" t="s">
        <v>4337</v>
      </c>
      <c r="J174" t="s">
        <v>4339</v>
      </c>
    </row>
    <row r="175" spans="1:11">
      <c r="A175" s="11">
        <v>45316</v>
      </c>
      <c r="B175" t="s">
        <v>97</v>
      </c>
      <c r="C175" t="s">
        <v>3039</v>
      </c>
      <c r="D175" t="s">
        <v>4534</v>
      </c>
      <c r="E175">
        <v>1</v>
      </c>
      <c r="F175" s="98">
        <v>45318</v>
      </c>
      <c r="G175" t="s">
        <v>3049</v>
      </c>
      <c r="H175" t="s">
        <v>4337</v>
      </c>
      <c r="J175" t="s">
        <v>4339</v>
      </c>
    </row>
    <row r="176" spans="1:11" hidden="1">
      <c r="A176" s="11">
        <v>45316</v>
      </c>
      <c r="B176" t="s">
        <v>3110</v>
      </c>
      <c r="C176" t="s">
        <v>3039</v>
      </c>
      <c r="D176" t="s">
        <v>4535</v>
      </c>
      <c r="F176" s="98">
        <v>45318</v>
      </c>
      <c r="H176" t="s">
        <v>4337</v>
      </c>
      <c r="J176" t="s">
        <v>4344</v>
      </c>
      <c r="K176" t="s">
        <v>4536</v>
      </c>
    </row>
    <row r="177" spans="1:11">
      <c r="A177" s="11">
        <v>45316</v>
      </c>
      <c r="B177" t="s">
        <v>5</v>
      </c>
      <c r="C177" t="s">
        <v>3039</v>
      </c>
      <c r="D177" t="s">
        <v>4537</v>
      </c>
      <c r="E177">
        <v>8</v>
      </c>
      <c r="F177" s="98">
        <v>45319</v>
      </c>
      <c r="G177" t="s">
        <v>3049</v>
      </c>
      <c r="H177" t="s">
        <v>4337</v>
      </c>
      <c r="J177" t="s">
        <v>4344</v>
      </c>
      <c r="K177" t="s">
        <v>4403</v>
      </c>
    </row>
    <row r="178" spans="1:11">
      <c r="A178" s="11">
        <v>45316</v>
      </c>
      <c r="B178" t="s">
        <v>67</v>
      </c>
      <c r="C178" t="s">
        <v>3037</v>
      </c>
      <c r="D178" t="s">
        <v>4538</v>
      </c>
      <c r="E178">
        <v>3</v>
      </c>
      <c r="F178" s="98">
        <v>45319</v>
      </c>
      <c r="G178" t="s">
        <v>3049</v>
      </c>
      <c r="H178" t="s">
        <v>4337</v>
      </c>
      <c r="J178" t="s">
        <v>4339</v>
      </c>
    </row>
    <row r="179" spans="1:11">
      <c r="A179" s="11">
        <v>45317</v>
      </c>
      <c r="B179" t="s">
        <v>1566</v>
      </c>
      <c r="C179" t="s">
        <v>3039</v>
      </c>
      <c r="D179" t="s">
        <v>4539</v>
      </c>
      <c r="E179">
        <v>3</v>
      </c>
      <c r="F179" s="98">
        <v>45317</v>
      </c>
      <c r="G179" t="s">
        <v>3049</v>
      </c>
      <c r="H179" t="s">
        <v>4337</v>
      </c>
      <c r="J179" t="s">
        <v>4344</v>
      </c>
      <c r="K179" t="s">
        <v>4540</v>
      </c>
    </row>
    <row r="180" spans="1:11">
      <c r="A180" s="11">
        <v>45317</v>
      </c>
      <c r="B180" t="s">
        <v>390</v>
      </c>
      <c r="C180" t="s">
        <v>3037</v>
      </c>
      <c r="D180" t="s">
        <v>4430</v>
      </c>
      <c r="F180" s="98">
        <v>45320</v>
      </c>
      <c r="G180" t="s">
        <v>4352</v>
      </c>
      <c r="H180" t="s">
        <v>4337</v>
      </c>
      <c r="I180" t="s">
        <v>4455</v>
      </c>
      <c r="J180" t="s">
        <v>4339</v>
      </c>
    </row>
    <row r="181" spans="1:11">
      <c r="A181" s="11">
        <v>45317</v>
      </c>
      <c r="B181" t="s">
        <v>3085</v>
      </c>
      <c r="C181" t="s">
        <v>3039</v>
      </c>
      <c r="D181" t="s">
        <v>4541</v>
      </c>
      <c r="E181">
        <v>5</v>
      </c>
      <c r="F181" s="98" t="s">
        <v>4381</v>
      </c>
      <c r="G181" t="s">
        <v>4352</v>
      </c>
      <c r="H181" t="s">
        <v>4337</v>
      </c>
      <c r="J181" t="s">
        <v>4344</v>
      </c>
      <c r="K181" t="s">
        <v>4511</v>
      </c>
    </row>
    <row r="182" spans="1:11">
      <c r="A182" s="11">
        <v>45317</v>
      </c>
      <c r="B182" t="s">
        <v>325</v>
      </c>
      <c r="C182" t="s">
        <v>3039</v>
      </c>
      <c r="D182" t="s">
        <v>4542</v>
      </c>
      <c r="F182" s="98" t="s">
        <v>4543</v>
      </c>
      <c r="G182" t="s">
        <v>3049</v>
      </c>
      <c r="H182" t="s">
        <v>4337</v>
      </c>
    </row>
    <row r="183" spans="1:11">
      <c r="A183" s="11">
        <v>45317</v>
      </c>
      <c r="B183" t="s">
        <v>4238</v>
      </c>
      <c r="C183" t="s">
        <v>3039</v>
      </c>
      <c r="D183" t="s">
        <v>4544</v>
      </c>
      <c r="F183" s="98" t="s">
        <v>4381</v>
      </c>
      <c r="G183" t="s">
        <v>4352</v>
      </c>
      <c r="H183" t="s">
        <v>4337</v>
      </c>
      <c r="J183" t="s">
        <v>4344</v>
      </c>
    </row>
    <row r="184" spans="1:11" hidden="1">
      <c r="A184" s="11">
        <v>45317</v>
      </c>
      <c r="B184" t="s">
        <v>67</v>
      </c>
      <c r="C184" t="s">
        <v>3037</v>
      </c>
      <c r="D184" t="s">
        <v>4545</v>
      </c>
      <c r="E184">
        <v>2</v>
      </c>
      <c r="F184" s="98">
        <v>45319</v>
      </c>
      <c r="H184" t="s">
        <v>4337</v>
      </c>
      <c r="J184" t="s">
        <v>4339</v>
      </c>
    </row>
    <row r="185" spans="1:11" hidden="1">
      <c r="A185" s="11">
        <v>45318</v>
      </c>
      <c r="B185" t="s">
        <v>39</v>
      </c>
      <c r="C185" t="s">
        <v>3039</v>
      </c>
      <c r="D185" t="s">
        <v>4546</v>
      </c>
      <c r="F185" s="98">
        <v>45322</v>
      </c>
      <c r="H185" t="s">
        <v>4337</v>
      </c>
      <c r="J185" t="s">
        <v>4344</v>
      </c>
    </row>
    <row r="186" spans="1:11" hidden="1">
      <c r="A186" s="11">
        <v>45318</v>
      </c>
      <c r="B186" t="s">
        <v>272</v>
      </c>
      <c r="C186" t="s">
        <v>3037</v>
      </c>
      <c r="D186" t="s">
        <v>4547</v>
      </c>
      <c r="E186">
        <v>20</v>
      </c>
      <c r="F186" s="98">
        <v>45322</v>
      </c>
      <c r="H186" t="s">
        <v>4337</v>
      </c>
      <c r="J186" t="s">
        <v>4344</v>
      </c>
    </row>
    <row r="187" spans="1:11" hidden="1">
      <c r="A187" s="11">
        <v>45318</v>
      </c>
      <c r="B187" t="s">
        <v>5</v>
      </c>
      <c r="C187" t="s">
        <v>3039</v>
      </c>
      <c r="D187" t="s">
        <v>4548</v>
      </c>
      <c r="E187">
        <v>4</v>
      </c>
      <c r="F187" s="98">
        <v>45321</v>
      </c>
      <c r="H187" t="s">
        <v>4337</v>
      </c>
      <c r="J187" t="s">
        <v>4344</v>
      </c>
      <c r="K187" t="s">
        <v>4549</v>
      </c>
    </row>
    <row r="188" spans="1:11">
      <c r="A188" s="11">
        <v>45320</v>
      </c>
      <c r="B188" t="s">
        <v>4238</v>
      </c>
      <c r="C188" t="s">
        <v>3039</v>
      </c>
      <c r="D188" t="s">
        <v>4550</v>
      </c>
      <c r="F188" s="98">
        <v>45322</v>
      </c>
      <c r="G188" t="s">
        <v>4352</v>
      </c>
      <c r="H188" t="s">
        <v>4337</v>
      </c>
      <c r="J188" t="s">
        <v>4344</v>
      </c>
    </row>
    <row r="189" spans="1:11" hidden="1">
      <c r="A189" s="11">
        <v>45320</v>
      </c>
      <c r="B189" t="s">
        <v>67</v>
      </c>
      <c r="C189" t="s">
        <v>3037</v>
      </c>
      <c r="D189" t="s">
        <v>4551</v>
      </c>
      <c r="E189">
        <v>3</v>
      </c>
      <c r="F189" s="98">
        <v>45322</v>
      </c>
      <c r="H189" t="s">
        <v>4552</v>
      </c>
      <c r="J189" t="s">
        <v>4339</v>
      </c>
    </row>
    <row r="190" spans="1:11">
      <c r="A190" s="11">
        <v>45320</v>
      </c>
      <c r="B190" t="s">
        <v>390</v>
      </c>
      <c r="C190" t="s">
        <v>3037</v>
      </c>
      <c r="D190" t="s">
        <v>4438</v>
      </c>
      <c r="F190" s="98">
        <v>45322</v>
      </c>
      <c r="G190" t="s">
        <v>4352</v>
      </c>
      <c r="H190" t="s">
        <v>4337</v>
      </c>
      <c r="I190" t="s">
        <v>4455</v>
      </c>
      <c r="J190" t="s">
        <v>4339</v>
      </c>
    </row>
    <row r="191" spans="1:11" hidden="1">
      <c r="A191" s="11">
        <v>45320</v>
      </c>
      <c r="B191" t="s">
        <v>673</v>
      </c>
      <c r="C191" t="s">
        <v>3037</v>
      </c>
      <c r="D191" t="s">
        <v>4553</v>
      </c>
      <c r="E191">
        <v>10</v>
      </c>
      <c r="F191" s="98">
        <v>45326</v>
      </c>
      <c r="H191" t="s">
        <v>4337</v>
      </c>
      <c r="I191" t="s">
        <v>4554</v>
      </c>
      <c r="J191" t="s">
        <v>4339</v>
      </c>
    </row>
    <row r="192" spans="1:11" hidden="1">
      <c r="A192" s="11">
        <v>45320</v>
      </c>
      <c r="B192" t="s">
        <v>59</v>
      </c>
      <c r="C192" t="s">
        <v>3038</v>
      </c>
      <c r="D192" t="s">
        <v>4555</v>
      </c>
      <c r="E192">
        <v>1</v>
      </c>
      <c r="F192" s="98">
        <v>45324</v>
      </c>
      <c r="H192" t="s">
        <v>4337</v>
      </c>
      <c r="J192" t="s">
        <v>4344</v>
      </c>
      <c r="K192" t="s">
        <v>4372</v>
      </c>
    </row>
    <row r="193" spans="1:11" hidden="1">
      <c r="A193" s="11">
        <v>45320</v>
      </c>
      <c r="B193" t="s">
        <v>142</v>
      </c>
      <c r="C193" t="s">
        <v>3037</v>
      </c>
      <c r="D193" t="s">
        <v>4446</v>
      </c>
      <c r="E193">
        <v>12</v>
      </c>
      <c r="F193" s="98">
        <v>45324</v>
      </c>
      <c r="H193" t="s">
        <v>4337</v>
      </c>
      <c r="J193" t="s">
        <v>4339</v>
      </c>
    </row>
    <row r="194" spans="1:11" hidden="1">
      <c r="A194" s="11">
        <v>45320</v>
      </c>
      <c r="B194" t="s">
        <v>142</v>
      </c>
      <c r="C194" t="s">
        <v>3037</v>
      </c>
      <c r="D194" t="s">
        <v>4556</v>
      </c>
      <c r="E194">
        <v>10</v>
      </c>
      <c r="F194" s="98">
        <v>45321</v>
      </c>
      <c r="H194" t="s">
        <v>4337</v>
      </c>
      <c r="J194" t="s">
        <v>4344</v>
      </c>
      <c r="K194" t="s">
        <v>4403</v>
      </c>
    </row>
    <row r="195" spans="1:11">
      <c r="A195" s="11">
        <v>45320</v>
      </c>
      <c r="B195" t="s">
        <v>142</v>
      </c>
      <c r="C195" t="s">
        <v>3037</v>
      </c>
      <c r="D195" t="s">
        <v>4494</v>
      </c>
      <c r="E195">
        <v>50</v>
      </c>
      <c r="F195" s="98">
        <v>45326</v>
      </c>
      <c r="G195" t="s">
        <v>4352</v>
      </c>
      <c r="H195" t="s">
        <v>4337</v>
      </c>
      <c r="J195" t="s">
        <v>4339</v>
      </c>
    </row>
    <row r="196" spans="1:11">
      <c r="A196" s="11">
        <v>45320</v>
      </c>
      <c r="B196" t="s">
        <v>142</v>
      </c>
      <c r="C196" t="s">
        <v>3039</v>
      </c>
      <c r="D196" t="s">
        <v>4557</v>
      </c>
      <c r="E196">
        <v>1</v>
      </c>
      <c r="F196" s="98">
        <v>45321</v>
      </c>
      <c r="G196" t="s">
        <v>4352</v>
      </c>
      <c r="H196" t="s">
        <v>4337</v>
      </c>
      <c r="J196" t="s">
        <v>4344</v>
      </c>
      <c r="K196" t="s">
        <v>4403</v>
      </c>
    </row>
    <row r="197" spans="1:11" hidden="1">
      <c r="A197" s="11">
        <v>45320</v>
      </c>
      <c r="B197" t="s">
        <v>67</v>
      </c>
      <c r="C197" t="s">
        <v>3039</v>
      </c>
      <c r="D197" t="s">
        <v>4558</v>
      </c>
      <c r="E197">
        <v>4</v>
      </c>
      <c r="F197" s="98">
        <v>45322</v>
      </c>
      <c r="H197" t="s">
        <v>4337</v>
      </c>
    </row>
    <row r="198" spans="1:11" hidden="1">
      <c r="A198" s="11">
        <v>45320</v>
      </c>
      <c r="B198" t="s">
        <v>5</v>
      </c>
      <c r="C198" t="s">
        <v>3039</v>
      </c>
      <c r="D198" t="s">
        <v>4559</v>
      </c>
      <c r="E198">
        <v>4</v>
      </c>
      <c r="F198" s="98">
        <v>45321</v>
      </c>
      <c r="H198" t="s">
        <v>4337</v>
      </c>
      <c r="J198" t="s">
        <v>4344</v>
      </c>
      <c r="K198" t="s">
        <v>4549</v>
      </c>
    </row>
    <row r="199" spans="1:11" hidden="1">
      <c r="A199" s="11">
        <v>45320</v>
      </c>
      <c r="B199" t="s">
        <v>5</v>
      </c>
      <c r="C199" t="s">
        <v>3037</v>
      </c>
      <c r="D199" t="s">
        <v>4560</v>
      </c>
      <c r="E199">
        <v>5</v>
      </c>
      <c r="F199" s="98">
        <v>45322</v>
      </c>
      <c r="H199" t="s">
        <v>4337</v>
      </c>
      <c r="J199" t="s">
        <v>4344</v>
      </c>
      <c r="K199" t="s">
        <v>4549</v>
      </c>
    </row>
    <row r="200" spans="1:11" hidden="1">
      <c r="A200" s="11">
        <v>45320</v>
      </c>
      <c r="B200" t="s">
        <v>97</v>
      </c>
      <c r="C200" t="s">
        <v>3039</v>
      </c>
      <c r="D200" t="s">
        <v>4465</v>
      </c>
      <c r="E200">
        <v>4</v>
      </c>
      <c r="F200" s="98">
        <v>45324</v>
      </c>
      <c r="H200" t="s">
        <v>4337</v>
      </c>
      <c r="J200" t="s">
        <v>4344</v>
      </c>
    </row>
    <row r="201" spans="1:11" hidden="1">
      <c r="A201" s="11">
        <v>45322</v>
      </c>
      <c r="B201" t="s">
        <v>3110</v>
      </c>
      <c r="C201" t="s">
        <v>3039</v>
      </c>
      <c r="D201" t="s">
        <v>4561</v>
      </c>
      <c r="F201" s="98">
        <v>45325</v>
      </c>
      <c r="H201" t="s">
        <v>4337</v>
      </c>
      <c r="J201" t="s">
        <v>4339</v>
      </c>
    </row>
    <row r="202" spans="1:11" hidden="1">
      <c r="A202" s="11">
        <v>45322</v>
      </c>
      <c r="B202" t="s">
        <v>59</v>
      </c>
      <c r="C202" t="s">
        <v>3039</v>
      </c>
      <c r="D202" t="s">
        <v>4562</v>
      </c>
      <c r="E202">
        <v>1</v>
      </c>
      <c r="F202" s="98">
        <v>45325</v>
      </c>
      <c r="H202" t="s">
        <v>4337</v>
      </c>
      <c r="J202" t="s">
        <v>4339</v>
      </c>
    </row>
    <row r="203" spans="1:11" hidden="1">
      <c r="A203" s="11">
        <v>45322</v>
      </c>
      <c r="B203" t="s">
        <v>59</v>
      </c>
      <c r="C203" t="s">
        <v>3039</v>
      </c>
      <c r="D203" t="s">
        <v>4563</v>
      </c>
      <c r="E203">
        <v>1</v>
      </c>
      <c r="F203" s="98">
        <v>45325</v>
      </c>
      <c r="H203" t="s">
        <v>4337</v>
      </c>
      <c r="J203" t="s">
        <v>4339</v>
      </c>
    </row>
    <row r="204" spans="1:11" hidden="1">
      <c r="A204" s="11">
        <v>45322</v>
      </c>
      <c r="B204" t="s">
        <v>39</v>
      </c>
      <c r="C204" t="s">
        <v>3037</v>
      </c>
      <c r="D204" t="s">
        <v>4564</v>
      </c>
      <c r="F204" s="98">
        <v>45324</v>
      </c>
      <c r="H204" t="s">
        <v>4337</v>
      </c>
      <c r="J204" t="s">
        <v>4344</v>
      </c>
    </row>
    <row r="205" spans="1:11">
      <c r="A205" s="11">
        <v>45322</v>
      </c>
      <c r="B205" t="s">
        <v>4238</v>
      </c>
      <c r="C205" t="s">
        <v>3039</v>
      </c>
      <c r="D205" t="s">
        <v>4565</v>
      </c>
      <c r="F205" s="98">
        <v>45325</v>
      </c>
      <c r="G205" t="s">
        <v>4352</v>
      </c>
      <c r="H205" t="s">
        <v>4337</v>
      </c>
      <c r="J205" t="s">
        <v>4344</v>
      </c>
    </row>
    <row r="206" spans="1:11" hidden="1">
      <c r="A206" s="11">
        <v>45322</v>
      </c>
      <c r="B206" t="s">
        <v>97</v>
      </c>
      <c r="C206" t="s">
        <v>3039</v>
      </c>
      <c r="D206" t="s">
        <v>4442</v>
      </c>
      <c r="E206">
        <v>1</v>
      </c>
      <c r="F206" s="98">
        <v>45324</v>
      </c>
      <c r="H206" t="s">
        <v>4337</v>
      </c>
      <c r="J206" t="s">
        <v>4339</v>
      </c>
    </row>
    <row r="207" spans="1:11" hidden="1">
      <c r="A207" s="11">
        <v>45323</v>
      </c>
      <c r="B207" t="s">
        <v>574</v>
      </c>
      <c r="C207" t="s">
        <v>3039</v>
      </c>
      <c r="D207" t="s">
        <v>4566</v>
      </c>
      <c r="E207">
        <v>4</v>
      </c>
      <c r="F207" s="98">
        <v>45324</v>
      </c>
      <c r="H207" t="s">
        <v>4337</v>
      </c>
      <c r="J207" t="s">
        <v>4344</v>
      </c>
      <c r="K207" t="s">
        <v>4403</v>
      </c>
    </row>
    <row r="208" spans="1:11" hidden="1">
      <c r="A208" s="11">
        <v>45324</v>
      </c>
      <c r="B208" t="s">
        <v>97</v>
      </c>
      <c r="C208" t="s">
        <v>3039</v>
      </c>
      <c r="D208" t="s">
        <v>4567</v>
      </c>
      <c r="E208">
        <v>1</v>
      </c>
      <c r="F208" s="98">
        <v>45327</v>
      </c>
      <c r="H208" t="s">
        <v>4337</v>
      </c>
      <c r="J208" t="s">
        <v>4339</v>
      </c>
    </row>
    <row r="209" spans="1:10" hidden="1">
      <c r="A209" s="11">
        <v>45324</v>
      </c>
      <c r="B209" t="s">
        <v>5</v>
      </c>
      <c r="C209" t="s">
        <v>3039</v>
      </c>
      <c r="D209" t="s">
        <v>4568</v>
      </c>
      <c r="E209">
        <v>3</v>
      </c>
      <c r="F209" s="98">
        <v>45324</v>
      </c>
      <c r="H209" t="s">
        <v>4337</v>
      </c>
      <c r="J209" t="s">
        <v>4344</v>
      </c>
    </row>
    <row r="210" spans="1:10" hidden="1">
      <c r="A210" s="11">
        <v>45325</v>
      </c>
      <c r="B210" t="s">
        <v>142</v>
      </c>
      <c r="C210" t="s">
        <v>3039</v>
      </c>
      <c r="D210" t="s">
        <v>4569</v>
      </c>
      <c r="F210" s="98" t="s">
        <v>4543</v>
      </c>
      <c r="H210" t="s">
        <v>4337</v>
      </c>
      <c r="J210" t="s">
        <v>4344</v>
      </c>
    </row>
    <row r="211" spans="1:10">
      <c r="A211" s="11">
        <v>45327</v>
      </c>
      <c r="B211" t="s">
        <v>142</v>
      </c>
      <c r="C211" t="s">
        <v>3039</v>
      </c>
      <c r="D211" t="s">
        <v>4556</v>
      </c>
      <c r="E211">
        <v>9</v>
      </c>
      <c r="F211" s="98">
        <v>45363</v>
      </c>
      <c r="G211" t="s">
        <v>3049</v>
      </c>
      <c r="H211" t="s">
        <v>4337</v>
      </c>
      <c r="J211" t="s">
        <v>4344</v>
      </c>
    </row>
    <row r="212" spans="1:10">
      <c r="A212" s="11">
        <v>45327</v>
      </c>
      <c r="B212" t="s">
        <v>142</v>
      </c>
      <c r="C212" t="s">
        <v>3039</v>
      </c>
      <c r="D212" t="s">
        <v>4570</v>
      </c>
      <c r="E212">
        <v>20</v>
      </c>
      <c r="F212" s="98">
        <v>45365</v>
      </c>
      <c r="G212" t="s">
        <v>3049</v>
      </c>
      <c r="H212" t="s">
        <v>4337</v>
      </c>
      <c r="J212" t="s">
        <v>4344</v>
      </c>
    </row>
    <row r="213" spans="1:10">
      <c r="A213" s="11">
        <v>45327</v>
      </c>
      <c r="B213" t="s">
        <v>142</v>
      </c>
      <c r="C213" t="s">
        <v>3037</v>
      </c>
      <c r="D213" t="s">
        <v>4570</v>
      </c>
      <c r="E213">
        <v>70</v>
      </c>
      <c r="F213" s="98">
        <v>45366</v>
      </c>
      <c r="G213" t="s">
        <v>3049</v>
      </c>
      <c r="H213" t="s">
        <v>4337</v>
      </c>
      <c r="J213" t="s">
        <v>4344</v>
      </c>
    </row>
    <row r="214" spans="1:10">
      <c r="A214" s="11">
        <v>45327</v>
      </c>
      <c r="B214" t="s">
        <v>142</v>
      </c>
      <c r="C214" t="s">
        <v>3037</v>
      </c>
      <c r="D214" t="s">
        <v>4571</v>
      </c>
      <c r="E214">
        <v>70</v>
      </c>
      <c r="F214" s="98">
        <v>45366</v>
      </c>
      <c r="G214" t="s">
        <v>3049</v>
      </c>
      <c r="H214" t="s">
        <v>4337</v>
      </c>
      <c r="J214" t="s">
        <v>4344</v>
      </c>
    </row>
    <row r="215" spans="1:10">
      <c r="A215" s="11">
        <v>45341</v>
      </c>
      <c r="B215" t="s">
        <v>142</v>
      </c>
      <c r="C215" t="s">
        <v>3039</v>
      </c>
      <c r="D215" t="s">
        <v>4556</v>
      </c>
      <c r="E215">
        <v>23</v>
      </c>
      <c r="F215" s="98">
        <v>45344</v>
      </c>
      <c r="G215" t="s">
        <v>3049</v>
      </c>
      <c r="H215" t="s">
        <v>4337</v>
      </c>
      <c r="J215" t="s">
        <v>4344</v>
      </c>
    </row>
    <row r="216" spans="1:10">
      <c r="A216" s="11">
        <v>45341</v>
      </c>
      <c r="B216" t="s">
        <v>142</v>
      </c>
      <c r="C216" t="s">
        <v>3039</v>
      </c>
      <c r="D216" t="s">
        <v>4570</v>
      </c>
      <c r="E216">
        <v>9</v>
      </c>
      <c r="F216" s="98">
        <v>45345</v>
      </c>
      <c r="G216" t="s">
        <v>3049</v>
      </c>
      <c r="H216" t="s">
        <v>4337</v>
      </c>
      <c r="J216" t="s">
        <v>4344</v>
      </c>
    </row>
    <row r="217" spans="1:10">
      <c r="A217" s="11">
        <v>45341</v>
      </c>
      <c r="B217" t="s">
        <v>673</v>
      </c>
      <c r="C217" t="s">
        <v>3041</v>
      </c>
      <c r="D217" t="s">
        <v>4572</v>
      </c>
      <c r="E217">
        <v>5</v>
      </c>
      <c r="F217" s="98">
        <v>45346</v>
      </c>
      <c r="G217" t="s">
        <v>3049</v>
      </c>
      <c r="H217" t="s">
        <v>4337</v>
      </c>
      <c r="J217" t="s">
        <v>4339</v>
      </c>
    </row>
    <row r="218" spans="1:10">
      <c r="A218" s="11">
        <v>45342</v>
      </c>
      <c r="B218" t="s">
        <v>28</v>
      </c>
      <c r="C218" t="s">
        <v>3037</v>
      </c>
      <c r="D218" t="s">
        <v>4360</v>
      </c>
      <c r="F218" s="98" t="s">
        <v>4543</v>
      </c>
      <c r="G218" t="s">
        <v>4352</v>
      </c>
      <c r="H218" t="s">
        <v>4337</v>
      </c>
    </row>
    <row r="219" spans="1:10">
      <c r="A219" s="11">
        <v>45342</v>
      </c>
      <c r="B219" t="s">
        <v>28</v>
      </c>
      <c r="C219" t="s">
        <v>3037</v>
      </c>
      <c r="D219" t="s">
        <v>4573</v>
      </c>
      <c r="F219" s="98" t="s">
        <v>4543</v>
      </c>
      <c r="G219" t="s">
        <v>4352</v>
      </c>
      <c r="H219" t="s">
        <v>4337</v>
      </c>
    </row>
    <row r="220" spans="1:10">
      <c r="A220" s="11">
        <v>45342</v>
      </c>
      <c r="B220" t="s">
        <v>28</v>
      </c>
      <c r="C220" t="s">
        <v>3037</v>
      </c>
      <c r="D220" t="s">
        <v>4574</v>
      </c>
      <c r="F220" s="98" t="s">
        <v>4543</v>
      </c>
      <c r="G220" t="s">
        <v>4575</v>
      </c>
      <c r="H220" t="s">
        <v>4575</v>
      </c>
    </row>
    <row r="221" spans="1:10" hidden="1">
      <c r="A221" s="11">
        <v>45342</v>
      </c>
      <c r="B221" t="s">
        <v>574</v>
      </c>
      <c r="C221" t="s">
        <v>3038</v>
      </c>
      <c r="D221" t="s">
        <v>4576</v>
      </c>
      <c r="E221">
        <v>1</v>
      </c>
      <c r="F221" s="98">
        <v>45343</v>
      </c>
      <c r="H221" t="s">
        <v>4337</v>
      </c>
      <c r="J221" t="s">
        <v>4339</v>
      </c>
    </row>
    <row r="222" spans="1:10" hidden="1">
      <c r="A222" s="11">
        <v>45342</v>
      </c>
      <c r="B222" t="s">
        <v>325</v>
      </c>
      <c r="C222" t="s">
        <v>3037</v>
      </c>
      <c r="D222" t="s">
        <v>4577</v>
      </c>
      <c r="E222">
        <v>10</v>
      </c>
      <c r="F222" s="98">
        <v>45343</v>
      </c>
      <c r="H222" t="s">
        <v>4337</v>
      </c>
      <c r="I222" t="s">
        <v>4455</v>
      </c>
      <c r="J222" t="s">
        <v>4339</v>
      </c>
    </row>
    <row r="223" spans="1:10">
      <c r="A223" s="11">
        <v>45343</v>
      </c>
      <c r="B223" t="s">
        <v>272</v>
      </c>
      <c r="C223" t="s">
        <v>3037</v>
      </c>
      <c r="D223" t="s">
        <v>4578</v>
      </c>
      <c r="E223">
        <v>4</v>
      </c>
      <c r="F223" s="98">
        <v>45346</v>
      </c>
      <c r="G223" t="s">
        <v>3049</v>
      </c>
      <c r="H223" t="s">
        <v>4337</v>
      </c>
      <c r="J223" t="s">
        <v>4344</v>
      </c>
    </row>
    <row r="224" spans="1:10">
      <c r="A224" s="11">
        <v>45343</v>
      </c>
      <c r="B224" t="s">
        <v>673</v>
      </c>
      <c r="C224" t="s">
        <v>3037</v>
      </c>
      <c r="D224" t="s">
        <v>4579</v>
      </c>
      <c r="E224">
        <v>7</v>
      </c>
      <c r="F224" s="98">
        <v>45347</v>
      </c>
      <c r="G224" t="s">
        <v>3049</v>
      </c>
      <c r="H224" t="s">
        <v>4337</v>
      </c>
    </row>
    <row r="225" spans="1:11" hidden="1">
      <c r="A225" s="11">
        <v>45343</v>
      </c>
      <c r="B225" t="s">
        <v>39</v>
      </c>
      <c r="C225" t="s">
        <v>3039</v>
      </c>
      <c r="D225" t="s">
        <v>4500</v>
      </c>
      <c r="E225">
        <v>1</v>
      </c>
      <c r="F225" s="98">
        <v>45343</v>
      </c>
      <c r="H225" t="s">
        <v>4337</v>
      </c>
    </row>
    <row r="226" spans="1:11">
      <c r="A226" s="11">
        <v>45343</v>
      </c>
      <c r="B226" t="s">
        <v>45</v>
      </c>
      <c r="C226" t="s">
        <v>3039</v>
      </c>
      <c r="D226" t="s">
        <v>4580</v>
      </c>
      <c r="E226">
        <v>12</v>
      </c>
      <c r="F226" s="98">
        <v>45349</v>
      </c>
      <c r="G226" t="s">
        <v>4352</v>
      </c>
      <c r="H226" t="s">
        <v>4337</v>
      </c>
      <c r="J226" t="s">
        <v>4339</v>
      </c>
    </row>
    <row r="227" spans="1:11">
      <c r="A227" s="11">
        <v>45343</v>
      </c>
      <c r="B227" t="s">
        <v>97</v>
      </c>
      <c r="C227" t="s">
        <v>3039</v>
      </c>
      <c r="D227" t="s">
        <v>4581</v>
      </c>
      <c r="E227">
        <v>1</v>
      </c>
      <c r="F227" s="98">
        <v>45347</v>
      </c>
      <c r="G227" t="s">
        <v>3049</v>
      </c>
      <c r="H227" t="s">
        <v>4337</v>
      </c>
      <c r="J227" t="s">
        <v>4344</v>
      </c>
      <c r="K227" t="s">
        <v>4466</v>
      </c>
    </row>
    <row r="228" spans="1:11">
      <c r="A228" s="11">
        <v>45344</v>
      </c>
      <c r="B228" t="s">
        <v>3085</v>
      </c>
      <c r="C228" t="s">
        <v>3037</v>
      </c>
      <c r="D228" t="s">
        <v>4582</v>
      </c>
      <c r="E228">
        <v>10</v>
      </c>
      <c r="F228" s="98" t="s">
        <v>4543</v>
      </c>
      <c r="G228" t="s">
        <v>3049</v>
      </c>
      <c r="H228" t="s">
        <v>4337</v>
      </c>
      <c r="J228" t="s">
        <v>4339</v>
      </c>
    </row>
    <row r="229" spans="1:11">
      <c r="A229" s="11">
        <v>45344</v>
      </c>
      <c r="B229" t="s">
        <v>390</v>
      </c>
      <c r="C229" t="s">
        <v>3039</v>
      </c>
      <c r="D229" t="s">
        <v>4583</v>
      </c>
      <c r="E229">
        <v>1</v>
      </c>
      <c r="F229" s="98">
        <v>45346</v>
      </c>
      <c r="G229" t="s">
        <v>3049</v>
      </c>
      <c r="H229" t="s">
        <v>4337</v>
      </c>
      <c r="I229" t="s">
        <v>4455</v>
      </c>
      <c r="J229" t="s">
        <v>4339</v>
      </c>
    </row>
    <row r="230" spans="1:11">
      <c r="A230" s="11">
        <v>45344</v>
      </c>
      <c r="B230" t="s">
        <v>142</v>
      </c>
      <c r="C230" t="s">
        <v>3039</v>
      </c>
      <c r="D230" t="s">
        <v>4584</v>
      </c>
      <c r="E230">
        <v>8</v>
      </c>
      <c r="F230" s="98">
        <v>45347</v>
      </c>
      <c r="G230" t="s">
        <v>3049</v>
      </c>
      <c r="H230" t="s">
        <v>4337</v>
      </c>
      <c r="J230" t="s">
        <v>4344</v>
      </c>
    </row>
    <row r="231" spans="1:11">
      <c r="A231" s="11">
        <v>45344</v>
      </c>
      <c r="B231" t="s">
        <v>5</v>
      </c>
      <c r="C231" t="s">
        <v>3037</v>
      </c>
      <c r="D231" t="s">
        <v>4560</v>
      </c>
      <c r="E231">
        <v>5</v>
      </c>
      <c r="F231" s="98">
        <v>45348</v>
      </c>
      <c r="G231" t="s">
        <v>3049</v>
      </c>
      <c r="H231" t="s">
        <v>4337</v>
      </c>
      <c r="J231" t="s">
        <v>4344</v>
      </c>
    </row>
    <row r="232" spans="1:11" hidden="1">
      <c r="A232" s="11">
        <v>45344</v>
      </c>
      <c r="B232" t="s">
        <v>39</v>
      </c>
      <c r="C232" t="s">
        <v>3039</v>
      </c>
      <c r="D232" t="s">
        <v>4585</v>
      </c>
      <c r="E232">
        <v>2</v>
      </c>
      <c r="F232" s="98" t="s">
        <v>4543</v>
      </c>
      <c r="H232" t="s">
        <v>4337</v>
      </c>
    </row>
    <row r="233" spans="1:11" hidden="1">
      <c r="A233" s="11">
        <v>45344</v>
      </c>
      <c r="B233" t="s">
        <v>39</v>
      </c>
      <c r="C233" t="s">
        <v>3039</v>
      </c>
      <c r="D233" t="s">
        <v>4586</v>
      </c>
      <c r="E233">
        <v>1</v>
      </c>
      <c r="F233" s="98" t="s">
        <v>4543</v>
      </c>
      <c r="H233" t="s">
        <v>4337</v>
      </c>
    </row>
    <row r="234" spans="1:11">
      <c r="A234" s="11">
        <v>45344</v>
      </c>
      <c r="B234" t="s">
        <v>574</v>
      </c>
      <c r="C234" t="s">
        <v>3039</v>
      </c>
      <c r="D234" t="s">
        <v>4587</v>
      </c>
      <c r="E234">
        <v>3</v>
      </c>
      <c r="F234" s="98">
        <v>45345</v>
      </c>
      <c r="G234" t="s">
        <v>4352</v>
      </c>
      <c r="H234" t="s">
        <v>4337</v>
      </c>
      <c r="J234" t="s">
        <v>4339</v>
      </c>
    </row>
    <row r="235" spans="1:11" hidden="1">
      <c r="A235" s="11">
        <v>45345</v>
      </c>
      <c r="B235" t="s">
        <v>3085</v>
      </c>
      <c r="C235" t="s">
        <v>3039</v>
      </c>
      <c r="D235" t="s">
        <v>4359</v>
      </c>
      <c r="E235">
        <v>1</v>
      </c>
      <c r="F235" s="98" t="s">
        <v>4543</v>
      </c>
      <c r="H235" t="s">
        <v>4337</v>
      </c>
      <c r="J235" t="s">
        <v>4339</v>
      </c>
    </row>
    <row r="236" spans="1:11" hidden="1">
      <c r="A236" s="11">
        <v>45345</v>
      </c>
      <c r="B236" t="s">
        <v>390</v>
      </c>
      <c r="C236" t="s">
        <v>3039</v>
      </c>
      <c r="D236" t="s">
        <v>4399</v>
      </c>
      <c r="E236">
        <v>2</v>
      </c>
      <c r="F236" s="98">
        <v>45345</v>
      </c>
      <c r="H236" t="s">
        <v>4337</v>
      </c>
      <c r="I236" t="s">
        <v>4588</v>
      </c>
    </row>
    <row r="237" spans="1:11" hidden="1">
      <c r="A237" s="11">
        <v>45345</v>
      </c>
      <c r="B237" t="s">
        <v>5</v>
      </c>
      <c r="C237" t="s">
        <v>3039</v>
      </c>
      <c r="D237" t="s">
        <v>4589</v>
      </c>
      <c r="E237">
        <v>4</v>
      </c>
      <c r="F237" s="98">
        <v>45346</v>
      </c>
      <c r="H237" t="s">
        <v>4337</v>
      </c>
    </row>
    <row r="238" spans="1:11">
      <c r="A238" s="11">
        <v>45345</v>
      </c>
      <c r="B238" t="s">
        <v>3110</v>
      </c>
      <c r="C238" t="s">
        <v>3039</v>
      </c>
      <c r="D238" t="s">
        <v>4429</v>
      </c>
      <c r="F238" s="98">
        <v>45348</v>
      </c>
      <c r="G238" t="s">
        <v>4590</v>
      </c>
      <c r="H238" t="s">
        <v>4337</v>
      </c>
    </row>
    <row r="239" spans="1:11">
      <c r="A239" s="11">
        <v>45346</v>
      </c>
      <c r="B239" t="s">
        <v>3110</v>
      </c>
      <c r="C239" t="s">
        <v>3039</v>
      </c>
      <c r="D239" t="s">
        <v>4591</v>
      </c>
      <c r="F239" s="98">
        <v>45351</v>
      </c>
      <c r="G239" t="s">
        <v>4590</v>
      </c>
      <c r="H239" t="s">
        <v>4337</v>
      </c>
    </row>
    <row r="240" spans="1:11" hidden="1">
      <c r="A240" s="11">
        <v>45346</v>
      </c>
      <c r="B240" t="s">
        <v>5</v>
      </c>
      <c r="C240" t="s">
        <v>3037</v>
      </c>
      <c r="D240" t="s">
        <v>4560</v>
      </c>
      <c r="E240">
        <v>5</v>
      </c>
      <c r="F240" s="98">
        <v>45349</v>
      </c>
      <c r="H240" t="s">
        <v>4337</v>
      </c>
    </row>
    <row r="241" spans="1:10" hidden="1">
      <c r="A241" s="11">
        <v>45346</v>
      </c>
      <c r="B241" t="s">
        <v>574</v>
      </c>
      <c r="C241" t="s">
        <v>3039</v>
      </c>
      <c r="D241" t="s">
        <v>4592</v>
      </c>
      <c r="E241">
        <v>5</v>
      </c>
      <c r="F241" s="98">
        <v>45349</v>
      </c>
      <c r="H241" t="s">
        <v>4337</v>
      </c>
    </row>
    <row r="242" spans="1:10" hidden="1">
      <c r="A242" s="11">
        <v>45348</v>
      </c>
      <c r="B242" t="s">
        <v>673</v>
      </c>
      <c r="C242" t="s">
        <v>3039</v>
      </c>
      <c r="D242" t="s">
        <v>4593</v>
      </c>
      <c r="E242">
        <v>8</v>
      </c>
      <c r="F242" s="98">
        <v>45350</v>
      </c>
      <c r="H242" t="s">
        <v>4337</v>
      </c>
    </row>
    <row r="243" spans="1:10" hidden="1">
      <c r="A243" s="11">
        <v>45348</v>
      </c>
      <c r="B243" t="s">
        <v>9</v>
      </c>
      <c r="C243" t="s">
        <v>3037</v>
      </c>
      <c r="D243" t="s">
        <v>4594</v>
      </c>
      <c r="E243">
        <v>10</v>
      </c>
      <c r="F243" s="98">
        <v>45350</v>
      </c>
      <c r="H243" t="s">
        <v>4337</v>
      </c>
      <c r="J243" t="s">
        <v>4339</v>
      </c>
    </row>
    <row r="244" spans="1:10" hidden="1">
      <c r="A244" s="11">
        <v>45348</v>
      </c>
      <c r="B244" t="s">
        <v>9</v>
      </c>
      <c r="C244" t="s">
        <v>3037</v>
      </c>
      <c r="D244" t="s">
        <v>4595</v>
      </c>
      <c r="E244">
        <v>10</v>
      </c>
      <c r="F244" s="98">
        <v>45350</v>
      </c>
      <c r="H244" t="s">
        <v>4337</v>
      </c>
      <c r="J244" t="s">
        <v>4339</v>
      </c>
    </row>
    <row r="245" spans="1:10">
      <c r="A245" s="11">
        <v>45348</v>
      </c>
      <c r="B245" t="s">
        <v>59</v>
      </c>
      <c r="C245" t="s">
        <v>3037</v>
      </c>
      <c r="D245" t="s">
        <v>4596</v>
      </c>
      <c r="F245" s="98">
        <v>45351</v>
      </c>
      <c r="G245" t="s">
        <v>4418</v>
      </c>
      <c r="H245" t="s">
        <v>4337</v>
      </c>
    </row>
    <row r="246" spans="1:10">
      <c r="A246" s="11">
        <v>45348</v>
      </c>
      <c r="B246" t="s">
        <v>59</v>
      </c>
      <c r="C246" t="s">
        <v>3039</v>
      </c>
      <c r="D246" t="s">
        <v>4597</v>
      </c>
      <c r="F246" s="98">
        <v>45351</v>
      </c>
      <c r="G246" t="s">
        <v>3049</v>
      </c>
      <c r="H246" t="s">
        <v>4337</v>
      </c>
    </row>
    <row r="247" spans="1:10" hidden="1">
      <c r="A247" s="11">
        <v>45348</v>
      </c>
      <c r="B247" t="s">
        <v>272</v>
      </c>
      <c r="C247" t="s">
        <v>3037</v>
      </c>
      <c r="D247" t="s">
        <v>4598</v>
      </c>
      <c r="E247">
        <v>20</v>
      </c>
      <c r="F247" s="98">
        <v>45352</v>
      </c>
      <c r="H247" t="s">
        <v>4337</v>
      </c>
    </row>
    <row r="248" spans="1:10" hidden="1">
      <c r="A248" s="11">
        <v>45348</v>
      </c>
      <c r="B248" t="s">
        <v>142</v>
      </c>
      <c r="C248" t="s">
        <v>3039</v>
      </c>
      <c r="D248" t="s">
        <v>4599</v>
      </c>
      <c r="E248">
        <v>32</v>
      </c>
      <c r="F248" s="98">
        <v>45349</v>
      </c>
      <c r="H248" t="s">
        <v>4337</v>
      </c>
    </row>
    <row r="249" spans="1:10" hidden="1">
      <c r="A249" s="11">
        <v>45348</v>
      </c>
      <c r="B249" t="s">
        <v>97</v>
      </c>
      <c r="C249" t="s">
        <v>3039</v>
      </c>
      <c r="D249" t="s">
        <v>4600</v>
      </c>
      <c r="E249">
        <v>2</v>
      </c>
      <c r="F249" s="98">
        <v>45350</v>
      </c>
      <c r="H249" t="s">
        <v>4337</v>
      </c>
    </row>
    <row r="250" spans="1:10" hidden="1">
      <c r="A250" s="11">
        <v>45348</v>
      </c>
      <c r="B250" t="s">
        <v>5</v>
      </c>
      <c r="C250" t="s">
        <v>3039</v>
      </c>
      <c r="D250" t="s">
        <v>4601</v>
      </c>
      <c r="E250">
        <v>2</v>
      </c>
      <c r="F250" s="98">
        <v>45349</v>
      </c>
      <c r="H250" t="s">
        <v>4337</v>
      </c>
    </row>
    <row r="251" spans="1:10" hidden="1">
      <c r="A251" s="11">
        <v>45348</v>
      </c>
      <c r="B251" t="s">
        <v>39</v>
      </c>
      <c r="C251" t="s">
        <v>3039</v>
      </c>
      <c r="D251" t="s">
        <v>4429</v>
      </c>
      <c r="F251" s="98">
        <v>45351</v>
      </c>
      <c r="H251" t="s">
        <v>4337</v>
      </c>
    </row>
    <row r="252" spans="1:10" hidden="1">
      <c r="A252" s="11">
        <v>45349</v>
      </c>
      <c r="B252" t="s">
        <v>1566</v>
      </c>
      <c r="C252" t="s">
        <v>3039</v>
      </c>
      <c r="D252" t="s">
        <v>4602</v>
      </c>
      <c r="E252">
        <v>2</v>
      </c>
      <c r="F252" s="98">
        <v>45351</v>
      </c>
      <c r="H252" t="s">
        <v>4337</v>
      </c>
    </row>
    <row r="253" spans="1:10" hidden="1">
      <c r="A253" s="11">
        <v>45349</v>
      </c>
      <c r="B253" t="s">
        <v>1566</v>
      </c>
      <c r="C253" t="s">
        <v>3037</v>
      </c>
      <c r="D253" t="s">
        <v>4602</v>
      </c>
      <c r="E253">
        <v>10</v>
      </c>
      <c r="F253" s="98">
        <v>45351</v>
      </c>
      <c r="H253" t="s">
        <v>4337</v>
      </c>
    </row>
    <row r="254" spans="1:10" hidden="1">
      <c r="A254" s="11">
        <v>45349</v>
      </c>
      <c r="B254" t="s">
        <v>1562</v>
      </c>
      <c r="C254" t="s">
        <v>3037</v>
      </c>
      <c r="D254" t="s">
        <v>4603</v>
      </c>
      <c r="E254">
        <v>1</v>
      </c>
      <c r="F254" s="98">
        <v>45350</v>
      </c>
      <c r="H254" t="s">
        <v>4337</v>
      </c>
    </row>
    <row r="255" spans="1:10">
      <c r="A255" s="11">
        <v>45349</v>
      </c>
      <c r="B255" t="s">
        <v>59</v>
      </c>
      <c r="C255" t="s">
        <v>3039</v>
      </c>
      <c r="D255" t="s">
        <v>4451</v>
      </c>
      <c r="E255">
        <v>1</v>
      </c>
      <c r="F255" s="98">
        <v>45350</v>
      </c>
      <c r="G255" t="s">
        <v>4352</v>
      </c>
      <c r="H255" t="s">
        <v>4337</v>
      </c>
    </row>
    <row r="256" spans="1:10" hidden="1">
      <c r="A256" s="11">
        <v>45349</v>
      </c>
      <c r="B256" t="s">
        <v>97</v>
      </c>
      <c r="C256" t="s">
        <v>3039</v>
      </c>
      <c r="D256" t="s">
        <v>4604</v>
      </c>
      <c r="E256">
        <v>3</v>
      </c>
      <c r="F256" s="98">
        <v>45353</v>
      </c>
      <c r="H256" t="s">
        <v>4337</v>
      </c>
    </row>
    <row r="257" spans="1:10" hidden="1">
      <c r="A257" s="11">
        <v>45349</v>
      </c>
      <c r="B257" t="s">
        <v>97</v>
      </c>
      <c r="C257" t="s">
        <v>3037</v>
      </c>
      <c r="D257" t="s">
        <v>4605</v>
      </c>
      <c r="E257">
        <v>25</v>
      </c>
      <c r="F257" s="98">
        <v>45351</v>
      </c>
      <c r="H257" t="s">
        <v>4337</v>
      </c>
    </row>
    <row r="258" spans="1:10">
      <c r="A258" s="11">
        <v>45349</v>
      </c>
      <c r="B258" t="s">
        <v>3110</v>
      </c>
      <c r="C258" t="s">
        <v>3039</v>
      </c>
      <c r="D258" t="s">
        <v>4606</v>
      </c>
      <c r="F258" s="98" t="s">
        <v>4607</v>
      </c>
      <c r="G258" t="s">
        <v>4590</v>
      </c>
      <c r="H258" t="s">
        <v>4337</v>
      </c>
    </row>
    <row r="259" spans="1:10" hidden="1">
      <c r="A259" s="11">
        <v>45350</v>
      </c>
      <c r="B259" t="s">
        <v>3085</v>
      </c>
      <c r="C259" t="s">
        <v>3039</v>
      </c>
      <c r="D259" t="s">
        <v>3043</v>
      </c>
      <c r="E259">
        <v>2</v>
      </c>
      <c r="F259" s="98">
        <v>45353</v>
      </c>
      <c r="H259" t="s">
        <v>4337</v>
      </c>
    </row>
    <row r="260" spans="1:10">
      <c r="A260" s="11">
        <v>45350</v>
      </c>
      <c r="B260" t="s">
        <v>45</v>
      </c>
      <c r="C260" t="s">
        <v>3039</v>
      </c>
      <c r="D260" t="s">
        <v>4429</v>
      </c>
      <c r="F260" s="98" t="s">
        <v>4607</v>
      </c>
      <c r="G260" t="s">
        <v>4352</v>
      </c>
      <c r="H260" t="s">
        <v>4337</v>
      </c>
      <c r="J260" t="s">
        <v>4344</v>
      </c>
    </row>
    <row r="261" spans="1:10" hidden="1">
      <c r="A261" s="11">
        <v>45351</v>
      </c>
      <c r="B261" t="s">
        <v>142</v>
      </c>
      <c r="C261" t="s">
        <v>3039</v>
      </c>
      <c r="D261" t="s">
        <v>4608</v>
      </c>
      <c r="E261">
        <v>40</v>
      </c>
      <c r="F261" s="98">
        <v>45353</v>
      </c>
      <c r="H261" t="s">
        <v>4337</v>
      </c>
    </row>
    <row r="262" spans="1:10">
      <c r="A262" s="11">
        <v>45351</v>
      </c>
      <c r="B262" t="s">
        <v>3110</v>
      </c>
      <c r="C262" t="s">
        <v>3039</v>
      </c>
      <c r="D262" t="s">
        <v>4535</v>
      </c>
      <c r="F262" s="98" t="s">
        <v>4607</v>
      </c>
      <c r="G262" t="s">
        <v>4590</v>
      </c>
      <c r="H262" t="s">
        <v>4337</v>
      </c>
    </row>
    <row r="263" spans="1:10">
      <c r="A263" s="11">
        <v>45351</v>
      </c>
      <c r="B263" t="s">
        <v>97</v>
      </c>
      <c r="C263" t="s">
        <v>3039</v>
      </c>
      <c r="D263" t="s">
        <v>4609</v>
      </c>
      <c r="E263">
        <v>20</v>
      </c>
      <c r="F263" s="98">
        <v>45355</v>
      </c>
      <c r="G263" t="s">
        <v>3049</v>
      </c>
      <c r="H263" t="s">
        <v>4337</v>
      </c>
    </row>
    <row r="264" spans="1:10" hidden="1">
      <c r="A264" s="11">
        <v>45351</v>
      </c>
      <c r="B264" t="s">
        <v>574</v>
      </c>
      <c r="C264" t="s">
        <v>3037</v>
      </c>
      <c r="D264" t="s">
        <v>4610</v>
      </c>
      <c r="E264">
        <v>4</v>
      </c>
      <c r="F264" s="98">
        <v>45351</v>
      </c>
      <c r="H264" t="s">
        <v>4337</v>
      </c>
    </row>
    <row r="265" spans="1:10" hidden="1">
      <c r="A265" s="11">
        <v>45352</v>
      </c>
      <c r="B265" t="s">
        <v>390</v>
      </c>
      <c r="C265" t="s">
        <v>3037</v>
      </c>
      <c r="D265" t="s">
        <v>4430</v>
      </c>
      <c r="E265">
        <v>20</v>
      </c>
      <c r="F265" s="98">
        <v>45356</v>
      </c>
      <c r="H265" t="s">
        <v>4552</v>
      </c>
      <c r="J265" t="s">
        <v>4339</v>
      </c>
    </row>
    <row r="266" spans="1:10">
      <c r="A266" s="11">
        <v>45352</v>
      </c>
      <c r="B266" t="s">
        <v>272</v>
      </c>
      <c r="C266" t="s">
        <v>3037</v>
      </c>
      <c r="D266" t="s">
        <v>4611</v>
      </c>
      <c r="F266" s="98">
        <v>45355</v>
      </c>
      <c r="G266" t="s">
        <v>3049</v>
      </c>
      <c r="H266" t="s">
        <v>4337</v>
      </c>
    </row>
    <row r="267" spans="1:10" hidden="1">
      <c r="A267" s="11">
        <v>45352</v>
      </c>
      <c r="B267" t="s">
        <v>574</v>
      </c>
      <c r="C267" t="s">
        <v>3039</v>
      </c>
      <c r="D267" t="s">
        <v>4535</v>
      </c>
      <c r="F267" s="98">
        <v>45353</v>
      </c>
      <c r="H267" t="s">
        <v>4337</v>
      </c>
    </row>
    <row r="268" spans="1:10">
      <c r="A268" s="11">
        <v>45352</v>
      </c>
      <c r="B268" t="s">
        <v>42</v>
      </c>
      <c r="C268" t="s">
        <v>3039</v>
      </c>
      <c r="D268" t="s">
        <v>4612</v>
      </c>
      <c r="F268" s="98">
        <v>45357</v>
      </c>
      <c r="G268" t="s">
        <v>4613</v>
      </c>
      <c r="H268" t="s">
        <v>4337</v>
      </c>
    </row>
    <row r="269" spans="1:10" hidden="1">
      <c r="A269" s="11">
        <v>45352</v>
      </c>
      <c r="B269" t="s">
        <v>5</v>
      </c>
      <c r="C269" t="s">
        <v>3039</v>
      </c>
      <c r="D269" t="s">
        <v>4614</v>
      </c>
      <c r="E269">
        <v>1</v>
      </c>
      <c r="F269" s="98">
        <v>45355</v>
      </c>
      <c r="H269" t="s">
        <v>4337</v>
      </c>
    </row>
    <row r="270" spans="1:10" hidden="1">
      <c r="A270" s="11">
        <v>45352</v>
      </c>
      <c r="B270" t="s">
        <v>5</v>
      </c>
      <c r="C270" t="s">
        <v>3037</v>
      </c>
      <c r="D270" t="s">
        <v>4410</v>
      </c>
      <c r="E270">
        <v>5</v>
      </c>
      <c r="F270" s="98">
        <v>45356</v>
      </c>
      <c r="H270" t="s">
        <v>4337</v>
      </c>
    </row>
    <row r="271" spans="1:10" hidden="1">
      <c r="A271" s="11">
        <v>45353</v>
      </c>
      <c r="B271" t="s">
        <v>9</v>
      </c>
      <c r="C271" t="s">
        <v>3039</v>
      </c>
      <c r="D271" t="s">
        <v>4615</v>
      </c>
      <c r="E271">
        <v>1</v>
      </c>
      <c r="F271" s="98">
        <v>45355</v>
      </c>
      <c r="H271" t="s">
        <v>4337</v>
      </c>
      <c r="J271" t="s">
        <v>4616</v>
      </c>
    </row>
    <row r="272" spans="1:10">
      <c r="A272" s="11">
        <v>45355</v>
      </c>
      <c r="B272" t="s">
        <v>12</v>
      </c>
      <c r="C272" t="s">
        <v>3039</v>
      </c>
      <c r="D272" t="s">
        <v>4617</v>
      </c>
      <c r="E272">
        <v>1</v>
      </c>
      <c r="F272" s="98">
        <v>45356</v>
      </c>
      <c r="G272" t="s">
        <v>4352</v>
      </c>
      <c r="H272" t="s">
        <v>4337</v>
      </c>
    </row>
    <row r="273" spans="1:8" hidden="1">
      <c r="A273" s="11">
        <v>45355</v>
      </c>
      <c r="B273" t="s">
        <v>3085</v>
      </c>
      <c r="C273" t="s">
        <v>3039</v>
      </c>
      <c r="D273" t="s">
        <v>4618</v>
      </c>
      <c r="E273">
        <v>2</v>
      </c>
      <c r="F273" s="98" t="s">
        <v>4607</v>
      </c>
      <c r="H273" t="s">
        <v>4337</v>
      </c>
    </row>
    <row r="274" spans="1:8">
      <c r="A274" s="11">
        <v>45355</v>
      </c>
      <c r="B274" t="s">
        <v>3085</v>
      </c>
      <c r="C274" t="s">
        <v>3039</v>
      </c>
      <c r="D274" t="s">
        <v>4619</v>
      </c>
      <c r="E274">
        <v>2</v>
      </c>
      <c r="F274" s="98" t="s">
        <v>4607</v>
      </c>
      <c r="G274" t="s">
        <v>4620</v>
      </c>
      <c r="H274" t="s">
        <v>4337</v>
      </c>
    </row>
    <row r="275" spans="1:8" hidden="1">
      <c r="A275" s="11">
        <v>45355</v>
      </c>
      <c r="B275" t="s">
        <v>67</v>
      </c>
      <c r="C275" t="s">
        <v>3037</v>
      </c>
      <c r="D275" t="s">
        <v>4621</v>
      </c>
      <c r="E275">
        <v>2</v>
      </c>
      <c r="F275" s="98">
        <v>45357</v>
      </c>
      <c r="H275" t="s">
        <v>4337</v>
      </c>
    </row>
    <row r="276" spans="1:8">
      <c r="A276" s="11">
        <v>45355</v>
      </c>
      <c r="B276" t="s">
        <v>97</v>
      </c>
      <c r="C276" t="s">
        <v>3037</v>
      </c>
      <c r="D276" t="s">
        <v>4622</v>
      </c>
      <c r="E276">
        <v>20</v>
      </c>
      <c r="F276" s="98">
        <v>45358</v>
      </c>
      <c r="G276" t="s">
        <v>3049</v>
      </c>
      <c r="H276" t="s">
        <v>4337</v>
      </c>
    </row>
    <row r="277" spans="1:8">
      <c r="A277" s="11">
        <v>45355</v>
      </c>
      <c r="B277" t="s">
        <v>97</v>
      </c>
      <c r="C277" t="s">
        <v>3037</v>
      </c>
      <c r="D277" t="s">
        <v>4524</v>
      </c>
      <c r="E277">
        <v>20</v>
      </c>
      <c r="F277" s="98">
        <v>45358</v>
      </c>
      <c r="G277" t="s">
        <v>3049</v>
      </c>
      <c r="H277" t="s">
        <v>4337</v>
      </c>
    </row>
    <row r="278" spans="1:8" hidden="1">
      <c r="A278" s="11">
        <v>45355</v>
      </c>
      <c r="B278" t="s">
        <v>5</v>
      </c>
      <c r="C278" t="s">
        <v>3037</v>
      </c>
      <c r="D278" t="s">
        <v>4623</v>
      </c>
      <c r="E278">
        <v>5</v>
      </c>
      <c r="F278" s="98">
        <v>45356</v>
      </c>
      <c r="H278" t="s">
        <v>4356</v>
      </c>
    </row>
    <row r="279" spans="1:8" hidden="1">
      <c r="A279" s="11">
        <v>45355</v>
      </c>
      <c r="B279" t="s">
        <v>3085</v>
      </c>
      <c r="C279" t="s">
        <v>3039</v>
      </c>
      <c r="D279" t="s">
        <v>4624</v>
      </c>
      <c r="E279">
        <v>2</v>
      </c>
      <c r="F279" s="98">
        <v>45357</v>
      </c>
      <c r="H279" t="s">
        <v>4337</v>
      </c>
    </row>
    <row r="280" spans="1:8" hidden="1">
      <c r="A280" s="11">
        <v>45355</v>
      </c>
      <c r="B280" t="s">
        <v>3085</v>
      </c>
      <c r="C280" t="s">
        <v>3039</v>
      </c>
      <c r="D280" t="s">
        <v>4625</v>
      </c>
      <c r="E280">
        <v>2</v>
      </c>
      <c r="F280" s="98">
        <v>45357</v>
      </c>
      <c r="H280" t="s">
        <v>4337</v>
      </c>
    </row>
    <row r="281" spans="1:8" hidden="1">
      <c r="A281" s="11">
        <v>45355</v>
      </c>
      <c r="B281" t="s">
        <v>3085</v>
      </c>
      <c r="C281" t="s">
        <v>3039</v>
      </c>
      <c r="D281" t="s">
        <v>4626</v>
      </c>
      <c r="E281">
        <v>2</v>
      </c>
      <c r="F281" s="98">
        <v>45357</v>
      </c>
      <c r="H281" t="s">
        <v>4337</v>
      </c>
    </row>
    <row r="282" spans="1:8" hidden="1">
      <c r="A282" s="11">
        <v>45356</v>
      </c>
      <c r="B282" t="s">
        <v>1566</v>
      </c>
      <c r="C282" t="s">
        <v>3037</v>
      </c>
      <c r="D282" t="s">
        <v>4627</v>
      </c>
      <c r="F282" s="98">
        <v>45357</v>
      </c>
      <c r="H282" t="s">
        <v>4337</v>
      </c>
    </row>
    <row r="283" spans="1:8" hidden="1">
      <c r="A283" s="11">
        <v>45356</v>
      </c>
      <c r="B283" t="s">
        <v>142</v>
      </c>
      <c r="C283" t="s">
        <v>3037</v>
      </c>
      <c r="D283" t="s">
        <v>4599</v>
      </c>
      <c r="E283">
        <v>250</v>
      </c>
      <c r="F283" s="98">
        <v>45357</v>
      </c>
      <c r="H283" t="s">
        <v>4337</v>
      </c>
    </row>
    <row r="284" spans="1:8">
      <c r="A284" s="11">
        <v>45356</v>
      </c>
      <c r="B284" t="s">
        <v>142</v>
      </c>
      <c r="C284" t="s">
        <v>3037</v>
      </c>
      <c r="D284" t="s">
        <v>4628</v>
      </c>
      <c r="E284">
        <v>12</v>
      </c>
      <c r="F284" s="98">
        <v>45358</v>
      </c>
      <c r="G284" t="s">
        <v>3049</v>
      </c>
      <c r="H284" t="s">
        <v>4337</v>
      </c>
    </row>
    <row r="285" spans="1:8">
      <c r="A285" s="11">
        <v>45356</v>
      </c>
      <c r="B285" t="s">
        <v>272</v>
      </c>
      <c r="C285" t="s">
        <v>3039</v>
      </c>
      <c r="D285" t="s">
        <v>4598</v>
      </c>
      <c r="F285" s="98">
        <v>45359</v>
      </c>
      <c r="G285" t="s">
        <v>3049</v>
      </c>
      <c r="H285" t="s">
        <v>4337</v>
      </c>
    </row>
    <row r="286" spans="1:8">
      <c r="A286" s="11">
        <v>45356</v>
      </c>
      <c r="B286" t="s">
        <v>142</v>
      </c>
      <c r="C286" t="s">
        <v>3039</v>
      </c>
      <c r="D286" t="s">
        <v>4492</v>
      </c>
      <c r="E286">
        <v>9</v>
      </c>
      <c r="F286" s="98">
        <v>45359</v>
      </c>
      <c r="G286" t="s">
        <v>4629</v>
      </c>
      <c r="H286" t="s">
        <v>4337</v>
      </c>
    </row>
    <row r="287" spans="1:8">
      <c r="A287" s="11">
        <v>45357</v>
      </c>
      <c r="B287" t="s">
        <v>59</v>
      </c>
      <c r="C287" t="s">
        <v>3039</v>
      </c>
      <c r="D287" t="s">
        <v>4630</v>
      </c>
      <c r="F287" s="98">
        <v>45360</v>
      </c>
      <c r="G287" t="s">
        <v>3049</v>
      </c>
      <c r="H287" t="s">
        <v>4337</v>
      </c>
    </row>
    <row r="288" spans="1:8">
      <c r="A288" s="11">
        <v>45357</v>
      </c>
      <c r="B288" t="s">
        <v>59</v>
      </c>
      <c r="C288" t="s">
        <v>3039</v>
      </c>
      <c r="D288" t="s">
        <v>4631</v>
      </c>
      <c r="F288" s="98">
        <v>45360</v>
      </c>
      <c r="G288" t="s">
        <v>3049</v>
      </c>
      <c r="H288" t="s">
        <v>4337</v>
      </c>
    </row>
    <row r="289" spans="1:8">
      <c r="A289" s="11">
        <v>45357</v>
      </c>
      <c r="B289" t="s">
        <v>59</v>
      </c>
      <c r="C289" t="s">
        <v>3039</v>
      </c>
      <c r="D289" t="s">
        <v>4632</v>
      </c>
      <c r="F289" s="98">
        <v>45360</v>
      </c>
      <c r="G289" t="s">
        <v>3049</v>
      </c>
      <c r="H289" t="s">
        <v>4337</v>
      </c>
    </row>
    <row r="290" spans="1:8">
      <c r="A290" s="11">
        <v>45357</v>
      </c>
      <c r="B290" t="s">
        <v>59</v>
      </c>
      <c r="C290" t="s">
        <v>3039</v>
      </c>
      <c r="D290" t="s">
        <v>4633</v>
      </c>
      <c r="F290" s="98">
        <v>45360</v>
      </c>
      <c r="G290" t="s">
        <v>3049</v>
      </c>
      <c r="H290" t="s">
        <v>4337</v>
      </c>
    </row>
    <row r="291" spans="1:8">
      <c r="A291" s="11">
        <v>45357</v>
      </c>
      <c r="B291" t="s">
        <v>97</v>
      </c>
      <c r="C291" t="s">
        <v>3037</v>
      </c>
      <c r="D291" t="s">
        <v>4363</v>
      </c>
      <c r="E291">
        <v>20</v>
      </c>
      <c r="F291" s="98">
        <v>45363</v>
      </c>
      <c r="G291" t="s">
        <v>3049</v>
      </c>
      <c r="H291" t="s">
        <v>4337</v>
      </c>
    </row>
    <row r="292" spans="1:8">
      <c r="A292" s="11">
        <v>45357</v>
      </c>
      <c r="B292" t="s">
        <v>5</v>
      </c>
      <c r="C292" t="s">
        <v>3039</v>
      </c>
      <c r="D292" t="s">
        <v>4634</v>
      </c>
      <c r="E292">
        <v>6</v>
      </c>
      <c r="F292" s="98">
        <v>45359</v>
      </c>
      <c r="G292" t="s">
        <v>3049</v>
      </c>
      <c r="H292" t="s">
        <v>4337</v>
      </c>
    </row>
    <row r="293" spans="1:8">
      <c r="A293" s="11">
        <v>45357</v>
      </c>
      <c r="B293" t="s">
        <v>5</v>
      </c>
      <c r="C293" t="s">
        <v>3039</v>
      </c>
      <c r="D293" t="s">
        <v>4635</v>
      </c>
      <c r="E293">
        <v>1</v>
      </c>
      <c r="F293" s="98">
        <v>45360</v>
      </c>
      <c r="G293" t="s">
        <v>3049</v>
      </c>
      <c r="H293" t="s">
        <v>4337</v>
      </c>
    </row>
    <row r="294" spans="1:8" hidden="1">
      <c r="A294" s="11">
        <v>45357</v>
      </c>
      <c r="B294" t="s">
        <v>3085</v>
      </c>
      <c r="C294" t="s">
        <v>3037</v>
      </c>
      <c r="D294" t="s">
        <v>4636</v>
      </c>
      <c r="E294">
        <v>2</v>
      </c>
      <c r="H294" t="s">
        <v>4337</v>
      </c>
    </row>
    <row r="295" spans="1:8" hidden="1">
      <c r="A295" s="11">
        <v>45357</v>
      </c>
      <c r="B295" t="s">
        <v>3085</v>
      </c>
      <c r="C295" t="s">
        <v>3039</v>
      </c>
      <c r="D295" t="s">
        <v>4637</v>
      </c>
      <c r="E295">
        <v>2</v>
      </c>
      <c r="H295" t="s">
        <v>4337</v>
      </c>
    </row>
    <row r="296" spans="1:8">
      <c r="A296" s="11">
        <v>45357</v>
      </c>
      <c r="B296" t="s">
        <v>3085</v>
      </c>
      <c r="C296" t="s">
        <v>3039</v>
      </c>
      <c r="D296" t="s">
        <v>3042</v>
      </c>
      <c r="E296">
        <v>2</v>
      </c>
      <c r="G296" t="s">
        <v>4638</v>
      </c>
      <c r="H296" t="s">
        <v>4337</v>
      </c>
    </row>
    <row r="297" spans="1:8">
      <c r="A297" s="11">
        <v>45357</v>
      </c>
      <c r="B297" t="s">
        <v>3085</v>
      </c>
      <c r="C297" t="s">
        <v>3039</v>
      </c>
      <c r="D297" t="s">
        <v>4639</v>
      </c>
      <c r="E297">
        <v>2</v>
      </c>
      <c r="G297" t="s">
        <v>3049</v>
      </c>
      <c r="H297" t="s">
        <v>4337</v>
      </c>
    </row>
    <row r="298" spans="1:8" hidden="1">
      <c r="A298" s="11">
        <v>45358</v>
      </c>
      <c r="B298" t="s">
        <v>3085</v>
      </c>
      <c r="C298" t="s">
        <v>3037</v>
      </c>
      <c r="D298" t="s">
        <v>4636</v>
      </c>
      <c r="E298">
        <v>2</v>
      </c>
      <c r="H298" t="s">
        <v>4337</v>
      </c>
    </row>
    <row r="299" spans="1:8" hidden="1">
      <c r="A299" s="11">
        <v>45358</v>
      </c>
      <c r="B299" t="s">
        <v>3085</v>
      </c>
      <c r="C299" t="s">
        <v>3039</v>
      </c>
      <c r="D299" t="s">
        <v>4618</v>
      </c>
      <c r="E299">
        <v>3</v>
      </c>
      <c r="H299" t="s">
        <v>4337</v>
      </c>
    </row>
    <row r="300" spans="1:8">
      <c r="A300" s="11">
        <v>45358</v>
      </c>
      <c r="B300" t="s">
        <v>1562</v>
      </c>
      <c r="C300" t="s">
        <v>3037</v>
      </c>
      <c r="D300" t="s">
        <v>4640</v>
      </c>
      <c r="E300" t="s">
        <v>4641</v>
      </c>
      <c r="F300" s="98">
        <v>45360</v>
      </c>
      <c r="G300" t="s">
        <v>4642</v>
      </c>
      <c r="H300" t="s">
        <v>4337</v>
      </c>
    </row>
    <row r="301" spans="1:8">
      <c r="A301" s="11">
        <v>45358</v>
      </c>
      <c r="B301" t="s">
        <v>59</v>
      </c>
      <c r="C301" t="s">
        <v>3037</v>
      </c>
      <c r="D301" t="s">
        <v>4630</v>
      </c>
      <c r="E301">
        <v>3</v>
      </c>
      <c r="F301" s="98">
        <v>45360</v>
      </c>
      <c r="G301" t="s">
        <v>3049</v>
      </c>
      <c r="H301" t="s">
        <v>4337</v>
      </c>
    </row>
    <row r="302" spans="1:8">
      <c r="A302" s="11">
        <v>45358</v>
      </c>
      <c r="B302" t="s">
        <v>59</v>
      </c>
      <c r="C302" t="s">
        <v>3037</v>
      </c>
      <c r="D302" t="s">
        <v>4631</v>
      </c>
      <c r="E302">
        <v>3</v>
      </c>
      <c r="F302" s="98">
        <v>45360</v>
      </c>
      <c r="G302" t="s">
        <v>3049</v>
      </c>
      <c r="H302" t="s">
        <v>4337</v>
      </c>
    </row>
    <row r="303" spans="1:8">
      <c r="A303" s="11">
        <v>45358</v>
      </c>
      <c r="B303" t="s">
        <v>59</v>
      </c>
      <c r="C303" t="s">
        <v>3037</v>
      </c>
      <c r="D303" t="s">
        <v>4632</v>
      </c>
      <c r="E303">
        <v>3</v>
      </c>
      <c r="F303" s="98">
        <v>45360</v>
      </c>
      <c r="G303" t="s">
        <v>3049</v>
      </c>
      <c r="H303" t="s">
        <v>4337</v>
      </c>
    </row>
    <row r="304" spans="1:8">
      <c r="A304" s="11">
        <v>45358</v>
      </c>
      <c r="B304" t="s">
        <v>59</v>
      </c>
      <c r="C304" t="s">
        <v>3037</v>
      </c>
      <c r="D304" t="s">
        <v>4633</v>
      </c>
      <c r="E304">
        <v>3</v>
      </c>
      <c r="F304" s="98">
        <v>45360</v>
      </c>
      <c r="G304" t="s">
        <v>3049</v>
      </c>
      <c r="H304" t="s">
        <v>4337</v>
      </c>
    </row>
    <row r="305" spans="1:8">
      <c r="A305" s="11">
        <v>45358</v>
      </c>
      <c r="B305" t="s">
        <v>59</v>
      </c>
      <c r="C305" t="s">
        <v>3039</v>
      </c>
      <c r="D305" t="s">
        <v>4643</v>
      </c>
      <c r="F305" s="98">
        <v>45360</v>
      </c>
      <c r="G305" t="s">
        <v>4352</v>
      </c>
      <c r="H305" t="s">
        <v>4337</v>
      </c>
    </row>
    <row r="306" spans="1:8">
      <c r="A306" s="11">
        <v>45358</v>
      </c>
      <c r="B306" t="s">
        <v>59</v>
      </c>
      <c r="C306" t="s">
        <v>3039</v>
      </c>
      <c r="D306" t="s">
        <v>4644</v>
      </c>
      <c r="F306" s="98">
        <v>45360</v>
      </c>
      <c r="G306" t="s">
        <v>4352</v>
      </c>
      <c r="H306" t="s">
        <v>4337</v>
      </c>
    </row>
    <row r="307" spans="1:8">
      <c r="A307" s="11">
        <v>45358</v>
      </c>
      <c r="B307" t="s">
        <v>59</v>
      </c>
      <c r="C307" t="s">
        <v>3039</v>
      </c>
      <c r="D307" t="s">
        <v>4645</v>
      </c>
      <c r="F307" s="98">
        <v>45360</v>
      </c>
      <c r="G307" t="s">
        <v>3049</v>
      </c>
      <c r="H307" t="s">
        <v>4337</v>
      </c>
    </row>
    <row r="308" spans="1:8">
      <c r="A308" s="11">
        <v>45358</v>
      </c>
      <c r="B308" t="s">
        <v>59</v>
      </c>
      <c r="C308" t="s">
        <v>3039</v>
      </c>
      <c r="D308" t="s">
        <v>4646</v>
      </c>
      <c r="F308" s="98">
        <v>45360</v>
      </c>
      <c r="G308" t="s">
        <v>4352</v>
      </c>
      <c r="H308" t="s">
        <v>4337</v>
      </c>
    </row>
    <row r="309" spans="1:8" hidden="1">
      <c r="A309" s="11">
        <v>45358</v>
      </c>
      <c r="B309" t="s">
        <v>67</v>
      </c>
      <c r="C309" t="s">
        <v>3039</v>
      </c>
      <c r="D309" t="s">
        <v>4647</v>
      </c>
      <c r="E309">
        <v>3</v>
      </c>
      <c r="F309" s="98">
        <v>45363</v>
      </c>
      <c r="H309" t="s">
        <v>4648</v>
      </c>
    </row>
    <row r="310" spans="1:8" hidden="1">
      <c r="A310" s="11">
        <v>45359</v>
      </c>
      <c r="B310" t="s">
        <v>3085</v>
      </c>
      <c r="C310" t="s">
        <v>3039</v>
      </c>
      <c r="D310" t="s">
        <v>4649</v>
      </c>
      <c r="E310">
        <v>4</v>
      </c>
      <c r="H310" t="s">
        <v>4337</v>
      </c>
    </row>
    <row r="311" spans="1:8">
      <c r="A311" s="11">
        <v>45359</v>
      </c>
      <c r="B311" t="s">
        <v>3085</v>
      </c>
      <c r="C311" t="s">
        <v>3039</v>
      </c>
      <c r="D311" t="s">
        <v>4650</v>
      </c>
      <c r="E311">
        <v>4</v>
      </c>
      <c r="G311" t="s">
        <v>3049</v>
      </c>
      <c r="H311" t="s">
        <v>4337</v>
      </c>
    </row>
    <row r="312" spans="1:8" hidden="1">
      <c r="A312" s="11">
        <v>45359</v>
      </c>
      <c r="B312" t="s">
        <v>3085</v>
      </c>
      <c r="C312" t="s">
        <v>3039</v>
      </c>
      <c r="D312" t="s">
        <v>4618</v>
      </c>
      <c r="E312">
        <v>7</v>
      </c>
      <c r="H312" t="s">
        <v>4337</v>
      </c>
    </row>
    <row r="313" spans="1:8" hidden="1">
      <c r="A313" s="11">
        <v>45359</v>
      </c>
      <c r="B313" t="s">
        <v>3085</v>
      </c>
      <c r="C313" t="s">
        <v>3039</v>
      </c>
      <c r="D313" t="s">
        <v>3043</v>
      </c>
      <c r="E313">
        <v>2</v>
      </c>
      <c r="H313" t="s">
        <v>4337</v>
      </c>
    </row>
    <row r="314" spans="1:8" hidden="1">
      <c r="A314" s="11">
        <v>45359</v>
      </c>
      <c r="B314" t="s">
        <v>3085</v>
      </c>
      <c r="C314" t="s">
        <v>3039</v>
      </c>
      <c r="D314" t="s">
        <v>4651</v>
      </c>
      <c r="E314">
        <v>2</v>
      </c>
      <c r="H314" t="s">
        <v>4337</v>
      </c>
    </row>
    <row r="315" spans="1:8">
      <c r="A315" s="11">
        <v>45359</v>
      </c>
      <c r="B315" t="s">
        <v>9</v>
      </c>
      <c r="C315" t="s">
        <v>3037</v>
      </c>
      <c r="D315" t="s">
        <v>4652</v>
      </c>
      <c r="E315">
        <v>10</v>
      </c>
      <c r="F315" s="98">
        <v>45360</v>
      </c>
      <c r="G315" t="s">
        <v>3049</v>
      </c>
      <c r="H315" t="s">
        <v>4337</v>
      </c>
    </row>
    <row r="316" spans="1:8">
      <c r="A316" s="11">
        <v>45359</v>
      </c>
      <c r="B316" t="s">
        <v>9</v>
      </c>
      <c r="C316" t="s">
        <v>3039</v>
      </c>
      <c r="D316" t="s">
        <v>4399</v>
      </c>
      <c r="E316">
        <v>2</v>
      </c>
      <c r="F316" s="98">
        <v>45360</v>
      </c>
      <c r="G316" t="s">
        <v>3049</v>
      </c>
      <c r="H316" t="s">
        <v>4337</v>
      </c>
    </row>
    <row r="317" spans="1:8" hidden="1">
      <c r="A317" s="11">
        <v>45356</v>
      </c>
      <c r="B317" t="s">
        <v>574</v>
      </c>
      <c r="C317" t="s">
        <v>3039</v>
      </c>
      <c r="D317" t="s">
        <v>4576</v>
      </c>
      <c r="E317">
        <v>1</v>
      </c>
      <c r="F317" s="98">
        <v>45357</v>
      </c>
      <c r="H317" t="s">
        <v>4337</v>
      </c>
    </row>
    <row r="318" spans="1:8" hidden="1">
      <c r="A318" s="11">
        <v>45359</v>
      </c>
      <c r="B318" t="s">
        <v>5</v>
      </c>
      <c r="C318" t="s">
        <v>3039</v>
      </c>
      <c r="D318" t="s">
        <v>4653</v>
      </c>
      <c r="E318">
        <v>1</v>
      </c>
      <c r="F318" s="98">
        <v>45362</v>
      </c>
      <c r="H318" t="s">
        <v>4337</v>
      </c>
    </row>
    <row r="319" spans="1:8" hidden="1">
      <c r="A319" s="11">
        <v>45359</v>
      </c>
      <c r="B319" t="s">
        <v>67</v>
      </c>
      <c r="C319" t="s">
        <v>3037</v>
      </c>
      <c r="D319" t="s">
        <v>4654</v>
      </c>
      <c r="E319">
        <v>6</v>
      </c>
      <c r="F319" s="98">
        <v>45367</v>
      </c>
      <c r="H319" t="s">
        <v>4366</v>
      </c>
    </row>
    <row r="320" spans="1:8" hidden="1">
      <c r="A320" s="11">
        <v>45359</v>
      </c>
      <c r="B320" t="s">
        <v>272</v>
      </c>
      <c r="C320" t="s">
        <v>3039</v>
      </c>
      <c r="D320" t="s">
        <v>4655</v>
      </c>
      <c r="F320" s="98">
        <v>45364</v>
      </c>
      <c r="H320" t="s">
        <v>4337</v>
      </c>
    </row>
    <row r="321" spans="1:8">
      <c r="A321" s="11">
        <v>45360</v>
      </c>
      <c r="B321" t="s">
        <v>3085</v>
      </c>
      <c r="C321" t="s">
        <v>3039</v>
      </c>
      <c r="D321" t="s">
        <v>4656</v>
      </c>
      <c r="E321">
        <v>4</v>
      </c>
      <c r="G321" t="s">
        <v>3049</v>
      </c>
      <c r="H321" t="s">
        <v>4337</v>
      </c>
    </row>
    <row r="322" spans="1:8" hidden="1">
      <c r="A322" s="11">
        <v>45360</v>
      </c>
      <c r="B322" t="s">
        <v>3085</v>
      </c>
      <c r="C322" t="s">
        <v>3039</v>
      </c>
      <c r="D322" t="s">
        <v>3044</v>
      </c>
      <c r="E322">
        <v>4</v>
      </c>
      <c r="H322" t="s">
        <v>4337</v>
      </c>
    </row>
    <row r="323" spans="1:8">
      <c r="A323" s="11">
        <v>45360</v>
      </c>
      <c r="B323" t="s">
        <v>1562</v>
      </c>
      <c r="C323" t="s">
        <v>3037</v>
      </c>
      <c r="D323" t="s">
        <v>4657</v>
      </c>
      <c r="E323">
        <v>2</v>
      </c>
      <c r="F323" s="98">
        <v>45362</v>
      </c>
      <c r="G323" t="s">
        <v>4642</v>
      </c>
      <c r="H323" t="s">
        <v>4337</v>
      </c>
    </row>
    <row r="324" spans="1:8" hidden="1">
      <c r="A324" s="11">
        <v>45360</v>
      </c>
      <c r="B324" t="s">
        <v>5</v>
      </c>
      <c r="C324" t="s">
        <v>3037</v>
      </c>
      <c r="D324" t="s">
        <v>4658</v>
      </c>
      <c r="E324">
        <v>5</v>
      </c>
      <c r="F324" s="98">
        <v>45363</v>
      </c>
      <c r="H324" t="s">
        <v>4337</v>
      </c>
    </row>
    <row r="325" spans="1:8">
      <c r="A325" s="11">
        <v>45360</v>
      </c>
      <c r="B325" t="s">
        <v>28</v>
      </c>
      <c r="C325" t="s">
        <v>3037</v>
      </c>
      <c r="D325" t="s">
        <v>4574</v>
      </c>
      <c r="F325" s="98" t="s">
        <v>4607</v>
      </c>
      <c r="G325" t="s">
        <v>4352</v>
      </c>
      <c r="H325" t="s">
        <v>4337</v>
      </c>
    </row>
    <row r="326" spans="1:8">
      <c r="A326" s="11">
        <v>45362</v>
      </c>
      <c r="B326" t="s">
        <v>3085</v>
      </c>
      <c r="C326" t="s">
        <v>3039</v>
      </c>
      <c r="D326" t="s">
        <v>4582</v>
      </c>
      <c r="E326">
        <v>1</v>
      </c>
      <c r="G326" t="s">
        <v>4659</v>
      </c>
      <c r="H326" t="s">
        <v>4337</v>
      </c>
    </row>
    <row r="327" spans="1:8" hidden="1">
      <c r="A327" s="11">
        <v>45362</v>
      </c>
      <c r="B327" t="s">
        <v>3085</v>
      </c>
      <c r="C327" t="s">
        <v>3039</v>
      </c>
      <c r="D327" t="s">
        <v>3045</v>
      </c>
      <c r="E327">
        <v>1</v>
      </c>
      <c r="H327" t="s">
        <v>4337</v>
      </c>
    </row>
    <row r="328" spans="1:8" hidden="1">
      <c r="A328" s="11">
        <v>45362</v>
      </c>
      <c r="B328" t="s">
        <v>3085</v>
      </c>
      <c r="C328" t="s">
        <v>3039</v>
      </c>
      <c r="D328" t="s">
        <v>3046</v>
      </c>
      <c r="E328">
        <v>1</v>
      </c>
      <c r="H328" t="s">
        <v>4337</v>
      </c>
    </row>
    <row r="329" spans="1:8" hidden="1">
      <c r="A329" s="11">
        <v>45362</v>
      </c>
      <c r="B329" t="s">
        <v>3085</v>
      </c>
      <c r="C329" t="s">
        <v>3039</v>
      </c>
      <c r="D329" t="s">
        <v>3047</v>
      </c>
      <c r="E329">
        <v>1</v>
      </c>
      <c r="H329" t="s">
        <v>4337</v>
      </c>
    </row>
    <row r="330" spans="1:8">
      <c r="A330" s="11">
        <v>45362</v>
      </c>
      <c r="B330" t="s">
        <v>142</v>
      </c>
      <c r="C330" t="s">
        <v>3039</v>
      </c>
      <c r="D330" t="s">
        <v>4411</v>
      </c>
      <c r="E330">
        <v>4</v>
      </c>
      <c r="F330" s="98">
        <v>45364</v>
      </c>
      <c r="G330" t="s">
        <v>4659</v>
      </c>
      <c r="H330" t="s">
        <v>4337</v>
      </c>
    </row>
    <row r="331" spans="1:8">
      <c r="A331" s="11">
        <v>45362</v>
      </c>
      <c r="B331" t="s">
        <v>142</v>
      </c>
      <c r="C331" t="s">
        <v>3037</v>
      </c>
      <c r="D331" t="s">
        <v>4660</v>
      </c>
      <c r="E331">
        <v>12</v>
      </c>
      <c r="F331" s="98">
        <v>45365</v>
      </c>
      <c r="G331" t="s">
        <v>4352</v>
      </c>
      <c r="H331" t="s">
        <v>4337</v>
      </c>
    </row>
    <row r="332" spans="1:8">
      <c r="A332" s="11">
        <v>45362</v>
      </c>
      <c r="B332" t="s">
        <v>142</v>
      </c>
      <c r="C332" t="s">
        <v>3037</v>
      </c>
      <c r="D332" t="s">
        <v>4661</v>
      </c>
      <c r="E332">
        <v>12</v>
      </c>
      <c r="F332" s="98">
        <v>45365</v>
      </c>
      <c r="G332" t="s">
        <v>4352</v>
      </c>
      <c r="H332" t="s">
        <v>4337</v>
      </c>
    </row>
    <row r="333" spans="1:8" hidden="1">
      <c r="A333" s="11">
        <v>45362</v>
      </c>
      <c r="B333" t="s">
        <v>142</v>
      </c>
      <c r="C333" t="s">
        <v>3037</v>
      </c>
      <c r="D333" t="s">
        <v>4662</v>
      </c>
      <c r="E333">
        <v>12</v>
      </c>
      <c r="F333" s="98">
        <v>45366</v>
      </c>
      <c r="H333" t="s">
        <v>4337</v>
      </c>
    </row>
    <row r="334" spans="1:8" hidden="1">
      <c r="A334" s="11">
        <v>45362</v>
      </c>
      <c r="B334" t="s">
        <v>67</v>
      </c>
      <c r="C334" t="s">
        <v>3039</v>
      </c>
      <c r="D334" t="s">
        <v>4663</v>
      </c>
      <c r="E334">
        <v>2</v>
      </c>
      <c r="F334" s="98">
        <v>45365</v>
      </c>
      <c r="H334" t="s">
        <v>4337</v>
      </c>
    </row>
    <row r="335" spans="1:8" hidden="1">
      <c r="A335" s="11">
        <v>45362</v>
      </c>
      <c r="B335" t="s">
        <v>574</v>
      </c>
      <c r="C335" t="s">
        <v>3039</v>
      </c>
      <c r="D335" t="s">
        <v>4664</v>
      </c>
      <c r="E335">
        <v>1</v>
      </c>
      <c r="F335" s="98">
        <v>45363</v>
      </c>
      <c r="H335" t="s">
        <v>4337</v>
      </c>
    </row>
    <row r="336" spans="1:8">
      <c r="A336" s="11">
        <v>45362</v>
      </c>
      <c r="B336" t="s">
        <v>5</v>
      </c>
      <c r="C336" t="s">
        <v>3037</v>
      </c>
      <c r="D336" t="s">
        <v>4665</v>
      </c>
      <c r="E336">
        <v>20</v>
      </c>
      <c r="F336" s="98">
        <v>45384</v>
      </c>
      <c r="G336" t="s">
        <v>4666</v>
      </c>
      <c r="H336" t="s">
        <v>4337</v>
      </c>
    </row>
    <row r="337" spans="1:8" hidden="1">
      <c r="A337" s="11">
        <v>45363</v>
      </c>
      <c r="B337" t="s">
        <v>91</v>
      </c>
      <c r="C337" t="s">
        <v>3039</v>
      </c>
      <c r="D337" t="s">
        <v>4667</v>
      </c>
      <c r="E337">
        <v>1</v>
      </c>
      <c r="F337" s="98">
        <v>45364</v>
      </c>
      <c r="H337" t="s">
        <v>4337</v>
      </c>
    </row>
    <row r="338" spans="1:8" hidden="1">
      <c r="A338" s="11">
        <v>45363</v>
      </c>
      <c r="B338" t="s">
        <v>3085</v>
      </c>
      <c r="C338" t="s">
        <v>3039</v>
      </c>
      <c r="D338" t="s">
        <v>3048</v>
      </c>
      <c r="E338">
        <v>2</v>
      </c>
      <c r="H338" t="s">
        <v>4337</v>
      </c>
    </row>
    <row r="339" spans="1:8">
      <c r="A339" s="11">
        <v>45363</v>
      </c>
      <c r="B339" t="s">
        <v>1562</v>
      </c>
      <c r="C339" t="s">
        <v>3037</v>
      </c>
      <c r="D339" t="s">
        <v>4668</v>
      </c>
      <c r="E339">
        <v>3</v>
      </c>
      <c r="F339" s="98">
        <v>45366</v>
      </c>
      <c r="G339" t="s">
        <v>4642</v>
      </c>
      <c r="H339" t="s">
        <v>4337</v>
      </c>
    </row>
    <row r="340" spans="1:8">
      <c r="A340" s="11">
        <v>45363</v>
      </c>
      <c r="B340" t="s">
        <v>83</v>
      </c>
      <c r="C340" t="s">
        <v>3039</v>
      </c>
      <c r="D340" t="s">
        <v>3042</v>
      </c>
      <c r="F340" s="98" t="s">
        <v>4607</v>
      </c>
      <c r="G340" t="s">
        <v>3049</v>
      </c>
      <c r="H340" t="s">
        <v>4337</v>
      </c>
    </row>
    <row r="341" spans="1:8" hidden="1">
      <c r="A341" s="11">
        <v>45363</v>
      </c>
      <c r="B341" t="s">
        <v>574</v>
      </c>
      <c r="C341" t="s">
        <v>3039</v>
      </c>
      <c r="D341" t="s">
        <v>4669</v>
      </c>
      <c r="E341">
        <v>1</v>
      </c>
      <c r="F341" s="98">
        <v>45365</v>
      </c>
      <c r="H341" t="s">
        <v>4337</v>
      </c>
    </row>
    <row r="342" spans="1:8" hidden="1">
      <c r="A342" s="11">
        <v>45363</v>
      </c>
      <c r="B342" t="s">
        <v>673</v>
      </c>
      <c r="C342" t="s">
        <v>3039</v>
      </c>
      <c r="D342" t="s">
        <v>4670</v>
      </c>
      <c r="E342">
        <v>7</v>
      </c>
      <c r="F342" s="98">
        <v>45364</v>
      </c>
      <c r="H342" t="s">
        <v>4671</v>
      </c>
    </row>
    <row r="343" spans="1:8" hidden="1">
      <c r="A343" s="11">
        <v>45363</v>
      </c>
      <c r="B343" t="s">
        <v>97</v>
      </c>
      <c r="C343" t="s">
        <v>3039</v>
      </c>
      <c r="D343" t="s">
        <v>4672</v>
      </c>
      <c r="E343">
        <v>2</v>
      </c>
      <c r="F343" s="98">
        <v>45365</v>
      </c>
      <c r="H343" t="s">
        <v>4337</v>
      </c>
    </row>
    <row r="344" spans="1:8">
      <c r="A344" s="11">
        <v>45364</v>
      </c>
      <c r="B344" t="s">
        <v>272</v>
      </c>
      <c r="C344" t="s">
        <v>3039</v>
      </c>
      <c r="D344" t="s">
        <v>4673</v>
      </c>
      <c r="E344">
        <v>5</v>
      </c>
      <c r="F344" s="98">
        <v>45367</v>
      </c>
      <c r="G344" t="s">
        <v>3049</v>
      </c>
      <c r="H344" t="s">
        <v>4337</v>
      </c>
    </row>
    <row r="345" spans="1:8">
      <c r="A345" s="11">
        <v>45364</v>
      </c>
      <c r="B345" t="s">
        <v>59</v>
      </c>
      <c r="C345" t="s">
        <v>3037</v>
      </c>
      <c r="D345" t="s">
        <v>4410</v>
      </c>
      <c r="F345" s="98">
        <v>45367</v>
      </c>
      <c r="G345" t="s">
        <v>4352</v>
      </c>
      <c r="H345" t="s">
        <v>4337</v>
      </c>
    </row>
    <row r="346" spans="1:8" hidden="1">
      <c r="A346" s="11">
        <v>45364</v>
      </c>
      <c r="B346" t="s">
        <v>574</v>
      </c>
      <c r="C346" t="s">
        <v>3039</v>
      </c>
      <c r="D346" t="s">
        <v>4674</v>
      </c>
      <c r="E346">
        <v>7</v>
      </c>
      <c r="F346" s="98">
        <v>45365</v>
      </c>
      <c r="H346" t="s">
        <v>4337</v>
      </c>
    </row>
    <row r="347" spans="1:8">
      <c r="A347" s="11">
        <v>45364</v>
      </c>
      <c r="B347" t="s">
        <v>39</v>
      </c>
      <c r="C347" t="s">
        <v>3039</v>
      </c>
      <c r="D347" t="s">
        <v>4675</v>
      </c>
      <c r="E347">
        <v>2</v>
      </c>
      <c r="F347" s="98">
        <v>45367</v>
      </c>
      <c r="G347" t="s">
        <v>3049</v>
      </c>
      <c r="H347" t="s">
        <v>4337</v>
      </c>
    </row>
    <row r="348" spans="1:8">
      <c r="A348" s="11">
        <v>45365</v>
      </c>
      <c r="B348" t="s">
        <v>67</v>
      </c>
      <c r="C348" t="s">
        <v>3037</v>
      </c>
      <c r="D348" t="s">
        <v>4676</v>
      </c>
      <c r="E348">
        <v>3</v>
      </c>
      <c r="F348" s="98">
        <v>45370</v>
      </c>
      <c r="G348" t="s">
        <v>3049</v>
      </c>
      <c r="H348" t="s">
        <v>4337</v>
      </c>
    </row>
    <row r="349" spans="1:8">
      <c r="A349" s="11">
        <v>45365</v>
      </c>
      <c r="B349" t="s">
        <v>67</v>
      </c>
      <c r="C349" t="s">
        <v>3037</v>
      </c>
      <c r="D349" t="s">
        <v>4677</v>
      </c>
      <c r="E349">
        <v>2</v>
      </c>
      <c r="F349" s="98">
        <v>45368</v>
      </c>
      <c r="G349" t="s">
        <v>3049</v>
      </c>
      <c r="H349" t="s">
        <v>4337</v>
      </c>
    </row>
    <row r="350" spans="1:8">
      <c r="A350" s="11">
        <v>45366</v>
      </c>
      <c r="B350" t="s">
        <v>3085</v>
      </c>
      <c r="C350" t="s">
        <v>3037</v>
      </c>
      <c r="D350" t="s">
        <v>4678</v>
      </c>
      <c r="E350">
        <v>4</v>
      </c>
      <c r="F350" s="98" t="s">
        <v>4607</v>
      </c>
      <c r="G350" t="s">
        <v>3049</v>
      </c>
      <c r="H350" t="s">
        <v>4337</v>
      </c>
    </row>
    <row r="351" spans="1:8" hidden="1">
      <c r="A351" s="11">
        <v>45366</v>
      </c>
      <c r="B351" t="s">
        <v>12</v>
      </c>
      <c r="C351" t="s">
        <v>3039</v>
      </c>
      <c r="D351" t="s">
        <v>4679</v>
      </c>
      <c r="F351" s="98" t="s">
        <v>4607</v>
      </c>
      <c r="H351" t="s">
        <v>4337</v>
      </c>
    </row>
    <row r="352" spans="1:8">
      <c r="A352" s="11">
        <v>45366</v>
      </c>
      <c r="B352" t="s">
        <v>9</v>
      </c>
      <c r="C352" t="s">
        <v>3037</v>
      </c>
      <c r="D352" t="s">
        <v>4680</v>
      </c>
      <c r="E352">
        <v>10</v>
      </c>
      <c r="F352" s="98">
        <v>45369</v>
      </c>
      <c r="G352" t="s">
        <v>3049</v>
      </c>
      <c r="H352" t="s">
        <v>4337</v>
      </c>
    </row>
    <row r="353" spans="1:8">
      <c r="A353" s="11">
        <v>45366</v>
      </c>
      <c r="B353" t="s">
        <v>9</v>
      </c>
      <c r="C353" t="s">
        <v>3037</v>
      </c>
      <c r="D353" t="s">
        <v>4681</v>
      </c>
      <c r="E353">
        <v>10</v>
      </c>
      <c r="F353" s="98">
        <v>45369</v>
      </c>
      <c r="G353" t="s">
        <v>3049</v>
      </c>
      <c r="H353" t="s">
        <v>4337</v>
      </c>
    </row>
    <row r="354" spans="1:8" hidden="1">
      <c r="A354" s="11">
        <v>45367</v>
      </c>
      <c r="B354" t="s">
        <v>3085</v>
      </c>
      <c r="C354" t="s">
        <v>3039</v>
      </c>
      <c r="D354" t="s">
        <v>4682</v>
      </c>
      <c r="E354">
        <v>1</v>
      </c>
      <c r="F354" s="98">
        <v>45371</v>
      </c>
      <c r="H354" t="s">
        <v>4337</v>
      </c>
    </row>
    <row r="355" spans="1:8" hidden="1">
      <c r="A355" s="11">
        <v>45367</v>
      </c>
      <c r="B355" t="s">
        <v>3085</v>
      </c>
      <c r="C355" t="s">
        <v>3039</v>
      </c>
      <c r="D355" t="s">
        <v>3043</v>
      </c>
      <c r="E355">
        <v>2</v>
      </c>
      <c r="F355" s="98">
        <v>45371</v>
      </c>
      <c r="H355" t="s">
        <v>4337</v>
      </c>
    </row>
    <row r="356" spans="1:8">
      <c r="A356" s="11">
        <v>45367</v>
      </c>
      <c r="B356" t="s">
        <v>59</v>
      </c>
      <c r="C356" t="s">
        <v>3037</v>
      </c>
      <c r="D356" t="s">
        <v>4683</v>
      </c>
      <c r="E356">
        <v>1</v>
      </c>
      <c r="F356" s="98">
        <v>45371</v>
      </c>
      <c r="G356" t="s">
        <v>3049</v>
      </c>
      <c r="H356" t="s">
        <v>4337</v>
      </c>
    </row>
    <row r="357" spans="1:8" hidden="1">
      <c r="A357" s="11">
        <v>45367</v>
      </c>
      <c r="B357" t="s">
        <v>59</v>
      </c>
      <c r="C357" t="s">
        <v>3039</v>
      </c>
      <c r="D357" t="s">
        <v>4684</v>
      </c>
      <c r="F357" s="98">
        <v>45371</v>
      </c>
      <c r="H357" t="s">
        <v>4337</v>
      </c>
    </row>
    <row r="358" spans="1:8">
      <c r="A358" s="11">
        <v>45367</v>
      </c>
      <c r="B358" t="s">
        <v>59</v>
      </c>
      <c r="C358" t="s">
        <v>3039</v>
      </c>
      <c r="D358" t="s">
        <v>4685</v>
      </c>
      <c r="E358">
        <v>1</v>
      </c>
      <c r="F358" s="98">
        <v>45371</v>
      </c>
      <c r="G358" t="s">
        <v>4352</v>
      </c>
      <c r="H358" t="s">
        <v>4337</v>
      </c>
    </row>
    <row r="359" spans="1:8">
      <c r="A359" s="11">
        <v>45367</v>
      </c>
      <c r="B359" t="s">
        <v>59</v>
      </c>
      <c r="C359" t="s">
        <v>3039</v>
      </c>
      <c r="D359" t="s">
        <v>4686</v>
      </c>
      <c r="E359">
        <v>1</v>
      </c>
      <c r="F359" s="98">
        <v>45371</v>
      </c>
      <c r="G359" t="s">
        <v>4352</v>
      </c>
      <c r="H359" t="s">
        <v>4337</v>
      </c>
    </row>
    <row r="360" spans="1:8">
      <c r="A360" s="11">
        <v>45367</v>
      </c>
      <c r="B360" t="s">
        <v>59</v>
      </c>
      <c r="C360" t="s">
        <v>3039</v>
      </c>
      <c r="D360" t="s">
        <v>4687</v>
      </c>
      <c r="E360">
        <v>1</v>
      </c>
      <c r="F360" s="98">
        <v>45371</v>
      </c>
      <c r="G360" t="s">
        <v>4352</v>
      </c>
      <c r="H360" t="s">
        <v>4337</v>
      </c>
    </row>
    <row r="361" spans="1:8">
      <c r="A361" s="11">
        <v>45367</v>
      </c>
      <c r="B361" t="s">
        <v>59</v>
      </c>
      <c r="C361" t="s">
        <v>3039</v>
      </c>
      <c r="D361" t="s">
        <v>4688</v>
      </c>
      <c r="E361">
        <v>1</v>
      </c>
      <c r="F361" s="98">
        <v>45371</v>
      </c>
      <c r="G361" t="s">
        <v>4352</v>
      </c>
      <c r="H361" t="s">
        <v>4337</v>
      </c>
    </row>
    <row r="362" spans="1:8">
      <c r="A362" s="11">
        <v>45367</v>
      </c>
      <c r="B362" t="s">
        <v>59</v>
      </c>
      <c r="C362" t="s">
        <v>3039</v>
      </c>
      <c r="D362" t="s">
        <v>4689</v>
      </c>
      <c r="E362">
        <v>1</v>
      </c>
      <c r="F362" s="98">
        <v>45371</v>
      </c>
      <c r="G362" t="s">
        <v>4352</v>
      </c>
      <c r="H362" t="s">
        <v>4337</v>
      </c>
    </row>
    <row r="363" spans="1:8">
      <c r="A363" s="11">
        <v>45367</v>
      </c>
      <c r="B363" t="s">
        <v>59</v>
      </c>
      <c r="C363" t="s">
        <v>3039</v>
      </c>
      <c r="D363" t="s">
        <v>4690</v>
      </c>
      <c r="E363">
        <v>1</v>
      </c>
      <c r="F363" s="98">
        <v>45371</v>
      </c>
      <c r="G363" t="s">
        <v>4352</v>
      </c>
      <c r="H363" t="s">
        <v>4337</v>
      </c>
    </row>
    <row r="364" spans="1:8">
      <c r="A364" s="11">
        <v>45367</v>
      </c>
      <c r="B364" t="s">
        <v>59</v>
      </c>
      <c r="C364" t="s">
        <v>3039</v>
      </c>
      <c r="D364" t="s">
        <v>4691</v>
      </c>
      <c r="E364">
        <v>1</v>
      </c>
      <c r="F364" s="98">
        <v>45371</v>
      </c>
      <c r="G364" t="s">
        <v>4352</v>
      </c>
      <c r="H364" t="s">
        <v>4337</v>
      </c>
    </row>
    <row r="365" spans="1:8">
      <c r="A365" s="11">
        <v>45369</v>
      </c>
      <c r="B365" t="s">
        <v>97</v>
      </c>
      <c r="C365" t="s">
        <v>3039</v>
      </c>
      <c r="D365" t="s">
        <v>4672</v>
      </c>
      <c r="E365">
        <v>1</v>
      </c>
      <c r="F365" s="98">
        <v>45374</v>
      </c>
      <c r="G365" t="s">
        <v>3049</v>
      </c>
      <c r="H365" t="s">
        <v>4337</v>
      </c>
    </row>
    <row r="366" spans="1:8">
      <c r="A366" s="11">
        <v>45369</v>
      </c>
      <c r="B366" t="s">
        <v>97</v>
      </c>
      <c r="C366" t="s">
        <v>3039</v>
      </c>
      <c r="D366" t="s">
        <v>4692</v>
      </c>
      <c r="E366">
        <v>1</v>
      </c>
      <c r="F366" s="98">
        <v>45374</v>
      </c>
      <c r="G366" t="s">
        <v>3049</v>
      </c>
      <c r="H366" t="s">
        <v>4337</v>
      </c>
    </row>
    <row r="367" spans="1:8">
      <c r="A367" s="11">
        <v>45369</v>
      </c>
      <c r="B367" t="s">
        <v>97</v>
      </c>
      <c r="C367" t="s">
        <v>3039</v>
      </c>
      <c r="D367" t="s">
        <v>4534</v>
      </c>
      <c r="E367">
        <v>1</v>
      </c>
      <c r="F367" s="98">
        <v>45374</v>
      </c>
      <c r="G367" t="s">
        <v>3049</v>
      </c>
      <c r="H367" t="s">
        <v>4337</v>
      </c>
    </row>
    <row r="368" spans="1:8">
      <c r="A368" s="11">
        <v>45369</v>
      </c>
      <c r="B368" t="s">
        <v>97</v>
      </c>
      <c r="C368" t="s">
        <v>3039</v>
      </c>
      <c r="D368" t="s">
        <v>4693</v>
      </c>
      <c r="E368">
        <v>1</v>
      </c>
      <c r="F368" s="98">
        <v>45374</v>
      </c>
      <c r="G368" t="s">
        <v>3049</v>
      </c>
      <c r="H368" t="s">
        <v>4337</v>
      </c>
    </row>
    <row r="369" spans="1:9" hidden="1">
      <c r="A369" s="11">
        <v>45369</v>
      </c>
      <c r="B369" t="s">
        <v>390</v>
      </c>
      <c r="C369" t="s">
        <v>3037</v>
      </c>
      <c r="D369" t="s">
        <v>4694</v>
      </c>
      <c r="F369" s="98">
        <v>45374</v>
      </c>
      <c r="H369" t="s">
        <v>4337</v>
      </c>
    </row>
    <row r="370" spans="1:9" hidden="1">
      <c r="A370" s="11">
        <v>45369</v>
      </c>
      <c r="B370" t="s">
        <v>390</v>
      </c>
      <c r="C370" t="s">
        <v>3037</v>
      </c>
      <c r="D370" t="s">
        <v>4695</v>
      </c>
      <c r="F370" s="98">
        <v>45374</v>
      </c>
      <c r="H370" t="s">
        <v>4337</v>
      </c>
      <c r="I370" t="s">
        <v>4696</v>
      </c>
    </row>
    <row r="371" spans="1:9">
      <c r="A371" s="11">
        <v>45369</v>
      </c>
      <c r="B371" t="s">
        <v>390</v>
      </c>
      <c r="C371" t="s">
        <v>3039</v>
      </c>
      <c r="D371" t="s">
        <v>4583</v>
      </c>
      <c r="E371">
        <v>2</v>
      </c>
      <c r="F371" s="98">
        <v>45374</v>
      </c>
      <c r="G371" t="s">
        <v>3049</v>
      </c>
      <c r="H371" t="s">
        <v>4337</v>
      </c>
    </row>
    <row r="372" spans="1:9" hidden="1">
      <c r="A372" s="11">
        <v>45369</v>
      </c>
      <c r="B372" t="s">
        <v>574</v>
      </c>
      <c r="C372" t="s">
        <v>3037</v>
      </c>
      <c r="D372" t="s">
        <v>4697</v>
      </c>
      <c r="E372">
        <v>5</v>
      </c>
      <c r="F372" s="98">
        <v>45370</v>
      </c>
      <c r="H372" t="s">
        <v>4337</v>
      </c>
    </row>
    <row r="373" spans="1:9" hidden="1">
      <c r="A373" s="11">
        <v>45369</v>
      </c>
      <c r="B373" t="s">
        <v>67</v>
      </c>
      <c r="C373" t="s">
        <v>3039</v>
      </c>
      <c r="D373" t="s">
        <v>4698</v>
      </c>
      <c r="E373">
        <v>1</v>
      </c>
      <c r="F373" s="98">
        <v>45371</v>
      </c>
      <c r="H373" t="s">
        <v>4337</v>
      </c>
    </row>
    <row r="374" spans="1:9" hidden="1">
      <c r="A374" s="11">
        <v>45370</v>
      </c>
      <c r="B374" t="s">
        <v>272</v>
      </c>
      <c r="C374" t="s">
        <v>3039</v>
      </c>
      <c r="D374" t="s">
        <v>4451</v>
      </c>
      <c r="E374">
        <v>2</v>
      </c>
      <c r="F374" s="98">
        <v>45371</v>
      </c>
      <c r="H374" t="s">
        <v>4337</v>
      </c>
    </row>
    <row r="375" spans="1:9">
      <c r="A375" s="11">
        <v>45370</v>
      </c>
      <c r="B375" t="s">
        <v>142</v>
      </c>
      <c r="C375" t="s">
        <v>3037</v>
      </c>
      <c r="D375" t="s">
        <v>4699</v>
      </c>
      <c r="E375">
        <v>12</v>
      </c>
      <c r="F375" s="98">
        <v>45372</v>
      </c>
      <c r="G375" t="s">
        <v>3049</v>
      </c>
      <c r="H375" t="s">
        <v>4337</v>
      </c>
    </row>
    <row r="376" spans="1:9" hidden="1">
      <c r="A376" s="11">
        <v>45370</v>
      </c>
      <c r="B376" t="s">
        <v>142</v>
      </c>
      <c r="C376" t="s">
        <v>3037</v>
      </c>
      <c r="D376" t="s">
        <v>4700</v>
      </c>
      <c r="E376">
        <v>15</v>
      </c>
      <c r="F376" s="98">
        <v>45373</v>
      </c>
      <c r="H376" t="s">
        <v>4337</v>
      </c>
    </row>
    <row r="377" spans="1:9" hidden="1">
      <c r="A377" s="11">
        <v>45370</v>
      </c>
      <c r="B377" t="s">
        <v>142</v>
      </c>
      <c r="C377" t="s">
        <v>3037</v>
      </c>
      <c r="D377" t="s">
        <v>4701</v>
      </c>
      <c r="E377">
        <v>15</v>
      </c>
      <c r="F377" s="98">
        <v>45373</v>
      </c>
      <c r="H377" t="s">
        <v>4337</v>
      </c>
    </row>
    <row r="378" spans="1:9" hidden="1">
      <c r="A378" s="11">
        <v>45370</v>
      </c>
      <c r="B378" t="s">
        <v>142</v>
      </c>
      <c r="C378" t="s">
        <v>3037</v>
      </c>
      <c r="D378" t="s">
        <v>4702</v>
      </c>
      <c r="E378">
        <v>15</v>
      </c>
      <c r="F378" s="98">
        <v>45373</v>
      </c>
      <c r="H378" t="s">
        <v>4337</v>
      </c>
    </row>
    <row r="379" spans="1:9">
      <c r="A379" s="11">
        <v>45370</v>
      </c>
      <c r="B379" t="s">
        <v>28</v>
      </c>
      <c r="C379" t="s">
        <v>3037</v>
      </c>
      <c r="D379" t="s">
        <v>4703</v>
      </c>
      <c r="F379" s="98" t="s">
        <v>4704</v>
      </c>
      <c r="G379" t="s">
        <v>4352</v>
      </c>
      <c r="H379" t="s">
        <v>4337</v>
      </c>
    </row>
    <row r="380" spans="1:9">
      <c r="A380" s="11">
        <v>45370</v>
      </c>
      <c r="B380" t="s">
        <v>28</v>
      </c>
      <c r="C380" t="s">
        <v>3037</v>
      </c>
      <c r="D380" t="s">
        <v>4392</v>
      </c>
      <c r="F380" s="98" t="s">
        <v>4704</v>
      </c>
      <c r="G380" t="s">
        <v>4352</v>
      </c>
      <c r="H380" t="s">
        <v>4337</v>
      </c>
    </row>
    <row r="381" spans="1:9">
      <c r="A381" s="11">
        <v>45370</v>
      </c>
      <c r="B381" t="s">
        <v>28</v>
      </c>
      <c r="C381" t="s">
        <v>3037</v>
      </c>
      <c r="D381" t="s">
        <v>4705</v>
      </c>
      <c r="F381" s="98" t="s">
        <v>4704</v>
      </c>
      <c r="G381" t="s">
        <v>4352</v>
      </c>
      <c r="H381" t="s">
        <v>4337</v>
      </c>
    </row>
    <row r="382" spans="1:9">
      <c r="A382" s="11">
        <v>45370</v>
      </c>
      <c r="B382" t="s">
        <v>67</v>
      </c>
      <c r="C382" t="s">
        <v>3037</v>
      </c>
      <c r="D382" t="s">
        <v>4706</v>
      </c>
      <c r="E382">
        <v>9</v>
      </c>
      <c r="F382" s="98">
        <v>45375</v>
      </c>
      <c r="G382" t="s">
        <v>3049</v>
      </c>
      <c r="H382" t="s">
        <v>4337</v>
      </c>
    </row>
    <row r="383" spans="1:9" hidden="1">
      <c r="A383" s="11">
        <v>45370</v>
      </c>
      <c r="B383" t="s">
        <v>574</v>
      </c>
      <c r="C383" t="s">
        <v>3039</v>
      </c>
      <c r="D383" t="s">
        <v>4707</v>
      </c>
      <c r="E383">
        <v>1</v>
      </c>
      <c r="F383" s="98">
        <v>45372</v>
      </c>
      <c r="H383" t="s">
        <v>4337</v>
      </c>
    </row>
    <row r="384" spans="1:9">
      <c r="A384" s="11">
        <v>45370</v>
      </c>
      <c r="B384" t="s">
        <v>3110</v>
      </c>
      <c r="C384" t="s">
        <v>3039</v>
      </c>
      <c r="D384" t="s">
        <v>4535</v>
      </c>
      <c r="F384" s="98">
        <v>45374</v>
      </c>
      <c r="G384" t="s">
        <v>3049</v>
      </c>
      <c r="H384" t="s">
        <v>4337</v>
      </c>
    </row>
    <row r="385" spans="1:8">
      <c r="A385" s="11">
        <v>45370</v>
      </c>
      <c r="B385" t="s">
        <v>390</v>
      </c>
      <c r="C385" t="s">
        <v>3037</v>
      </c>
      <c r="D385" t="s">
        <v>4708</v>
      </c>
      <c r="F385" s="98">
        <v>45374</v>
      </c>
      <c r="G385" t="s">
        <v>3049</v>
      </c>
      <c r="H385" t="s">
        <v>4337</v>
      </c>
    </row>
    <row r="386" spans="1:8">
      <c r="A386" s="11">
        <v>45371</v>
      </c>
      <c r="B386" t="s">
        <v>1566</v>
      </c>
      <c r="C386" t="s">
        <v>3037</v>
      </c>
      <c r="D386" t="s">
        <v>4602</v>
      </c>
      <c r="E386">
        <v>10</v>
      </c>
      <c r="F386" s="98">
        <v>45373</v>
      </c>
      <c r="G386" t="s">
        <v>3049</v>
      </c>
      <c r="H386" t="s">
        <v>4337</v>
      </c>
    </row>
    <row r="387" spans="1:8" hidden="1">
      <c r="A387" s="11">
        <v>45371</v>
      </c>
      <c r="B387" t="s">
        <v>1566</v>
      </c>
      <c r="C387" t="s">
        <v>3039</v>
      </c>
      <c r="D387" t="s">
        <v>4602</v>
      </c>
      <c r="E387">
        <v>2</v>
      </c>
      <c r="F387" s="98">
        <v>45373</v>
      </c>
      <c r="H387" t="s">
        <v>4337</v>
      </c>
    </row>
    <row r="388" spans="1:8">
      <c r="A388" s="11">
        <v>45371</v>
      </c>
      <c r="B388" t="s">
        <v>59</v>
      </c>
      <c r="C388" t="s">
        <v>3039</v>
      </c>
      <c r="D388" t="s">
        <v>4709</v>
      </c>
      <c r="E388">
        <v>1</v>
      </c>
      <c r="F388" s="98">
        <v>45374</v>
      </c>
      <c r="G388" t="s">
        <v>4418</v>
      </c>
      <c r="H388" t="s">
        <v>4337</v>
      </c>
    </row>
    <row r="389" spans="1:8" hidden="1">
      <c r="A389" s="11">
        <v>45371</v>
      </c>
      <c r="B389" t="s">
        <v>574</v>
      </c>
      <c r="C389" t="s">
        <v>3039</v>
      </c>
      <c r="D389" t="s">
        <v>4669</v>
      </c>
      <c r="E389">
        <v>3</v>
      </c>
      <c r="F389" s="98">
        <v>45372</v>
      </c>
      <c r="H389" t="s">
        <v>4337</v>
      </c>
    </row>
    <row r="390" spans="1:8">
      <c r="A390" s="11">
        <v>45371</v>
      </c>
      <c r="B390" t="s">
        <v>5</v>
      </c>
      <c r="C390" t="s">
        <v>3039</v>
      </c>
      <c r="D390" t="s">
        <v>4710</v>
      </c>
      <c r="E390">
        <v>12</v>
      </c>
      <c r="F390" s="98">
        <v>45376</v>
      </c>
      <c r="G390" t="s">
        <v>3049</v>
      </c>
      <c r="H390" t="s">
        <v>4337</v>
      </c>
    </row>
    <row r="391" spans="1:8">
      <c r="A391" s="11">
        <v>45372</v>
      </c>
      <c r="B391" t="s">
        <v>59</v>
      </c>
      <c r="C391" t="s">
        <v>3037</v>
      </c>
      <c r="D391" t="s">
        <v>4711</v>
      </c>
      <c r="F391" s="98">
        <v>45376</v>
      </c>
      <c r="G391" t="s">
        <v>3049</v>
      </c>
      <c r="H391" t="s">
        <v>4337</v>
      </c>
    </row>
    <row r="392" spans="1:8">
      <c r="A392" s="11">
        <v>45372</v>
      </c>
      <c r="B392" t="s">
        <v>3085</v>
      </c>
      <c r="C392" t="s">
        <v>3039</v>
      </c>
      <c r="D392" t="s">
        <v>4712</v>
      </c>
      <c r="E392">
        <v>2</v>
      </c>
      <c r="F392" s="98">
        <v>45376</v>
      </c>
      <c r="G392" t="s">
        <v>3049</v>
      </c>
      <c r="H392" t="s">
        <v>4337</v>
      </c>
    </row>
    <row r="393" spans="1:8">
      <c r="A393" s="11">
        <v>45372</v>
      </c>
      <c r="B393" t="s">
        <v>97</v>
      </c>
      <c r="C393" t="s">
        <v>3039</v>
      </c>
      <c r="D393" t="s">
        <v>4465</v>
      </c>
      <c r="E393">
        <v>3</v>
      </c>
      <c r="F393" s="98">
        <v>45376</v>
      </c>
      <c r="G393" t="s">
        <v>3049</v>
      </c>
      <c r="H393" t="s">
        <v>4337</v>
      </c>
    </row>
    <row r="394" spans="1:8">
      <c r="A394" s="11">
        <v>45372</v>
      </c>
      <c r="B394" t="s">
        <v>67</v>
      </c>
      <c r="C394" t="s">
        <v>3037</v>
      </c>
      <c r="D394" t="s">
        <v>4713</v>
      </c>
      <c r="E394">
        <v>40</v>
      </c>
      <c r="F394" s="98">
        <v>45376</v>
      </c>
      <c r="G394" t="s">
        <v>3049</v>
      </c>
      <c r="H394" t="s">
        <v>4337</v>
      </c>
    </row>
    <row r="395" spans="1:8">
      <c r="A395" s="11">
        <v>45372</v>
      </c>
      <c r="B395" t="s">
        <v>390</v>
      </c>
      <c r="C395" t="s">
        <v>3039</v>
      </c>
      <c r="D395" t="s">
        <v>4714</v>
      </c>
      <c r="F395" s="98">
        <v>45376</v>
      </c>
      <c r="G395" t="s">
        <v>3049</v>
      </c>
      <c r="H395" t="s">
        <v>4337</v>
      </c>
    </row>
    <row r="396" spans="1:8">
      <c r="A396" s="11">
        <v>45373</v>
      </c>
      <c r="B396" t="s">
        <v>390</v>
      </c>
      <c r="C396" t="s">
        <v>3037</v>
      </c>
      <c r="D396" t="s">
        <v>4715</v>
      </c>
      <c r="E396">
        <v>10</v>
      </c>
      <c r="F396" s="98">
        <v>45376</v>
      </c>
      <c r="G396" t="s">
        <v>4352</v>
      </c>
      <c r="H396" t="s">
        <v>4337</v>
      </c>
    </row>
    <row r="397" spans="1:8">
      <c r="A397" s="11">
        <v>45373</v>
      </c>
      <c r="B397" t="s">
        <v>390</v>
      </c>
      <c r="C397" t="s">
        <v>3037</v>
      </c>
      <c r="D397" t="s">
        <v>4716</v>
      </c>
      <c r="E397">
        <v>10</v>
      </c>
      <c r="F397" s="98">
        <v>45376</v>
      </c>
      <c r="G397" t="s">
        <v>4352</v>
      </c>
      <c r="H397" t="s">
        <v>4337</v>
      </c>
    </row>
    <row r="398" spans="1:8">
      <c r="A398" s="11">
        <v>45373</v>
      </c>
      <c r="B398" t="s">
        <v>592</v>
      </c>
      <c r="C398" t="s">
        <v>3037</v>
      </c>
      <c r="D398" t="s">
        <v>4717</v>
      </c>
      <c r="E398">
        <v>12</v>
      </c>
      <c r="F398" s="98" t="s">
        <v>4607</v>
      </c>
      <c r="G398" t="s">
        <v>4352</v>
      </c>
      <c r="H398" t="s">
        <v>4337</v>
      </c>
    </row>
    <row r="399" spans="1:8" hidden="1">
      <c r="A399" s="11">
        <v>45373</v>
      </c>
      <c r="B399" t="s">
        <v>3085</v>
      </c>
      <c r="C399" t="s">
        <v>3039</v>
      </c>
      <c r="D399" t="s">
        <v>3046</v>
      </c>
      <c r="E399">
        <v>2</v>
      </c>
      <c r="F399" s="98" t="s">
        <v>4607</v>
      </c>
      <c r="H399" t="s">
        <v>4337</v>
      </c>
    </row>
    <row r="400" spans="1:8" hidden="1">
      <c r="A400" s="11">
        <v>45373</v>
      </c>
      <c r="B400" t="s">
        <v>272</v>
      </c>
      <c r="C400" t="s">
        <v>3039</v>
      </c>
      <c r="D400" t="s">
        <v>4451</v>
      </c>
      <c r="E400">
        <v>3</v>
      </c>
      <c r="F400" s="98">
        <v>45375</v>
      </c>
      <c r="H400" t="s">
        <v>4337</v>
      </c>
    </row>
    <row r="401" spans="1:8" hidden="1">
      <c r="A401" s="11">
        <v>45373</v>
      </c>
      <c r="B401" t="s">
        <v>574</v>
      </c>
      <c r="C401" t="s">
        <v>3037</v>
      </c>
      <c r="D401" t="s">
        <v>4718</v>
      </c>
      <c r="E401">
        <v>10</v>
      </c>
      <c r="F401" s="98">
        <v>45376</v>
      </c>
      <c r="H401" t="s">
        <v>4337</v>
      </c>
    </row>
    <row r="402" spans="1:8" hidden="1">
      <c r="A402" s="11">
        <v>45373</v>
      </c>
      <c r="B402" t="s">
        <v>3329</v>
      </c>
      <c r="C402" t="s">
        <v>3039</v>
      </c>
      <c r="D402" t="s">
        <v>4719</v>
      </c>
      <c r="F402" s="98">
        <v>45378</v>
      </c>
      <c r="H402" t="s">
        <v>4337</v>
      </c>
    </row>
    <row r="403" spans="1:8" hidden="1">
      <c r="A403" s="11">
        <v>45374</v>
      </c>
      <c r="B403" t="s">
        <v>9</v>
      </c>
      <c r="C403" t="s">
        <v>3039</v>
      </c>
      <c r="D403" t="s">
        <v>4720</v>
      </c>
      <c r="E403">
        <v>10</v>
      </c>
      <c r="F403" s="98">
        <v>45376</v>
      </c>
      <c r="H403" t="s">
        <v>4337</v>
      </c>
    </row>
    <row r="404" spans="1:8" hidden="1">
      <c r="A404" s="11">
        <v>45374</v>
      </c>
      <c r="B404" t="s">
        <v>574</v>
      </c>
      <c r="C404" t="s">
        <v>3039</v>
      </c>
      <c r="D404" t="s">
        <v>4721</v>
      </c>
      <c r="E404">
        <v>1</v>
      </c>
      <c r="F404" s="98">
        <v>45376</v>
      </c>
      <c r="H404" t="s">
        <v>4337</v>
      </c>
    </row>
    <row r="405" spans="1:8" hidden="1">
      <c r="A405" s="11">
        <v>45374</v>
      </c>
      <c r="B405" t="s">
        <v>67</v>
      </c>
      <c r="C405" t="s">
        <v>3039</v>
      </c>
      <c r="D405" t="s">
        <v>4722</v>
      </c>
      <c r="E405">
        <v>4</v>
      </c>
      <c r="F405" s="98">
        <v>45379</v>
      </c>
      <c r="H405" t="s">
        <v>4337</v>
      </c>
    </row>
    <row r="406" spans="1:8" hidden="1">
      <c r="A406" s="11">
        <v>45376</v>
      </c>
      <c r="B406" t="s">
        <v>59</v>
      </c>
      <c r="C406" t="s">
        <v>3037</v>
      </c>
      <c r="D406" t="s">
        <v>4723</v>
      </c>
      <c r="F406" s="98">
        <v>45379</v>
      </c>
      <c r="H406" t="s">
        <v>4337</v>
      </c>
    </row>
    <row r="407" spans="1:8" hidden="1">
      <c r="A407" s="11">
        <v>45376</v>
      </c>
      <c r="B407" t="s">
        <v>272</v>
      </c>
      <c r="C407" t="s">
        <v>3037</v>
      </c>
      <c r="D407" t="s">
        <v>4410</v>
      </c>
      <c r="E407">
        <v>5</v>
      </c>
      <c r="F407" s="98">
        <v>45377</v>
      </c>
      <c r="H407" t="s">
        <v>4337</v>
      </c>
    </row>
    <row r="408" spans="1:8" hidden="1">
      <c r="A408" s="11">
        <v>45376</v>
      </c>
      <c r="B408" t="s">
        <v>673</v>
      </c>
      <c r="C408" t="s">
        <v>3039</v>
      </c>
      <c r="D408" t="s">
        <v>4724</v>
      </c>
      <c r="E408">
        <v>5</v>
      </c>
      <c r="F408" s="98">
        <v>45377</v>
      </c>
      <c r="H408" t="s">
        <v>4337</v>
      </c>
    </row>
    <row r="409" spans="1:8" hidden="1">
      <c r="A409" s="11">
        <v>45376</v>
      </c>
      <c r="B409" t="s">
        <v>390</v>
      </c>
      <c r="C409" t="s">
        <v>3037</v>
      </c>
      <c r="D409" t="s">
        <v>4725</v>
      </c>
      <c r="E409">
        <v>15</v>
      </c>
      <c r="F409" s="98">
        <v>45379</v>
      </c>
      <c r="H409" t="s">
        <v>4726</v>
      </c>
    </row>
    <row r="410" spans="1:8">
      <c r="A410" s="11">
        <v>45376</v>
      </c>
      <c r="B410" t="s">
        <v>28</v>
      </c>
      <c r="C410" t="s">
        <v>3037</v>
      </c>
      <c r="D410" t="s">
        <v>4360</v>
      </c>
      <c r="F410" s="98" t="s">
        <v>4704</v>
      </c>
      <c r="G410" t="s">
        <v>4352</v>
      </c>
      <c r="H410" t="s">
        <v>4337</v>
      </c>
    </row>
    <row r="411" spans="1:8" hidden="1">
      <c r="A411" s="11">
        <v>45376</v>
      </c>
      <c r="B411" t="s">
        <v>3085</v>
      </c>
      <c r="C411" t="s">
        <v>3039</v>
      </c>
      <c r="D411" t="s">
        <v>4478</v>
      </c>
      <c r="E411">
        <v>3</v>
      </c>
      <c r="F411" s="98">
        <v>45381</v>
      </c>
      <c r="H411" t="s">
        <v>4337</v>
      </c>
    </row>
    <row r="412" spans="1:8" hidden="1">
      <c r="A412" s="11">
        <v>45376</v>
      </c>
      <c r="B412" t="s">
        <v>142</v>
      </c>
      <c r="C412" t="s">
        <v>3039</v>
      </c>
      <c r="D412" t="s">
        <v>4727</v>
      </c>
      <c r="E412">
        <v>3</v>
      </c>
      <c r="F412" s="98">
        <v>45378</v>
      </c>
      <c r="H412" t="s">
        <v>4337</v>
      </c>
    </row>
    <row r="413" spans="1:8" hidden="1">
      <c r="A413" s="11">
        <v>45376</v>
      </c>
      <c r="B413" t="s">
        <v>142</v>
      </c>
      <c r="C413" t="s">
        <v>3037</v>
      </c>
      <c r="D413" t="s">
        <v>4728</v>
      </c>
      <c r="E413">
        <v>12</v>
      </c>
      <c r="F413" s="98">
        <v>45378</v>
      </c>
      <c r="H413" t="s">
        <v>4337</v>
      </c>
    </row>
    <row r="414" spans="1:8" hidden="1">
      <c r="A414" s="11">
        <v>45377</v>
      </c>
      <c r="B414" t="s">
        <v>592</v>
      </c>
      <c r="C414" t="s">
        <v>3037</v>
      </c>
      <c r="D414" t="s">
        <v>4729</v>
      </c>
      <c r="E414">
        <v>12</v>
      </c>
      <c r="F414" s="98">
        <v>45381</v>
      </c>
      <c r="H414" t="s">
        <v>4337</v>
      </c>
    </row>
    <row r="415" spans="1:8" hidden="1">
      <c r="A415" s="11">
        <v>45377</v>
      </c>
      <c r="B415" t="s">
        <v>59</v>
      </c>
      <c r="C415" t="s">
        <v>3039</v>
      </c>
      <c r="D415" t="s">
        <v>4730</v>
      </c>
      <c r="F415" s="98">
        <v>45381</v>
      </c>
      <c r="H415" t="s">
        <v>4337</v>
      </c>
    </row>
    <row r="416" spans="1:8" hidden="1">
      <c r="A416" s="11">
        <v>45377</v>
      </c>
      <c r="B416" t="s">
        <v>272</v>
      </c>
      <c r="C416" t="s">
        <v>3037</v>
      </c>
      <c r="D416" t="s">
        <v>4731</v>
      </c>
      <c r="E416">
        <v>30</v>
      </c>
      <c r="F416" s="98">
        <v>45381</v>
      </c>
      <c r="H416" t="s">
        <v>4337</v>
      </c>
    </row>
    <row r="417" spans="1:8">
      <c r="A417" s="11">
        <v>45377</v>
      </c>
      <c r="B417" t="s">
        <v>59</v>
      </c>
      <c r="C417" t="s">
        <v>3039</v>
      </c>
      <c r="D417" t="s">
        <v>4711</v>
      </c>
      <c r="F417" s="98">
        <v>45381</v>
      </c>
      <c r="G417" t="s">
        <v>3049</v>
      </c>
      <c r="H417" t="s">
        <v>4337</v>
      </c>
    </row>
    <row r="418" spans="1:8">
      <c r="A418" s="11">
        <v>45378</v>
      </c>
      <c r="B418" t="s">
        <v>3110</v>
      </c>
      <c r="C418" t="s">
        <v>3039</v>
      </c>
      <c r="D418" t="s">
        <v>4732</v>
      </c>
      <c r="F418" s="98" t="s">
        <v>4704</v>
      </c>
      <c r="G418" t="s">
        <v>3049</v>
      </c>
      <c r="H418" t="s">
        <v>4337</v>
      </c>
    </row>
    <row r="419" spans="1:8">
      <c r="A419" s="11">
        <v>45378</v>
      </c>
      <c r="B419" t="s">
        <v>3110</v>
      </c>
      <c r="C419" t="s">
        <v>3039</v>
      </c>
      <c r="D419" t="s">
        <v>4733</v>
      </c>
      <c r="F419" s="98" t="s">
        <v>4704</v>
      </c>
      <c r="G419" t="s">
        <v>3049</v>
      </c>
      <c r="H419" t="s">
        <v>4337</v>
      </c>
    </row>
    <row r="420" spans="1:8" hidden="1">
      <c r="A420" s="11">
        <v>45378</v>
      </c>
      <c r="B420" t="s">
        <v>574</v>
      </c>
      <c r="C420" t="s">
        <v>3039</v>
      </c>
      <c r="D420" t="s">
        <v>4480</v>
      </c>
      <c r="E420">
        <v>1</v>
      </c>
      <c r="F420" s="98">
        <v>45379</v>
      </c>
      <c r="H420" t="s">
        <v>4337</v>
      </c>
    </row>
    <row r="421" spans="1:8" hidden="1">
      <c r="A421" s="11">
        <v>45379</v>
      </c>
      <c r="B421" t="s">
        <v>9</v>
      </c>
      <c r="C421" t="s">
        <v>3037</v>
      </c>
      <c r="D421" t="s">
        <v>4734</v>
      </c>
      <c r="E421">
        <v>10</v>
      </c>
      <c r="F421" s="98">
        <v>45380</v>
      </c>
      <c r="H421" t="s">
        <v>4337</v>
      </c>
    </row>
    <row r="422" spans="1:8">
      <c r="A422" s="11">
        <v>45380</v>
      </c>
      <c r="B422" t="s">
        <v>91</v>
      </c>
      <c r="C422" t="s">
        <v>3039</v>
      </c>
      <c r="D422" t="s">
        <v>4735</v>
      </c>
      <c r="E422">
        <v>1</v>
      </c>
      <c r="F422" s="98">
        <v>45381</v>
      </c>
      <c r="G422" t="s">
        <v>3049</v>
      </c>
      <c r="H422" t="s">
        <v>4337</v>
      </c>
    </row>
    <row r="423" spans="1:8">
      <c r="A423" s="11">
        <v>45380</v>
      </c>
      <c r="B423" t="s">
        <v>28</v>
      </c>
      <c r="C423" t="s">
        <v>3037</v>
      </c>
      <c r="D423" t="s">
        <v>4736</v>
      </c>
      <c r="F423" s="98" t="s">
        <v>4704</v>
      </c>
      <c r="G423" t="s">
        <v>4352</v>
      </c>
      <c r="H423" t="s">
        <v>4337</v>
      </c>
    </row>
    <row r="424" spans="1:8">
      <c r="A424" s="11">
        <v>45380</v>
      </c>
      <c r="B424" t="s">
        <v>67</v>
      </c>
      <c r="C424" t="s">
        <v>3039</v>
      </c>
      <c r="D424" t="s">
        <v>4737</v>
      </c>
      <c r="E424">
        <v>5</v>
      </c>
      <c r="F424" s="98">
        <v>45387</v>
      </c>
      <c r="G424" t="s">
        <v>4352</v>
      </c>
      <c r="H424" t="s">
        <v>4337</v>
      </c>
    </row>
    <row r="425" spans="1:8" hidden="1">
      <c r="A425" s="11">
        <v>45381</v>
      </c>
      <c r="B425" t="s">
        <v>91</v>
      </c>
      <c r="C425" t="s">
        <v>3039</v>
      </c>
      <c r="D425" t="s">
        <v>4738</v>
      </c>
      <c r="E425">
        <v>1</v>
      </c>
      <c r="F425" s="98">
        <v>45383</v>
      </c>
      <c r="H425" t="s">
        <v>4337</v>
      </c>
    </row>
    <row r="426" spans="1:8" hidden="1">
      <c r="A426" s="11">
        <v>45381</v>
      </c>
      <c r="B426" t="s">
        <v>91</v>
      </c>
      <c r="C426" t="s">
        <v>3039</v>
      </c>
      <c r="D426" t="s">
        <v>4739</v>
      </c>
      <c r="E426">
        <v>1</v>
      </c>
      <c r="F426" s="98">
        <v>45383</v>
      </c>
      <c r="H426" t="s">
        <v>4337</v>
      </c>
    </row>
    <row r="427" spans="1:8" hidden="1">
      <c r="A427" s="11">
        <v>45381</v>
      </c>
      <c r="B427" t="s">
        <v>59</v>
      </c>
      <c r="C427" t="s">
        <v>3037</v>
      </c>
      <c r="D427" t="s">
        <v>4740</v>
      </c>
      <c r="F427" s="98">
        <v>45386</v>
      </c>
      <c r="H427" t="s">
        <v>4337</v>
      </c>
    </row>
    <row r="428" spans="1:8" hidden="1">
      <c r="A428" s="11">
        <v>45381</v>
      </c>
      <c r="B428" t="s">
        <v>142</v>
      </c>
      <c r="C428" t="s">
        <v>3039</v>
      </c>
      <c r="D428" t="s">
        <v>4741</v>
      </c>
      <c r="E428">
        <v>35</v>
      </c>
      <c r="F428" s="98">
        <v>45384</v>
      </c>
      <c r="H428" t="s">
        <v>4337</v>
      </c>
    </row>
    <row r="429" spans="1:8" hidden="1">
      <c r="A429" s="11">
        <v>45381</v>
      </c>
      <c r="B429" t="s">
        <v>142</v>
      </c>
      <c r="C429" t="s">
        <v>3039</v>
      </c>
      <c r="D429" t="s">
        <v>4742</v>
      </c>
      <c r="E429">
        <v>2</v>
      </c>
      <c r="F429" s="98">
        <v>45384</v>
      </c>
      <c r="H429" t="s">
        <v>4337</v>
      </c>
    </row>
    <row r="430" spans="1:8" hidden="1">
      <c r="A430" s="11">
        <v>45381</v>
      </c>
      <c r="B430" t="s">
        <v>390</v>
      </c>
      <c r="C430" t="s">
        <v>3037</v>
      </c>
      <c r="D430" t="s">
        <v>4743</v>
      </c>
      <c r="E430">
        <v>15</v>
      </c>
      <c r="F430" s="98">
        <v>45386</v>
      </c>
      <c r="H430" t="s">
        <v>4337</v>
      </c>
    </row>
    <row r="431" spans="1:8" hidden="1">
      <c r="A431" s="11">
        <v>45381</v>
      </c>
      <c r="B431" t="s">
        <v>9</v>
      </c>
      <c r="C431" t="s">
        <v>3039</v>
      </c>
      <c r="D431" t="s">
        <v>4744</v>
      </c>
      <c r="E431">
        <v>3</v>
      </c>
      <c r="F431" s="98">
        <v>45385</v>
      </c>
      <c r="H431" t="s">
        <v>4337</v>
      </c>
    </row>
    <row r="432" spans="1:8" hidden="1">
      <c r="A432" s="11">
        <v>45383</v>
      </c>
      <c r="B432" t="s">
        <v>45</v>
      </c>
      <c r="C432" t="s">
        <v>3037</v>
      </c>
      <c r="D432" t="s">
        <v>4745</v>
      </c>
      <c r="E432">
        <v>12</v>
      </c>
      <c r="F432" s="98">
        <v>45384</v>
      </c>
      <c r="H432" t="s">
        <v>4337</v>
      </c>
    </row>
    <row r="433" spans="1:8" hidden="1">
      <c r="A433" s="11">
        <v>45383</v>
      </c>
      <c r="B433" t="s">
        <v>5</v>
      </c>
      <c r="C433" t="s">
        <v>3037</v>
      </c>
      <c r="D433" t="s">
        <v>4410</v>
      </c>
      <c r="E433">
        <v>5</v>
      </c>
      <c r="F433" s="98">
        <v>45385</v>
      </c>
      <c r="H433" t="s">
        <v>4337</v>
      </c>
    </row>
    <row r="434" spans="1:8" hidden="1">
      <c r="A434" s="11">
        <v>45384</v>
      </c>
      <c r="B434" t="s">
        <v>272</v>
      </c>
      <c r="C434" t="s">
        <v>3037</v>
      </c>
      <c r="D434" t="s">
        <v>4746</v>
      </c>
      <c r="E434">
        <v>30</v>
      </c>
      <c r="F434" s="98">
        <v>45387</v>
      </c>
      <c r="H434" t="s">
        <v>4337</v>
      </c>
    </row>
    <row r="435" spans="1:8" hidden="1">
      <c r="A435" s="11">
        <v>45384</v>
      </c>
      <c r="B435" t="s">
        <v>574</v>
      </c>
      <c r="C435" t="s">
        <v>3037</v>
      </c>
      <c r="D435" t="s">
        <v>4718</v>
      </c>
      <c r="F435" s="98">
        <v>45387</v>
      </c>
      <c r="H435" t="s">
        <v>4337</v>
      </c>
    </row>
    <row r="436" spans="1:8" hidden="1">
      <c r="A436" s="11">
        <v>45384</v>
      </c>
      <c r="B436" t="s">
        <v>5</v>
      </c>
      <c r="C436" t="s">
        <v>3039</v>
      </c>
      <c r="D436" t="s">
        <v>4500</v>
      </c>
      <c r="E436">
        <v>4</v>
      </c>
      <c r="F436" s="98">
        <v>45388</v>
      </c>
      <c r="H436" t="s">
        <v>4337</v>
      </c>
    </row>
    <row r="437" spans="1:8" hidden="1">
      <c r="A437" s="11">
        <v>45384</v>
      </c>
      <c r="B437" t="s">
        <v>67</v>
      </c>
      <c r="C437" t="s">
        <v>3039</v>
      </c>
      <c r="D437" t="s">
        <v>4747</v>
      </c>
      <c r="E437">
        <v>2</v>
      </c>
      <c r="F437" s="98">
        <v>45389</v>
      </c>
      <c r="H437" t="s">
        <v>4337</v>
      </c>
    </row>
    <row r="438" spans="1:8" hidden="1">
      <c r="A438" s="11">
        <v>45385</v>
      </c>
      <c r="B438" t="s">
        <v>390</v>
      </c>
      <c r="C438" t="s">
        <v>3037</v>
      </c>
      <c r="D438" t="s">
        <v>4748</v>
      </c>
      <c r="F438" s="98">
        <v>45388</v>
      </c>
      <c r="H438" t="s">
        <v>4337</v>
      </c>
    </row>
    <row r="439" spans="1:8" hidden="1">
      <c r="A439" s="11">
        <v>45385</v>
      </c>
      <c r="B439" t="s">
        <v>39</v>
      </c>
      <c r="C439" t="s">
        <v>3039</v>
      </c>
      <c r="D439" t="s">
        <v>4749</v>
      </c>
      <c r="E439">
        <v>1</v>
      </c>
      <c r="F439" s="98">
        <v>45388</v>
      </c>
      <c r="H439" t="s">
        <v>4337</v>
      </c>
    </row>
    <row r="440" spans="1:8" hidden="1">
      <c r="A440" s="11">
        <v>45385</v>
      </c>
      <c r="B440" t="s">
        <v>574</v>
      </c>
      <c r="C440" t="s">
        <v>3039</v>
      </c>
      <c r="D440" t="s">
        <v>4750</v>
      </c>
      <c r="E440">
        <v>20</v>
      </c>
      <c r="F440" s="98">
        <v>45387</v>
      </c>
      <c r="H440" t="s">
        <v>4337</v>
      </c>
    </row>
    <row r="441" spans="1:8" hidden="1">
      <c r="A441" s="11">
        <v>45385</v>
      </c>
      <c r="B441" t="s">
        <v>59</v>
      </c>
      <c r="C441" t="s">
        <v>3039</v>
      </c>
      <c r="D441" t="s">
        <v>4751</v>
      </c>
      <c r="F441" s="98">
        <v>45388</v>
      </c>
      <c r="H441" t="s">
        <v>4337</v>
      </c>
    </row>
    <row r="442" spans="1:8" hidden="1">
      <c r="A442" s="11">
        <v>45386</v>
      </c>
      <c r="B442" t="s">
        <v>272</v>
      </c>
      <c r="C442" t="s">
        <v>3039</v>
      </c>
      <c r="D442" t="s">
        <v>4451</v>
      </c>
      <c r="E442">
        <v>4</v>
      </c>
      <c r="F442" s="98">
        <v>45387</v>
      </c>
      <c r="H442" t="s">
        <v>4337</v>
      </c>
    </row>
    <row r="443" spans="1:8" hidden="1">
      <c r="A443" s="11">
        <v>45386</v>
      </c>
      <c r="B443" t="s">
        <v>1562</v>
      </c>
      <c r="C443" t="s">
        <v>3037</v>
      </c>
      <c r="D443" t="s">
        <v>4752</v>
      </c>
      <c r="F443" s="98">
        <v>45390</v>
      </c>
      <c r="H443" t="s">
        <v>4337</v>
      </c>
    </row>
    <row r="444" spans="1:8">
      <c r="A444" s="11">
        <v>45386</v>
      </c>
      <c r="B444" t="s">
        <v>67</v>
      </c>
      <c r="C444" t="s">
        <v>3037</v>
      </c>
      <c r="D444" t="s">
        <v>4753</v>
      </c>
      <c r="E444">
        <v>100</v>
      </c>
      <c r="F444" s="98">
        <v>45389</v>
      </c>
      <c r="G444" t="s">
        <v>4418</v>
      </c>
      <c r="H444" t="s">
        <v>4337</v>
      </c>
    </row>
    <row r="445" spans="1:8">
      <c r="A445" s="11">
        <v>45386</v>
      </c>
      <c r="B445" t="s">
        <v>39</v>
      </c>
      <c r="C445" t="s">
        <v>3037</v>
      </c>
      <c r="D445" t="s">
        <v>4754</v>
      </c>
      <c r="E445">
        <v>300</v>
      </c>
      <c r="F445" s="98" t="s">
        <v>4704</v>
      </c>
      <c r="G445" t="s">
        <v>4418</v>
      </c>
      <c r="H445" t="s">
        <v>4337</v>
      </c>
    </row>
    <row r="446" spans="1:8">
      <c r="A446" s="11">
        <v>45386</v>
      </c>
      <c r="B446" t="s">
        <v>39</v>
      </c>
      <c r="C446" t="s">
        <v>3037</v>
      </c>
      <c r="D446" t="s">
        <v>4755</v>
      </c>
      <c r="E446">
        <v>300</v>
      </c>
      <c r="F446" s="98" t="s">
        <v>4704</v>
      </c>
      <c r="G446" t="s">
        <v>4756</v>
      </c>
      <c r="H446" t="s">
        <v>4337</v>
      </c>
    </row>
    <row r="447" spans="1:8" hidden="1">
      <c r="A447" s="11">
        <v>45386</v>
      </c>
      <c r="B447" t="s">
        <v>59</v>
      </c>
      <c r="C447" t="s">
        <v>3039</v>
      </c>
      <c r="D447" t="s">
        <v>4757</v>
      </c>
      <c r="F447" s="98">
        <v>45388</v>
      </c>
      <c r="H447" t="s">
        <v>4337</v>
      </c>
    </row>
    <row r="448" spans="1:8" hidden="1">
      <c r="A448" s="11">
        <v>45386</v>
      </c>
      <c r="B448" t="s">
        <v>59</v>
      </c>
      <c r="C448" t="s">
        <v>3039</v>
      </c>
      <c r="D448" t="s">
        <v>4758</v>
      </c>
      <c r="F448" s="98">
        <v>45388</v>
      </c>
      <c r="H448" t="s">
        <v>4337</v>
      </c>
    </row>
    <row r="449" spans="1:8" hidden="1">
      <c r="A449" s="11">
        <v>45387</v>
      </c>
      <c r="B449" t="s">
        <v>97</v>
      </c>
      <c r="C449" t="s">
        <v>3037</v>
      </c>
      <c r="D449" t="s">
        <v>4609</v>
      </c>
      <c r="E449">
        <v>8</v>
      </c>
      <c r="F449" s="98">
        <v>45392</v>
      </c>
      <c r="H449" t="s">
        <v>4337</v>
      </c>
    </row>
    <row r="450" spans="1:8" hidden="1">
      <c r="A450" s="11">
        <v>45387</v>
      </c>
      <c r="B450" t="s">
        <v>97</v>
      </c>
      <c r="C450" t="s">
        <v>3037</v>
      </c>
      <c r="D450" t="s">
        <v>4759</v>
      </c>
      <c r="E450">
        <v>8</v>
      </c>
      <c r="F450" s="98">
        <v>45392</v>
      </c>
      <c r="H450" t="s">
        <v>4337</v>
      </c>
    </row>
    <row r="451" spans="1:8">
      <c r="A451" s="11">
        <v>45387</v>
      </c>
      <c r="B451" t="s">
        <v>59</v>
      </c>
      <c r="C451" t="s">
        <v>3037</v>
      </c>
      <c r="D451" t="s">
        <v>4514</v>
      </c>
      <c r="F451" s="98">
        <v>45392</v>
      </c>
      <c r="G451" t="s">
        <v>4352</v>
      </c>
      <c r="H451" t="s">
        <v>4337</v>
      </c>
    </row>
    <row r="452" spans="1:8" hidden="1">
      <c r="A452" s="11">
        <v>45388</v>
      </c>
      <c r="B452" t="s">
        <v>3085</v>
      </c>
      <c r="C452" t="s">
        <v>3037</v>
      </c>
      <c r="D452" t="s">
        <v>4478</v>
      </c>
      <c r="E452">
        <v>3</v>
      </c>
      <c r="F452" s="98">
        <v>45392</v>
      </c>
      <c r="H452" t="s">
        <v>4337</v>
      </c>
    </row>
    <row r="453" spans="1:8" hidden="1">
      <c r="A453" s="11">
        <v>45390</v>
      </c>
      <c r="B453" t="s">
        <v>272</v>
      </c>
      <c r="C453" t="s">
        <v>3037</v>
      </c>
      <c r="D453" t="s">
        <v>4760</v>
      </c>
      <c r="E453">
        <v>30</v>
      </c>
      <c r="F453" s="98">
        <v>45393</v>
      </c>
      <c r="H453" t="s">
        <v>4337</v>
      </c>
    </row>
    <row r="454" spans="1:8" hidden="1">
      <c r="A454" s="11">
        <v>45390</v>
      </c>
      <c r="B454" t="s">
        <v>67</v>
      </c>
      <c r="C454" t="s">
        <v>3037</v>
      </c>
      <c r="D454" t="s">
        <v>4410</v>
      </c>
      <c r="E454">
        <v>9</v>
      </c>
      <c r="F454" s="98">
        <v>45392</v>
      </c>
      <c r="H454" t="s">
        <v>4337</v>
      </c>
    </row>
    <row r="455" spans="1:8" hidden="1">
      <c r="A455" s="11">
        <v>45390</v>
      </c>
      <c r="B455" t="s">
        <v>5</v>
      </c>
      <c r="C455" t="s">
        <v>3037</v>
      </c>
      <c r="D455" t="s">
        <v>4623</v>
      </c>
      <c r="E455">
        <v>8</v>
      </c>
      <c r="F455" s="98">
        <v>45391</v>
      </c>
      <c r="H455" t="s">
        <v>4337</v>
      </c>
    </row>
    <row r="456" spans="1:8">
      <c r="A456" s="11">
        <v>45390</v>
      </c>
      <c r="B456" t="s">
        <v>59</v>
      </c>
      <c r="C456" t="s">
        <v>3039</v>
      </c>
      <c r="D456" t="s">
        <v>4761</v>
      </c>
      <c r="F456" s="98">
        <v>45392</v>
      </c>
      <c r="G456" t="s">
        <v>4418</v>
      </c>
      <c r="H456" t="s">
        <v>4337</v>
      </c>
    </row>
    <row r="457" spans="1:8">
      <c r="A457" s="11">
        <v>45390</v>
      </c>
      <c r="B457" t="s">
        <v>142</v>
      </c>
      <c r="C457" t="s">
        <v>3037</v>
      </c>
      <c r="D457" t="s">
        <v>4390</v>
      </c>
      <c r="E457">
        <v>18</v>
      </c>
      <c r="F457" s="98">
        <v>45392</v>
      </c>
      <c r="G457" t="s">
        <v>4352</v>
      </c>
      <c r="H457" t="s">
        <v>4337</v>
      </c>
    </row>
    <row r="458" spans="1:8">
      <c r="A458" s="11">
        <v>45390</v>
      </c>
      <c r="B458" t="s">
        <v>142</v>
      </c>
      <c r="C458" t="s">
        <v>3037</v>
      </c>
      <c r="D458" t="s">
        <v>4762</v>
      </c>
      <c r="E458">
        <v>16</v>
      </c>
      <c r="F458" s="98">
        <v>45392</v>
      </c>
      <c r="G458" t="s">
        <v>4352</v>
      </c>
      <c r="H458" t="s">
        <v>4337</v>
      </c>
    </row>
    <row r="459" spans="1:8">
      <c r="A459" s="11">
        <v>45390</v>
      </c>
      <c r="B459" t="s">
        <v>142</v>
      </c>
      <c r="C459" t="s">
        <v>3037</v>
      </c>
      <c r="D459" t="s">
        <v>4530</v>
      </c>
      <c r="E459">
        <v>36</v>
      </c>
      <c r="F459" s="98">
        <v>45397</v>
      </c>
      <c r="G459" t="s">
        <v>4352</v>
      </c>
      <c r="H459" t="s">
        <v>4337</v>
      </c>
    </row>
    <row r="460" spans="1:8">
      <c r="A460" s="11">
        <v>45390</v>
      </c>
      <c r="B460" t="s">
        <v>5</v>
      </c>
      <c r="C460" t="s">
        <v>3037</v>
      </c>
      <c r="D460" t="s">
        <v>4763</v>
      </c>
      <c r="E460">
        <v>17</v>
      </c>
      <c r="F460" s="98">
        <v>45397</v>
      </c>
      <c r="G460" t="s">
        <v>4352</v>
      </c>
      <c r="H460" t="s">
        <v>4337</v>
      </c>
    </row>
    <row r="461" spans="1:8">
      <c r="A461" s="11">
        <v>45390</v>
      </c>
      <c r="B461" t="s">
        <v>97</v>
      </c>
      <c r="C461" t="s">
        <v>3039</v>
      </c>
      <c r="D461" t="s">
        <v>4495</v>
      </c>
      <c r="E461">
        <v>4</v>
      </c>
      <c r="F461" s="98">
        <v>45394</v>
      </c>
      <c r="G461" t="s">
        <v>4352</v>
      </c>
      <c r="H461" t="s">
        <v>4337</v>
      </c>
    </row>
    <row r="462" spans="1:8">
      <c r="A462" s="11">
        <v>45390</v>
      </c>
      <c r="B462" t="s">
        <v>390</v>
      </c>
      <c r="C462" t="s">
        <v>3039</v>
      </c>
      <c r="D462" t="s">
        <v>4430</v>
      </c>
      <c r="F462" s="98" t="s">
        <v>4704</v>
      </c>
      <c r="G462" t="s">
        <v>4418</v>
      </c>
      <c r="H462" t="s">
        <v>4337</v>
      </c>
    </row>
    <row r="463" spans="1:8">
      <c r="A463" s="11">
        <v>45390</v>
      </c>
      <c r="B463" t="s">
        <v>3110</v>
      </c>
      <c r="C463" t="s">
        <v>3039</v>
      </c>
      <c r="D463" t="s">
        <v>4764</v>
      </c>
      <c r="F463" s="98" t="s">
        <v>4704</v>
      </c>
      <c r="G463" t="s">
        <v>3049</v>
      </c>
      <c r="H463" t="s">
        <v>4337</v>
      </c>
    </row>
    <row r="464" spans="1:8">
      <c r="A464" s="11">
        <v>45391</v>
      </c>
      <c r="B464" t="s">
        <v>673</v>
      </c>
      <c r="C464" t="s">
        <v>3039</v>
      </c>
      <c r="D464" t="s">
        <v>4765</v>
      </c>
      <c r="E464">
        <v>3</v>
      </c>
      <c r="F464" s="98">
        <v>45392</v>
      </c>
      <c r="G464" t="s">
        <v>4352</v>
      </c>
      <c r="H464" t="s">
        <v>4337</v>
      </c>
    </row>
    <row r="465" spans="1:8">
      <c r="A465" s="11">
        <v>45391</v>
      </c>
      <c r="B465" t="s">
        <v>673</v>
      </c>
      <c r="C465" t="s">
        <v>3037</v>
      </c>
      <c r="D465" t="s">
        <v>4765</v>
      </c>
      <c r="E465" t="s">
        <v>4766</v>
      </c>
      <c r="F465" s="98">
        <v>45393</v>
      </c>
      <c r="G465" t="s">
        <v>4352</v>
      </c>
      <c r="H465" t="s">
        <v>4337</v>
      </c>
    </row>
    <row r="466" spans="1:8">
      <c r="A466" s="11">
        <v>45391</v>
      </c>
      <c r="B466" t="s">
        <v>3325</v>
      </c>
      <c r="C466" t="s">
        <v>3039</v>
      </c>
      <c r="D466" t="s">
        <v>4767</v>
      </c>
      <c r="E466">
        <v>1</v>
      </c>
      <c r="F466" s="98">
        <v>45395</v>
      </c>
      <c r="G466" t="s">
        <v>4352</v>
      </c>
      <c r="H466" t="s">
        <v>4337</v>
      </c>
    </row>
    <row r="467" spans="1:8">
      <c r="A467" s="11">
        <v>45391</v>
      </c>
      <c r="B467" t="s">
        <v>857</v>
      </c>
      <c r="C467" t="s">
        <v>3039</v>
      </c>
      <c r="D467" t="s">
        <v>4768</v>
      </c>
      <c r="E467">
        <v>2</v>
      </c>
      <c r="F467" s="98">
        <v>45398</v>
      </c>
      <c r="G467" t="s">
        <v>3049</v>
      </c>
      <c r="H467" t="s">
        <v>4337</v>
      </c>
    </row>
    <row r="468" spans="1:8">
      <c r="A468" s="11">
        <v>45391</v>
      </c>
      <c r="B468" t="s">
        <v>574</v>
      </c>
      <c r="C468" t="s">
        <v>3039</v>
      </c>
      <c r="D468" t="s">
        <v>4769</v>
      </c>
      <c r="E468">
        <v>2</v>
      </c>
      <c r="F468" s="98">
        <v>45393</v>
      </c>
      <c r="G468" t="s">
        <v>3049</v>
      </c>
      <c r="H468" t="s">
        <v>4337</v>
      </c>
    </row>
    <row r="469" spans="1:8">
      <c r="A469" s="11">
        <v>45391</v>
      </c>
      <c r="B469" t="s">
        <v>67</v>
      </c>
      <c r="C469" t="s">
        <v>3039</v>
      </c>
      <c r="D469" t="s">
        <v>4770</v>
      </c>
      <c r="E469">
        <v>2</v>
      </c>
      <c r="F469" s="98">
        <v>45395</v>
      </c>
      <c r="G469" t="s">
        <v>4352</v>
      </c>
      <c r="H469" t="s">
        <v>4337</v>
      </c>
    </row>
    <row r="470" spans="1:8" hidden="1">
      <c r="A470" s="11">
        <v>45392</v>
      </c>
      <c r="B470" t="s">
        <v>3085</v>
      </c>
      <c r="C470" t="s">
        <v>3039</v>
      </c>
      <c r="D470" t="s">
        <v>4424</v>
      </c>
      <c r="E470">
        <v>2</v>
      </c>
      <c r="F470" s="98">
        <v>45395</v>
      </c>
      <c r="H470" t="s">
        <v>4337</v>
      </c>
    </row>
    <row r="471" spans="1:8" hidden="1">
      <c r="A471" s="11">
        <v>45392</v>
      </c>
      <c r="B471" t="s">
        <v>3085</v>
      </c>
      <c r="C471" t="s">
        <v>3039</v>
      </c>
      <c r="D471" t="s">
        <v>4771</v>
      </c>
      <c r="E471">
        <v>1</v>
      </c>
      <c r="F471" s="98">
        <v>45395</v>
      </c>
      <c r="H471" t="s">
        <v>4337</v>
      </c>
    </row>
    <row r="472" spans="1:8">
      <c r="A472" s="11">
        <v>45392</v>
      </c>
      <c r="B472" t="s">
        <v>67</v>
      </c>
      <c r="C472" t="s">
        <v>3037</v>
      </c>
      <c r="D472" t="s">
        <v>4772</v>
      </c>
      <c r="E472">
        <v>2</v>
      </c>
      <c r="F472" s="98">
        <v>45395</v>
      </c>
      <c r="G472" t="s">
        <v>3049</v>
      </c>
      <c r="H472" t="s">
        <v>4337</v>
      </c>
    </row>
    <row r="473" spans="1:8">
      <c r="A473" s="11">
        <v>45392</v>
      </c>
      <c r="B473" t="s">
        <v>59</v>
      </c>
      <c r="C473" t="s">
        <v>3039</v>
      </c>
      <c r="D473" t="s">
        <v>4451</v>
      </c>
      <c r="F473" s="98">
        <v>45398</v>
      </c>
      <c r="G473" t="s">
        <v>3049</v>
      </c>
      <c r="H473" t="s">
        <v>4337</v>
      </c>
    </row>
    <row r="474" spans="1:8">
      <c r="A474" s="11">
        <v>45392</v>
      </c>
      <c r="B474" t="s">
        <v>97</v>
      </c>
      <c r="C474" t="s">
        <v>3037</v>
      </c>
      <c r="D474" t="s">
        <v>4465</v>
      </c>
      <c r="E474">
        <v>12</v>
      </c>
      <c r="F474" s="98">
        <v>45397</v>
      </c>
      <c r="G474" t="s">
        <v>3049</v>
      </c>
      <c r="H474" t="s">
        <v>4337</v>
      </c>
    </row>
    <row r="475" spans="1:8" hidden="1">
      <c r="A475" s="11">
        <v>45393</v>
      </c>
      <c r="B475" t="s">
        <v>1566</v>
      </c>
      <c r="C475" t="s">
        <v>3039</v>
      </c>
      <c r="D475" t="s">
        <v>4773</v>
      </c>
      <c r="F475" s="98">
        <v>45394</v>
      </c>
      <c r="H475" t="s">
        <v>4337</v>
      </c>
    </row>
    <row r="476" spans="1:8">
      <c r="A476" s="11">
        <v>45393</v>
      </c>
      <c r="B476" t="s">
        <v>390</v>
      </c>
      <c r="C476" t="s">
        <v>3039</v>
      </c>
      <c r="D476" t="s">
        <v>3042</v>
      </c>
      <c r="F476" s="98">
        <v>45398</v>
      </c>
      <c r="G476" t="s">
        <v>3049</v>
      </c>
      <c r="H476" t="s">
        <v>4337</v>
      </c>
    </row>
    <row r="477" spans="1:8">
      <c r="A477" s="11">
        <v>45393</v>
      </c>
      <c r="B477" t="s">
        <v>390</v>
      </c>
      <c r="C477" t="s">
        <v>3039</v>
      </c>
      <c r="D477" t="s">
        <v>4454</v>
      </c>
      <c r="F477" s="98">
        <v>45398</v>
      </c>
      <c r="G477" t="s">
        <v>3049</v>
      </c>
      <c r="H477" t="s">
        <v>4337</v>
      </c>
    </row>
    <row r="478" spans="1:8">
      <c r="A478" s="11">
        <v>45393</v>
      </c>
      <c r="B478" t="s">
        <v>3085</v>
      </c>
      <c r="C478" t="s">
        <v>3037</v>
      </c>
      <c r="D478" t="s">
        <v>4774</v>
      </c>
      <c r="E478">
        <v>2</v>
      </c>
      <c r="F478" s="98">
        <v>45398</v>
      </c>
      <c r="G478" t="s">
        <v>3049</v>
      </c>
      <c r="H478" t="s">
        <v>4337</v>
      </c>
    </row>
    <row r="479" spans="1:8">
      <c r="A479" s="11">
        <v>45393</v>
      </c>
      <c r="B479" t="s">
        <v>1562</v>
      </c>
      <c r="C479" t="s">
        <v>3037</v>
      </c>
      <c r="D479" t="s">
        <v>4775</v>
      </c>
      <c r="E479">
        <v>3</v>
      </c>
      <c r="F479" s="98">
        <v>45394</v>
      </c>
      <c r="G479" t="s">
        <v>3049</v>
      </c>
      <c r="H479" t="s">
        <v>4337</v>
      </c>
    </row>
    <row r="480" spans="1:8">
      <c r="A480" s="11">
        <v>45393</v>
      </c>
      <c r="B480" t="s">
        <v>272</v>
      </c>
      <c r="C480" t="s">
        <v>3039</v>
      </c>
      <c r="D480" t="s">
        <v>4776</v>
      </c>
      <c r="E480">
        <v>7</v>
      </c>
      <c r="F480" s="98">
        <v>45399</v>
      </c>
      <c r="G480" t="s">
        <v>4418</v>
      </c>
      <c r="H480" t="s">
        <v>4337</v>
      </c>
    </row>
    <row r="481" spans="1:8">
      <c r="A481" s="11">
        <v>45393</v>
      </c>
      <c r="B481" t="s">
        <v>5</v>
      </c>
      <c r="C481" t="s">
        <v>3037</v>
      </c>
      <c r="D481" t="s">
        <v>4548</v>
      </c>
      <c r="E481">
        <v>35</v>
      </c>
      <c r="F481" s="98">
        <v>45398</v>
      </c>
      <c r="G481" t="s">
        <v>4777</v>
      </c>
      <c r="H481" t="s">
        <v>4337</v>
      </c>
    </row>
    <row r="482" spans="1:8">
      <c r="A482" s="11">
        <v>45393</v>
      </c>
      <c r="B482" t="s">
        <v>5</v>
      </c>
      <c r="C482" t="s">
        <v>3037</v>
      </c>
      <c r="D482" t="s">
        <v>4778</v>
      </c>
      <c r="E482">
        <v>24</v>
      </c>
      <c r="F482" s="98">
        <v>45394</v>
      </c>
      <c r="G482" t="s">
        <v>3049</v>
      </c>
      <c r="H482" t="s">
        <v>4337</v>
      </c>
    </row>
    <row r="483" spans="1:8">
      <c r="A483" s="11">
        <v>45394</v>
      </c>
      <c r="B483" t="s">
        <v>3085</v>
      </c>
      <c r="C483" t="s">
        <v>3039</v>
      </c>
      <c r="D483" t="s">
        <v>4618</v>
      </c>
      <c r="E483">
        <v>1</v>
      </c>
      <c r="F483" s="98">
        <v>45398</v>
      </c>
      <c r="G483" t="s">
        <v>3049</v>
      </c>
      <c r="H483" t="s">
        <v>4337</v>
      </c>
    </row>
    <row r="484" spans="1:8">
      <c r="A484" s="11">
        <v>45394</v>
      </c>
      <c r="B484" t="s">
        <v>3085</v>
      </c>
      <c r="C484" t="s">
        <v>3039</v>
      </c>
      <c r="D484" t="s">
        <v>4779</v>
      </c>
      <c r="E484">
        <v>1</v>
      </c>
      <c r="F484" s="98">
        <v>45398</v>
      </c>
      <c r="G484" t="s">
        <v>3049</v>
      </c>
      <c r="H484" t="s">
        <v>4337</v>
      </c>
    </row>
    <row r="485" spans="1:8" hidden="1">
      <c r="A485" s="11">
        <v>45394</v>
      </c>
      <c r="B485" t="s">
        <v>574</v>
      </c>
      <c r="C485" t="s">
        <v>3039</v>
      </c>
      <c r="D485" t="s">
        <v>4576</v>
      </c>
      <c r="E485">
        <v>1</v>
      </c>
      <c r="F485" s="98">
        <v>45395</v>
      </c>
      <c r="H485" t="s">
        <v>4337</v>
      </c>
    </row>
    <row r="486" spans="1:8" hidden="1">
      <c r="A486" s="11">
        <v>45394</v>
      </c>
      <c r="B486" t="s">
        <v>5</v>
      </c>
      <c r="C486" t="s">
        <v>3039</v>
      </c>
      <c r="D486" t="s">
        <v>4634</v>
      </c>
      <c r="E486">
        <v>12</v>
      </c>
      <c r="F486" s="98">
        <v>45397</v>
      </c>
      <c r="H486" t="s">
        <v>4337</v>
      </c>
    </row>
    <row r="487" spans="1:8">
      <c r="A487" s="11">
        <v>45394</v>
      </c>
      <c r="B487" t="s">
        <v>42</v>
      </c>
      <c r="C487" t="s">
        <v>3037</v>
      </c>
      <c r="D487" t="s">
        <v>4780</v>
      </c>
      <c r="E487">
        <v>12</v>
      </c>
      <c r="F487" s="98">
        <v>45399</v>
      </c>
      <c r="G487" t="s">
        <v>3049</v>
      </c>
      <c r="H487" t="s">
        <v>4337</v>
      </c>
    </row>
    <row r="488" spans="1:8">
      <c r="A488" s="11">
        <v>45395</v>
      </c>
      <c r="B488" t="s">
        <v>390</v>
      </c>
      <c r="C488" t="s">
        <v>3037</v>
      </c>
      <c r="D488" t="s">
        <v>4695</v>
      </c>
      <c r="E488">
        <v>15</v>
      </c>
      <c r="F488" s="98">
        <v>45399</v>
      </c>
      <c r="G488" t="s">
        <v>3049</v>
      </c>
      <c r="H488" t="s">
        <v>4337</v>
      </c>
    </row>
    <row r="489" spans="1:8" hidden="1">
      <c r="A489" s="11">
        <v>45395</v>
      </c>
      <c r="B489" t="s">
        <v>390</v>
      </c>
      <c r="C489" t="s">
        <v>3037</v>
      </c>
      <c r="D489" t="s">
        <v>4725</v>
      </c>
      <c r="E489">
        <v>15</v>
      </c>
      <c r="F489" s="98">
        <v>45399</v>
      </c>
      <c r="H489" t="s">
        <v>4337</v>
      </c>
    </row>
    <row r="490" spans="1:8">
      <c r="A490" s="11">
        <v>45395</v>
      </c>
      <c r="B490" t="s">
        <v>67</v>
      </c>
      <c r="C490" t="s">
        <v>3037</v>
      </c>
      <c r="D490" t="s">
        <v>4781</v>
      </c>
      <c r="E490">
        <v>2</v>
      </c>
      <c r="F490" s="98">
        <v>45396</v>
      </c>
      <c r="G490" t="s">
        <v>4352</v>
      </c>
      <c r="H490" t="s">
        <v>4337</v>
      </c>
    </row>
    <row r="491" spans="1:8" hidden="1">
      <c r="A491" s="11">
        <v>45397</v>
      </c>
      <c r="B491" t="s">
        <v>5</v>
      </c>
      <c r="C491" t="s">
        <v>3039</v>
      </c>
      <c r="D491" t="s">
        <v>4782</v>
      </c>
      <c r="E491">
        <v>14</v>
      </c>
      <c r="F491" s="98">
        <v>45398</v>
      </c>
      <c r="H491" t="s">
        <v>4337</v>
      </c>
    </row>
    <row r="492" spans="1:8" hidden="1">
      <c r="A492" s="11">
        <v>45397</v>
      </c>
      <c r="B492" t="s">
        <v>5</v>
      </c>
      <c r="C492" t="s">
        <v>3039</v>
      </c>
      <c r="D492" t="s">
        <v>4783</v>
      </c>
      <c r="E492">
        <v>3</v>
      </c>
      <c r="F492" s="98">
        <v>45399</v>
      </c>
      <c r="H492" t="s">
        <v>4337</v>
      </c>
    </row>
    <row r="493" spans="1:8">
      <c r="A493" s="11">
        <v>45397</v>
      </c>
      <c r="B493" t="s">
        <v>673</v>
      </c>
      <c r="C493" t="s">
        <v>3039</v>
      </c>
      <c r="D493" t="s">
        <v>4784</v>
      </c>
      <c r="E493">
        <v>5</v>
      </c>
      <c r="F493" s="98">
        <v>45398</v>
      </c>
      <c r="G493" t="s">
        <v>4352</v>
      </c>
      <c r="H493" t="s">
        <v>4337</v>
      </c>
    </row>
    <row r="494" spans="1:8" hidden="1">
      <c r="A494" s="11">
        <v>45397</v>
      </c>
      <c r="B494" t="s">
        <v>59</v>
      </c>
      <c r="C494" t="s">
        <v>3037</v>
      </c>
      <c r="D494" t="s">
        <v>4785</v>
      </c>
      <c r="F494" s="98">
        <v>45400</v>
      </c>
      <c r="H494" t="s">
        <v>4337</v>
      </c>
    </row>
    <row r="495" spans="1:8" hidden="1">
      <c r="A495" s="11">
        <v>45397</v>
      </c>
      <c r="B495" t="s">
        <v>3085</v>
      </c>
      <c r="C495" t="s">
        <v>3037</v>
      </c>
      <c r="D495" t="s">
        <v>4786</v>
      </c>
      <c r="E495">
        <v>3</v>
      </c>
      <c r="F495" s="98">
        <v>45400</v>
      </c>
      <c r="H495" t="s">
        <v>4337</v>
      </c>
    </row>
    <row r="496" spans="1:8">
      <c r="A496" s="11">
        <v>45397</v>
      </c>
      <c r="B496" t="s">
        <v>142</v>
      </c>
      <c r="C496" t="s">
        <v>3037</v>
      </c>
      <c r="D496" t="s">
        <v>4787</v>
      </c>
      <c r="E496">
        <v>18</v>
      </c>
      <c r="F496" s="98">
        <v>45399</v>
      </c>
      <c r="G496" t="s">
        <v>4352</v>
      </c>
      <c r="H496" t="s">
        <v>4337</v>
      </c>
    </row>
    <row r="497" spans="1:8" hidden="1">
      <c r="A497" s="11">
        <v>45397</v>
      </c>
      <c r="B497" t="s">
        <v>97</v>
      </c>
      <c r="C497" t="s">
        <v>3037</v>
      </c>
      <c r="D497" t="s">
        <v>4788</v>
      </c>
      <c r="E497">
        <v>6</v>
      </c>
      <c r="F497" s="98">
        <v>45400</v>
      </c>
      <c r="H497" t="s">
        <v>4337</v>
      </c>
    </row>
    <row r="498" spans="1:8" hidden="1">
      <c r="A498" s="11">
        <v>45397</v>
      </c>
      <c r="B498" t="s">
        <v>574</v>
      </c>
      <c r="C498" t="s">
        <v>3037</v>
      </c>
      <c r="D498" t="s">
        <v>4718</v>
      </c>
      <c r="F498" s="98">
        <v>45399</v>
      </c>
      <c r="H498" t="s">
        <v>4337</v>
      </c>
    </row>
    <row r="499" spans="1:8" hidden="1">
      <c r="A499" s="11">
        <v>45397</v>
      </c>
      <c r="B499" t="s">
        <v>574</v>
      </c>
      <c r="C499" t="s">
        <v>3039</v>
      </c>
      <c r="D499" t="s">
        <v>4587</v>
      </c>
      <c r="E499">
        <v>2</v>
      </c>
      <c r="F499" s="98">
        <v>45400</v>
      </c>
      <c r="H499" t="s">
        <v>4337</v>
      </c>
    </row>
    <row r="500" spans="1:8">
      <c r="A500" s="11">
        <v>45397</v>
      </c>
      <c r="B500" t="s">
        <v>42</v>
      </c>
      <c r="C500" t="s">
        <v>3039</v>
      </c>
      <c r="D500" t="s">
        <v>4612</v>
      </c>
      <c r="F500" s="98">
        <v>45404</v>
      </c>
      <c r="G500" t="s">
        <v>3049</v>
      </c>
      <c r="H500" t="s">
        <v>4337</v>
      </c>
    </row>
    <row r="501" spans="1:8" hidden="1">
      <c r="A501" s="11">
        <v>45397</v>
      </c>
      <c r="B501" t="s">
        <v>5</v>
      </c>
      <c r="C501" t="s">
        <v>3039</v>
      </c>
      <c r="D501" t="s">
        <v>4634</v>
      </c>
      <c r="E501">
        <v>14</v>
      </c>
      <c r="F501" s="98">
        <v>45400</v>
      </c>
      <c r="H501" t="s">
        <v>4337</v>
      </c>
    </row>
    <row r="502" spans="1:8" hidden="1">
      <c r="A502" s="11">
        <v>45397</v>
      </c>
      <c r="B502" t="s">
        <v>5</v>
      </c>
      <c r="C502" t="s">
        <v>3039</v>
      </c>
      <c r="D502" t="s">
        <v>4789</v>
      </c>
      <c r="E502">
        <v>3</v>
      </c>
      <c r="F502" s="98">
        <v>45401</v>
      </c>
      <c r="H502" t="s">
        <v>4337</v>
      </c>
    </row>
    <row r="503" spans="1:8">
      <c r="A503" s="11">
        <v>45397</v>
      </c>
      <c r="B503" t="s">
        <v>67</v>
      </c>
      <c r="C503" t="s">
        <v>3039</v>
      </c>
      <c r="D503" t="s">
        <v>4790</v>
      </c>
      <c r="E503">
        <v>2</v>
      </c>
      <c r="F503" s="98">
        <v>45400</v>
      </c>
      <c r="G503" t="s">
        <v>3049</v>
      </c>
      <c r="H503" t="s">
        <v>4337</v>
      </c>
    </row>
    <row r="504" spans="1:8">
      <c r="A504" s="11">
        <v>45398</v>
      </c>
      <c r="B504" t="s">
        <v>1562</v>
      </c>
      <c r="C504" t="s">
        <v>3037</v>
      </c>
      <c r="D504" t="s">
        <v>4791</v>
      </c>
      <c r="F504" s="98">
        <v>45402</v>
      </c>
      <c r="G504" t="s">
        <v>4792</v>
      </c>
      <c r="H504" t="s">
        <v>4337</v>
      </c>
    </row>
    <row r="505" spans="1:8">
      <c r="A505" s="11">
        <v>45398</v>
      </c>
      <c r="B505" t="s">
        <v>59</v>
      </c>
      <c r="C505" t="s">
        <v>3037</v>
      </c>
      <c r="D505" t="s">
        <v>4597</v>
      </c>
      <c r="E505">
        <v>6</v>
      </c>
      <c r="F505" s="98">
        <v>45416</v>
      </c>
      <c r="G505" t="s">
        <v>4793</v>
      </c>
      <c r="H505" t="s">
        <v>4337</v>
      </c>
    </row>
    <row r="506" spans="1:8">
      <c r="A506" s="11">
        <v>45398</v>
      </c>
      <c r="B506" t="s">
        <v>5</v>
      </c>
      <c r="C506" t="s">
        <v>3039</v>
      </c>
      <c r="D506" t="s">
        <v>4794</v>
      </c>
      <c r="E506">
        <v>5</v>
      </c>
      <c r="F506" s="98">
        <v>45401</v>
      </c>
      <c r="G506" t="s">
        <v>3049</v>
      </c>
      <c r="H506" t="s">
        <v>4337</v>
      </c>
    </row>
    <row r="507" spans="1:8">
      <c r="A507" s="11">
        <v>45399</v>
      </c>
      <c r="B507" t="s">
        <v>272</v>
      </c>
      <c r="C507" t="s">
        <v>3039</v>
      </c>
      <c r="D507" t="s">
        <v>4451</v>
      </c>
      <c r="E507">
        <v>2</v>
      </c>
      <c r="F507" s="98">
        <v>45401</v>
      </c>
      <c r="G507" t="s">
        <v>3049</v>
      </c>
      <c r="H507" t="s">
        <v>4337</v>
      </c>
    </row>
    <row r="508" spans="1:8" hidden="1">
      <c r="A508" s="11">
        <v>45399</v>
      </c>
      <c r="B508" t="s">
        <v>574</v>
      </c>
      <c r="C508" t="s">
        <v>3039</v>
      </c>
      <c r="D508" t="s">
        <v>4576</v>
      </c>
      <c r="E508">
        <v>2</v>
      </c>
      <c r="F508" s="98">
        <v>45401</v>
      </c>
      <c r="H508" t="s">
        <v>4337</v>
      </c>
    </row>
    <row r="509" spans="1:8">
      <c r="A509" s="11">
        <v>45399</v>
      </c>
      <c r="B509" t="s">
        <v>5</v>
      </c>
      <c r="C509" t="s">
        <v>3039</v>
      </c>
      <c r="D509" t="s">
        <v>4782</v>
      </c>
      <c r="E509">
        <v>6</v>
      </c>
      <c r="F509" s="98">
        <v>45403</v>
      </c>
      <c r="G509" t="s">
        <v>3049</v>
      </c>
      <c r="H509" t="s">
        <v>4337</v>
      </c>
    </row>
    <row r="510" spans="1:8">
      <c r="A510" s="11">
        <v>45399</v>
      </c>
      <c r="B510" t="s">
        <v>97</v>
      </c>
      <c r="C510" t="s">
        <v>3037</v>
      </c>
      <c r="D510" t="s">
        <v>4795</v>
      </c>
      <c r="E510">
        <v>6</v>
      </c>
      <c r="F510" s="98">
        <v>45402</v>
      </c>
      <c r="G510" t="s">
        <v>3049</v>
      </c>
      <c r="H510" t="s">
        <v>4337</v>
      </c>
    </row>
    <row r="511" spans="1:8" hidden="1">
      <c r="A511" s="11">
        <v>45399</v>
      </c>
      <c r="B511" t="s">
        <v>59</v>
      </c>
      <c r="C511" t="s">
        <v>3039</v>
      </c>
      <c r="D511" t="s">
        <v>4796</v>
      </c>
      <c r="E511">
        <v>1</v>
      </c>
      <c r="F511" s="98">
        <v>45402</v>
      </c>
      <c r="H511" t="s">
        <v>4337</v>
      </c>
    </row>
    <row r="512" spans="1:8">
      <c r="A512" s="11">
        <v>45399</v>
      </c>
      <c r="B512" t="s">
        <v>857</v>
      </c>
      <c r="C512" t="s">
        <v>3039</v>
      </c>
      <c r="D512" t="s">
        <v>4768</v>
      </c>
      <c r="E512">
        <v>1</v>
      </c>
      <c r="F512" s="98">
        <v>45405</v>
      </c>
      <c r="G512" t="s">
        <v>3049</v>
      </c>
      <c r="H512" t="s">
        <v>4337</v>
      </c>
    </row>
    <row r="513" spans="1:8">
      <c r="A513" s="11">
        <v>45401</v>
      </c>
      <c r="B513" t="s">
        <v>39</v>
      </c>
      <c r="C513" t="s">
        <v>3039</v>
      </c>
      <c r="D513" t="s">
        <v>4797</v>
      </c>
      <c r="E513">
        <v>1</v>
      </c>
      <c r="F513" s="98">
        <v>45405</v>
      </c>
      <c r="G513" t="s">
        <v>3049</v>
      </c>
      <c r="H513" t="s">
        <v>4337</v>
      </c>
    </row>
    <row r="514" spans="1:8">
      <c r="A514" s="11">
        <v>45401</v>
      </c>
      <c r="B514" t="s">
        <v>59</v>
      </c>
      <c r="C514" t="s">
        <v>3039</v>
      </c>
      <c r="D514" t="s">
        <v>4798</v>
      </c>
      <c r="E514">
        <v>4</v>
      </c>
      <c r="F514" s="98">
        <v>45404</v>
      </c>
      <c r="G514" t="s">
        <v>3049</v>
      </c>
      <c r="H514" t="s">
        <v>4337</v>
      </c>
    </row>
    <row r="515" spans="1:8">
      <c r="A515" s="11">
        <v>45401</v>
      </c>
      <c r="B515" t="s">
        <v>67</v>
      </c>
      <c r="C515" t="s">
        <v>3037</v>
      </c>
      <c r="D515" t="s">
        <v>4799</v>
      </c>
      <c r="E515">
        <v>100</v>
      </c>
      <c r="F515" s="98">
        <v>45404</v>
      </c>
      <c r="G515" t="s">
        <v>3049</v>
      </c>
      <c r="H515" t="s">
        <v>4337</v>
      </c>
    </row>
    <row r="516" spans="1:8">
      <c r="A516" s="11">
        <v>45401</v>
      </c>
      <c r="B516" t="s">
        <v>574</v>
      </c>
      <c r="C516" t="s">
        <v>3039</v>
      </c>
      <c r="D516" t="s">
        <v>4587</v>
      </c>
      <c r="E516">
        <v>4</v>
      </c>
      <c r="F516" s="98">
        <v>45403</v>
      </c>
      <c r="G516" t="s">
        <v>3049</v>
      </c>
      <c r="H516" t="s">
        <v>4337</v>
      </c>
    </row>
    <row r="517" spans="1:8">
      <c r="A517" s="11">
        <v>45402</v>
      </c>
      <c r="B517" t="s">
        <v>3085</v>
      </c>
      <c r="C517" t="s">
        <v>3037</v>
      </c>
      <c r="D517" t="s">
        <v>4800</v>
      </c>
      <c r="E517">
        <v>3</v>
      </c>
      <c r="F517" s="98">
        <v>45407</v>
      </c>
      <c r="G517" t="s">
        <v>3049</v>
      </c>
      <c r="H517" t="s">
        <v>4337</v>
      </c>
    </row>
    <row r="518" spans="1:8">
      <c r="A518" s="11">
        <v>45402</v>
      </c>
      <c r="B518" t="s">
        <v>3085</v>
      </c>
      <c r="C518" t="s">
        <v>3037</v>
      </c>
      <c r="D518" t="s">
        <v>4801</v>
      </c>
      <c r="E518">
        <v>5</v>
      </c>
      <c r="F518" s="98">
        <v>45407</v>
      </c>
      <c r="G518" t="s">
        <v>4352</v>
      </c>
      <c r="H518" t="s">
        <v>4337</v>
      </c>
    </row>
    <row r="519" spans="1:8">
      <c r="A519" s="11">
        <v>45402</v>
      </c>
      <c r="B519" t="s">
        <v>272</v>
      </c>
      <c r="C519" t="s">
        <v>3037</v>
      </c>
      <c r="D519" t="s">
        <v>4410</v>
      </c>
      <c r="E519">
        <v>3</v>
      </c>
      <c r="F519" s="98">
        <v>45405</v>
      </c>
      <c r="G519" t="s">
        <v>3049</v>
      </c>
      <c r="H519" t="s">
        <v>4337</v>
      </c>
    </row>
    <row r="520" spans="1:8">
      <c r="A520" s="11">
        <v>45402</v>
      </c>
      <c r="B520" t="s">
        <v>28</v>
      </c>
      <c r="C520" t="s">
        <v>3037</v>
      </c>
      <c r="D520" t="s">
        <v>4802</v>
      </c>
      <c r="F520" s="98" t="s">
        <v>4704</v>
      </c>
      <c r="G520" t="s">
        <v>4352</v>
      </c>
      <c r="H520" t="s">
        <v>4337</v>
      </c>
    </row>
    <row r="521" spans="1:8" hidden="1">
      <c r="A521" s="11">
        <v>45402</v>
      </c>
      <c r="B521" t="s">
        <v>673</v>
      </c>
      <c r="C521" t="s">
        <v>3037</v>
      </c>
      <c r="D521" t="s">
        <v>4803</v>
      </c>
      <c r="E521">
        <v>6</v>
      </c>
      <c r="F521" s="98">
        <v>45407</v>
      </c>
      <c r="H521" t="s">
        <v>4337</v>
      </c>
    </row>
    <row r="522" spans="1:8" hidden="1">
      <c r="A522" s="11">
        <v>45402</v>
      </c>
      <c r="B522" t="s">
        <v>59</v>
      </c>
      <c r="C522" t="s">
        <v>3037</v>
      </c>
      <c r="D522" t="s">
        <v>4804</v>
      </c>
      <c r="F522" s="98">
        <v>45407</v>
      </c>
      <c r="H522" t="s">
        <v>4337</v>
      </c>
    </row>
    <row r="523" spans="1:8" hidden="1">
      <c r="A523" s="11">
        <v>45402</v>
      </c>
      <c r="B523" t="s">
        <v>59</v>
      </c>
      <c r="C523" t="s">
        <v>3039</v>
      </c>
      <c r="D523" t="s">
        <v>4805</v>
      </c>
      <c r="F523" s="98">
        <v>45407</v>
      </c>
      <c r="H523" t="s">
        <v>4337</v>
      </c>
    </row>
    <row r="524" spans="1:8" hidden="1">
      <c r="A524" s="11">
        <v>45404</v>
      </c>
      <c r="B524" t="s">
        <v>673</v>
      </c>
      <c r="C524" t="s">
        <v>3039</v>
      </c>
      <c r="D524" t="s">
        <v>4806</v>
      </c>
      <c r="E524">
        <v>10</v>
      </c>
      <c r="F524" s="98">
        <v>45404</v>
      </c>
      <c r="H524" t="s">
        <v>4337</v>
      </c>
    </row>
    <row r="525" spans="1:8" hidden="1">
      <c r="A525" s="11">
        <v>45404</v>
      </c>
      <c r="B525" t="s">
        <v>574</v>
      </c>
      <c r="C525" t="s">
        <v>3039</v>
      </c>
      <c r="D525" t="s">
        <v>4807</v>
      </c>
      <c r="E525">
        <v>5</v>
      </c>
      <c r="F525" s="98">
        <v>45407</v>
      </c>
      <c r="H525" t="s">
        <v>4337</v>
      </c>
    </row>
    <row r="526" spans="1:8">
      <c r="A526" s="11">
        <v>45404</v>
      </c>
      <c r="B526" t="s">
        <v>142</v>
      </c>
      <c r="C526" t="s">
        <v>3037</v>
      </c>
      <c r="D526" t="s">
        <v>4494</v>
      </c>
      <c r="E526">
        <v>200</v>
      </c>
      <c r="F526" s="98">
        <v>45408</v>
      </c>
      <c r="G526" t="s">
        <v>4352</v>
      </c>
      <c r="H526" t="s">
        <v>4337</v>
      </c>
    </row>
    <row r="527" spans="1:8">
      <c r="A527" s="11">
        <v>45404</v>
      </c>
      <c r="B527" t="s">
        <v>142</v>
      </c>
      <c r="C527" t="s">
        <v>3039</v>
      </c>
      <c r="D527" t="s">
        <v>4702</v>
      </c>
      <c r="E527">
        <v>2</v>
      </c>
      <c r="F527" s="98">
        <v>45408</v>
      </c>
      <c r="G527" t="s">
        <v>4352</v>
      </c>
      <c r="H527" t="s">
        <v>4337</v>
      </c>
    </row>
    <row r="528" spans="1:8" hidden="1">
      <c r="A528" s="11">
        <v>45405</v>
      </c>
      <c r="B528" t="s">
        <v>1562</v>
      </c>
      <c r="C528" t="s">
        <v>3037</v>
      </c>
      <c r="D528" t="s">
        <v>4808</v>
      </c>
      <c r="E528">
        <v>3</v>
      </c>
      <c r="F528" s="98">
        <v>45409</v>
      </c>
      <c r="H528" t="s">
        <v>4337</v>
      </c>
    </row>
    <row r="529" spans="1:8">
      <c r="A529" s="11">
        <v>45405</v>
      </c>
      <c r="B529" t="s">
        <v>97</v>
      </c>
      <c r="C529" t="s">
        <v>3037</v>
      </c>
      <c r="D529" t="s">
        <v>4809</v>
      </c>
      <c r="E529">
        <v>50</v>
      </c>
      <c r="F529" s="98">
        <v>45409</v>
      </c>
      <c r="G529" t="s">
        <v>3049</v>
      </c>
      <c r="H529" t="s">
        <v>4337</v>
      </c>
    </row>
    <row r="530" spans="1:8" hidden="1">
      <c r="A530" s="11">
        <v>45405</v>
      </c>
      <c r="B530" t="s">
        <v>574</v>
      </c>
      <c r="C530" t="s">
        <v>3039</v>
      </c>
      <c r="D530" t="s">
        <v>4810</v>
      </c>
      <c r="E530">
        <v>2</v>
      </c>
      <c r="F530" s="98">
        <v>45406</v>
      </c>
      <c r="H530" t="s">
        <v>4337</v>
      </c>
    </row>
    <row r="531" spans="1:8">
      <c r="A531" s="11">
        <v>45405</v>
      </c>
      <c r="B531" t="s">
        <v>67</v>
      </c>
      <c r="C531" t="s">
        <v>3039</v>
      </c>
      <c r="D531" t="s">
        <v>4811</v>
      </c>
      <c r="E531">
        <v>1</v>
      </c>
      <c r="F531" s="98">
        <v>45407</v>
      </c>
      <c r="G531" t="s">
        <v>3049</v>
      </c>
      <c r="H531" t="s">
        <v>4337</v>
      </c>
    </row>
    <row r="532" spans="1:8" hidden="1">
      <c r="A532" s="11">
        <v>45406</v>
      </c>
      <c r="B532" t="s">
        <v>39</v>
      </c>
      <c r="C532" t="s">
        <v>3039</v>
      </c>
      <c r="D532" t="s">
        <v>4812</v>
      </c>
      <c r="E532">
        <v>2</v>
      </c>
      <c r="F532" s="98">
        <v>45409</v>
      </c>
      <c r="H532" t="s">
        <v>4337</v>
      </c>
    </row>
    <row r="533" spans="1:8" hidden="1">
      <c r="A533" s="11">
        <v>45406</v>
      </c>
      <c r="B533" t="s">
        <v>574</v>
      </c>
      <c r="C533" t="s">
        <v>3039</v>
      </c>
      <c r="D533" t="s">
        <v>4813</v>
      </c>
      <c r="E533">
        <v>3</v>
      </c>
      <c r="F533" s="98">
        <v>45408</v>
      </c>
      <c r="H533" t="s">
        <v>4337</v>
      </c>
    </row>
    <row r="534" spans="1:8">
      <c r="A534" s="11">
        <v>45406</v>
      </c>
      <c r="B534" t="s">
        <v>28</v>
      </c>
      <c r="C534" t="s">
        <v>3037</v>
      </c>
      <c r="D534" t="s">
        <v>4736</v>
      </c>
      <c r="F534" s="98" t="s">
        <v>4704</v>
      </c>
      <c r="G534" t="s">
        <v>4352</v>
      </c>
      <c r="H534" t="s">
        <v>4337</v>
      </c>
    </row>
    <row r="535" spans="1:8">
      <c r="A535" s="11">
        <v>45406</v>
      </c>
      <c r="B535" t="s">
        <v>67</v>
      </c>
      <c r="C535" t="s">
        <v>3037</v>
      </c>
      <c r="D535" t="s">
        <v>4814</v>
      </c>
      <c r="F535" s="98">
        <v>45416</v>
      </c>
      <c r="G535" t="s">
        <v>3049</v>
      </c>
      <c r="H535" t="s">
        <v>4337</v>
      </c>
    </row>
    <row r="536" spans="1:8">
      <c r="A536" s="11">
        <v>45406</v>
      </c>
      <c r="B536" t="s">
        <v>67</v>
      </c>
      <c r="C536" t="s">
        <v>3037</v>
      </c>
      <c r="D536" t="s">
        <v>4815</v>
      </c>
      <c r="F536" s="98">
        <v>45416</v>
      </c>
      <c r="G536" t="s">
        <v>3049</v>
      </c>
      <c r="H536" t="s">
        <v>4337</v>
      </c>
    </row>
    <row r="537" spans="1:8">
      <c r="A537" s="11">
        <v>45407</v>
      </c>
      <c r="B537" t="s">
        <v>3085</v>
      </c>
      <c r="C537" t="s">
        <v>3039</v>
      </c>
      <c r="D537" t="s">
        <v>4478</v>
      </c>
      <c r="E537">
        <v>1</v>
      </c>
      <c r="F537" s="98">
        <v>45409</v>
      </c>
      <c r="G537" t="s">
        <v>3049</v>
      </c>
      <c r="H537" t="s">
        <v>4337</v>
      </c>
    </row>
    <row r="538" spans="1:8">
      <c r="A538" s="11">
        <v>45407</v>
      </c>
      <c r="B538" t="s">
        <v>59</v>
      </c>
      <c r="C538" t="s">
        <v>3039</v>
      </c>
      <c r="D538" t="s">
        <v>4816</v>
      </c>
      <c r="F538" s="98">
        <v>45416</v>
      </c>
      <c r="G538" t="s">
        <v>3049</v>
      </c>
      <c r="H538" t="s">
        <v>4337</v>
      </c>
    </row>
    <row r="539" spans="1:8">
      <c r="A539" s="11">
        <v>45408</v>
      </c>
      <c r="B539" t="s">
        <v>142</v>
      </c>
      <c r="C539" t="s">
        <v>3037</v>
      </c>
      <c r="D539" t="s">
        <v>4817</v>
      </c>
      <c r="E539">
        <v>12</v>
      </c>
      <c r="F539" s="98">
        <v>45410</v>
      </c>
      <c r="G539" t="s">
        <v>3049</v>
      </c>
      <c r="H539" t="s">
        <v>4337</v>
      </c>
    </row>
    <row r="540" spans="1:8">
      <c r="A540" s="11">
        <v>45408</v>
      </c>
      <c r="B540" t="s">
        <v>142</v>
      </c>
      <c r="C540" t="s">
        <v>3039</v>
      </c>
      <c r="D540" t="s">
        <v>4570</v>
      </c>
      <c r="E540">
        <v>9</v>
      </c>
      <c r="F540" s="98">
        <v>45415</v>
      </c>
      <c r="G540" t="s">
        <v>3049</v>
      </c>
      <c r="H540" t="s">
        <v>4337</v>
      </c>
    </row>
    <row r="541" spans="1:8">
      <c r="A541" s="11">
        <v>45408</v>
      </c>
      <c r="B541" t="s">
        <v>5</v>
      </c>
      <c r="C541" t="s">
        <v>3037</v>
      </c>
      <c r="D541" t="s">
        <v>4818</v>
      </c>
      <c r="E541">
        <v>2</v>
      </c>
      <c r="F541" s="98">
        <v>45409</v>
      </c>
      <c r="G541" t="s">
        <v>3049</v>
      </c>
      <c r="H541" t="s">
        <v>4337</v>
      </c>
    </row>
    <row r="542" spans="1:8">
      <c r="A542" s="11">
        <v>45408</v>
      </c>
      <c r="B542" t="s">
        <v>42</v>
      </c>
      <c r="C542" t="s">
        <v>3037</v>
      </c>
      <c r="D542" t="s">
        <v>4819</v>
      </c>
      <c r="E542">
        <v>15</v>
      </c>
      <c r="F542" s="98">
        <v>45389</v>
      </c>
      <c r="G542" t="s">
        <v>3049</v>
      </c>
      <c r="H542" t="s">
        <v>4337</v>
      </c>
    </row>
    <row r="543" spans="1:8">
      <c r="A543" s="11">
        <v>45408</v>
      </c>
      <c r="B543" t="s">
        <v>574</v>
      </c>
      <c r="C543" t="s">
        <v>3039</v>
      </c>
      <c r="D543" t="s">
        <v>4820</v>
      </c>
      <c r="E543">
        <v>1</v>
      </c>
      <c r="F543" s="98">
        <v>45409</v>
      </c>
      <c r="G543" t="s">
        <v>3049</v>
      </c>
      <c r="H543" t="s">
        <v>4337</v>
      </c>
    </row>
    <row r="544" spans="1:8">
      <c r="A544" s="11">
        <v>45408</v>
      </c>
      <c r="B544" t="s">
        <v>574</v>
      </c>
      <c r="C544" t="s">
        <v>3039</v>
      </c>
      <c r="D544" t="s">
        <v>4821</v>
      </c>
      <c r="E544">
        <v>1</v>
      </c>
      <c r="F544" s="98">
        <v>45409</v>
      </c>
      <c r="G544" t="s">
        <v>3049</v>
      </c>
      <c r="H544" t="s">
        <v>4337</v>
      </c>
    </row>
    <row r="545" spans="1:8">
      <c r="A545" s="11">
        <v>45408</v>
      </c>
      <c r="B545" t="s">
        <v>67</v>
      </c>
      <c r="C545" t="s">
        <v>3039</v>
      </c>
      <c r="D545" t="s">
        <v>4822</v>
      </c>
      <c r="E545">
        <v>2</v>
      </c>
      <c r="F545" s="98">
        <v>45415</v>
      </c>
      <c r="G545" t="s">
        <v>3049</v>
      </c>
      <c r="H545" t="s">
        <v>4337</v>
      </c>
    </row>
    <row r="546" spans="1:8" hidden="1">
      <c r="A546" s="11">
        <v>45414</v>
      </c>
      <c r="B546" t="s">
        <v>59</v>
      </c>
      <c r="C546" t="s">
        <v>3039</v>
      </c>
      <c r="D546" t="s">
        <v>4823</v>
      </c>
      <c r="F546" s="98">
        <v>45420</v>
      </c>
      <c r="H546" t="s">
        <v>4337</v>
      </c>
    </row>
    <row r="547" spans="1:8">
      <c r="A547" s="11">
        <v>45414</v>
      </c>
      <c r="B547" t="s">
        <v>5</v>
      </c>
      <c r="C547" t="s">
        <v>3037</v>
      </c>
      <c r="D547" t="s">
        <v>4560</v>
      </c>
      <c r="E547">
        <v>26</v>
      </c>
      <c r="F547" s="98">
        <v>45419</v>
      </c>
      <c r="G547" t="s">
        <v>4352</v>
      </c>
      <c r="H547" t="s">
        <v>4337</v>
      </c>
    </row>
    <row r="548" spans="1:8">
      <c r="A548" s="11">
        <v>45414</v>
      </c>
      <c r="B548" t="s">
        <v>59</v>
      </c>
      <c r="C548" t="s">
        <v>3037</v>
      </c>
      <c r="D548" t="s">
        <v>4410</v>
      </c>
      <c r="F548" s="98">
        <v>45420</v>
      </c>
      <c r="G548" t="s">
        <v>4352</v>
      </c>
      <c r="H548" t="s">
        <v>4337</v>
      </c>
    </row>
    <row r="549" spans="1:8">
      <c r="A549" s="11">
        <v>45415</v>
      </c>
      <c r="B549" t="s">
        <v>59</v>
      </c>
      <c r="C549" t="s">
        <v>3037</v>
      </c>
      <c r="D549" t="s">
        <v>4824</v>
      </c>
      <c r="F549" s="98">
        <v>45420</v>
      </c>
      <c r="G549" t="s">
        <v>4352</v>
      </c>
      <c r="H549" t="s">
        <v>4337</v>
      </c>
    </row>
    <row r="550" spans="1:8">
      <c r="A550" s="11">
        <v>45418</v>
      </c>
      <c r="B550" t="s">
        <v>5</v>
      </c>
      <c r="C550" t="s">
        <v>3037</v>
      </c>
      <c r="D550" t="s">
        <v>4390</v>
      </c>
      <c r="E550">
        <v>2</v>
      </c>
      <c r="F550" s="98">
        <v>45419</v>
      </c>
      <c r="G550" t="s">
        <v>4825</v>
      </c>
      <c r="H550" t="s">
        <v>4337</v>
      </c>
    </row>
    <row r="551" spans="1:8">
      <c r="A551" s="11">
        <v>45419</v>
      </c>
      <c r="B551" t="s">
        <v>1562</v>
      </c>
      <c r="C551" t="s">
        <v>3037</v>
      </c>
      <c r="D551" t="s">
        <v>4826</v>
      </c>
      <c r="E551" t="s">
        <v>4827</v>
      </c>
      <c r="F551" s="98">
        <v>45423</v>
      </c>
      <c r="G551" t="s">
        <v>3049</v>
      </c>
      <c r="H551" t="s">
        <v>4337</v>
      </c>
    </row>
    <row r="552" spans="1:8">
      <c r="A552" s="11">
        <v>45419</v>
      </c>
      <c r="B552" t="s">
        <v>42</v>
      </c>
      <c r="C552" t="s">
        <v>3039</v>
      </c>
      <c r="D552" t="s">
        <v>4828</v>
      </c>
      <c r="E552">
        <v>1</v>
      </c>
      <c r="F552" s="98">
        <v>45421</v>
      </c>
      <c r="G552" t="s">
        <v>3049</v>
      </c>
      <c r="H552" t="s">
        <v>4337</v>
      </c>
    </row>
    <row r="553" spans="1:8" hidden="1">
      <c r="A553" s="11">
        <v>45420</v>
      </c>
      <c r="B553" t="s">
        <v>142</v>
      </c>
      <c r="C553" t="s">
        <v>3037</v>
      </c>
      <c r="D553" t="s">
        <v>4492</v>
      </c>
      <c r="E553">
        <v>18</v>
      </c>
      <c r="F553" s="98">
        <v>45422</v>
      </c>
      <c r="H553" t="s">
        <v>4829</v>
      </c>
    </row>
    <row r="554" spans="1:8">
      <c r="A554" s="11">
        <v>45420</v>
      </c>
      <c r="B554" t="s">
        <v>3330</v>
      </c>
      <c r="C554" t="s">
        <v>3039</v>
      </c>
      <c r="D554" t="s">
        <v>4830</v>
      </c>
      <c r="E554">
        <v>1</v>
      </c>
      <c r="F554" s="98">
        <v>45426</v>
      </c>
      <c r="G554" t="s">
        <v>4352</v>
      </c>
      <c r="H554" t="s">
        <v>4337</v>
      </c>
    </row>
    <row r="555" spans="1:8">
      <c r="A555" s="11">
        <v>45421</v>
      </c>
      <c r="B555" t="s">
        <v>5</v>
      </c>
      <c r="C555" t="s">
        <v>3037</v>
      </c>
      <c r="D555" t="s">
        <v>4831</v>
      </c>
      <c r="E555">
        <v>3</v>
      </c>
      <c r="F555" s="98">
        <v>45423</v>
      </c>
      <c r="G555" t="s">
        <v>4352</v>
      </c>
      <c r="H555" t="s">
        <v>4337</v>
      </c>
    </row>
    <row r="556" spans="1:8">
      <c r="A556" s="11">
        <v>45421</v>
      </c>
      <c r="B556" t="s">
        <v>67</v>
      </c>
      <c r="C556" t="s">
        <v>3037</v>
      </c>
      <c r="D556" t="s">
        <v>4832</v>
      </c>
      <c r="E556">
        <v>3</v>
      </c>
      <c r="F556" s="98">
        <v>45423</v>
      </c>
      <c r="G556" t="s">
        <v>4356</v>
      </c>
      <c r="H556" t="s">
        <v>4337</v>
      </c>
    </row>
    <row r="557" spans="1:8" hidden="1">
      <c r="A557" s="11">
        <v>45414</v>
      </c>
      <c r="B557" t="s">
        <v>574</v>
      </c>
      <c r="C557" t="s">
        <v>3039</v>
      </c>
      <c r="D557" t="s">
        <v>4833</v>
      </c>
      <c r="E557">
        <v>2</v>
      </c>
      <c r="F557" s="98">
        <v>45416</v>
      </c>
      <c r="H557" t="s">
        <v>4337</v>
      </c>
    </row>
    <row r="558" spans="1:8" hidden="1">
      <c r="A558" s="11">
        <v>45414</v>
      </c>
      <c r="B558" t="s">
        <v>42</v>
      </c>
      <c r="C558" t="s">
        <v>3039</v>
      </c>
      <c r="D558" t="s">
        <v>4451</v>
      </c>
      <c r="F558" s="98">
        <v>45421</v>
      </c>
      <c r="H558" t="s">
        <v>4337</v>
      </c>
    </row>
    <row r="559" spans="1:8">
      <c r="A559" s="11">
        <v>45422</v>
      </c>
      <c r="B559" t="s">
        <v>45</v>
      </c>
      <c r="C559" t="s">
        <v>3039</v>
      </c>
      <c r="D559" t="s">
        <v>4834</v>
      </c>
      <c r="E559">
        <v>1</v>
      </c>
      <c r="F559" s="98">
        <v>45396</v>
      </c>
      <c r="G559" t="s">
        <v>3049</v>
      </c>
      <c r="H559" t="s">
        <v>4337</v>
      </c>
    </row>
    <row r="560" spans="1:8" hidden="1">
      <c r="A560" s="11">
        <v>45415</v>
      </c>
      <c r="B560" t="s">
        <v>673</v>
      </c>
      <c r="C560" t="s">
        <v>3037</v>
      </c>
      <c r="D560" t="s">
        <v>4835</v>
      </c>
      <c r="E560">
        <v>7</v>
      </c>
      <c r="F560" s="98">
        <v>45416</v>
      </c>
      <c r="H560" t="s">
        <v>4337</v>
      </c>
    </row>
    <row r="561" spans="1:8">
      <c r="A561" s="11">
        <v>45414</v>
      </c>
      <c r="B561" t="s">
        <v>97</v>
      </c>
      <c r="C561" t="s">
        <v>3037</v>
      </c>
      <c r="D561" t="s">
        <v>4421</v>
      </c>
      <c r="E561">
        <v>6</v>
      </c>
      <c r="F561" s="98">
        <v>45424</v>
      </c>
      <c r="G561" t="s">
        <v>3049</v>
      </c>
      <c r="H561" t="s">
        <v>4337</v>
      </c>
    </row>
    <row r="562" spans="1:8" hidden="1">
      <c r="A562" s="11">
        <v>45415</v>
      </c>
      <c r="B562" t="s">
        <v>1562</v>
      </c>
      <c r="C562" t="s">
        <v>3037</v>
      </c>
      <c r="D562" t="s">
        <v>4836</v>
      </c>
      <c r="F562" s="98">
        <v>45420</v>
      </c>
      <c r="H562" t="s">
        <v>4337</v>
      </c>
    </row>
    <row r="563" spans="1:8" hidden="1">
      <c r="A563" s="11">
        <v>45415</v>
      </c>
      <c r="B563" t="s">
        <v>67</v>
      </c>
      <c r="C563" t="s">
        <v>3039</v>
      </c>
      <c r="D563" t="s">
        <v>4837</v>
      </c>
      <c r="F563" s="98">
        <v>45420</v>
      </c>
      <c r="H563" t="s">
        <v>4337</v>
      </c>
    </row>
    <row r="564" spans="1:8" hidden="1">
      <c r="A564" s="11">
        <v>45416</v>
      </c>
      <c r="B564" t="s">
        <v>272</v>
      </c>
      <c r="C564" t="s">
        <v>3037</v>
      </c>
      <c r="D564" t="s">
        <v>4410</v>
      </c>
      <c r="E564">
        <v>4</v>
      </c>
      <c r="F564" s="98">
        <v>45418</v>
      </c>
      <c r="H564" t="s">
        <v>4337</v>
      </c>
    </row>
    <row r="565" spans="1:8" hidden="1">
      <c r="A565" s="11">
        <v>45416</v>
      </c>
      <c r="B565" t="s">
        <v>574</v>
      </c>
      <c r="C565" t="s">
        <v>3039</v>
      </c>
      <c r="D565" t="s">
        <v>4587</v>
      </c>
      <c r="E565">
        <v>4</v>
      </c>
      <c r="F565" s="98">
        <v>45418</v>
      </c>
      <c r="H565" t="s">
        <v>4337</v>
      </c>
    </row>
    <row r="566" spans="1:8" hidden="1">
      <c r="A566" s="11">
        <v>45415</v>
      </c>
      <c r="B566" t="s">
        <v>390</v>
      </c>
      <c r="C566" t="s">
        <v>3039</v>
      </c>
      <c r="D566" t="s">
        <v>4787</v>
      </c>
      <c r="F566" s="98" t="s">
        <v>4838</v>
      </c>
      <c r="H566" t="s">
        <v>4337</v>
      </c>
    </row>
    <row r="567" spans="1:8" hidden="1">
      <c r="A567" s="11">
        <v>45416</v>
      </c>
      <c r="B567" t="s">
        <v>67</v>
      </c>
      <c r="C567" t="s">
        <v>3039</v>
      </c>
      <c r="D567" t="s">
        <v>4839</v>
      </c>
      <c r="E567">
        <v>3</v>
      </c>
      <c r="F567" s="98">
        <v>45419</v>
      </c>
      <c r="H567" t="s">
        <v>4337</v>
      </c>
    </row>
    <row r="568" spans="1:8" hidden="1">
      <c r="A568" s="11">
        <v>45418</v>
      </c>
      <c r="B568" t="s">
        <v>142</v>
      </c>
      <c r="C568" t="s">
        <v>3039</v>
      </c>
      <c r="D568" t="s">
        <v>4840</v>
      </c>
      <c r="E568">
        <v>5</v>
      </c>
      <c r="F568" s="98">
        <v>45419</v>
      </c>
      <c r="H568" t="s">
        <v>4337</v>
      </c>
    </row>
    <row r="569" spans="1:8">
      <c r="A569" s="11">
        <v>45418</v>
      </c>
      <c r="B569" t="s">
        <v>272</v>
      </c>
      <c r="C569" t="s">
        <v>3037</v>
      </c>
      <c r="D569" t="s">
        <v>4760</v>
      </c>
      <c r="E569">
        <v>15</v>
      </c>
      <c r="F569" s="98">
        <v>45421</v>
      </c>
      <c r="G569" t="s">
        <v>3049</v>
      </c>
      <c r="H569" t="s">
        <v>4337</v>
      </c>
    </row>
    <row r="570" spans="1:8">
      <c r="A570" s="11">
        <v>45414</v>
      </c>
      <c r="B570" t="s">
        <v>97</v>
      </c>
      <c r="C570" t="s">
        <v>3037</v>
      </c>
      <c r="D570" t="s">
        <v>4841</v>
      </c>
      <c r="E570">
        <v>6</v>
      </c>
      <c r="F570" s="98">
        <v>45424</v>
      </c>
      <c r="G570" t="s">
        <v>3049</v>
      </c>
      <c r="H570" t="s">
        <v>4337</v>
      </c>
    </row>
    <row r="571" spans="1:8">
      <c r="A571" s="11">
        <v>45418</v>
      </c>
      <c r="B571" t="s">
        <v>67</v>
      </c>
      <c r="C571" t="s">
        <v>3037</v>
      </c>
      <c r="D571" t="s">
        <v>4842</v>
      </c>
      <c r="E571">
        <v>2</v>
      </c>
      <c r="F571" s="98">
        <v>45421</v>
      </c>
      <c r="G571" t="s">
        <v>3049</v>
      </c>
      <c r="H571" t="s">
        <v>4337</v>
      </c>
    </row>
    <row r="572" spans="1:8">
      <c r="A572" s="11">
        <v>45418</v>
      </c>
      <c r="B572" t="s">
        <v>67</v>
      </c>
      <c r="C572" t="s">
        <v>3037</v>
      </c>
      <c r="D572" t="s">
        <v>4843</v>
      </c>
      <c r="E572">
        <v>2</v>
      </c>
      <c r="F572" s="98">
        <v>45421</v>
      </c>
      <c r="G572" t="s">
        <v>3049</v>
      </c>
      <c r="H572" t="s">
        <v>4337</v>
      </c>
    </row>
    <row r="573" spans="1:8">
      <c r="A573" s="11">
        <v>45420</v>
      </c>
      <c r="B573" t="s">
        <v>28</v>
      </c>
      <c r="C573" t="s">
        <v>3037</v>
      </c>
      <c r="D573" t="s">
        <v>4844</v>
      </c>
      <c r="F573" s="98" t="s">
        <v>4838</v>
      </c>
      <c r="G573" t="s">
        <v>4352</v>
      </c>
      <c r="H573" t="s">
        <v>4337</v>
      </c>
    </row>
    <row r="574" spans="1:8">
      <c r="A574" s="11">
        <v>45414</v>
      </c>
      <c r="B574" t="s">
        <v>97</v>
      </c>
      <c r="C574" t="s">
        <v>3037</v>
      </c>
      <c r="D574" t="s">
        <v>4609</v>
      </c>
      <c r="E574">
        <v>6</v>
      </c>
      <c r="F574" s="98">
        <v>45424</v>
      </c>
      <c r="G574" t="s">
        <v>3049</v>
      </c>
      <c r="H574" t="s">
        <v>4337</v>
      </c>
    </row>
    <row r="575" spans="1:8">
      <c r="A575" s="11">
        <v>45414</v>
      </c>
      <c r="B575" t="s">
        <v>97</v>
      </c>
      <c r="C575" t="s">
        <v>3037</v>
      </c>
      <c r="D575" t="s">
        <v>4524</v>
      </c>
      <c r="E575">
        <v>6</v>
      </c>
      <c r="F575" s="98">
        <v>45424</v>
      </c>
      <c r="G575" t="s">
        <v>3049</v>
      </c>
      <c r="H575" t="s">
        <v>4337</v>
      </c>
    </row>
    <row r="576" spans="1:8">
      <c r="A576" s="11">
        <v>45419</v>
      </c>
      <c r="B576" t="s">
        <v>574</v>
      </c>
      <c r="C576" t="s">
        <v>3037</v>
      </c>
      <c r="D576" t="s">
        <v>4845</v>
      </c>
      <c r="E576">
        <v>2</v>
      </c>
      <c r="F576" s="98">
        <v>45420</v>
      </c>
      <c r="G576" t="s">
        <v>3049</v>
      </c>
      <c r="H576" t="s">
        <v>4337</v>
      </c>
    </row>
    <row r="577" spans="1:8">
      <c r="A577" s="11">
        <v>45414</v>
      </c>
      <c r="B577" t="s">
        <v>97</v>
      </c>
      <c r="C577" t="s">
        <v>3037</v>
      </c>
      <c r="D577" t="s">
        <v>4622</v>
      </c>
      <c r="E577">
        <v>6</v>
      </c>
      <c r="F577" s="98">
        <v>45424</v>
      </c>
      <c r="G577" t="s">
        <v>3049</v>
      </c>
      <c r="H577" t="s">
        <v>4337</v>
      </c>
    </row>
    <row r="578" spans="1:8" hidden="1">
      <c r="A578" s="11">
        <v>45419</v>
      </c>
      <c r="B578" t="s">
        <v>5</v>
      </c>
      <c r="C578" t="s">
        <v>3037</v>
      </c>
      <c r="D578" t="s">
        <v>4831</v>
      </c>
      <c r="E578">
        <v>2</v>
      </c>
      <c r="F578" s="98">
        <v>45420</v>
      </c>
      <c r="H578" t="s">
        <v>4337</v>
      </c>
    </row>
    <row r="579" spans="1:8">
      <c r="A579" s="11">
        <v>45419</v>
      </c>
      <c r="B579" t="s">
        <v>59</v>
      </c>
      <c r="C579" t="s">
        <v>3039</v>
      </c>
      <c r="D579" t="s">
        <v>4846</v>
      </c>
      <c r="E579">
        <v>6</v>
      </c>
      <c r="F579" s="98">
        <v>45426</v>
      </c>
      <c r="G579" t="s">
        <v>3049</v>
      </c>
      <c r="H579" t="s">
        <v>4337</v>
      </c>
    </row>
    <row r="580" spans="1:8">
      <c r="A580" s="11">
        <v>45420</v>
      </c>
      <c r="B580" t="s">
        <v>28</v>
      </c>
      <c r="C580" t="s">
        <v>3039</v>
      </c>
      <c r="D580" t="s">
        <v>4847</v>
      </c>
      <c r="F580" s="98" t="s">
        <v>4838</v>
      </c>
      <c r="G580" t="s">
        <v>3049</v>
      </c>
      <c r="H580" t="s">
        <v>4337</v>
      </c>
    </row>
    <row r="581" spans="1:8">
      <c r="A581" s="11">
        <v>45414</v>
      </c>
      <c r="B581" t="s">
        <v>97</v>
      </c>
      <c r="C581" t="s">
        <v>3037</v>
      </c>
      <c r="D581" t="s">
        <v>4391</v>
      </c>
      <c r="E581">
        <v>6</v>
      </c>
      <c r="F581" s="98">
        <v>45424</v>
      </c>
      <c r="G581" t="s">
        <v>3049</v>
      </c>
      <c r="H581" t="s">
        <v>4337</v>
      </c>
    </row>
    <row r="582" spans="1:8">
      <c r="A582" s="11">
        <v>45414</v>
      </c>
      <c r="B582" t="s">
        <v>97</v>
      </c>
      <c r="C582" t="s">
        <v>3037</v>
      </c>
      <c r="D582" t="s">
        <v>4426</v>
      </c>
      <c r="E582">
        <v>6</v>
      </c>
      <c r="F582" s="98">
        <v>45424</v>
      </c>
      <c r="G582" t="s">
        <v>3049</v>
      </c>
      <c r="H582" t="s">
        <v>4337</v>
      </c>
    </row>
    <row r="583" spans="1:8">
      <c r="A583" s="11">
        <v>45420</v>
      </c>
      <c r="B583" t="s">
        <v>67</v>
      </c>
      <c r="C583" t="s">
        <v>3039</v>
      </c>
      <c r="D583" t="s">
        <v>4848</v>
      </c>
      <c r="E583">
        <v>1</v>
      </c>
      <c r="F583" s="98">
        <v>45422</v>
      </c>
      <c r="G583" t="s">
        <v>3049</v>
      </c>
      <c r="H583" t="s">
        <v>4337</v>
      </c>
    </row>
    <row r="584" spans="1:8">
      <c r="A584" s="11">
        <v>45421</v>
      </c>
      <c r="B584" t="s">
        <v>1566</v>
      </c>
      <c r="C584" t="s">
        <v>3039</v>
      </c>
      <c r="D584" t="s">
        <v>4849</v>
      </c>
      <c r="F584" s="98">
        <v>45421</v>
      </c>
      <c r="G584" t="s">
        <v>4850</v>
      </c>
      <c r="H584" t="s">
        <v>4337</v>
      </c>
    </row>
    <row r="585" spans="1:8">
      <c r="A585" s="11">
        <v>45421</v>
      </c>
      <c r="B585" t="s">
        <v>272</v>
      </c>
      <c r="C585" t="s">
        <v>3037</v>
      </c>
      <c r="D585" t="s">
        <v>4851</v>
      </c>
      <c r="E585">
        <v>20</v>
      </c>
      <c r="F585" s="98">
        <v>45424</v>
      </c>
      <c r="G585" t="s">
        <v>3049</v>
      </c>
      <c r="H585" t="s">
        <v>4337</v>
      </c>
    </row>
    <row r="586" spans="1:8">
      <c r="A586" s="11">
        <v>45421</v>
      </c>
      <c r="B586" t="s">
        <v>59</v>
      </c>
      <c r="C586" t="s">
        <v>3039</v>
      </c>
      <c r="D586" t="s">
        <v>4852</v>
      </c>
      <c r="E586">
        <v>7</v>
      </c>
      <c r="F586" s="98">
        <v>45424</v>
      </c>
      <c r="G586" t="s">
        <v>3049</v>
      </c>
      <c r="H586" t="s">
        <v>4337</v>
      </c>
    </row>
    <row r="587" spans="1:8">
      <c r="A587" s="11">
        <v>45421</v>
      </c>
      <c r="B587" t="s">
        <v>574</v>
      </c>
      <c r="C587" t="s">
        <v>3039</v>
      </c>
      <c r="D587" t="s">
        <v>4853</v>
      </c>
      <c r="E587">
        <v>2</v>
      </c>
      <c r="F587" s="98">
        <v>45422</v>
      </c>
      <c r="G587" t="s">
        <v>3049</v>
      </c>
      <c r="H587" t="s">
        <v>4337</v>
      </c>
    </row>
    <row r="588" spans="1:8">
      <c r="A588" s="11">
        <v>45421</v>
      </c>
      <c r="B588" t="s">
        <v>39</v>
      </c>
      <c r="C588" t="s">
        <v>3039</v>
      </c>
      <c r="D588" t="s">
        <v>4854</v>
      </c>
      <c r="E588">
        <v>2</v>
      </c>
      <c r="F588" s="98">
        <v>45425</v>
      </c>
      <c r="G588" t="s">
        <v>3049</v>
      </c>
      <c r="H588" t="s">
        <v>4337</v>
      </c>
    </row>
    <row r="589" spans="1:8">
      <c r="A589" s="11">
        <v>45414</v>
      </c>
      <c r="B589" t="s">
        <v>97</v>
      </c>
      <c r="C589" t="s">
        <v>3037</v>
      </c>
      <c r="D589" t="s">
        <v>4363</v>
      </c>
      <c r="E589">
        <v>6</v>
      </c>
      <c r="F589" s="98">
        <v>45424</v>
      </c>
      <c r="G589" t="s">
        <v>3049</v>
      </c>
      <c r="H589" t="s">
        <v>4337</v>
      </c>
    </row>
    <row r="590" spans="1:8">
      <c r="A590" s="11">
        <v>45421</v>
      </c>
      <c r="B590" t="s">
        <v>67</v>
      </c>
      <c r="C590" t="s">
        <v>3037</v>
      </c>
      <c r="D590" t="s">
        <v>4855</v>
      </c>
      <c r="E590">
        <v>3</v>
      </c>
      <c r="F590" s="98">
        <v>45423</v>
      </c>
      <c r="G590" t="s">
        <v>3049</v>
      </c>
      <c r="H590" t="s">
        <v>4337</v>
      </c>
    </row>
    <row r="591" spans="1:8">
      <c r="A591" s="11">
        <v>45414</v>
      </c>
      <c r="B591" t="s">
        <v>97</v>
      </c>
      <c r="C591" t="s">
        <v>3037</v>
      </c>
      <c r="D591" t="s">
        <v>4442</v>
      </c>
      <c r="E591">
        <v>6</v>
      </c>
      <c r="F591" s="98">
        <v>45424</v>
      </c>
      <c r="G591" t="s">
        <v>3049</v>
      </c>
      <c r="H591" t="s">
        <v>4337</v>
      </c>
    </row>
    <row r="592" spans="1:8">
      <c r="A592" s="11">
        <v>45414</v>
      </c>
      <c r="B592" t="s">
        <v>97</v>
      </c>
      <c r="C592" t="s">
        <v>3037</v>
      </c>
      <c r="D592" t="s">
        <v>4856</v>
      </c>
      <c r="E592">
        <v>6</v>
      </c>
      <c r="F592" s="98">
        <v>45424</v>
      </c>
      <c r="G592" t="s">
        <v>3049</v>
      </c>
      <c r="H592" t="s">
        <v>4337</v>
      </c>
    </row>
    <row r="593" spans="1:8">
      <c r="A593" s="11">
        <v>45422</v>
      </c>
      <c r="B593" t="s">
        <v>5</v>
      </c>
      <c r="C593" t="s">
        <v>3037</v>
      </c>
      <c r="D593" t="s">
        <v>4390</v>
      </c>
      <c r="E593">
        <v>20</v>
      </c>
      <c r="F593" s="98">
        <v>45427</v>
      </c>
      <c r="G593" t="s">
        <v>3049</v>
      </c>
      <c r="H593" t="s">
        <v>4337</v>
      </c>
    </row>
    <row r="594" spans="1:8" hidden="1">
      <c r="A594" s="11">
        <v>45422</v>
      </c>
      <c r="B594" t="s">
        <v>59</v>
      </c>
      <c r="C594" t="s">
        <v>3037</v>
      </c>
      <c r="D594" t="s">
        <v>4857</v>
      </c>
      <c r="F594" s="98">
        <v>45396</v>
      </c>
      <c r="H594" t="s">
        <v>4337</v>
      </c>
    </row>
    <row r="595" spans="1:8" hidden="1">
      <c r="A595" s="11">
        <v>45422</v>
      </c>
      <c r="B595" t="s">
        <v>59</v>
      </c>
      <c r="C595" t="s">
        <v>3039</v>
      </c>
      <c r="D595" t="s">
        <v>4858</v>
      </c>
      <c r="F595" s="98">
        <v>45397</v>
      </c>
      <c r="H595" t="s">
        <v>4337</v>
      </c>
    </row>
    <row r="596" spans="1:8">
      <c r="A596" s="11">
        <v>45422</v>
      </c>
      <c r="B596" t="s">
        <v>390</v>
      </c>
      <c r="C596" t="s">
        <v>3037</v>
      </c>
      <c r="D596" t="s">
        <v>4859</v>
      </c>
      <c r="E596">
        <v>16</v>
      </c>
      <c r="F596" s="98">
        <v>45427</v>
      </c>
      <c r="G596" t="s">
        <v>4352</v>
      </c>
      <c r="H596" t="s">
        <v>4337</v>
      </c>
    </row>
    <row r="597" spans="1:8" hidden="1">
      <c r="A597" s="11">
        <v>45423</v>
      </c>
      <c r="B597" t="s">
        <v>1566</v>
      </c>
      <c r="C597" t="s">
        <v>3039</v>
      </c>
      <c r="D597" t="s">
        <v>4849</v>
      </c>
      <c r="F597" s="98">
        <v>45423</v>
      </c>
      <c r="H597" t="s">
        <v>4337</v>
      </c>
    </row>
    <row r="598" spans="1:8" hidden="1">
      <c r="A598" s="11">
        <v>45423</v>
      </c>
      <c r="B598" t="s">
        <v>5</v>
      </c>
      <c r="C598" t="s">
        <v>3039</v>
      </c>
      <c r="D598" t="s">
        <v>4794</v>
      </c>
      <c r="E598">
        <v>3</v>
      </c>
      <c r="F598" s="98">
        <v>45427</v>
      </c>
      <c r="H598" t="s">
        <v>4337</v>
      </c>
    </row>
    <row r="599" spans="1:8">
      <c r="A599" s="11">
        <v>45423</v>
      </c>
      <c r="B599" t="s">
        <v>390</v>
      </c>
      <c r="C599" t="s">
        <v>3039</v>
      </c>
      <c r="D599" t="s">
        <v>4787</v>
      </c>
      <c r="E599">
        <v>2</v>
      </c>
      <c r="F599" s="98">
        <v>45427</v>
      </c>
      <c r="G599" t="s">
        <v>3049</v>
      </c>
      <c r="H599" t="s">
        <v>4337</v>
      </c>
    </row>
    <row r="600" spans="1:8" hidden="1">
      <c r="A600" s="11">
        <v>45423</v>
      </c>
      <c r="B600" t="s">
        <v>67</v>
      </c>
      <c r="C600" t="s">
        <v>3037</v>
      </c>
      <c r="D600" t="s">
        <v>4654</v>
      </c>
      <c r="E600">
        <v>6</v>
      </c>
      <c r="F600" s="98">
        <v>45427</v>
      </c>
      <c r="H600" t="s">
        <v>4337</v>
      </c>
    </row>
    <row r="601" spans="1:8" hidden="1">
      <c r="A601" s="11">
        <v>45423</v>
      </c>
      <c r="B601" t="s">
        <v>67</v>
      </c>
      <c r="C601" t="s">
        <v>3037</v>
      </c>
      <c r="D601" t="s">
        <v>4860</v>
      </c>
      <c r="E601">
        <v>6</v>
      </c>
      <c r="F601" s="98">
        <v>45427</v>
      </c>
      <c r="H601" t="s">
        <v>4337</v>
      </c>
    </row>
    <row r="602" spans="1:8">
      <c r="A602" s="11">
        <v>45423</v>
      </c>
      <c r="B602" t="s">
        <v>28</v>
      </c>
      <c r="C602" t="s">
        <v>3037</v>
      </c>
      <c r="D602" t="s">
        <v>4861</v>
      </c>
      <c r="F602" s="98" t="s">
        <v>4838</v>
      </c>
      <c r="G602" t="s">
        <v>3049</v>
      </c>
      <c r="H602" t="s">
        <v>4337</v>
      </c>
    </row>
    <row r="603" spans="1:8" hidden="1">
      <c r="A603" s="11">
        <v>45423</v>
      </c>
      <c r="B603" t="s">
        <v>59</v>
      </c>
      <c r="C603" t="s">
        <v>3039</v>
      </c>
      <c r="D603" t="s">
        <v>4514</v>
      </c>
      <c r="F603" s="98">
        <v>45427</v>
      </c>
      <c r="H603" t="s">
        <v>4337</v>
      </c>
    </row>
    <row r="604" spans="1:8" hidden="1">
      <c r="A604" s="11">
        <v>45425</v>
      </c>
      <c r="B604" t="s">
        <v>45</v>
      </c>
      <c r="C604" t="s">
        <v>3037</v>
      </c>
      <c r="D604" t="s">
        <v>4834</v>
      </c>
      <c r="E604">
        <v>3</v>
      </c>
      <c r="F604" s="98">
        <v>45427</v>
      </c>
      <c r="H604" t="s">
        <v>4337</v>
      </c>
    </row>
    <row r="605" spans="1:8" hidden="1">
      <c r="A605" s="11">
        <v>45425</v>
      </c>
      <c r="B605" t="s">
        <v>272</v>
      </c>
      <c r="C605" t="s">
        <v>3039</v>
      </c>
      <c r="D605" t="s">
        <v>4862</v>
      </c>
      <c r="F605" s="98">
        <v>45426</v>
      </c>
      <c r="H605" t="s">
        <v>4337</v>
      </c>
    </row>
    <row r="606" spans="1:8">
      <c r="A606" s="11">
        <v>45425</v>
      </c>
      <c r="B606" t="s">
        <v>5</v>
      </c>
      <c r="C606" t="s">
        <v>3037</v>
      </c>
      <c r="D606" t="s">
        <v>4548</v>
      </c>
      <c r="E606">
        <v>500</v>
      </c>
      <c r="F606" s="98">
        <v>45433</v>
      </c>
      <c r="G606" t="s">
        <v>4777</v>
      </c>
      <c r="H606" t="s">
        <v>4337</v>
      </c>
    </row>
    <row r="607" spans="1:8">
      <c r="A607" s="11">
        <v>45425</v>
      </c>
      <c r="B607" t="s">
        <v>5</v>
      </c>
      <c r="C607" t="s">
        <v>3037</v>
      </c>
      <c r="D607" t="s">
        <v>4863</v>
      </c>
      <c r="E607">
        <v>12</v>
      </c>
      <c r="F607" s="98">
        <v>45430</v>
      </c>
      <c r="G607" t="s">
        <v>4352</v>
      </c>
      <c r="H607" t="s">
        <v>4337</v>
      </c>
    </row>
    <row r="608" spans="1:8">
      <c r="A608" s="11">
        <v>45425</v>
      </c>
      <c r="B608" t="s">
        <v>39</v>
      </c>
      <c r="C608" t="s">
        <v>3037</v>
      </c>
      <c r="D608" t="s">
        <v>4864</v>
      </c>
      <c r="E608">
        <v>300</v>
      </c>
      <c r="F608" s="98">
        <v>45429</v>
      </c>
      <c r="G608" t="s">
        <v>3049</v>
      </c>
      <c r="H608" t="s">
        <v>4337</v>
      </c>
    </row>
    <row r="609" spans="1:8" hidden="1">
      <c r="A609" s="11">
        <v>45423</v>
      </c>
      <c r="B609" t="s">
        <v>3085</v>
      </c>
      <c r="C609" t="s">
        <v>3039</v>
      </c>
      <c r="D609" t="s">
        <v>4865</v>
      </c>
      <c r="E609">
        <v>1</v>
      </c>
      <c r="F609" s="98">
        <v>45427</v>
      </c>
      <c r="H609" t="s">
        <v>4337</v>
      </c>
    </row>
    <row r="610" spans="1:8" hidden="1">
      <c r="A610" s="11">
        <v>45425</v>
      </c>
      <c r="B610" t="s">
        <v>83</v>
      </c>
      <c r="C610" t="s">
        <v>3037</v>
      </c>
      <c r="D610" t="s">
        <v>4866</v>
      </c>
      <c r="F610" s="98">
        <v>45429</v>
      </c>
      <c r="H610" t="s">
        <v>4337</v>
      </c>
    </row>
    <row r="611" spans="1:8">
      <c r="A611" s="11">
        <v>45426</v>
      </c>
      <c r="B611" t="s">
        <v>142</v>
      </c>
      <c r="C611" t="s">
        <v>3037</v>
      </c>
      <c r="D611" t="s">
        <v>4446</v>
      </c>
      <c r="E611">
        <v>15</v>
      </c>
      <c r="F611" s="98">
        <v>45428</v>
      </c>
      <c r="G611" t="s">
        <v>4352</v>
      </c>
      <c r="H611" t="s">
        <v>4337</v>
      </c>
    </row>
    <row r="612" spans="1:8" hidden="1">
      <c r="A612" s="11">
        <v>45426</v>
      </c>
      <c r="B612" t="s">
        <v>272</v>
      </c>
      <c r="C612" t="s">
        <v>3039</v>
      </c>
      <c r="D612" t="s">
        <v>4867</v>
      </c>
      <c r="F612" s="98">
        <v>45428</v>
      </c>
      <c r="H612" t="s">
        <v>4337</v>
      </c>
    </row>
    <row r="613" spans="1:8" hidden="1">
      <c r="A613" s="11">
        <v>45426</v>
      </c>
      <c r="B613" t="s">
        <v>574</v>
      </c>
      <c r="C613" t="s">
        <v>3037</v>
      </c>
      <c r="D613" t="s">
        <v>4868</v>
      </c>
      <c r="E613">
        <v>1</v>
      </c>
      <c r="F613" s="98">
        <v>45427</v>
      </c>
      <c r="H613" t="s">
        <v>4337</v>
      </c>
    </row>
    <row r="614" spans="1:8">
      <c r="A614" s="11">
        <v>45426</v>
      </c>
      <c r="B614" t="s">
        <v>97</v>
      </c>
      <c r="C614" t="s">
        <v>3039</v>
      </c>
      <c r="D614" t="s">
        <v>4605</v>
      </c>
      <c r="E614">
        <v>2</v>
      </c>
      <c r="F614" s="98">
        <v>45428</v>
      </c>
      <c r="G614" t="s">
        <v>3049</v>
      </c>
      <c r="H614" t="s">
        <v>4337</v>
      </c>
    </row>
    <row r="615" spans="1:8">
      <c r="A615" s="11">
        <v>45426</v>
      </c>
      <c r="B615" t="s">
        <v>67</v>
      </c>
      <c r="C615" t="s">
        <v>3037</v>
      </c>
      <c r="D615" t="s">
        <v>4869</v>
      </c>
      <c r="E615">
        <v>3</v>
      </c>
      <c r="F615" s="98">
        <v>45429</v>
      </c>
      <c r="G615" t="s">
        <v>3049</v>
      </c>
      <c r="H615" t="s">
        <v>4337</v>
      </c>
    </row>
    <row r="616" spans="1:8">
      <c r="A616" s="11">
        <v>45426</v>
      </c>
      <c r="B616" t="s">
        <v>28</v>
      </c>
      <c r="C616" t="s">
        <v>3037</v>
      </c>
      <c r="D616" t="s">
        <v>4802</v>
      </c>
      <c r="F616" s="98" t="s">
        <v>4838</v>
      </c>
      <c r="G616" t="s">
        <v>3049</v>
      </c>
      <c r="H616" t="s">
        <v>4337</v>
      </c>
    </row>
    <row r="617" spans="1:8" hidden="1">
      <c r="A617" s="11">
        <v>45427</v>
      </c>
      <c r="B617" t="s">
        <v>5</v>
      </c>
      <c r="C617" t="s">
        <v>3039</v>
      </c>
      <c r="D617" t="s">
        <v>4870</v>
      </c>
      <c r="E617">
        <v>3</v>
      </c>
      <c r="F617" s="98">
        <v>45429</v>
      </c>
      <c r="H617" t="s">
        <v>4337</v>
      </c>
    </row>
    <row r="618" spans="1:8" hidden="1">
      <c r="A618" s="11">
        <v>45427</v>
      </c>
      <c r="B618" t="s">
        <v>3085</v>
      </c>
      <c r="C618" t="s">
        <v>3039</v>
      </c>
      <c r="D618" t="s">
        <v>4871</v>
      </c>
      <c r="E618">
        <v>2</v>
      </c>
      <c r="F618" s="98">
        <v>45430</v>
      </c>
      <c r="H618" t="s">
        <v>4337</v>
      </c>
    </row>
    <row r="619" spans="1:8">
      <c r="A619" s="11">
        <v>45427</v>
      </c>
      <c r="B619" t="s">
        <v>97</v>
      </c>
      <c r="C619" t="s">
        <v>3037</v>
      </c>
      <c r="D619" t="s">
        <v>4872</v>
      </c>
      <c r="E619">
        <v>6</v>
      </c>
      <c r="F619" s="98">
        <v>45429</v>
      </c>
      <c r="G619" t="s">
        <v>3049</v>
      </c>
      <c r="H619" t="s">
        <v>4337</v>
      </c>
    </row>
    <row r="620" spans="1:8">
      <c r="A620" s="11">
        <v>45427</v>
      </c>
      <c r="B620" t="s">
        <v>97</v>
      </c>
      <c r="C620" t="s">
        <v>3037</v>
      </c>
      <c r="D620" t="s">
        <v>4873</v>
      </c>
      <c r="E620">
        <v>6</v>
      </c>
      <c r="F620" s="98">
        <v>45429</v>
      </c>
      <c r="G620" t="s">
        <v>3049</v>
      </c>
      <c r="H620" t="s">
        <v>4337</v>
      </c>
    </row>
    <row r="621" spans="1:8">
      <c r="A621" s="11">
        <v>45427</v>
      </c>
      <c r="B621" t="s">
        <v>97</v>
      </c>
      <c r="C621" t="s">
        <v>3037</v>
      </c>
      <c r="D621" t="s">
        <v>4874</v>
      </c>
      <c r="E621">
        <v>6</v>
      </c>
      <c r="F621" s="98">
        <v>45428</v>
      </c>
      <c r="G621" t="s">
        <v>3049</v>
      </c>
      <c r="H621" t="s">
        <v>4337</v>
      </c>
    </row>
    <row r="622" spans="1:8">
      <c r="A622" s="11">
        <v>45427</v>
      </c>
      <c r="B622" t="s">
        <v>97</v>
      </c>
      <c r="C622" t="s">
        <v>3037</v>
      </c>
      <c r="D622" t="s">
        <v>4875</v>
      </c>
      <c r="E622">
        <v>6</v>
      </c>
      <c r="F622" s="98">
        <v>45430</v>
      </c>
      <c r="G622" t="s">
        <v>3049</v>
      </c>
      <c r="H622" t="s">
        <v>4337</v>
      </c>
    </row>
    <row r="623" spans="1:8">
      <c r="A623" s="11">
        <v>45427</v>
      </c>
      <c r="B623" t="s">
        <v>97</v>
      </c>
      <c r="C623" t="s">
        <v>3037</v>
      </c>
      <c r="D623" t="s">
        <v>4876</v>
      </c>
      <c r="E623">
        <v>6</v>
      </c>
      <c r="F623" s="98">
        <v>45430</v>
      </c>
      <c r="G623" t="s">
        <v>3049</v>
      </c>
      <c r="H623" t="s">
        <v>4337</v>
      </c>
    </row>
    <row r="624" spans="1:8">
      <c r="A624" s="11">
        <v>45427</v>
      </c>
      <c r="B624" t="s">
        <v>97</v>
      </c>
      <c r="C624" t="s">
        <v>3037</v>
      </c>
      <c r="D624" t="s">
        <v>4877</v>
      </c>
      <c r="E624">
        <v>6</v>
      </c>
      <c r="F624" s="98">
        <v>45430</v>
      </c>
      <c r="G624" t="s">
        <v>3049</v>
      </c>
      <c r="H624" t="s">
        <v>4337</v>
      </c>
    </row>
    <row r="625" spans="1:8">
      <c r="A625" s="11">
        <v>45427</v>
      </c>
      <c r="B625" t="s">
        <v>67</v>
      </c>
      <c r="C625" t="s">
        <v>3039</v>
      </c>
      <c r="D625" t="s">
        <v>4878</v>
      </c>
      <c r="E625">
        <v>2</v>
      </c>
      <c r="F625" s="98">
        <v>45431</v>
      </c>
      <c r="G625" t="s">
        <v>3049</v>
      </c>
      <c r="H625" t="s">
        <v>4337</v>
      </c>
    </row>
    <row r="626" spans="1:8" hidden="1">
      <c r="A626" s="11">
        <v>45427</v>
      </c>
      <c r="B626" t="s">
        <v>91</v>
      </c>
      <c r="C626" t="s">
        <v>3039</v>
      </c>
      <c r="D626" t="s">
        <v>4735</v>
      </c>
      <c r="E626">
        <v>1</v>
      </c>
      <c r="F626" s="98">
        <v>45428</v>
      </c>
      <c r="H626" t="s">
        <v>4337</v>
      </c>
    </row>
    <row r="627" spans="1:8">
      <c r="A627" s="11">
        <v>45428</v>
      </c>
      <c r="B627" t="s">
        <v>3110</v>
      </c>
      <c r="C627" t="s">
        <v>3037</v>
      </c>
      <c r="D627" t="s">
        <v>4879</v>
      </c>
      <c r="F627" s="98">
        <v>45434</v>
      </c>
      <c r="G627" t="s">
        <v>3049</v>
      </c>
      <c r="H627" t="s">
        <v>4337</v>
      </c>
    </row>
    <row r="628" spans="1:8">
      <c r="A628" s="11">
        <v>45428</v>
      </c>
      <c r="B628" t="s">
        <v>5</v>
      </c>
      <c r="C628" t="s">
        <v>3037</v>
      </c>
      <c r="D628" t="s">
        <v>4880</v>
      </c>
      <c r="E628">
        <v>13</v>
      </c>
      <c r="F628" s="98">
        <v>45430</v>
      </c>
      <c r="G628" t="s">
        <v>4352</v>
      </c>
      <c r="H628" t="s">
        <v>4337</v>
      </c>
    </row>
    <row r="629" spans="1:8">
      <c r="A629" s="11">
        <v>45428</v>
      </c>
      <c r="B629" t="s">
        <v>272</v>
      </c>
      <c r="C629" t="s">
        <v>3037</v>
      </c>
      <c r="D629" t="s">
        <v>4881</v>
      </c>
      <c r="E629">
        <v>20</v>
      </c>
      <c r="F629" s="98">
        <v>45431</v>
      </c>
      <c r="G629" t="s">
        <v>3049</v>
      </c>
      <c r="H629" t="s">
        <v>4337</v>
      </c>
    </row>
    <row r="630" spans="1:8">
      <c r="A630" s="11">
        <v>45428</v>
      </c>
      <c r="B630" t="s">
        <v>3085</v>
      </c>
      <c r="C630" t="s">
        <v>3039</v>
      </c>
      <c r="D630" t="s">
        <v>4882</v>
      </c>
      <c r="E630">
        <v>2</v>
      </c>
      <c r="F630" s="98">
        <v>45433</v>
      </c>
      <c r="G630" t="s">
        <v>3049</v>
      </c>
      <c r="H630" t="s">
        <v>4337</v>
      </c>
    </row>
    <row r="631" spans="1:8">
      <c r="A631" s="11">
        <v>45428</v>
      </c>
      <c r="B631" t="s">
        <v>67</v>
      </c>
      <c r="C631" t="s">
        <v>3037</v>
      </c>
      <c r="D631" t="s">
        <v>4883</v>
      </c>
      <c r="E631">
        <v>3</v>
      </c>
      <c r="F631" s="98">
        <v>45432</v>
      </c>
      <c r="G631" t="s">
        <v>3049</v>
      </c>
      <c r="H631" t="s">
        <v>4337</v>
      </c>
    </row>
    <row r="632" spans="1:8" hidden="1">
      <c r="A632" s="11">
        <v>45428</v>
      </c>
      <c r="B632" t="s">
        <v>83</v>
      </c>
      <c r="C632" t="s">
        <v>3039</v>
      </c>
      <c r="D632" t="s">
        <v>4491</v>
      </c>
      <c r="E632">
        <v>2</v>
      </c>
      <c r="F632" s="98">
        <v>45433</v>
      </c>
      <c r="H632" t="s">
        <v>4337</v>
      </c>
    </row>
    <row r="633" spans="1:8">
      <c r="A633" s="11">
        <v>45428</v>
      </c>
      <c r="B633" t="s">
        <v>574</v>
      </c>
      <c r="C633" t="s">
        <v>3039</v>
      </c>
      <c r="D633" t="s">
        <v>4884</v>
      </c>
      <c r="E633">
        <v>2</v>
      </c>
      <c r="F633" s="98">
        <v>45429</v>
      </c>
      <c r="G633" t="s">
        <v>3049</v>
      </c>
      <c r="H633" t="s">
        <v>4337</v>
      </c>
    </row>
    <row r="634" spans="1:8">
      <c r="A634" s="11">
        <v>45428</v>
      </c>
      <c r="B634" t="s">
        <v>59</v>
      </c>
      <c r="C634" t="s">
        <v>3037</v>
      </c>
      <c r="D634" t="s">
        <v>4885</v>
      </c>
      <c r="F634" s="98">
        <v>45434</v>
      </c>
      <c r="G634" t="s">
        <v>4352</v>
      </c>
      <c r="H634" t="s">
        <v>4337</v>
      </c>
    </row>
    <row r="635" spans="1:8">
      <c r="A635" s="11">
        <v>45429</v>
      </c>
      <c r="B635" t="s">
        <v>39</v>
      </c>
      <c r="C635" t="s">
        <v>3037</v>
      </c>
      <c r="D635" t="s">
        <v>4886</v>
      </c>
      <c r="E635">
        <v>750</v>
      </c>
      <c r="F635" s="98" t="s">
        <v>4838</v>
      </c>
      <c r="G635" t="s">
        <v>3049</v>
      </c>
      <c r="H635" t="s">
        <v>4337</v>
      </c>
    </row>
    <row r="636" spans="1:8">
      <c r="A636" s="11">
        <v>45429</v>
      </c>
      <c r="B636" t="s">
        <v>59</v>
      </c>
      <c r="C636" t="s">
        <v>3039</v>
      </c>
      <c r="D636" t="s">
        <v>4887</v>
      </c>
      <c r="F636" s="98">
        <v>45434</v>
      </c>
      <c r="G636" t="s">
        <v>4352</v>
      </c>
      <c r="H636" t="s">
        <v>4337</v>
      </c>
    </row>
    <row r="637" spans="1:8">
      <c r="A637" s="11">
        <v>45429</v>
      </c>
      <c r="B637" t="s">
        <v>3110</v>
      </c>
      <c r="C637" t="s">
        <v>3039</v>
      </c>
      <c r="D637" t="s">
        <v>4733</v>
      </c>
      <c r="F637" s="98">
        <v>45434</v>
      </c>
      <c r="G637" t="s">
        <v>3049</v>
      </c>
      <c r="H637" t="s">
        <v>4337</v>
      </c>
    </row>
    <row r="638" spans="1:8">
      <c r="A638" s="11">
        <v>45430</v>
      </c>
      <c r="B638" t="s">
        <v>3085</v>
      </c>
      <c r="C638" t="s">
        <v>3039</v>
      </c>
      <c r="D638" t="s">
        <v>4888</v>
      </c>
      <c r="E638">
        <v>1</v>
      </c>
      <c r="F638" s="98">
        <v>45436</v>
      </c>
      <c r="G638" t="s">
        <v>3049</v>
      </c>
      <c r="H638" t="s">
        <v>4337</v>
      </c>
    </row>
    <row r="639" spans="1:8">
      <c r="A639" s="11">
        <v>45430</v>
      </c>
      <c r="B639" t="s">
        <v>3085</v>
      </c>
      <c r="C639" t="s">
        <v>3039</v>
      </c>
      <c r="D639" t="s">
        <v>4871</v>
      </c>
      <c r="E639">
        <v>4</v>
      </c>
      <c r="F639" s="98">
        <v>45436</v>
      </c>
      <c r="G639" t="s">
        <v>3049</v>
      </c>
      <c r="H639" t="s">
        <v>4337</v>
      </c>
    </row>
    <row r="640" spans="1:8">
      <c r="A640" s="11">
        <v>45430</v>
      </c>
      <c r="B640" t="s">
        <v>1562</v>
      </c>
      <c r="C640" t="s">
        <v>3037</v>
      </c>
      <c r="D640" t="s">
        <v>4889</v>
      </c>
      <c r="F640" s="98">
        <v>45435</v>
      </c>
      <c r="G640" t="s">
        <v>3049</v>
      </c>
      <c r="H640" t="s">
        <v>4337</v>
      </c>
    </row>
    <row r="641" spans="1:8">
      <c r="A641" s="11">
        <v>45430</v>
      </c>
      <c r="B641" t="s">
        <v>97</v>
      </c>
      <c r="C641" t="s">
        <v>3039</v>
      </c>
      <c r="D641" t="s">
        <v>4890</v>
      </c>
      <c r="E641">
        <v>3</v>
      </c>
      <c r="F641" s="98">
        <v>45433</v>
      </c>
      <c r="G641" t="s">
        <v>3049</v>
      </c>
      <c r="H641" t="s">
        <v>4337</v>
      </c>
    </row>
    <row r="642" spans="1:8">
      <c r="A642" s="11">
        <v>45430</v>
      </c>
      <c r="B642" t="s">
        <v>97</v>
      </c>
      <c r="C642" t="s">
        <v>3039</v>
      </c>
      <c r="D642" t="s">
        <v>4891</v>
      </c>
      <c r="E642">
        <v>4</v>
      </c>
      <c r="F642" s="98">
        <v>45435</v>
      </c>
      <c r="G642" t="s">
        <v>4352</v>
      </c>
      <c r="H642" t="s">
        <v>4337</v>
      </c>
    </row>
    <row r="643" spans="1:8">
      <c r="A643" s="11">
        <v>45430</v>
      </c>
      <c r="B643" t="s">
        <v>97</v>
      </c>
      <c r="C643" t="s">
        <v>3039</v>
      </c>
      <c r="D643" t="s">
        <v>4892</v>
      </c>
      <c r="E643">
        <v>5</v>
      </c>
      <c r="F643" s="98">
        <v>45435</v>
      </c>
      <c r="G643" t="s">
        <v>4352</v>
      </c>
      <c r="H643" t="s">
        <v>4337</v>
      </c>
    </row>
    <row r="644" spans="1:8">
      <c r="A644" s="11">
        <v>45430</v>
      </c>
      <c r="B644" t="s">
        <v>97</v>
      </c>
      <c r="C644" t="s">
        <v>3039</v>
      </c>
      <c r="D644" t="s">
        <v>4893</v>
      </c>
      <c r="E644">
        <v>6</v>
      </c>
      <c r="F644" s="98">
        <v>45435</v>
      </c>
      <c r="G644" t="s">
        <v>4352</v>
      </c>
      <c r="H644" t="s">
        <v>4337</v>
      </c>
    </row>
    <row r="645" spans="1:8">
      <c r="A645" s="11">
        <v>45430</v>
      </c>
      <c r="B645" t="s">
        <v>97</v>
      </c>
      <c r="C645" t="s">
        <v>3039</v>
      </c>
      <c r="D645" t="s">
        <v>4894</v>
      </c>
      <c r="E645">
        <v>1</v>
      </c>
      <c r="F645" s="98">
        <v>45435</v>
      </c>
      <c r="G645" t="s">
        <v>4352</v>
      </c>
      <c r="H645" t="s">
        <v>4337</v>
      </c>
    </row>
    <row r="646" spans="1:8">
      <c r="A646" s="11">
        <v>45430</v>
      </c>
      <c r="B646" t="s">
        <v>97</v>
      </c>
      <c r="C646" t="s">
        <v>3039</v>
      </c>
      <c r="D646" t="s">
        <v>4895</v>
      </c>
      <c r="E646">
        <v>2</v>
      </c>
      <c r="F646" s="98">
        <v>45435</v>
      </c>
      <c r="G646" t="s">
        <v>4352</v>
      </c>
      <c r="H646" t="s">
        <v>4337</v>
      </c>
    </row>
    <row r="647" spans="1:8" hidden="1">
      <c r="A647" s="11">
        <v>45430</v>
      </c>
      <c r="B647" t="s">
        <v>59</v>
      </c>
      <c r="C647" t="s">
        <v>3039</v>
      </c>
      <c r="D647" t="s">
        <v>4796</v>
      </c>
      <c r="E647">
        <v>1</v>
      </c>
      <c r="H647" t="s">
        <v>4337</v>
      </c>
    </row>
    <row r="648" spans="1:8" hidden="1">
      <c r="A648" s="11">
        <v>45430</v>
      </c>
      <c r="B648" t="s">
        <v>59</v>
      </c>
      <c r="C648" t="s">
        <v>3037</v>
      </c>
      <c r="D648" t="s">
        <v>4597</v>
      </c>
      <c r="E648">
        <v>4</v>
      </c>
      <c r="F648" s="98">
        <v>45435</v>
      </c>
      <c r="H648" t="s">
        <v>4337</v>
      </c>
    </row>
    <row r="649" spans="1:8" hidden="1">
      <c r="A649" s="11">
        <v>45430</v>
      </c>
      <c r="B649" t="s">
        <v>5</v>
      </c>
      <c r="C649" t="s">
        <v>3039</v>
      </c>
      <c r="D649" t="s">
        <v>4896</v>
      </c>
      <c r="E649">
        <v>12</v>
      </c>
      <c r="F649" s="98">
        <v>45433</v>
      </c>
      <c r="H649" t="s">
        <v>4337</v>
      </c>
    </row>
    <row r="650" spans="1:8" hidden="1">
      <c r="A650" s="11">
        <v>45430</v>
      </c>
      <c r="B650" t="s">
        <v>574</v>
      </c>
      <c r="C650" t="s">
        <v>3039</v>
      </c>
      <c r="D650" t="s">
        <v>4451</v>
      </c>
      <c r="F650" s="98">
        <v>45432</v>
      </c>
      <c r="H650" t="s">
        <v>4337</v>
      </c>
    </row>
    <row r="651" spans="1:8" hidden="1">
      <c r="A651" s="11">
        <v>45432</v>
      </c>
      <c r="B651" t="s">
        <v>272</v>
      </c>
      <c r="C651" t="s">
        <v>3039</v>
      </c>
      <c r="D651" t="s">
        <v>4451</v>
      </c>
      <c r="E651">
        <v>2</v>
      </c>
      <c r="F651" s="98">
        <v>45433</v>
      </c>
      <c r="H651" t="s">
        <v>4337</v>
      </c>
    </row>
    <row r="652" spans="1:8">
      <c r="A652" s="11">
        <v>45432</v>
      </c>
      <c r="B652" t="s">
        <v>39</v>
      </c>
      <c r="C652" t="s">
        <v>3039</v>
      </c>
      <c r="D652" t="s">
        <v>4897</v>
      </c>
      <c r="F652" s="98" t="s">
        <v>4838</v>
      </c>
      <c r="G652" t="s">
        <v>3049</v>
      </c>
      <c r="H652" t="s">
        <v>4337</v>
      </c>
    </row>
    <row r="653" spans="1:8" hidden="1">
      <c r="A653" s="11">
        <v>45432</v>
      </c>
      <c r="B653" t="s">
        <v>142</v>
      </c>
      <c r="C653" t="s">
        <v>3037</v>
      </c>
      <c r="D653" t="s">
        <v>4898</v>
      </c>
      <c r="E653">
        <v>36</v>
      </c>
      <c r="F653" s="98">
        <v>45436</v>
      </c>
      <c r="H653" t="s">
        <v>4829</v>
      </c>
    </row>
    <row r="654" spans="1:8" hidden="1">
      <c r="A654" s="11">
        <v>45432</v>
      </c>
      <c r="B654" t="s">
        <v>59</v>
      </c>
      <c r="C654" t="s">
        <v>3039</v>
      </c>
      <c r="D654" t="s">
        <v>4899</v>
      </c>
      <c r="E654">
        <v>10</v>
      </c>
      <c r="F654" s="98">
        <v>45437</v>
      </c>
      <c r="H654" t="s">
        <v>4337</v>
      </c>
    </row>
    <row r="655" spans="1:8" hidden="1">
      <c r="A655" s="11">
        <v>45432</v>
      </c>
      <c r="B655" t="s">
        <v>574</v>
      </c>
      <c r="C655" t="s">
        <v>3039</v>
      </c>
      <c r="D655" t="s">
        <v>4900</v>
      </c>
      <c r="E655">
        <v>6</v>
      </c>
      <c r="F655" s="98">
        <v>45435</v>
      </c>
      <c r="H655" t="s">
        <v>4337</v>
      </c>
    </row>
    <row r="656" spans="1:8" hidden="1">
      <c r="A656" s="11">
        <v>45433</v>
      </c>
      <c r="B656" t="s">
        <v>673</v>
      </c>
      <c r="C656" t="s">
        <v>3039</v>
      </c>
      <c r="D656" t="s">
        <v>4901</v>
      </c>
      <c r="E656">
        <v>3</v>
      </c>
      <c r="F656" s="98">
        <v>45434</v>
      </c>
      <c r="H656" t="s">
        <v>4337</v>
      </c>
    </row>
    <row r="657" spans="1:8">
      <c r="A657" s="11">
        <v>45433</v>
      </c>
      <c r="B657" t="s">
        <v>272</v>
      </c>
      <c r="C657" t="s">
        <v>3037</v>
      </c>
      <c r="D657" t="s">
        <v>4902</v>
      </c>
      <c r="E657">
        <v>20</v>
      </c>
      <c r="F657" s="98">
        <v>45449</v>
      </c>
      <c r="G657" t="s">
        <v>4352</v>
      </c>
      <c r="H657" t="s">
        <v>4337</v>
      </c>
    </row>
    <row r="658" spans="1:8">
      <c r="A658" s="11">
        <v>45433</v>
      </c>
      <c r="B658" t="s">
        <v>142</v>
      </c>
      <c r="C658" t="s">
        <v>3039</v>
      </c>
      <c r="D658" t="s">
        <v>4411</v>
      </c>
      <c r="E658">
        <v>2</v>
      </c>
      <c r="F658" s="98">
        <v>45437</v>
      </c>
      <c r="G658" t="s">
        <v>3049</v>
      </c>
      <c r="H658" t="s">
        <v>4337</v>
      </c>
    </row>
    <row r="659" spans="1:8">
      <c r="A659" s="11">
        <v>45433</v>
      </c>
      <c r="B659" t="s">
        <v>142</v>
      </c>
      <c r="C659" t="s">
        <v>3039</v>
      </c>
      <c r="D659" t="s">
        <v>4530</v>
      </c>
      <c r="E659">
        <v>4</v>
      </c>
      <c r="F659" s="98">
        <v>45442</v>
      </c>
      <c r="G659" t="s">
        <v>3049</v>
      </c>
      <c r="H659" t="s">
        <v>4337</v>
      </c>
    </row>
    <row r="660" spans="1:8">
      <c r="A660" s="11">
        <v>45433</v>
      </c>
      <c r="B660" t="s">
        <v>39</v>
      </c>
      <c r="C660" t="s">
        <v>3037</v>
      </c>
      <c r="D660" t="s">
        <v>4903</v>
      </c>
      <c r="E660">
        <v>450</v>
      </c>
      <c r="F660" s="98" t="s">
        <v>4838</v>
      </c>
      <c r="G660" t="s">
        <v>3049</v>
      </c>
      <c r="H660" t="s">
        <v>4337</v>
      </c>
    </row>
    <row r="661" spans="1:8">
      <c r="A661" s="11">
        <v>45433</v>
      </c>
      <c r="B661" t="s">
        <v>272</v>
      </c>
      <c r="C661" t="s">
        <v>3039</v>
      </c>
      <c r="D661" t="s">
        <v>4862</v>
      </c>
      <c r="F661" s="98">
        <v>45435</v>
      </c>
      <c r="G661" t="s">
        <v>4418</v>
      </c>
      <c r="H661" t="s">
        <v>4337</v>
      </c>
    </row>
    <row r="662" spans="1:8">
      <c r="A662" s="11">
        <v>45433</v>
      </c>
      <c r="B662" t="s">
        <v>59</v>
      </c>
      <c r="C662" t="s">
        <v>3039</v>
      </c>
      <c r="D662" t="s">
        <v>4904</v>
      </c>
      <c r="E662">
        <v>20</v>
      </c>
      <c r="F662" s="98">
        <v>45440</v>
      </c>
      <c r="G662" t="s">
        <v>3049</v>
      </c>
      <c r="H662" t="s">
        <v>4337</v>
      </c>
    </row>
    <row r="663" spans="1:8">
      <c r="A663" s="11">
        <v>45434</v>
      </c>
      <c r="B663" t="s">
        <v>3085</v>
      </c>
      <c r="C663" t="s">
        <v>3039</v>
      </c>
      <c r="D663" t="s">
        <v>4905</v>
      </c>
      <c r="E663">
        <v>6</v>
      </c>
      <c r="F663" s="98">
        <v>45440</v>
      </c>
      <c r="G663" t="s">
        <v>3049</v>
      </c>
      <c r="H663" t="s">
        <v>4337</v>
      </c>
    </row>
    <row r="664" spans="1:8">
      <c r="A664" s="11">
        <v>45434</v>
      </c>
      <c r="B664" t="s">
        <v>3085</v>
      </c>
      <c r="C664" t="s">
        <v>3039</v>
      </c>
      <c r="D664" t="s">
        <v>4906</v>
      </c>
      <c r="E664">
        <v>6</v>
      </c>
      <c r="F664" s="98">
        <v>45440</v>
      </c>
      <c r="G664" t="s">
        <v>3049</v>
      </c>
      <c r="H664" t="s">
        <v>4337</v>
      </c>
    </row>
    <row r="665" spans="1:8" hidden="1">
      <c r="A665" s="11">
        <v>45434</v>
      </c>
      <c r="B665" t="s">
        <v>574</v>
      </c>
      <c r="C665" t="s">
        <v>3039</v>
      </c>
      <c r="D665" t="s">
        <v>4907</v>
      </c>
      <c r="E665">
        <v>4</v>
      </c>
      <c r="F665" s="98">
        <v>45436</v>
      </c>
      <c r="H665" t="s">
        <v>4337</v>
      </c>
    </row>
    <row r="666" spans="1:8">
      <c r="A666" s="11">
        <v>45434</v>
      </c>
      <c r="B666" t="s">
        <v>45</v>
      </c>
      <c r="C666" t="s">
        <v>3039</v>
      </c>
      <c r="D666" t="s">
        <v>4908</v>
      </c>
      <c r="E666">
        <v>1</v>
      </c>
      <c r="F666" s="98">
        <v>45440</v>
      </c>
      <c r="G666" t="s">
        <v>3049</v>
      </c>
      <c r="H666" t="s">
        <v>4337</v>
      </c>
    </row>
    <row r="667" spans="1:8">
      <c r="A667" s="11">
        <v>45434</v>
      </c>
      <c r="B667" t="s">
        <v>39</v>
      </c>
      <c r="C667" t="s">
        <v>3037</v>
      </c>
      <c r="D667" t="s">
        <v>4909</v>
      </c>
      <c r="E667" t="s">
        <v>4910</v>
      </c>
      <c r="F667" s="98">
        <v>45440</v>
      </c>
      <c r="G667" t="s">
        <v>3049</v>
      </c>
      <c r="H667" t="s">
        <v>4337</v>
      </c>
    </row>
    <row r="668" spans="1:8" hidden="1">
      <c r="A668" s="11">
        <v>45435</v>
      </c>
      <c r="B668" t="s">
        <v>272</v>
      </c>
      <c r="C668" t="s">
        <v>3037</v>
      </c>
      <c r="D668" t="s">
        <v>4410</v>
      </c>
      <c r="E668">
        <v>2</v>
      </c>
      <c r="F668" s="98">
        <v>45439</v>
      </c>
      <c r="H668" t="s">
        <v>4337</v>
      </c>
    </row>
    <row r="669" spans="1:8" hidden="1">
      <c r="A669" s="11">
        <v>45435</v>
      </c>
      <c r="B669" t="s">
        <v>574</v>
      </c>
      <c r="C669" t="s">
        <v>3039</v>
      </c>
      <c r="D669" t="s">
        <v>4451</v>
      </c>
      <c r="E669">
        <v>2</v>
      </c>
      <c r="F669" s="98">
        <v>45436</v>
      </c>
      <c r="H669" t="s">
        <v>4337</v>
      </c>
    </row>
    <row r="670" spans="1:8">
      <c r="A670" s="11">
        <v>45435</v>
      </c>
      <c r="B670" t="s">
        <v>67</v>
      </c>
      <c r="C670" t="s">
        <v>3039</v>
      </c>
      <c r="D670" t="s">
        <v>4911</v>
      </c>
      <c r="E670">
        <v>1</v>
      </c>
      <c r="F670" s="98">
        <v>45437</v>
      </c>
      <c r="G670" t="s">
        <v>4912</v>
      </c>
      <c r="H670" t="s">
        <v>4337</v>
      </c>
    </row>
    <row r="671" spans="1:8">
      <c r="A671" s="11">
        <v>45435</v>
      </c>
      <c r="B671" t="s">
        <v>67</v>
      </c>
      <c r="C671" t="s">
        <v>3037</v>
      </c>
      <c r="D671" t="s">
        <v>4913</v>
      </c>
      <c r="E671">
        <v>9</v>
      </c>
      <c r="F671" s="98">
        <v>45437</v>
      </c>
      <c r="G671" t="s">
        <v>3049</v>
      </c>
      <c r="H671" t="s">
        <v>4337</v>
      </c>
    </row>
    <row r="672" spans="1:8">
      <c r="A672" s="11">
        <v>45436</v>
      </c>
      <c r="B672" t="s">
        <v>272</v>
      </c>
      <c r="C672" t="s">
        <v>3039</v>
      </c>
      <c r="D672" t="s">
        <v>4914</v>
      </c>
      <c r="F672" s="98">
        <v>45439</v>
      </c>
      <c r="G672" t="s">
        <v>3049</v>
      </c>
      <c r="H672" t="s">
        <v>4337</v>
      </c>
    </row>
    <row r="673" spans="1:8">
      <c r="A673" s="11">
        <v>45436</v>
      </c>
      <c r="B673" t="s">
        <v>1566</v>
      </c>
      <c r="C673" t="s">
        <v>3037</v>
      </c>
      <c r="D673" t="s">
        <v>4915</v>
      </c>
      <c r="F673" s="98">
        <v>45444</v>
      </c>
      <c r="G673" t="s">
        <v>3049</v>
      </c>
      <c r="H673" t="s">
        <v>4337</v>
      </c>
    </row>
    <row r="674" spans="1:8">
      <c r="A674" s="11">
        <v>45437</v>
      </c>
      <c r="B674" t="s">
        <v>97</v>
      </c>
      <c r="C674" t="s">
        <v>3037</v>
      </c>
      <c r="D674" t="s">
        <v>4916</v>
      </c>
      <c r="E674">
        <v>25</v>
      </c>
      <c r="F674" s="98">
        <v>45444</v>
      </c>
      <c r="G674" t="s">
        <v>3049</v>
      </c>
      <c r="H674" t="s">
        <v>4337</v>
      </c>
    </row>
    <row r="675" spans="1:8">
      <c r="A675" s="11">
        <v>45437</v>
      </c>
      <c r="B675" t="s">
        <v>97</v>
      </c>
      <c r="C675" t="s">
        <v>3037</v>
      </c>
      <c r="D675" t="s">
        <v>4917</v>
      </c>
      <c r="E675">
        <v>25</v>
      </c>
      <c r="F675" s="98">
        <v>45444</v>
      </c>
      <c r="G675" t="s">
        <v>3049</v>
      </c>
      <c r="H675" t="s">
        <v>4337</v>
      </c>
    </row>
    <row r="676" spans="1:8">
      <c r="A676" s="11">
        <v>45437</v>
      </c>
      <c r="B676" t="s">
        <v>97</v>
      </c>
      <c r="C676" t="s">
        <v>3037</v>
      </c>
      <c r="D676" t="s">
        <v>4918</v>
      </c>
      <c r="E676">
        <v>25</v>
      </c>
      <c r="F676" s="98">
        <v>45444</v>
      </c>
      <c r="G676" t="s">
        <v>3049</v>
      </c>
      <c r="H676" t="s">
        <v>4337</v>
      </c>
    </row>
    <row r="677" spans="1:8">
      <c r="A677" s="11">
        <v>45437</v>
      </c>
      <c r="B677" t="s">
        <v>97</v>
      </c>
      <c r="C677" t="s">
        <v>3037</v>
      </c>
      <c r="D677" t="s">
        <v>4533</v>
      </c>
      <c r="E677">
        <v>25</v>
      </c>
      <c r="F677" s="98">
        <v>45444</v>
      </c>
      <c r="G677" t="s">
        <v>3049</v>
      </c>
      <c r="H677" t="s">
        <v>4337</v>
      </c>
    </row>
    <row r="678" spans="1:8">
      <c r="A678" s="11">
        <v>45437</v>
      </c>
      <c r="B678" t="s">
        <v>97</v>
      </c>
      <c r="C678" t="s">
        <v>3037</v>
      </c>
      <c r="D678" t="s">
        <v>4693</v>
      </c>
      <c r="E678">
        <v>25</v>
      </c>
      <c r="F678" s="98">
        <v>45444</v>
      </c>
      <c r="G678" t="s">
        <v>3049</v>
      </c>
      <c r="H678" t="s">
        <v>4337</v>
      </c>
    </row>
    <row r="679" spans="1:8">
      <c r="A679" s="11">
        <v>45437</v>
      </c>
      <c r="B679" t="s">
        <v>97</v>
      </c>
      <c r="C679" t="s">
        <v>3037</v>
      </c>
      <c r="D679" t="s">
        <v>4916</v>
      </c>
      <c r="E679">
        <v>25</v>
      </c>
      <c r="F679" s="98">
        <v>45444</v>
      </c>
      <c r="G679" t="s">
        <v>3049</v>
      </c>
      <c r="H679" t="s">
        <v>4337</v>
      </c>
    </row>
    <row r="680" spans="1:8">
      <c r="A680" s="11">
        <v>45437</v>
      </c>
      <c r="B680" t="s">
        <v>97</v>
      </c>
      <c r="C680" t="s">
        <v>3037</v>
      </c>
      <c r="D680" t="s">
        <v>4919</v>
      </c>
      <c r="E680">
        <v>25</v>
      </c>
      <c r="F680" s="98">
        <v>45444</v>
      </c>
      <c r="G680" t="s">
        <v>3049</v>
      </c>
      <c r="H680" t="s">
        <v>4337</v>
      </c>
    </row>
    <row r="681" spans="1:8">
      <c r="A681" s="11">
        <v>45437</v>
      </c>
      <c r="B681" t="s">
        <v>97</v>
      </c>
      <c r="C681" t="s">
        <v>3037</v>
      </c>
      <c r="D681" t="s">
        <v>4920</v>
      </c>
      <c r="E681">
        <v>25</v>
      </c>
      <c r="F681" s="98">
        <v>45444</v>
      </c>
      <c r="G681" t="s">
        <v>3049</v>
      </c>
      <c r="H681" t="s">
        <v>4337</v>
      </c>
    </row>
    <row r="682" spans="1:8">
      <c r="A682" s="11">
        <v>45437</v>
      </c>
      <c r="B682" t="s">
        <v>59</v>
      </c>
      <c r="C682" t="s">
        <v>3039</v>
      </c>
      <c r="D682" t="s">
        <v>4921</v>
      </c>
      <c r="F682" s="98">
        <v>45441</v>
      </c>
      <c r="G682" t="s">
        <v>3049</v>
      </c>
      <c r="H682" t="s">
        <v>4337</v>
      </c>
    </row>
    <row r="683" spans="1:8">
      <c r="A683" s="11">
        <v>45437</v>
      </c>
      <c r="B683" t="s">
        <v>574</v>
      </c>
      <c r="C683" t="s">
        <v>3039</v>
      </c>
      <c r="D683" t="s">
        <v>4922</v>
      </c>
      <c r="E683">
        <v>8</v>
      </c>
      <c r="F683" s="98">
        <v>45439</v>
      </c>
      <c r="G683" t="s">
        <v>3049</v>
      </c>
      <c r="H683" t="s">
        <v>4337</v>
      </c>
    </row>
    <row r="684" spans="1:8">
      <c r="A684" s="11">
        <v>45437</v>
      </c>
      <c r="B684" t="s">
        <v>67</v>
      </c>
      <c r="C684" t="s">
        <v>3039</v>
      </c>
      <c r="D684" t="s">
        <v>4923</v>
      </c>
      <c r="E684">
        <v>4</v>
      </c>
      <c r="F684" s="98">
        <v>45439</v>
      </c>
      <c r="G684" t="s">
        <v>4912</v>
      </c>
      <c r="H684" t="s">
        <v>4337</v>
      </c>
    </row>
    <row r="685" spans="1:8">
      <c r="A685" s="11">
        <v>45439</v>
      </c>
      <c r="B685" t="s">
        <v>574</v>
      </c>
      <c r="C685" t="s">
        <v>3039</v>
      </c>
      <c r="D685" t="s">
        <v>4924</v>
      </c>
      <c r="E685">
        <v>1</v>
      </c>
      <c r="F685" s="98">
        <v>45442</v>
      </c>
      <c r="G685" t="s">
        <v>3049</v>
      </c>
      <c r="H685" t="s">
        <v>4337</v>
      </c>
    </row>
    <row r="686" spans="1:8">
      <c r="A686" s="11">
        <v>45439</v>
      </c>
      <c r="B686" t="s">
        <v>5</v>
      </c>
      <c r="C686" t="s">
        <v>3039</v>
      </c>
      <c r="D686" t="s">
        <v>4634</v>
      </c>
      <c r="E686">
        <v>18</v>
      </c>
      <c r="F686" s="98">
        <v>45441</v>
      </c>
      <c r="G686" t="s">
        <v>3049</v>
      </c>
      <c r="H686" t="s">
        <v>4337</v>
      </c>
    </row>
    <row r="687" spans="1:8">
      <c r="A687" s="11">
        <v>45439</v>
      </c>
      <c r="B687" t="s">
        <v>574</v>
      </c>
      <c r="C687" t="s">
        <v>3039</v>
      </c>
      <c r="D687" t="s">
        <v>4925</v>
      </c>
      <c r="E687">
        <v>5</v>
      </c>
      <c r="F687" s="98">
        <v>45441</v>
      </c>
      <c r="G687" t="s">
        <v>3049</v>
      </c>
      <c r="H687" t="s">
        <v>4337</v>
      </c>
    </row>
    <row r="688" spans="1:8">
      <c r="A688" s="11">
        <v>45439</v>
      </c>
      <c r="B688" t="s">
        <v>59</v>
      </c>
      <c r="C688" t="s">
        <v>3037</v>
      </c>
      <c r="D688" t="s">
        <v>4926</v>
      </c>
      <c r="F688" s="98">
        <v>45443</v>
      </c>
      <c r="G688" t="s">
        <v>4352</v>
      </c>
      <c r="H688" t="s">
        <v>4337</v>
      </c>
    </row>
    <row r="689" spans="1:8">
      <c r="A689" s="11">
        <v>45439</v>
      </c>
      <c r="B689" t="s">
        <v>574</v>
      </c>
      <c r="C689" t="s">
        <v>3039</v>
      </c>
      <c r="D689" t="s">
        <v>4576</v>
      </c>
      <c r="E689">
        <v>1</v>
      </c>
      <c r="F689" s="98">
        <v>45440</v>
      </c>
      <c r="G689" t="s">
        <v>3049</v>
      </c>
      <c r="H689" t="s">
        <v>4337</v>
      </c>
    </row>
    <row r="690" spans="1:8">
      <c r="A690" s="11">
        <v>45440</v>
      </c>
      <c r="B690" t="s">
        <v>272</v>
      </c>
      <c r="C690" t="s">
        <v>3039</v>
      </c>
      <c r="D690" t="s">
        <v>4927</v>
      </c>
      <c r="F690" s="98">
        <v>45444</v>
      </c>
      <c r="G690" t="s">
        <v>3049</v>
      </c>
      <c r="H690" t="s">
        <v>4337</v>
      </c>
    </row>
    <row r="691" spans="1:8">
      <c r="A691" s="11">
        <v>45440</v>
      </c>
      <c r="B691" t="s">
        <v>5</v>
      </c>
      <c r="C691" t="s">
        <v>3037</v>
      </c>
      <c r="D691" t="s">
        <v>4410</v>
      </c>
      <c r="E691">
        <v>2</v>
      </c>
      <c r="F691" s="98">
        <v>45443</v>
      </c>
      <c r="G691" t="s">
        <v>4352</v>
      </c>
      <c r="H691" t="s">
        <v>4337</v>
      </c>
    </row>
    <row r="692" spans="1:8">
      <c r="A692" s="11">
        <v>45440</v>
      </c>
      <c r="B692" t="s">
        <v>67</v>
      </c>
      <c r="C692" t="s">
        <v>3039</v>
      </c>
      <c r="D692" t="s">
        <v>4928</v>
      </c>
      <c r="E692">
        <v>1</v>
      </c>
      <c r="F692" s="98">
        <v>45441</v>
      </c>
      <c r="G692" t="s">
        <v>3049</v>
      </c>
      <c r="H692" t="s">
        <v>4337</v>
      </c>
    </row>
    <row r="693" spans="1:8">
      <c r="A693" s="11">
        <v>45441</v>
      </c>
      <c r="B693" t="s">
        <v>574</v>
      </c>
      <c r="C693" t="s">
        <v>3039</v>
      </c>
      <c r="D693" t="s">
        <v>4929</v>
      </c>
      <c r="E693">
        <v>2</v>
      </c>
      <c r="F693" s="98">
        <v>45442</v>
      </c>
      <c r="G693" t="s">
        <v>3049</v>
      </c>
      <c r="H693" t="s">
        <v>4337</v>
      </c>
    </row>
    <row r="694" spans="1:8">
      <c r="A694" s="11">
        <v>45442</v>
      </c>
      <c r="B694" t="s">
        <v>142</v>
      </c>
      <c r="C694" t="s">
        <v>3037</v>
      </c>
      <c r="D694" t="s">
        <v>4930</v>
      </c>
      <c r="E694">
        <v>8</v>
      </c>
      <c r="F694" s="98">
        <v>45444</v>
      </c>
      <c r="G694" t="s">
        <v>4352</v>
      </c>
      <c r="H694" t="s">
        <v>4337</v>
      </c>
    </row>
    <row r="695" spans="1:8">
      <c r="A695" s="11">
        <v>45442</v>
      </c>
      <c r="B695" t="s">
        <v>142</v>
      </c>
      <c r="C695" t="s">
        <v>3037</v>
      </c>
      <c r="D695" t="s">
        <v>4662</v>
      </c>
      <c r="E695">
        <v>12</v>
      </c>
      <c r="F695" s="98">
        <v>45448</v>
      </c>
      <c r="G695" t="s">
        <v>4352</v>
      </c>
    </row>
    <row r="696" spans="1:8">
      <c r="A696" s="11">
        <v>45442</v>
      </c>
      <c r="B696" t="s">
        <v>272</v>
      </c>
      <c r="C696" t="s">
        <v>3039</v>
      </c>
      <c r="D696" t="s">
        <v>4500</v>
      </c>
      <c r="F696" s="98">
        <v>45443</v>
      </c>
      <c r="G696" t="s">
        <v>3049</v>
      </c>
      <c r="H696" t="s">
        <v>4337</v>
      </c>
    </row>
    <row r="697" spans="1:8">
      <c r="A697" s="11">
        <v>45442</v>
      </c>
      <c r="B697" t="s">
        <v>574</v>
      </c>
      <c r="C697" t="s">
        <v>3039</v>
      </c>
      <c r="D697" t="s">
        <v>4931</v>
      </c>
      <c r="E697">
        <v>2</v>
      </c>
      <c r="F697" s="98">
        <v>45444</v>
      </c>
      <c r="G697" t="s">
        <v>3049</v>
      </c>
      <c r="H697" t="s">
        <v>4337</v>
      </c>
    </row>
    <row r="698" spans="1:8">
      <c r="A698" s="11">
        <v>45442</v>
      </c>
      <c r="B698" t="s">
        <v>59</v>
      </c>
      <c r="C698" t="s">
        <v>3039</v>
      </c>
      <c r="D698" t="s">
        <v>4932</v>
      </c>
      <c r="E698">
        <v>10</v>
      </c>
      <c r="F698" s="98">
        <v>45448</v>
      </c>
      <c r="G698" t="s">
        <v>3049</v>
      </c>
      <c r="H698" t="s">
        <v>4337</v>
      </c>
    </row>
    <row r="699" spans="1:8">
      <c r="A699" s="11">
        <v>45443</v>
      </c>
      <c r="B699" t="s">
        <v>83</v>
      </c>
      <c r="C699" t="s">
        <v>3039</v>
      </c>
      <c r="D699" t="s">
        <v>4768</v>
      </c>
      <c r="E699">
        <v>3</v>
      </c>
      <c r="F699" s="98">
        <v>45448</v>
      </c>
      <c r="G699" t="s">
        <v>3049</v>
      </c>
      <c r="H699" t="s">
        <v>4337</v>
      </c>
    </row>
    <row r="700" spans="1:8">
      <c r="A700" s="11">
        <v>45443</v>
      </c>
      <c r="B700" t="s">
        <v>83</v>
      </c>
      <c r="C700" t="s">
        <v>3039</v>
      </c>
      <c r="D700" t="s">
        <v>4491</v>
      </c>
      <c r="E700">
        <v>3</v>
      </c>
      <c r="F700" s="98">
        <v>45448</v>
      </c>
      <c r="G700" t="s">
        <v>3049</v>
      </c>
      <c r="H700" t="s">
        <v>4337</v>
      </c>
    </row>
    <row r="701" spans="1:8">
      <c r="A701" s="11">
        <v>45443</v>
      </c>
      <c r="B701" t="s">
        <v>67</v>
      </c>
      <c r="C701" t="s">
        <v>3039</v>
      </c>
      <c r="D701" t="s">
        <v>4933</v>
      </c>
      <c r="E701">
        <v>1</v>
      </c>
      <c r="F701" s="98">
        <v>45445</v>
      </c>
      <c r="G701" t="s">
        <v>3049</v>
      </c>
      <c r="H701" t="s">
        <v>4337</v>
      </c>
    </row>
    <row r="702" spans="1:8">
      <c r="A702" s="11">
        <v>45443</v>
      </c>
      <c r="B702" t="s">
        <v>42</v>
      </c>
      <c r="C702" t="s">
        <v>3039</v>
      </c>
      <c r="D702" t="s">
        <v>4934</v>
      </c>
      <c r="E702">
        <v>3</v>
      </c>
      <c r="F702" s="98">
        <v>45446</v>
      </c>
      <c r="G702" t="s">
        <v>3049</v>
      </c>
      <c r="H702" t="s">
        <v>4337</v>
      </c>
    </row>
    <row r="703" spans="1:8">
      <c r="A703" s="11">
        <v>45443</v>
      </c>
      <c r="B703" t="s">
        <v>574</v>
      </c>
      <c r="C703" t="s">
        <v>3039</v>
      </c>
      <c r="D703" t="s">
        <v>4935</v>
      </c>
      <c r="E703">
        <v>4</v>
      </c>
      <c r="F703" s="98">
        <v>45447</v>
      </c>
      <c r="G703" t="s">
        <v>3049</v>
      </c>
      <c r="H703" t="s">
        <v>4337</v>
      </c>
    </row>
    <row r="704" spans="1:8">
      <c r="A704" s="11">
        <v>45443</v>
      </c>
      <c r="B704" t="s">
        <v>45</v>
      </c>
      <c r="C704" t="s">
        <v>3037</v>
      </c>
      <c r="D704" t="s">
        <v>4908</v>
      </c>
      <c r="E704">
        <v>5</v>
      </c>
      <c r="F704" s="98">
        <v>45446</v>
      </c>
      <c r="G704" t="s">
        <v>3049</v>
      </c>
      <c r="H704" t="s">
        <v>4337</v>
      </c>
    </row>
    <row r="705" spans="1:8">
      <c r="A705" s="11">
        <v>45443</v>
      </c>
      <c r="B705" t="s">
        <v>28</v>
      </c>
      <c r="C705" t="s">
        <v>3037</v>
      </c>
      <c r="D705" t="s">
        <v>4936</v>
      </c>
      <c r="F705" s="98" t="s">
        <v>4937</v>
      </c>
      <c r="G705" t="s">
        <v>3049</v>
      </c>
      <c r="H705" t="s">
        <v>4337</v>
      </c>
    </row>
    <row r="706" spans="1:8">
      <c r="A706" s="11">
        <v>45443</v>
      </c>
      <c r="B706" t="s">
        <v>1566</v>
      </c>
      <c r="C706" t="s">
        <v>3039</v>
      </c>
      <c r="D706" t="s">
        <v>4938</v>
      </c>
      <c r="F706" s="98">
        <v>45449</v>
      </c>
      <c r="G706" t="s">
        <v>3049</v>
      </c>
      <c r="H706" t="s">
        <v>4337</v>
      </c>
    </row>
    <row r="707" spans="1:8">
      <c r="A707" s="11">
        <v>45443</v>
      </c>
      <c r="B707" t="s">
        <v>59</v>
      </c>
      <c r="C707" t="s">
        <v>3039</v>
      </c>
      <c r="D707" t="s">
        <v>4939</v>
      </c>
      <c r="E707">
        <v>3</v>
      </c>
      <c r="F707" s="98">
        <v>45449</v>
      </c>
      <c r="G707" t="s">
        <v>3049</v>
      </c>
      <c r="H707" t="s">
        <v>4337</v>
      </c>
    </row>
    <row r="708" spans="1:8">
      <c r="A708" s="11">
        <v>45444</v>
      </c>
      <c r="B708" t="s">
        <v>5</v>
      </c>
      <c r="C708" t="s">
        <v>3039</v>
      </c>
      <c r="D708" t="s">
        <v>4500</v>
      </c>
      <c r="E708">
        <v>1</v>
      </c>
      <c r="F708" s="98">
        <v>45446</v>
      </c>
      <c r="G708" t="s">
        <v>3049</v>
      </c>
      <c r="H708" t="s">
        <v>4337</v>
      </c>
    </row>
    <row r="709" spans="1:8">
      <c r="A709" s="11">
        <v>45444</v>
      </c>
      <c r="B709" t="s">
        <v>59</v>
      </c>
      <c r="C709" t="s">
        <v>3039</v>
      </c>
      <c r="D709" t="s">
        <v>4940</v>
      </c>
      <c r="E709">
        <v>1</v>
      </c>
      <c r="F709" s="98">
        <v>45448</v>
      </c>
      <c r="G709" t="s">
        <v>3049</v>
      </c>
      <c r="H709" t="s">
        <v>4337</v>
      </c>
    </row>
    <row r="710" spans="1:8">
      <c r="A710" s="11">
        <v>45444</v>
      </c>
      <c r="B710" t="s">
        <v>3085</v>
      </c>
      <c r="C710" t="s">
        <v>3039</v>
      </c>
      <c r="D710" t="s">
        <v>4888</v>
      </c>
      <c r="E710">
        <v>3</v>
      </c>
      <c r="F710" s="98">
        <v>45449</v>
      </c>
      <c r="G710" t="s">
        <v>3049</v>
      </c>
      <c r="H710" t="s">
        <v>4337</v>
      </c>
    </row>
    <row r="711" spans="1:8" hidden="1">
      <c r="A711" s="11">
        <v>45446</v>
      </c>
      <c r="B711" t="s">
        <v>91</v>
      </c>
      <c r="C711" t="s">
        <v>3037</v>
      </c>
      <c r="D711" t="s">
        <v>4941</v>
      </c>
      <c r="E711">
        <v>10</v>
      </c>
      <c r="F711" s="98">
        <v>45449</v>
      </c>
      <c r="H711" t="s">
        <v>4337</v>
      </c>
    </row>
    <row r="712" spans="1:8" hidden="1">
      <c r="A712" s="11">
        <v>45446</v>
      </c>
      <c r="B712" t="s">
        <v>574</v>
      </c>
      <c r="C712" t="s">
        <v>3039</v>
      </c>
      <c r="D712" t="s">
        <v>4942</v>
      </c>
      <c r="E712">
        <v>1</v>
      </c>
      <c r="F712" s="98">
        <v>45447</v>
      </c>
      <c r="H712" t="s">
        <v>4337</v>
      </c>
    </row>
    <row r="713" spans="1:8" hidden="1">
      <c r="A713" s="11">
        <v>45446</v>
      </c>
      <c r="B713" t="s">
        <v>59</v>
      </c>
      <c r="C713" t="s">
        <v>3039</v>
      </c>
      <c r="D713" t="s">
        <v>4597</v>
      </c>
      <c r="E713">
        <v>12</v>
      </c>
      <c r="F713" s="98">
        <v>45451</v>
      </c>
      <c r="H713" t="s">
        <v>4337</v>
      </c>
    </row>
    <row r="714" spans="1:8">
      <c r="A714" s="11">
        <v>45446</v>
      </c>
      <c r="B714" t="s">
        <v>1562</v>
      </c>
      <c r="C714" t="s">
        <v>3037</v>
      </c>
      <c r="D714" t="s">
        <v>4410</v>
      </c>
      <c r="E714" t="s">
        <v>4943</v>
      </c>
      <c r="F714" s="98">
        <v>45449</v>
      </c>
      <c r="G714" t="s">
        <v>3049</v>
      </c>
      <c r="H714" t="s">
        <v>4337</v>
      </c>
    </row>
    <row r="715" spans="1:8">
      <c r="A715" s="11">
        <v>45446</v>
      </c>
      <c r="B715" t="s">
        <v>28</v>
      </c>
      <c r="C715" t="s">
        <v>3037</v>
      </c>
      <c r="D715" t="s">
        <v>4574</v>
      </c>
      <c r="F715" s="98" t="s">
        <v>4937</v>
      </c>
      <c r="G715" t="s">
        <v>4352</v>
      </c>
    </row>
    <row r="716" spans="1:8">
      <c r="A716" s="11">
        <v>45446</v>
      </c>
      <c r="B716" t="s">
        <v>67</v>
      </c>
      <c r="C716" t="s">
        <v>3039</v>
      </c>
      <c r="D716" t="s">
        <v>4944</v>
      </c>
      <c r="E716">
        <v>2</v>
      </c>
      <c r="F716" s="98">
        <v>45451</v>
      </c>
      <c r="G716" t="s">
        <v>4945</v>
      </c>
      <c r="H716" t="s">
        <v>4337</v>
      </c>
    </row>
    <row r="717" spans="1:8" hidden="1">
      <c r="A717" s="11">
        <v>45446</v>
      </c>
      <c r="B717" t="s">
        <v>5</v>
      </c>
      <c r="C717" t="s">
        <v>3039</v>
      </c>
      <c r="D717" t="s">
        <v>4451</v>
      </c>
      <c r="E717">
        <v>3</v>
      </c>
      <c r="F717" s="98">
        <v>45446</v>
      </c>
      <c r="H717" t="s">
        <v>4337</v>
      </c>
    </row>
    <row r="718" spans="1:8">
      <c r="A718" s="11">
        <v>45447</v>
      </c>
      <c r="B718" t="s">
        <v>142</v>
      </c>
      <c r="C718" t="s">
        <v>3037</v>
      </c>
      <c r="D718" t="s">
        <v>4494</v>
      </c>
      <c r="E718">
        <v>12</v>
      </c>
      <c r="F718" s="98">
        <v>45449</v>
      </c>
      <c r="G718" t="s">
        <v>4352</v>
      </c>
      <c r="H718" t="s">
        <v>4337</v>
      </c>
    </row>
    <row r="719" spans="1:8">
      <c r="A719" s="11">
        <v>45447</v>
      </c>
      <c r="B719" t="s">
        <v>142</v>
      </c>
      <c r="C719" t="s">
        <v>3037</v>
      </c>
      <c r="D719" t="s">
        <v>4946</v>
      </c>
      <c r="E719">
        <v>4</v>
      </c>
      <c r="F719" s="98">
        <v>45449</v>
      </c>
      <c r="G719" t="s">
        <v>4352</v>
      </c>
      <c r="H719" t="s">
        <v>4337</v>
      </c>
    </row>
    <row r="720" spans="1:8">
      <c r="A720" s="11">
        <v>45447</v>
      </c>
      <c r="B720" t="s">
        <v>272</v>
      </c>
      <c r="C720" t="s">
        <v>3037</v>
      </c>
      <c r="D720" t="s">
        <v>4947</v>
      </c>
      <c r="E720">
        <v>15</v>
      </c>
      <c r="F720" s="98">
        <v>45448</v>
      </c>
      <c r="G720" t="s">
        <v>4352</v>
      </c>
      <c r="H720" t="s">
        <v>4337</v>
      </c>
    </row>
    <row r="721" spans="1:8" hidden="1">
      <c r="A721" s="11">
        <v>45447</v>
      </c>
      <c r="B721" t="s">
        <v>574</v>
      </c>
      <c r="C721" t="s">
        <v>3039</v>
      </c>
      <c r="D721" t="s">
        <v>4948</v>
      </c>
      <c r="E721">
        <v>1</v>
      </c>
      <c r="F721" s="98">
        <v>45449</v>
      </c>
      <c r="H721" t="s">
        <v>4337</v>
      </c>
    </row>
    <row r="722" spans="1:8" hidden="1">
      <c r="A722" s="11">
        <v>45447</v>
      </c>
      <c r="B722" t="s">
        <v>574</v>
      </c>
      <c r="C722" t="s">
        <v>3039</v>
      </c>
      <c r="D722" t="s">
        <v>4949</v>
      </c>
      <c r="E722">
        <v>1</v>
      </c>
      <c r="F722" s="98">
        <v>45449</v>
      </c>
      <c r="H722" t="s">
        <v>4337</v>
      </c>
    </row>
    <row r="723" spans="1:8" hidden="1">
      <c r="A723" s="11">
        <v>45447</v>
      </c>
      <c r="B723" t="s">
        <v>574</v>
      </c>
      <c r="C723" t="s">
        <v>3039</v>
      </c>
      <c r="D723" t="s">
        <v>4950</v>
      </c>
      <c r="E723">
        <v>2</v>
      </c>
      <c r="F723" s="98">
        <v>45449</v>
      </c>
      <c r="H723" t="s">
        <v>4337</v>
      </c>
    </row>
    <row r="724" spans="1:8">
      <c r="A724" s="11">
        <v>45448</v>
      </c>
      <c r="B724" t="s">
        <v>59</v>
      </c>
      <c r="C724" t="s">
        <v>3039</v>
      </c>
      <c r="D724" t="s">
        <v>4951</v>
      </c>
      <c r="E724">
        <v>5</v>
      </c>
      <c r="F724" s="98">
        <v>45454</v>
      </c>
      <c r="G724" t="s">
        <v>4952</v>
      </c>
      <c r="H724" t="s">
        <v>4337</v>
      </c>
    </row>
    <row r="725" spans="1:8">
      <c r="A725" s="11">
        <v>45448</v>
      </c>
      <c r="B725" t="s">
        <v>59</v>
      </c>
      <c r="C725" t="s">
        <v>3037</v>
      </c>
      <c r="D725" t="s">
        <v>4951</v>
      </c>
      <c r="E725">
        <v>15</v>
      </c>
      <c r="F725" s="98">
        <v>45454</v>
      </c>
      <c r="G725" t="s">
        <v>4352</v>
      </c>
      <c r="H725" t="s">
        <v>4337</v>
      </c>
    </row>
    <row r="726" spans="1:8">
      <c r="A726" s="11">
        <v>45448</v>
      </c>
      <c r="B726" t="s">
        <v>3085</v>
      </c>
      <c r="C726" t="s">
        <v>3039</v>
      </c>
      <c r="D726" t="s">
        <v>3043</v>
      </c>
      <c r="E726">
        <v>3</v>
      </c>
      <c r="F726" s="98">
        <v>45454</v>
      </c>
      <c r="G726" t="s">
        <v>3049</v>
      </c>
      <c r="H726" t="s">
        <v>4337</v>
      </c>
    </row>
    <row r="727" spans="1:8">
      <c r="A727" s="11">
        <v>45448</v>
      </c>
      <c r="B727" t="s">
        <v>272</v>
      </c>
      <c r="C727" t="s">
        <v>3037</v>
      </c>
      <c r="D727" t="s">
        <v>4953</v>
      </c>
      <c r="E727">
        <v>20</v>
      </c>
      <c r="F727" s="98">
        <v>45451</v>
      </c>
      <c r="G727" t="s">
        <v>4418</v>
      </c>
      <c r="H727" t="s">
        <v>4337</v>
      </c>
    </row>
    <row r="728" spans="1:8" hidden="1">
      <c r="A728" s="11">
        <v>45448</v>
      </c>
      <c r="B728" t="s">
        <v>5</v>
      </c>
      <c r="C728" t="s">
        <v>3039</v>
      </c>
      <c r="D728" t="s">
        <v>4658</v>
      </c>
      <c r="E728">
        <v>1</v>
      </c>
      <c r="F728" s="98">
        <v>45449</v>
      </c>
      <c r="H728" t="s">
        <v>4337</v>
      </c>
    </row>
    <row r="729" spans="1:8">
      <c r="A729" s="11">
        <v>45448</v>
      </c>
      <c r="B729" t="s">
        <v>5</v>
      </c>
      <c r="C729" t="s">
        <v>3039</v>
      </c>
      <c r="D729" t="s">
        <v>4374</v>
      </c>
      <c r="E729">
        <v>4</v>
      </c>
      <c r="F729" s="98">
        <v>45451</v>
      </c>
      <c r="G729" t="s">
        <v>4954</v>
      </c>
      <c r="H729" t="s">
        <v>4337</v>
      </c>
    </row>
    <row r="730" spans="1:8" hidden="1">
      <c r="A730" s="11">
        <v>45449</v>
      </c>
      <c r="B730" t="s">
        <v>574</v>
      </c>
      <c r="C730" t="s">
        <v>3039</v>
      </c>
      <c r="D730" t="s">
        <v>4955</v>
      </c>
      <c r="E730">
        <v>1</v>
      </c>
      <c r="F730" s="98">
        <v>45453</v>
      </c>
      <c r="H730" t="s">
        <v>4337</v>
      </c>
    </row>
    <row r="731" spans="1:8" hidden="1">
      <c r="A731" s="11">
        <v>45449</v>
      </c>
      <c r="B731" t="s">
        <v>28</v>
      </c>
      <c r="C731" t="s">
        <v>3037</v>
      </c>
      <c r="D731" t="s">
        <v>4956</v>
      </c>
      <c r="F731" s="98" t="s">
        <v>4937</v>
      </c>
      <c r="H731" t="s">
        <v>4337</v>
      </c>
    </row>
    <row r="732" spans="1:8" hidden="1">
      <c r="A732" s="11">
        <v>45449</v>
      </c>
      <c r="B732" t="s">
        <v>67</v>
      </c>
      <c r="C732" t="s">
        <v>3039</v>
      </c>
      <c r="D732" t="s">
        <v>4957</v>
      </c>
      <c r="E732">
        <v>1</v>
      </c>
      <c r="F732" s="98">
        <v>45450</v>
      </c>
      <c r="H732" t="s">
        <v>4337</v>
      </c>
    </row>
    <row r="733" spans="1:8">
      <c r="A733" s="11">
        <v>45449</v>
      </c>
      <c r="B733" t="s">
        <v>142</v>
      </c>
      <c r="C733" t="s">
        <v>3039</v>
      </c>
      <c r="D733" t="s">
        <v>4958</v>
      </c>
      <c r="E733">
        <v>4</v>
      </c>
      <c r="F733" s="98">
        <v>45451</v>
      </c>
      <c r="G733" t="s">
        <v>3049</v>
      </c>
      <c r="H733" t="s">
        <v>4337</v>
      </c>
    </row>
    <row r="734" spans="1:8">
      <c r="A734" s="11">
        <v>45449</v>
      </c>
      <c r="B734" t="s">
        <v>142</v>
      </c>
      <c r="C734" t="s">
        <v>3039</v>
      </c>
      <c r="D734" t="s">
        <v>4930</v>
      </c>
      <c r="E734">
        <v>4</v>
      </c>
      <c r="F734" s="98">
        <v>45451</v>
      </c>
      <c r="G734" t="s">
        <v>4352</v>
      </c>
      <c r="H734" t="s">
        <v>4337</v>
      </c>
    </row>
    <row r="735" spans="1:8">
      <c r="A735" s="11">
        <v>45450</v>
      </c>
      <c r="B735" t="s">
        <v>3085</v>
      </c>
      <c r="C735" t="s">
        <v>3039</v>
      </c>
      <c r="D735" t="s">
        <v>4871</v>
      </c>
      <c r="E735">
        <v>6</v>
      </c>
      <c r="F735" s="98">
        <v>45455</v>
      </c>
      <c r="G735" t="s">
        <v>3049</v>
      </c>
      <c r="H735" t="s">
        <v>4337</v>
      </c>
    </row>
    <row r="736" spans="1:8">
      <c r="A736" s="11">
        <v>45450</v>
      </c>
      <c r="B736" t="s">
        <v>39</v>
      </c>
      <c r="C736" t="s">
        <v>3039</v>
      </c>
      <c r="D736" t="s">
        <v>4959</v>
      </c>
      <c r="E736">
        <v>2</v>
      </c>
      <c r="F736" s="98">
        <v>45451</v>
      </c>
      <c r="G736" t="s">
        <v>3049</v>
      </c>
      <c r="H736" t="s">
        <v>4337</v>
      </c>
    </row>
    <row r="737" spans="1:8">
      <c r="A737" s="11">
        <v>45450</v>
      </c>
      <c r="B737" t="s">
        <v>39</v>
      </c>
      <c r="C737" t="s">
        <v>3037</v>
      </c>
      <c r="D737" t="s">
        <v>4909</v>
      </c>
      <c r="F737" s="98">
        <v>45454</v>
      </c>
      <c r="G737" t="s">
        <v>3049</v>
      </c>
      <c r="H737" t="s">
        <v>4337</v>
      </c>
    </row>
    <row r="738" spans="1:8">
      <c r="A738" s="11">
        <v>45450</v>
      </c>
      <c r="B738" t="s">
        <v>67</v>
      </c>
      <c r="C738" t="s">
        <v>3037</v>
      </c>
      <c r="D738" t="s">
        <v>4960</v>
      </c>
      <c r="E738">
        <v>3</v>
      </c>
      <c r="F738" s="98">
        <v>45452</v>
      </c>
      <c r="G738" t="s">
        <v>3049</v>
      </c>
      <c r="H738" t="s">
        <v>4337</v>
      </c>
    </row>
    <row r="739" spans="1:8">
      <c r="A739" s="11">
        <v>45450</v>
      </c>
      <c r="B739" t="s">
        <v>5</v>
      </c>
      <c r="C739" t="s">
        <v>3039</v>
      </c>
      <c r="D739" t="s">
        <v>4880</v>
      </c>
      <c r="E739">
        <v>7</v>
      </c>
      <c r="F739" s="98">
        <v>45455</v>
      </c>
      <c r="G739" t="s">
        <v>3049</v>
      </c>
      <c r="H739" t="s">
        <v>4337</v>
      </c>
    </row>
    <row r="740" spans="1:8">
      <c r="A740" s="11">
        <v>45450</v>
      </c>
      <c r="B740" t="s">
        <v>59</v>
      </c>
      <c r="C740" t="s">
        <v>3039</v>
      </c>
      <c r="D740" t="s">
        <v>4961</v>
      </c>
      <c r="E740">
        <v>16</v>
      </c>
      <c r="F740" s="98">
        <v>45455</v>
      </c>
      <c r="G740" t="s">
        <v>3049</v>
      </c>
      <c r="H740" t="s">
        <v>4337</v>
      </c>
    </row>
    <row r="741" spans="1:8">
      <c r="A741" s="11">
        <v>45450</v>
      </c>
      <c r="B741" t="s">
        <v>59</v>
      </c>
      <c r="C741" t="s">
        <v>3039</v>
      </c>
      <c r="D741" t="s">
        <v>4962</v>
      </c>
      <c r="E741">
        <v>8</v>
      </c>
      <c r="F741" s="98">
        <v>45455</v>
      </c>
      <c r="G741" t="s">
        <v>3049</v>
      </c>
      <c r="H741" t="s">
        <v>4337</v>
      </c>
    </row>
    <row r="742" spans="1:8">
      <c r="A742" s="11">
        <v>45451</v>
      </c>
      <c r="B742" t="s">
        <v>390</v>
      </c>
      <c r="C742" t="s">
        <v>3037</v>
      </c>
      <c r="D742" t="s">
        <v>4963</v>
      </c>
      <c r="E742">
        <v>15</v>
      </c>
      <c r="F742" s="98">
        <v>45455</v>
      </c>
      <c r="G742" t="s">
        <v>3049</v>
      </c>
      <c r="H742" t="s">
        <v>4337</v>
      </c>
    </row>
    <row r="743" spans="1:8">
      <c r="A743" s="11">
        <v>45451</v>
      </c>
      <c r="B743" t="s">
        <v>97</v>
      </c>
      <c r="C743" t="s">
        <v>3037</v>
      </c>
      <c r="D743" t="s">
        <v>4964</v>
      </c>
      <c r="E743">
        <v>6</v>
      </c>
      <c r="F743" s="98">
        <v>45453</v>
      </c>
      <c r="G743" t="s">
        <v>3049</v>
      </c>
      <c r="H743" t="s">
        <v>4337</v>
      </c>
    </row>
    <row r="744" spans="1:8">
      <c r="A744" s="11">
        <v>45451</v>
      </c>
      <c r="B744" t="s">
        <v>97</v>
      </c>
      <c r="C744" t="s">
        <v>3037</v>
      </c>
      <c r="D744" t="s">
        <v>4965</v>
      </c>
      <c r="E744">
        <v>6</v>
      </c>
      <c r="F744" s="98">
        <v>45453</v>
      </c>
      <c r="G744" t="s">
        <v>3049</v>
      </c>
      <c r="H744" t="s">
        <v>4337</v>
      </c>
    </row>
    <row r="745" spans="1:8">
      <c r="A745" s="11">
        <v>45451</v>
      </c>
      <c r="B745" t="s">
        <v>97</v>
      </c>
      <c r="C745" t="s">
        <v>3037</v>
      </c>
      <c r="D745" t="s">
        <v>4966</v>
      </c>
      <c r="E745">
        <v>6</v>
      </c>
      <c r="F745" s="98">
        <v>45453</v>
      </c>
      <c r="G745" t="s">
        <v>3049</v>
      </c>
      <c r="H745" t="s">
        <v>4337</v>
      </c>
    </row>
    <row r="746" spans="1:8">
      <c r="A746" s="11">
        <v>45451</v>
      </c>
      <c r="B746" t="s">
        <v>97</v>
      </c>
      <c r="C746" t="s">
        <v>3039</v>
      </c>
      <c r="D746" t="s">
        <v>4967</v>
      </c>
      <c r="E746">
        <v>3</v>
      </c>
      <c r="F746" s="98">
        <v>45458</v>
      </c>
      <c r="G746" t="s">
        <v>3049</v>
      </c>
      <c r="H746" t="s">
        <v>4337</v>
      </c>
    </row>
    <row r="747" spans="1:8">
      <c r="A747" s="11">
        <v>45451</v>
      </c>
      <c r="B747" t="s">
        <v>97</v>
      </c>
      <c r="C747" t="s">
        <v>3039</v>
      </c>
      <c r="D747" t="s">
        <v>4968</v>
      </c>
      <c r="E747">
        <v>3</v>
      </c>
      <c r="F747" s="98">
        <v>45458</v>
      </c>
      <c r="G747" t="s">
        <v>3049</v>
      </c>
      <c r="H747" t="s">
        <v>4337</v>
      </c>
    </row>
    <row r="748" spans="1:8">
      <c r="A748" s="11">
        <v>45451</v>
      </c>
      <c r="B748" t="s">
        <v>97</v>
      </c>
      <c r="C748" t="s">
        <v>3039</v>
      </c>
      <c r="D748" t="s">
        <v>4969</v>
      </c>
      <c r="E748">
        <v>3</v>
      </c>
      <c r="F748" s="98">
        <v>45458</v>
      </c>
      <c r="G748" t="s">
        <v>3049</v>
      </c>
      <c r="H748" t="s">
        <v>4337</v>
      </c>
    </row>
    <row r="749" spans="1:8">
      <c r="A749" s="11">
        <v>45451</v>
      </c>
      <c r="B749" t="s">
        <v>272</v>
      </c>
      <c r="C749" t="s">
        <v>3037</v>
      </c>
      <c r="D749" t="s">
        <v>4970</v>
      </c>
      <c r="E749">
        <v>2</v>
      </c>
      <c r="F749" s="98">
        <v>45454</v>
      </c>
      <c r="G749" t="s">
        <v>4971</v>
      </c>
      <c r="H749" t="s">
        <v>4337</v>
      </c>
    </row>
    <row r="750" spans="1:8">
      <c r="A750" s="11">
        <v>45451</v>
      </c>
      <c r="B750" t="s">
        <v>574</v>
      </c>
      <c r="C750" t="s">
        <v>3039</v>
      </c>
      <c r="D750" t="s">
        <v>4900</v>
      </c>
      <c r="E750">
        <v>1</v>
      </c>
      <c r="F750" s="98">
        <v>45453</v>
      </c>
      <c r="G750" t="s">
        <v>3049</v>
      </c>
      <c r="H750" t="s">
        <v>4337</v>
      </c>
    </row>
    <row r="751" spans="1:8">
      <c r="A751" s="11">
        <v>45453</v>
      </c>
      <c r="B751" t="s">
        <v>39</v>
      </c>
      <c r="C751" t="s">
        <v>3037</v>
      </c>
      <c r="D751" t="s">
        <v>4972</v>
      </c>
      <c r="E751">
        <v>300</v>
      </c>
      <c r="F751" s="98">
        <v>45457</v>
      </c>
      <c r="G751" t="s">
        <v>3049</v>
      </c>
    </row>
    <row r="752" spans="1:8">
      <c r="A752" s="11">
        <v>45453</v>
      </c>
      <c r="B752" t="s">
        <v>272</v>
      </c>
      <c r="C752" t="s">
        <v>3039</v>
      </c>
      <c r="D752" t="s">
        <v>4973</v>
      </c>
      <c r="E752">
        <v>4</v>
      </c>
      <c r="F752" s="98">
        <v>45455</v>
      </c>
      <c r="G752" t="s">
        <v>4418</v>
      </c>
      <c r="H752" t="s">
        <v>4337</v>
      </c>
    </row>
    <row r="753" spans="1:8" hidden="1">
      <c r="A753" s="11">
        <v>45453</v>
      </c>
      <c r="B753" t="s">
        <v>574</v>
      </c>
      <c r="C753" t="s">
        <v>3037</v>
      </c>
      <c r="D753" t="s">
        <v>4974</v>
      </c>
      <c r="E753">
        <v>1</v>
      </c>
      <c r="F753" s="98">
        <v>45456</v>
      </c>
      <c r="H753" t="s">
        <v>4337</v>
      </c>
    </row>
    <row r="754" spans="1:8" hidden="1">
      <c r="A754" s="11">
        <v>45453</v>
      </c>
      <c r="B754" t="s">
        <v>67</v>
      </c>
      <c r="C754" t="s">
        <v>3037</v>
      </c>
      <c r="D754" t="s">
        <v>4975</v>
      </c>
      <c r="F754" s="98">
        <v>45456</v>
      </c>
      <c r="H754" t="s">
        <v>4337</v>
      </c>
    </row>
    <row r="755" spans="1:8" hidden="1">
      <c r="A755" s="11">
        <v>45454</v>
      </c>
      <c r="B755" t="s">
        <v>59</v>
      </c>
      <c r="C755" t="s">
        <v>3039</v>
      </c>
      <c r="D755" t="s">
        <v>4976</v>
      </c>
      <c r="F755" s="98">
        <v>45457</v>
      </c>
      <c r="H755" t="s">
        <v>4337</v>
      </c>
    </row>
    <row r="756" spans="1:8" hidden="1">
      <c r="A756" s="11">
        <v>45454</v>
      </c>
      <c r="B756" t="s">
        <v>59</v>
      </c>
      <c r="C756" t="s">
        <v>3039</v>
      </c>
      <c r="D756" t="s">
        <v>4977</v>
      </c>
      <c r="F756" s="98">
        <v>45457</v>
      </c>
      <c r="H756" t="s">
        <v>4337</v>
      </c>
    </row>
    <row r="757" spans="1:8" hidden="1">
      <c r="A757" s="11">
        <v>45454</v>
      </c>
      <c r="B757" t="s">
        <v>59</v>
      </c>
      <c r="C757" t="s">
        <v>3039</v>
      </c>
      <c r="D757" t="s">
        <v>4978</v>
      </c>
      <c r="F757" s="98">
        <v>45457</v>
      </c>
      <c r="H757" t="s">
        <v>4337</v>
      </c>
    </row>
    <row r="758" spans="1:8">
      <c r="A758" s="11">
        <v>45454</v>
      </c>
      <c r="B758" t="s">
        <v>39</v>
      </c>
      <c r="C758" t="s">
        <v>3037</v>
      </c>
      <c r="D758" t="s">
        <v>4972</v>
      </c>
      <c r="E758">
        <v>400</v>
      </c>
      <c r="F758" s="98">
        <v>45458</v>
      </c>
      <c r="G758" t="s">
        <v>3049</v>
      </c>
    </row>
    <row r="759" spans="1:8" hidden="1">
      <c r="A759" s="11">
        <v>45454</v>
      </c>
      <c r="B759" t="s">
        <v>574</v>
      </c>
      <c r="C759" t="s">
        <v>3039</v>
      </c>
      <c r="D759" t="s">
        <v>4979</v>
      </c>
      <c r="E759">
        <v>7</v>
      </c>
      <c r="F759" s="98">
        <v>45455</v>
      </c>
      <c r="H759" t="s">
        <v>4337</v>
      </c>
    </row>
    <row r="760" spans="1:8" hidden="1">
      <c r="A760" s="11">
        <v>45454</v>
      </c>
      <c r="B760" t="s">
        <v>574</v>
      </c>
      <c r="C760" t="s">
        <v>3039</v>
      </c>
      <c r="D760" t="s">
        <v>4980</v>
      </c>
      <c r="E760">
        <v>6</v>
      </c>
      <c r="F760" s="98">
        <v>45456</v>
      </c>
      <c r="H760" t="s">
        <v>4337</v>
      </c>
    </row>
    <row r="761" spans="1:8" hidden="1">
      <c r="A761" s="11">
        <v>45454</v>
      </c>
      <c r="B761" t="s">
        <v>5</v>
      </c>
      <c r="C761" t="s">
        <v>3039</v>
      </c>
      <c r="D761" t="s">
        <v>4981</v>
      </c>
      <c r="E761">
        <v>3</v>
      </c>
      <c r="F761" s="98">
        <v>45456</v>
      </c>
      <c r="H761" t="s">
        <v>4337</v>
      </c>
    </row>
    <row r="762" spans="1:8">
      <c r="A762" s="11">
        <v>45455</v>
      </c>
      <c r="B762" t="s">
        <v>97</v>
      </c>
      <c r="C762" t="s">
        <v>3039</v>
      </c>
      <c r="D762" t="s">
        <v>4391</v>
      </c>
      <c r="E762">
        <v>1</v>
      </c>
      <c r="F762" s="98">
        <v>45458</v>
      </c>
      <c r="G762" t="s">
        <v>3049</v>
      </c>
      <c r="H762" t="s">
        <v>4337</v>
      </c>
    </row>
    <row r="763" spans="1:8">
      <c r="A763" s="11">
        <v>45455</v>
      </c>
      <c r="B763" t="s">
        <v>5</v>
      </c>
      <c r="C763" t="s">
        <v>3039</v>
      </c>
      <c r="D763" t="s">
        <v>4374</v>
      </c>
      <c r="E763">
        <v>6</v>
      </c>
      <c r="F763" s="98">
        <v>45458</v>
      </c>
      <c r="G763" t="s">
        <v>3049</v>
      </c>
      <c r="H763" t="s">
        <v>4337</v>
      </c>
    </row>
    <row r="764" spans="1:8">
      <c r="A764" s="11">
        <v>45455</v>
      </c>
      <c r="B764" t="s">
        <v>5</v>
      </c>
      <c r="C764" t="s">
        <v>3037</v>
      </c>
      <c r="D764" t="s">
        <v>4410</v>
      </c>
      <c r="E764">
        <v>5</v>
      </c>
      <c r="F764" s="98">
        <v>45460</v>
      </c>
      <c r="G764" t="s">
        <v>3049</v>
      </c>
      <c r="H764" t="s">
        <v>4337</v>
      </c>
    </row>
    <row r="765" spans="1:8" hidden="1">
      <c r="A765" s="11">
        <v>45455</v>
      </c>
      <c r="B765" t="s">
        <v>59</v>
      </c>
      <c r="C765" t="s">
        <v>3039</v>
      </c>
      <c r="D765" t="s">
        <v>4982</v>
      </c>
      <c r="F765" s="98">
        <v>45460</v>
      </c>
      <c r="H765" t="s">
        <v>4337</v>
      </c>
    </row>
    <row r="766" spans="1:8" hidden="1">
      <c r="A766" s="11">
        <v>45455</v>
      </c>
      <c r="B766" t="s">
        <v>59</v>
      </c>
      <c r="C766" t="s">
        <v>3039</v>
      </c>
      <c r="D766" t="s">
        <v>4983</v>
      </c>
      <c r="F766" s="98">
        <v>45460</v>
      </c>
      <c r="H766" t="s">
        <v>4337</v>
      </c>
    </row>
    <row r="767" spans="1:8">
      <c r="A767" s="11">
        <v>45456</v>
      </c>
      <c r="B767" t="s">
        <v>272</v>
      </c>
      <c r="C767" t="s">
        <v>3037</v>
      </c>
      <c r="D767" t="s">
        <v>4970</v>
      </c>
      <c r="E767">
        <v>20</v>
      </c>
      <c r="F767" s="98">
        <v>45460</v>
      </c>
      <c r="G767" t="s">
        <v>3049</v>
      </c>
      <c r="H767" t="s">
        <v>4337</v>
      </c>
    </row>
    <row r="768" spans="1:8" hidden="1">
      <c r="A768" s="11">
        <v>45456</v>
      </c>
      <c r="B768" t="s">
        <v>142</v>
      </c>
      <c r="C768" t="s">
        <v>3037</v>
      </c>
      <c r="D768" t="s">
        <v>4628</v>
      </c>
      <c r="E768">
        <v>12</v>
      </c>
      <c r="F768" s="98">
        <v>45461</v>
      </c>
      <c r="H768" t="s">
        <v>4337</v>
      </c>
    </row>
    <row r="769" spans="1:8">
      <c r="A769" s="11">
        <v>45456</v>
      </c>
      <c r="B769" t="s">
        <v>142</v>
      </c>
      <c r="C769" t="s">
        <v>3037</v>
      </c>
      <c r="D769" t="s">
        <v>4728</v>
      </c>
      <c r="E769">
        <v>12</v>
      </c>
      <c r="F769" s="98">
        <v>45461</v>
      </c>
      <c r="G769" t="s">
        <v>4352</v>
      </c>
    </row>
    <row r="770" spans="1:8">
      <c r="A770" s="11">
        <v>45456</v>
      </c>
      <c r="B770" t="s">
        <v>142</v>
      </c>
      <c r="C770" t="s">
        <v>3039</v>
      </c>
      <c r="D770" t="s">
        <v>4530</v>
      </c>
      <c r="E770">
        <v>2</v>
      </c>
      <c r="F770" s="98">
        <v>45463</v>
      </c>
      <c r="G770" t="s">
        <v>4352</v>
      </c>
      <c r="H770" t="s">
        <v>4337</v>
      </c>
    </row>
    <row r="771" spans="1:8">
      <c r="A771" s="11">
        <v>45456</v>
      </c>
      <c r="B771" t="s">
        <v>97</v>
      </c>
      <c r="C771" t="s">
        <v>3039</v>
      </c>
      <c r="D771" t="s">
        <v>4984</v>
      </c>
      <c r="E771">
        <v>6</v>
      </c>
      <c r="F771" s="98">
        <v>45463</v>
      </c>
      <c r="G771" t="s">
        <v>3049</v>
      </c>
    </row>
    <row r="772" spans="1:8">
      <c r="A772" s="11">
        <v>45456</v>
      </c>
      <c r="B772" t="s">
        <v>142</v>
      </c>
      <c r="C772" t="s">
        <v>3039</v>
      </c>
      <c r="D772" t="s">
        <v>4702</v>
      </c>
      <c r="E772">
        <v>1</v>
      </c>
      <c r="F772" s="98">
        <v>45458</v>
      </c>
      <c r="G772" t="s">
        <v>4352</v>
      </c>
    </row>
    <row r="773" spans="1:8">
      <c r="A773" s="11">
        <v>45456</v>
      </c>
      <c r="B773" t="s">
        <v>574</v>
      </c>
      <c r="C773" t="s">
        <v>3037</v>
      </c>
      <c r="D773" t="s">
        <v>4868</v>
      </c>
      <c r="E773">
        <v>2</v>
      </c>
      <c r="F773" s="98">
        <v>45458</v>
      </c>
      <c r="G773" t="s">
        <v>3049</v>
      </c>
      <c r="H773" t="s">
        <v>4337</v>
      </c>
    </row>
    <row r="774" spans="1:8">
      <c r="A774" s="11">
        <v>45456</v>
      </c>
      <c r="B774" t="s">
        <v>574</v>
      </c>
      <c r="C774" t="s">
        <v>3037</v>
      </c>
      <c r="D774" t="s">
        <v>4985</v>
      </c>
      <c r="E774">
        <v>10</v>
      </c>
      <c r="F774" s="98">
        <v>45458</v>
      </c>
      <c r="G774" t="s">
        <v>3049</v>
      </c>
      <c r="H774" t="s">
        <v>4337</v>
      </c>
    </row>
    <row r="775" spans="1:8">
      <c r="A775" s="11">
        <v>45456</v>
      </c>
      <c r="B775" t="s">
        <v>28</v>
      </c>
      <c r="C775" t="s">
        <v>3039</v>
      </c>
      <c r="D775" t="s">
        <v>4736</v>
      </c>
      <c r="F775" s="98" t="s">
        <v>4937</v>
      </c>
      <c r="G775" t="s">
        <v>3049</v>
      </c>
      <c r="H775" t="s">
        <v>4337</v>
      </c>
    </row>
    <row r="776" spans="1:8" hidden="1">
      <c r="A776" s="11">
        <v>45456</v>
      </c>
      <c r="B776" t="s">
        <v>59</v>
      </c>
      <c r="C776" t="s">
        <v>3037</v>
      </c>
      <c r="D776" t="s">
        <v>4986</v>
      </c>
      <c r="F776" s="98">
        <v>45461</v>
      </c>
      <c r="H776" t="s">
        <v>4337</v>
      </c>
    </row>
    <row r="777" spans="1:8" hidden="1">
      <c r="A777" s="11">
        <v>45457</v>
      </c>
      <c r="B777" t="s">
        <v>3085</v>
      </c>
      <c r="C777" t="s">
        <v>3039</v>
      </c>
      <c r="D777" t="s">
        <v>4871</v>
      </c>
      <c r="E777">
        <v>5</v>
      </c>
      <c r="F777" s="98">
        <v>45461</v>
      </c>
      <c r="H777" t="s">
        <v>4337</v>
      </c>
    </row>
    <row r="778" spans="1:8">
      <c r="A778" s="11">
        <v>45457</v>
      </c>
      <c r="B778" t="s">
        <v>574</v>
      </c>
      <c r="C778" t="s">
        <v>3039</v>
      </c>
      <c r="D778" t="s">
        <v>4987</v>
      </c>
      <c r="E778">
        <v>1</v>
      </c>
      <c r="F778" s="98">
        <v>45460</v>
      </c>
      <c r="G778" t="s">
        <v>3049</v>
      </c>
      <c r="H778" t="s">
        <v>4337</v>
      </c>
    </row>
    <row r="779" spans="1:8">
      <c r="A779" s="11">
        <v>45457</v>
      </c>
      <c r="B779" t="s">
        <v>574</v>
      </c>
      <c r="C779" t="s">
        <v>3039</v>
      </c>
      <c r="D779" t="s">
        <v>4988</v>
      </c>
      <c r="E779">
        <v>1</v>
      </c>
      <c r="F779" s="98">
        <v>45461</v>
      </c>
      <c r="G779" t="s">
        <v>3049</v>
      </c>
      <c r="H779" t="s">
        <v>4337</v>
      </c>
    </row>
    <row r="780" spans="1:8">
      <c r="A780" s="11">
        <v>45457</v>
      </c>
      <c r="B780" t="s">
        <v>5</v>
      </c>
      <c r="C780" t="s">
        <v>3039</v>
      </c>
      <c r="D780" t="s">
        <v>4989</v>
      </c>
      <c r="E780">
        <v>6</v>
      </c>
      <c r="F780" s="98">
        <v>45459</v>
      </c>
      <c r="G780" t="s">
        <v>3049</v>
      </c>
      <c r="H780" t="s">
        <v>4337</v>
      </c>
    </row>
    <row r="781" spans="1:8">
      <c r="A781" s="11">
        <v>45457</v>
      </c>
      <c r="B781" t="s">
        <v>59</v>
      </c>
      <c r="C781" t="s">
        <v>3039</v>
      </c>
      <c r="D781" t="s">
        <v>4932</v>
      </c>
      <c r="E781">
        <v>10</v>
      </c>
      <c r="F781" s="98">
        <v>45463</v>
      </c>
      <c r="G781" t="s">
        <v>3049</v>
      </c>
      <c r="H781" t="s">
        <v>4337</v>
      </c>
    </row>
    <row r="782" spans="1:8" hidden="1">
      <c r="A782" s="11">
        <v>45457</v>
      </c>
      <c r="B782" t="s">
        <v>5</v>
      </c>
      <c r="C782" t="s">
        <v>3039</v>
      </c>
      <c r="D782" t="s">
        <v>4990</v>
      </c>
      <c r="E782">
        <v>2</v>
      </c>
      <c r="F782" s="98">
        <v>45460</v>
      </c>
      <c r="H782" t="s">
        <v>4337</v>
      </c>
    </row>
    <row r="783" spans="1:8" hidden="1">
      <c r="A783" s="11">
        <v>45460</v>
      </c>
      <c r="B783" t="s">
        <v>5</v>
      </c>
      <c r="C783" t="s">
        <v>3039</v>
      </c>
      <c r="D783" t="s">
        <v>4658</v>
      </c>
      <c r="F783" s="98">
        <v>45463</v>
      </c>
      <c r="H783" t="s">
        <v>4337</v>
      </c>
    </row>
    <row r="784" spans="1:8" hidden="1">
      <c r="A784" s="11">
        <v>45460</v>
      </c>
      <c r="B784" t="s">
        <v>5</v>
      </c>
      <c r="C784" t="s">
        <v>3039</v>
      </c>
      <c r="D784" t="s">
        <v>4451</v>
      </c>
      <c r="F784" s="98">
        <v>45463</v>
      </c>
      <c r="H784" t="s">
        <v>4337</v>
      </c>
    </row>
    <row r="785" spans="1:8" hidden="1">
      <c r="A785" s="11">
        <v>45461</v>
      </c>
      <c r="B785" t="s">
        <v>91</v>
      </c>
      <c r="C785" t="s">
        <v>3039</v>
      </c>
      <c r="D785" t="s">
        <v>4991</v>
      </c>
      <c r="E785">
        <v>3</v>
      </c>
      <c r="F785" s="98">
        <v>45463</v>
      </c>
      <c r="H785" t="s">
        <v>4337</v>
      </c>
    </row>
    <row r="786" spans="1:8">
      <c r="A786" s="11">
        <v>45461</v>
      </c>
      <c r="B786" t="s">
        <v>142</v>
      </c>
      <c r="C786" t="s">
        <v>3039</v>
      </c>
      <c r="D786" t="s">
        <v>4992</v>
      </c>
      <c r="E786">
        <v>2</v>
      </c>
      <c r="F786" s="98">
        <v>45463</v>
      </c>
      <c r="G786" t="s">
        <v>4352</v>
      </c>
      <c r="H786" t="s">
        <v>4337</v>
      </c>
    </row>
    <row r="787" spans="1:8">
      <c r="A787" s="11">
        <v>45461</v>
      </c>
      <c r="B787" t="s">
        <v>142</v>
      </c>
      <c r="C787" t="s">
        <v>3037</v>
      </c>
      <c r="D787" t="s">
        <v>4993</v>
      </c>
      <c r="E787">
        <v>12</v>
      </c>
      <c r="F787" s="98">
        <v>45465</v>
      </c>
      <c r="G787" t="s">
        <v>4352</v>
      </c>
    </row>
    <row r="788" spans="1:8">
      <c r="A788" s="11">
        <v>45461</v>
      </c>
      <c r="B788" t="s">
        <v>59</v>
      </c>
      <c r="C788" t="s">
        <v>3039</v>
      </c>
      <c r="D788" t="s">
        <v>4796</v>
      </c>
      <c r="E788">
        <v>10</v>
      </c>
      <c r="F788" s="98">
        <v>45465</v>
      </c>
      <c r="G788" t="s">
        <v>4418</v>
      </c>
      <c r="H788" t="s">
        <v>4337</v>
      </c>
    </row>
    <row r="789" spans="1:8">
      <c r="A789" s="11">
        <v>45461</v>
      </c>
      <c r="B789" t="s">
        <v>574</v>
      </c>
      <c r="C789" t="s">
        <v>3039</v>
      </c>
      <c r="D789" t="s">
        <v>4900</v>
      </c>
      <c r="E789">
        <v>4</v>
      </c>
      <c r="F789" s="98">
        <v>45463</v>
      </c>
      <c r="G789" t="s">
        <v>3049</v>
      </c>
      <c r="H789" t="s">
        <v>4337</v>
      </c>
    </row>
    <row r="790" spans="1:8">
      <c r="A790" s="11">
        <v>45462</v>
      </c>
      <c r="B790" t="s">
        <v>272</v>
      </c>
      <c r="C790" t="s">
        <v>3037</v>
      </c>
      <c r="D790" t="s">
        <v>4994</v>
      </c>
      <c r="F790" s="98">
        <v>45465</v>
      </c>
      <c r="G790" t="s">
        <v>3049</v>
      </c>
      <c r="H790" t="s">
        <v>4337</v>
      </c>
    </row>
    <row r="791" spans="1:8">
      <c r="A791" s="11">
        <v>45462</v>
      </c>
      <c r="B791" t="s">
        <v>272</v>
      </c>
      <c r="C791" t="s">
        <v>3037</v>
      </c>
      <c r="D791" t="s">
        <v>4995</v>
      </c>
      <c r="F791" s="98">
        <v>45465</v>
      </c>
      <c r="G791" t="s">
        <v>3049</v>
      </c>
      <c r="H791" t="s">
        <v>4337</v>
      </c>
    </row>
    <row r="792" spans="1:8">
      <c r="A792" s="11">
        <v>45462</v>
      </c>
      <c r="B792" t="s">
        <v>59</v>
      </c>
      <c r="C792" t="s">
        <v>3039</v>
      </c>
      <c r="D792" t="s">
        <v>4996</v>
      </c>
      <c r="F792" s="98">
        <v>45465</v>
      </c>
      <c r="G792" t="s">
        <v>4418</v>
      </c>
      <c r="H792" t="s">
        <v>4337</v>
      </c>
    </row>
    <row r="793" spans="1:8" hidden="1">
      <c r="A793" s="11">
        <v>45462</v>
      </c>
      <c r="B793" t="s">
        <v>28</v>
      </c>
      <c r="C793" t="s">
        <v>3037</v>
      </c>
      <c r="D793" t="s">
        <v>4392</v>
      </c>
      <c r="F793" s="98" t="s">
        <v>4937</v>
      </c>
      <c r="H793" t="s">
        <v>4997</v>
      </c>
    </row>
    <row r="794" spans="1:8" hidden="1">
      <c r="A794" s="11">
        <v>45462</v>
      </c>
      <c r="B794" t="s">
        <v>28</v>
      </c>
      <c r="C794" t="s">
        <v>3037</v>
      </c>
      <c r="D794" t="s">
        <v>4703</v>
      </c>
      <c r="F794" s="98" t="s">
        <v>4937</v>
      </c>
      <c r="H794" t="s">
        <v>4997</v>
      </c>
    </row>
    <row r="795" spans="1:8">
      <c r="A795" s="11">
        <v>45462</v>
      </c>
      <c r="B795" t="s">
        <v>5</v>
      </c>
      <c r="C795" t="s">
        <v>3037</v>
      </c>
      <c r="D795" t="s">
        <v>4998</v>
      </c>
      <c r="E795">
        <v>9</v>
      </c>
      <c r="F795" s="98">
        <v>45466</v>
      </c>
      <c r="G795" t="s">
        <v>3049</v>
      </c>
      <c r="H795" t="s">
        <v>4337</v>
      </c>
    </row>
    <row r="796" spans="1:8">
      <c r="A796" s="11">
        <v>45462</v>
      </c>
      <c r="B796" t="s">
        <v>67</v>
      </c>
      <c r="C796" t="s">
        <v>3037</v>
      </c>
      <c r="D796" t="s">
        <v>4999</v>
      </c>
      <c r="E796">
        <v>3</v>
      </c>
      <c r="F796" s="98">
        <v>45465</v>
      </c>
      <c r="G796" t="s">
        <v>3049</v>
      </c>
      <c r="H796" t="s">
        <v>4337</v>
      </c>
    </row>
    <row r="797" spans="1:8">
      <c r="A797" s="11">
        <v>45463</v>
      </c>
      <c r="B797" t="s">
        <v>59</v>
      </c>
      <c r="C797" t="s">
        <v>3039</v>
      </c>
      <c r="D797" t="s">
        <v>5000</v>
      </c>
      <c r="E797">
        <v>32</v>
      </c>
      <c r="F797" s="98">
        <v>45468</v>
      </c>
      <c r="G797" t="s">
        <v>4352</v>
      </c>
      <c r="H797" t="s">
        <v>4337</v>
      </c>
    </row>
    <row r="798" spans="1:8">
      <c r="A798" s="11">
        <v>45463</v>
      </c>
      <c r="B798" t="s">
        <v>9</v>
      </c>
      <c r="C798" t="s">
        <v>3037</v>
      </c>
      <c r="D798" t="s">
        <v>5001</v>
      </c>
      <c r="E798">
        <v>10</v>
      </c>
      <c r="F798" s="98">
        <v>45467</v>
      </c>
      <c r="G798" t="s">
        <v>3049</v>
      </c>
      <c r="H798" t="s">
        <v>4337</v>
      </c>
    </row>
    <row r="799" spans="1:8">
      <c r="A799" s="11">
        <v>45463</v>
      </c>
      <c r="B799" t="s">
        <v>9</v>
      </c>
      <c r="C799" t="s">
        <v>3037</v>
      </c>
      <c r="D799" t="s">
        <v>5002</v>
      </c>
      <c r="E799">
        <v>10</v>
      </c>
      <c r="F799" s="98">
        <v>45468</v>
      </c>
      <c r="G799" t="s">
        <v>3049</v>
      </c>
      <c r="H799" t="s">
        <v>4337</v>
      </c>
    </row>
    <row r="800" spans="1:8">
      <c r="A800" s="11">
        <v>45463</v>
      </c>
      <c r="B800" t="s">
        <v>5</v>
      </c>
      <c r="C800" t="s">
        <v>3039</v>
      </c>
      <c r="D800" t="s">
        <v>4863</v>
      </c>
      <c r="E800">
        <v>1</v>
      </c>
      <c r="F800" s="98">
        <v>45465</v>
      </c>
      <c r="G800" t="s">
        <v>3049</v>
      </c>
      <c r="H800" t="s">
        <v>4337</v>
      </c>
    </row>
    <row r="801" spans="1:8">
      <c r="A801" s="11">
        <v>45463</v>
      </c>
      <c r="B801" t="s">
        <v>574</v>
      </c>
      <c r="C801" t="s">
        <v>3039</v>
      </c>
      <c r="D801" t="s">
        <v>5003</v>
      </c>
      <c r="E801">
        <v>1</v>
      </c>
      <c r="F801" s="98">
        <v>45464</v>
      </c>
      <c r="G801" t="s">
        <v>3049</v>
      </c>
      <c r="H801" t="s">
        <v>4337</v>
      </c>
    </row>
    <row r="802" spans="1:8">
      <c r="A802" s="11">
        <v>45463</v>
      </c>
      <c r="B802" t="s">
        <v>574</v>
      </c>
      <c r="C802" t="s">
        <v>3039</v>
      </c>
      <c r="D802" t="s">
        <v>5004</v>
      </c>
      <c r="E802">
        <v>2</v>
      </c>
      <c r="F802" s="98">
        <v>45464</v>
      </c>
      <c r="G802" t="s">
        <v>3049</v>
      </c>
      <c r="H802" t="s">
        <v>4337</v>
      </c>
    </row>
    <row r="803" spans="1:8">
      <c r="A803" s="11">
        <v>45463</v>
      </c>
      <c r="B803" t="s">
        <v>28</v>
      </c>
      <c r="C803" t="s">
        <v>3039</v>
      </c>
      <c r="D803" t="s">
        <v>5005</v>
      </c>
      <c r="F803" s="98" t="s">
        <v>4937</v>
      </c>
      <c r="G803" t="s">
        <v>4352</v>
      </c>
      <c r="H803" t="s">
        <v>4337</v>
      </c>
    </row>
    <row r="804" spans="1:8">
      <c r="A804" s="11">
        <v>45463</v>
      </c>
      <c r="B804" t="s">
        <v>3085</v>
      </c>
      <c r="C804" t="s">
        <v>3039</v>
      </c>
      <c r="D804" t="s">
        <v>4871</v>
      </c>
      <c r="E804">
        <v>2</v>
      </c>
      <c r="F804" s="98">
        <v>45468</v>
      </c>
      <c r="G804" t="s">
        <v>3049</v>
      </c>
      <c r="H804" t="s">
        <v>4337</v>
      </c>
    </row>
    <row r="805" spans="1:8">
      <c r="A805" s="11">
        <v>45464</v>
      </c>
      <c r="B805" t="s">
        <v>59</v>
      </c>
      <c r="C805" t="s">
        <v>3037</v>
      </c>
      <c r="D805" t="s">
        <v>5006</v>
      </c>
      <c r="E805">
        <v>30</v>
      </c>
      <c r="F805" s="98">
        <v>45469</v>
      </c>
      <c r="G805" t="s">
        <v>4418</v>
      </c>
      <c r="H805" t="s">
        <v>4337</v>
      </c>
    </row>
    <row r="806" spans="1:8">
      <c r="A806" s="11">
        <v>45464</v>
      </c>
      <c r="B806" t="s">
        <v>272</v>
      </c>
      <c r="C806" t="s">
        <v>3039</v>
      </c>
      <c r="D806" t="s">
        <v>5007</v>
      </c>
      <c r="F806" s="98">
        <v>45466</v>
      </c>
      <c r="G806" t="s">
        <v>3049</v>
      </c>
      <c r="H806" t="s">
        <v>4337</v>
      </c>
    </row>
    <row r="807" spans="1:8">
      <c r="A807" s="11">
        <v>45464</v>
      </c>
      <c r="B807" t="s">
        <v>574</v>
      </c>
      <c r="C807" t="s">
        <v>3037</v>
      </c>
      <c r="D807" t="s">
        <v>5008</v>
      </c>
      <c r="E807">
        <v>3</v>
      </c>
      <c r="F807" s="98">
        <v>45467</v>
      </c>
      <c r="G807" t="s">
        <v>3049</v>
      </c>
      <c r="H807" t="s">
        <v>4337</v>
      </c>
    </row>
    <row r="808" spans="1:8">
      <c r="A808" s="11">
        <v>45464</v>
      </c>
      <c r="B808" t="s">
        <v>67</v>
      </c>
      <c r="C808" t="s">
        <v>3039</v>
      </c>
      <c r="D808" t="s">
        <v>5009</v>
      </c>
      <c r="E808">
        <v>1</v>
      </c>
      <c r="F808" s="98">
        <v>45466</v>
      </c>
      <c r="G808" t="s">
        <v>3049</v>
      </c>
      <c r="H808" t="s">
        <v>4337</v>
      </c>
    </row>
    <row r="809" spans="1:8">
      <c r="A809" s="11">
        <v>45464</v>
      </c>
      <c r="B809" t="s">
        <v>5</v>
      </c>
      <c r="C809" t="s">
        <v>3037</v>
      </c>
      <c r="D809" t="s">
        <v>4410</v>
      </c>
      <c r="E809">
        <v>4</v>
      </c>
      <c r="F809" s="98">
        <v>45468</v>
      </c>
      <c r="G809" t="s">
        <v>3049</v>
      </c>
      <c r="H809" t="s">
        <v>4337</v>
      </c>
    </row>
    <row r="810" spans="1:8">
      <c r="A810" s="11">
        <v>45464</v>
      </c>
      <c r="B810" t="s">
        <v>142</v>
      </c>
      <c r="C810" t="s">
        <v>3037</v>
      </c>
      <c r="D810" t="s">
        <v>5010</v>
      </c>
      <c r="E810">
        <v>12</v>
      </c>
      <c r="F810" s="98">
        <v>45467</v>
      </c>
      <c r="G810" t="s">
        <v>4352</v>
      </c>
    </row>
    <row r="811" spans="1:8">
      <c r="A811" s="11">
        <v>45465</v>
      </c>
      <c r="B811" t="s">
        <v>592</v>
      </c>
      <c r="C811" t="s">
        <v>3037</v>
      </c>
      <c r="D811" t="s">
        <v>5011</v>
      </c>
      <c r="E811">
        <v>16</v>
      </c>
      <c r="F811" s="98">
        <v>45469</v>
      </c>
      <c r="G811" t="s">
        <v>3049</v>
      </c>
    </row>
    <row r="812" spans="1:8">
      <c r="A812" s="11">
        <v>45465</v>
      </c>
      <c r="B812" t="s">
        <v>592</v>
      </c>
      <c r="C812" t="s">
        <v>3039</v>
      </c>
      <c r="D812" t="s">
        <v>5012</v>
      </c>
      <c r="E812">
        <v>2</v>
      </c>
      <c r="F812" s="98">
        <v>45469</v>
      </c>
      <c r="G812" t="s">
        <v>3049</v>
      </c>
    </row>
    <row r="813" spans="1:8">
      <c r="A813" s="11">
        <v>45465</v>
      </c>
      <c r="B813" t="s">
        <v>3085</v>
      </c>
      <c r="C813" t="s">
        <v>3037</v>
      </c>
      <c r="D813" t="s">
        <v>5013</v>
      </c>
      <c r="E813">
        <v>8</v>
      </c>
      <c r="F813" s="98">
        <v>45470</v>
      </c>
      <c r="G813" t="s">
        <v>3049</v>
      </c>
      <c r="H813" t="s">
        <v>4337</v>
      </c>
    </row>
    <row r="814" spans="1:8">
      <c r="A814" s="11">
        <v>45465</v>
      </c>
      <c r="B814" t="s">
        <v>97</v>
      </c>
      <c r="C814" t="s">
        <v>3037</v>
      </c>
      <c r="D814" t="s">
        <v>5014</v>
      </c>
      <c r="E814">
        <v>6</v>
      </c>
      <c r="F814" s="98">
        <v>45468</v>
      </c>
      <c r="G814" t="s">
        <v>3049</v>
      </c>
    </row>
    <row r="815" spans="1:8">
      <c r="A815" s="11">
        <v>45465</v>
      </c>
      <c r="B815" t="s">
        <v>673</v>
      </c>
      <c r="C815" t="s">
        <v>3037</v>
      </c>
      <c r="D815" t="s">
        <v>5015</v>
      </c>
      <c r="F815" s="98">
        <v>45469</v>
      </c>
      <c r="G815" t="s">
        <v>3049</v>
      </c>
      <c r="H815" t="s">
        <v>4337</v>
      </c>
    </row>
    <row r="816" spans="1:8">
      <c r="A816" s="11">
        <v>45467</v>
      </c>
      <c r="B816" t="s">
        <v>59</v>
      </c>
      <c r="C816" t="s">
        <v>3039</v>
      </c>
      <c r="D816" t="s">
        <v>5016</v>
      </c>
      <c r="F816" s="98">
        <v>45470</v>
      </c>
      <c r="G816" t="s">
        <v>4418</v>
      </c>
      <c r="H816" t="s">
        <v>4337</v>
      </c>
    </row>
    <row r="817" spans="1:8">
      <c r="A817" s="11">
        <v>45467</v>
      </c>
      <c r="B817" t="s">
        <v>59</v>
      </c>
      <c r="C817" t="s">
        <v>3037</v>
      </c>
      <c r="D817" t="s">
        <v>5017</v>
      </c>
      <c r="E817">
        <v>30</v>
      </c>
      <c r="F817" s="98">
        <v>45470</v>
      </c>
      <c r="G817" t="s">
        <v>3049</v>
      </c>
      <c r="H817" t="s">
        <v>4337</v>
      </c>
    </row>
    <row r="818" spans="1:8">
      <c r="A818" s="11">
        <v>45467</v>
      </c>
      <c r="B818" t="s">
        <v>59</v>
      </c>
      <c r="C818" t="s">
        <v>3037</v>
      </c>
      <c r="D818" t="s">
        <v>5018</v>
      </c>
      <c r="E818">
        <v>30</v>
      </c>
      <c r="F818" s="98">
        <v>45470</v>
      </c>
      <c r="G818" t="s">
        <v>4418</v>
      </c>
      <c r="H818" t="s">
        <v>4337</v>
      </c>
    </row>
    <row r="819" spans="1:8" hidden="1">
      <c r="A819" s="11">
        <v>45467</v>
      </c>
      <c r="B819" t="s">
        <v>67</v>
      </c>
      <c r="C819" t="s">
        <v>3037</v>
      </c>
      <c r="D819" t="s">
        <v>5019</v>
      </c>
      <c r="F819" s="98">
        <v>45469</v>
      </c>
      <c r="H819" t="s">
        <v>4337</v>
      </c>
    </row>
    <row r="820" spans="1:8" hidden="1">
      <c r="A820" s="11">
        <v>45467</v>
      </c>
      <c r="B820" t="s">
        <v>67</v>
      </c>
      <c r="C820" t="s">
        <v>3039</v>
      </c>
      <c r="D820" t="s">
        <v>5020</v>
      </c>
      <c r="E820">
        <v>1</v>
      </c>
      <c r="F820" s="98">
        <v>45470</v>
      </c>
      <c r="H820" t="s">
        <v>4337</v>
      </c>
    </row>
    <row r="821" spans="1:8" hidden="1">
      <c r="A821" s="11">
        <v>45467</v>
      </c>
      <c r="B821" t="s">
        <v>574</v>
      </c>
      <c r="C821" t="s">
        <v>3037</v>
      </c>
      <c r="D821" t="s">
        <v>5021</v>
      </c>
      <c r="E821">
        <v>1</v>
      </c>
      <c r="F821" s="98">
        <v>45469</v>
      </c>
      <c r="H821" t="s">
        <v>4337</v>
      </c>
    </row>
    <row r="822" spans="1:8">
      <c r="A822" s="11">
        <v>45467</v>
      </c>
      <c r="B822" t="s">
        <v>142</v>
      </c>
      <c r="C822" t="s">
        <v>3037</v>
      </c>
      <c r="D822" t="s">
        <v>5022</v>
      </c>
      <c r="E822">
        <v>20</v>
      </c>
      <c r="F822" s="98">
        <v>45471</v>
      </c>
      <c r="G822" t="s">
        <v>4352</v>
      </c>
    </row>
    <row r="823" spans="1:8" hidden="1">
      <c r="A823" s="11">
        <v>45467</v>
      </c>
      <c r="B823" t="s">
        <v>142</v>
      </c>
      <c r="C823" t="s">
        <v>3039</v>
      </c>
      <c r="D823" t="s">
        <v>5023</v>
      </c>
      <c r="E823">
        <v>4</v>
      </c>
      <c r="F823" s="98">
        <v>45469</v>
      </c>
      <c r="H823" t="s">
        <v>4337</v>
      </c>
    </row>
    <row r="824" spans="1:8">
      <c r="A824" s="11">
        <v>45467</v>
      </c>
      <c r="B824" t="s">
        <v>5</v>
      </c>
      <c r="C824" t="s">
        <v>3039</v>
      </c>
      <c r="D824" t="s">
        <v>4500</v>
      </c>
      <c r="E824">
        <v>2</v>
      </c>
      <c r="F824" s="98">
        <v>45470</v>
      </c>
      <c r="G824" t="s">
        <v>3049</v>
      </c>
    </row>
    <row r="825" spans="1:8">
      <c r="A825" s="11">
        <v>45468</v>
      </c>
      <c r="B825" t="s">
        <v>3085</v>
      </c>
      <c r="C825" t="s">
        <v>3039</v>
      </c>
      <c r="D825" t="s">
        <v>4871</v>
      </c>
      <c r="E825">
        <v>9</v>
      </c>
      <c r="F825" s="98">
        <v>45472</v>
      </c>
      <c r="G825" t="s">
        <v>3049</v>
      </c>
    </row>
    <row r="826" spans="1:8" hidden="1">
      <c r="A826" s="11">
        <v>45468</v>
      </c>
      <c r="B826" t="s">
        <v>272</v>
      </c>
      <c r="C826" t="s">
        <v>3039</v>
      </c>
      <c r="D826" t="s">
        <v>5024</v>
      </c>
      <c r="F826" s="98">
        <v>45470</v>
      </c>
      <c r="H826" t="s">
        <v>4337</v>
      </c>
    </row>
    <row r="827" spans="1:8" hidden="1">
      <c r="A827" s="11">
        <v>45468</v>
      </c>
      <c r="B827" t="s">
        <v>574</v>
      </c>
      <c r="C827" t="s">
        <v>3037</v>
      </c>
      <c r="D827" t="s">
        <v>4697</v>
      </c>
      <c r="E827">
        <v>1</v>
      </c>
      <c r="F827" s="98">
        <v>45469</v>
      </c>
      <c r="H827" t="s">
        <v>4337</v>
      </c>
    </row>
    <row r="828" spans="1:8">
      <c r="A828" s="11">
        <v>45468</v>
      </c>
      <c r="B828" t="s">
        <v>5</v>
      </c>
      <c r="C828" t="s">
        <v>3037</v>
      </c>
      <c r="D828" t="s">
        <v>4410</v>
      </c>
      <c r="E828">
        <v>8</v>
      </c>
      <c r="F828" s="98">
        <v>45470</v>
      </c>
      <c r="G828" t="s">
        <v>3049</v>
      </c>
    </row>
    <row r="829" spans="1:8">
      <c r="A829" s="11">
        <v>45469</v>
      </c>
      <c r="B829" t="s">
        <v>390</v>
      </c>
      <c r="C829" t="s">
        <v>3037</v>
      </c>
      <c r="D829" t="s">
        <v>5025</v>
      </c>
      <c r="E829">
        <v>10</v>
      </c>
      <c r="F829" s="98">
        <v>45472</v>
      </c>
      <c r="G829" t="s">
        <v>3049</v>
      </c>
    </row>
    <row r="830" spans="1:8">
      <c r="A830" s="11">
        <v>45469</v>
      </c>
      <c r="B830" t="s">
        <v>59</v>
      </c>
      <c r="C830" t="s">
        <v>3037</v>
      </c>
      <c r="D830" t="s">
        <v>5026</v>
      </c>
      <c r="F830" s="98">
        <v>45472</v>
      </c>
      <c r="G830" t="s">
        <v>5027</v>
      </c>
    </row>
    <row r="831" spans="1:8" hidden="1">
      <c r="A831" s="11">
        <v>45469</v>
      </c>
      <c r="B831" t="s">
        <v>574</v>
      </c>
      <c r="C831" t="s">
        <v>3039</v>
      </c>
      <c r="D831" t="s">
        <v>5028</v>
      </c>
      <c r="E831">
        <v>2</v>
      </c>
      <c r="F831" s="98">
        <v>45469</v>
      </c>
      <c r="H831" t="s">
        <v>4337</v>
      </c>
    </row>
    <row r="832" spans="1:8">
      <c r="A832" s="11">
        <v>45469</v>
      </c>
      <c r="B832" t="s">
        <v>12</v>
      </c>
      <c r="C832" t="s">
        <v>3037</v>
      </c>
      <c r="D832" t="s">
        <v>5029</v>
      </c>
      <c r="E832">
        <v>12</v>
      </c>
      <c r="F832" s="98">
        <v>45471</v>
      </c>
      <c r="G832" t="s">
        <v>3049</v>
      </c>
    </row>
    <row r="833" spans="1:8" hidden="1">
      <c r="A833" s="11">
        <v>45470</v>
      </c>
      <c r="B833" t="s">
        <v>673</v>
      </c>
      <c r="C833" t="s">
        <v>3037</v>
      </c>
      <c r="D833" t="s">
        <v>5030</v>
      </c>
      <c r="E833">
        <v>6</v>
      </c>
      <c r="F833" s="98">
        <v>45471</v>
      </c>
      <c r="H833" t="s">
        <v>4337</v>
      </c>
    </row>
    <row r="834" spans="1:8">
      <c r="A834" s="11">
        <v>45470</v>
      </c>
      <c r="B834" t="s">
        <v>142</v>
      </c>
      <c r="C834" t="s">
        <v>3037</v>
      </c>
      <c r="D834" t="s">
        <v>5031</v>
      </c>
      <c r="E834">
        <v>20</v>
      </c>
      <c r="F834" s="98">
        <v>45474</v>
      </c>
      <c r="G834" t="s">
        <v>3049</v>
      </c>
    </row>
    <row r="835" spans="1:8">
      <c r="A835" s="11">
        <v>45470</v>
      </c>
      <c r="B835" t="s">
        <v>142</v>
      </c>
      <c r="C835" t="s">
        <v>3037</v>
      </c>
      <c r="D835" t="s">
        <v>5032</v>
      </c>
      <c r="E835">
        <v>20</v>
      </c>
      <c r="F835" s="98">
        <v>45474</v>
      </c>
      <c r="G835" t="s">
        <v>3049</v>
      </c>
    </row>
    <row r="836" spans="1:8">
      <c r="A836" s="11">
        <v>45470</v>
      </c>
      <c r="B836" t="s">
        <v>142</v>
      </c>
      <c r="C836" t="s">
        <v>3037</v>
      </c>
      <c r="D836" t="s">
        <v>5023</v>
      </c>
      <c r="E836">
        <v>20</v>
      </c>
      <c r="F836" s="98">
        <v>45474</v>
      </c>
      <c r="G836" t="s">
        <v>3049</v>
      </c>
    </row>
    <row r="837" spans="1:8">
      <c r="A837" s="11">
        <v>45470</v>
      </c>
      <c r="B837" t="s">
        <v>272</v>
      </c>
      <c r="C837" t="s">
        <v>3037</v>
      </c>
      <c r="D837" t="s">
        <v>5033</v>
      </c>
      <c r="E837">
        <v>4</v>
      </c>
      <c r="F837" s="98">
        <v>45475</v>
      </c>
      <c r="G837" t="s">
        <v>3049</v>
      </c>
    </row>
    <row r="838" spans="1:8">
      <c r="A838" s="11">
        <v>45470</v>
      </c>
      <c r="B838" t="s">
        <v>28</v>
      </c>
      <c r="C838" t="s">
        <v>3037</v>
      </c>
      <c r="D838" t="s">
        <v>5034</v>
      </c>
      <c r="F838" s="98" t="s">
        <v>5035</v>
      </c>
      <c r="G838" t="s">
        <v>3049</v>
      </c>
      <c r="H838" t="s">
        <v>4337</v>
      </c>
    </row>
    <row r="839" spans="1:8">
      <c r="A839" s="11">
        <v>45470</v>
      </c>
      <c r="B839" t="s">
        <v>67</v>
      </c>
      <c r="C839" t="s">
        <v>3039</v>
      </c>
      <c r="D839" t="s">
        <v>5036</v>
      </c>
      <c r="E839">
        <v>1</v>
      </c>
      <c r="F839" s="98">
        <v>45471</v>
      </c>
      <c r="G839" t="s">
        <v>3049</v>
      </c>
    </row>
    <row r="840" spans="1:8">
      <c r="A840" s="11">
        <v>45470</v>
      </c>
      <c r="B840" t="s">
        <v>45</v>
      </c>
      <c r="C840" t="s">
        <v>3037</v>
      </c>
      <c r="D840" t="s">
        <v>4745</v>
      </c>
      <c r="E840">
        <v>2</v>
      </c>
      <c r="F840" s="98">
        <v>45474</v>
      </c>
      <c r="G840" t="s">
        <v>3049</v>
      </c>
    </row>
    <row r="841" spans="1:8">
      <c r="A841" s="11">
        <v>45470</v>
      </c>
      <c r="B841" t="s">
        <v>45</v>
      </c>
      <c r="C841" t="s">
        <v>3037</v>
      </c>
      <c r="D841" t="s">
        <v>4580</v>
      </c>
      <c r="E841">
        <v>2</v>
      </c>
      <c r="F841" s="98">
        <v>45474</v>
      </c>
      <c r="G841" t="s">
        <v>3049</v>
      </c>
    </row>
    <row r="842" spans="1:8">
      <c r="A842" s="11">
        <v>45470</v>
      </c>
      <c r="B842" t="s">
        <v>574</v>
      </c>
      <c r="C842" t="s">
        <v>3039</v>
      </c>
      <c r="D842" t="s">
        <v>5037</v>
      </c>
      <c r="E842">
        <v>4</v>
      </c>
      <c r="F842" s="98">
        <v>45472</v>
      </c>
      <c r="G842" t="s">
        <v>3049</v>
      </c>
    </row>
    <row r="843" spans="1:8">
      <c r="A843" s="11">
        <v>45470</v>
      </c>
      <c r="B843" t="s">
        <v>3085</v>
      </c>
      <c r="C843" t="s">
        <v>3039</v>
      </c>
      <c r="D843" t="s">
        <v>5038</v>
      </c>
      <c r="E843">
        <v>3</v>
      </c>
      <c r="F843" s="98">
        <v>45474</v>
      </c>
      <c r="G843" t="s">
        <v>3049</v>
      </c>
    </row>
    <row r="844" spans="1:8">
      <c r="A844" s="11">
        <v>45471</v>
      </c>
      <c r="B844" t="s">
        <v>390</v>
      </c>
      <c r="C844" t="s">
        <v>3039</v>
      </c>
      <c r="D844" t="s">
        <v>3042</v>
      </c>
      <c r="E844">
        <v>2</v>
      </c>
      <c r="F844" s="98">
        <v>45474</v>
      </c>
      <c r="G844" t="s">
        <v>3049</v>
      </c>
    </row>
    <row r="845" spans="1:8">
      <c r="A845" s="11">
        <v>45471</v>
      </c>
      <c r="B845" t="s">
        <v>67</v>
      </c>
      <c r="C845" t="s">
        <v>3039</v>
      </c>
      <c r="D845" t="s">
        <v>5039</v>
      </c>
      <c r="E845">
        <v>2</v>
      </c>
      <c r="F845" s="98">
        <v>45472</v>
      </c>
      <c r="G845" t="s">
        <v>3049</v>
      </c>
    </row>
    <row r="846" spans="1:8">
      <c r="A846" s="11">
        <v>45471</v>
      </c>
      <c r="B846" t="s">
        <v>67</v>
      </c>
      <c r="C846" t="s">
        <v>3039</v>
      </c>
      <c r="D846" t="s">
        <v>5040</v>
      </c>
      <c r="E846">
        <v>2</v>
      </c>
      <c r="F846" s="98">
        <v>45474</v>
      </c>
      <c r="G846" t="s">
        <v>3049</v>
      </c>
    </row>
    <row r="847" spans="1:8" hidden="1">
      <c r="A847" s="11">
        <v>45471</v>
      </c>
      <c r="B847" t="s">
        <v>574</v>
      </c>
      <c r="C847" t="s">
        <v>3039</v>
      </c>
      <c r="D847" t="s">
        <v>5041</v>
      </c>
      <c r="E847">
        <v>6</v>
      </c>
      <c r="F847" s="98">
        <v>45475</v>
      </c>
    </row>
    <row r="848" spans="1:8" hidden="1">
      <c r="A848" s="11">
        <v>45471</v>
      </c>
      <c r="B848" t="s">
        <v>59</v>
      </c>
      <c r="C848" t="s">
        <v>3037</v>
      </c>
      <c r="D848" t="s">
        <v>5042</v>
      </c>
      <c r="F848" s="98">
        <v>45477</v>
      </c>
    </row>
    <row r="849" spans="1:6" hidden="1">
      <c r="A849" s="11">
        <v>45471</v>
      </c>
      <c r="B849" t="s">
        <v>5</v>
      </c>
      <c r="C849" t="s">
        <v>3039</v>
      </c>
      <c r="D849" t="s">
        <v>4451</v>
      </c>
      <c r="E849" t="s">
        <v>5043</v>
      </c>
      <c r="F849" s="98">
        <v>45477</v>
      </c>
    </row>
    <row r="850" spans="1:6" hidden="1">
      <c r="A850" s="11">
        <v>45474</v>
      </c>
      <c r="B850" t="s">
        <v>59</v>
      </c>
      <c r="C850" t="s">
        <v>3037</v>
      </c>
      <c r="D850" t="s">
        <v>5044</v>
      </c>
      <c r="F850" s="98">
        <v>45477</v>
      </c>
    </row>
    <row r="851" spans="1:6" hidden="1">
      <c r="A851" s="11">
        <v>45474</v>
      </c>
      <c r="B851" t="s">
        <v>673</v>
      </c>
      <c r="C851" t="s">
        <v>3039</v>
      </c>
      <c r="D851" t="s">
        <v>4346</v>
      </c>
      <c r="E851">
        <v>15</v>
      </c>
      <c r="F851" s="98">
        <v>45475</v>
      </c>
    </row>
    <row r="852" spans="1:6" hidden="1">
      <c r="A852" s="11">
        <v>45474</v>
      </c>
      <c r="B852" t="s">
        <v>42</v>
      </c>
      <c r="C852" t="s">
        <v>3037</v>
      </c>
      <c r="D852" t="s">
        <v>4410</v>
      </c>
      <c r="E852">
        <v>6</v>
      </c>
      <c r="F852" s="98">
        <v>45477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7"/>
  <sheetViews>
    <sheetView workbookViewId="0">
      <selection activeCell="D13" sqref="D13"/>
    </sheetView>
  </sheetViews>
  <sheetFormatPr defaultRowHeight="14.4"/>
  <cols>
    <col min="1" max="1" width="14" customWidth="1"/>
    <col min="2" max="2" width="12.6640625" customWidth="1"/>
    <col min="3" max="3" width="20.5546875" customWidth="1"/>
    <col min="4" max="4" width="21.6640625" customWidth="1"/>
    <col min="5" max="5" width="19.109375" customWidth="1"/>
    <col min="6" max="6" width="30.109375" customWidth="1"/>
    <col min="7" max="7" width="28" customWidth="1"/>
    <col min="8" max="8" width="13" customWidth="1"/>
  </cols>
  <sheetData>
    <row r="1" spans="1:8">
      <c r="A1" t="s">
        <v>4240</v>
      </c>
      <c r="B1" t="s">
        <v>4330</v>
      </c>
      <c r="C1" t="s">
        <v>4331</v>
      </c>
      <c r="D1" t="s">
        <v>4332</v>
      </c>
      <c r="E1" t="s">
        <v>4333</v>
      </c>
      <c r="F1" t="s">
        <v>4334</v>
      </c>
      <c r="G1" t="s">
        <v>4335</v>
      </c>
      <c r="H1" t="s">
        <v>4336</v>
      </c>
    </row>
    <row r="2" spans="1:8">
      <c r="A2">
        <v>566</v>
      </c>
      <c r="B2">
        <v>5451000</v>
      </c>
      <c r="C2">
        <v>6274500</v>
      </c>
      <c r="D2">
        <v>4013425</v>
      </c>
      <c r="E2">
        <v>1852350</v>
      </c>
      <c r="F2">
        <v>27</v>
      </c>
      <c r="G2">
        <v>26</v>
      </c>
      <c r="H2">
        <v>17237037.039999999</v>
      </c>
    </row>
    <row r="3" spans="1:8">
      <c r="A3">
        <v>567</v>
      </c>
      <c r="B3">
        <v>5216000</v>
      </c>
      <c r="C3">
        <v>2250000</v>
      </c>
      <c r="D3">
        <v>1462500</v>
      </c>
      <c r="E3">
        <v>675000</v>
      </c>
      <c r="F3">
        <v>27</v>
      </c>
      <c r="G3">
        <v>27</v>
      </c>
      <c r="H3">
        <v>9716000</v>
      </c>
    </row>
    <row r="4" spans="1:8">
      <c r="A4">
        <v>809</v>
      </c>
      <c r="B4">
        <v>6009000</v>
      </c>
      <c r="C4">
        <v>11481875</v>
      </c>
      <c r="D4">
        <v>7398218.75</v>
      </c>
      <c r="E4">
        <v>3414562.5</v>
      </c>
      <c r="F4">
        <v>27</v>
      </c>
      <c r="G4">
        <v>27</v>
      </c>
      <c r="H4">
        <v>28872750</v>
      </c>
    </row>
    <row r="5" spans="1:8">
      <c r="A5">
        <v>578</v>
      </c>
      <c r="B5">
        <v>5216000</v>
      </c>
      <c r="C5">
        <v>9319000</v>
      </c>
      <c r="D5">
        <v>5992350</v>
      </c>
      <c r="E5">
        <v>2765700</v>
      </c>
      <c r="F5">
        <v>27</v>
      </c>
      <c r="G5">
        <v>27</v>
      </c>
      <c r="H5">
        <v>23754000</v>
      </c>
    </row>
    <row r="6" spans="1:8">
      <c r="A6">
        <v>584</v>
      </c>
      <c r="B6">
        <v>4967000</v>
      </c>
      <c r="C6">
        <v>8233000</v>
      </c>
      <c r="D6">
        <v>4972500</v>
      </c>
      <c r="E6">
        <v>2295000</v>
      </c>
      <c r="F6">
        <v>27</v>
      </c>
      <c r="G6">
        <v>26</v>
      </c>
      <c r="H6">
        <v>20077777.780000001</v>
      </c>
    </row>
    <row r="7" spans="1:8">
      <c r="A7">
        <v>585</v>
      </c>
      <c r="B7">
        <v>5216000</v>
      </c>
      <c r="C7">
        <v>7535800</v>
      </c>
      <c r="D7">
        <v>4570380</v>
      </c>
      <c r="E7">
        <v>2155560</v>
      </c>
      <c r="F7">
        <v>27</v>
      </c>
      <c r="G7">
        <v>23</v>
      </c>
      <c r="H7">
        <v>16898185.190000001</v>
      </c>
    </row>
    <row r="8" spans="1:8">
      <c r="A8">
        <v>591</v>
      </c>
      <c r="B8">
        <v>5216000</v>
      </c>
      <c r="C8">
        <v>6766500</v>
      </c>
      <c r="D8">
        <v>4333225</v>
      </c>
      <c r="E8">
        <v>1999950</v>
      </c>
      <c r="F8">
        <v>27</v>
      </c>
      <c r="G8">
        <v>27</v>
      </c>
      <c r="H8">
        <v>18649000</v>
      </c>
    </row>
    <row r="9" spans="1:8">
      <c r="A9">
        <v>594</v>
      </c>
      <c r="B9">
        <v>5216000</v>
      </c>
      <c r="C9">
        <v>6184000</v>
      </c>
      <c r="D9">
        <v>4192500</v>
      </c>
      <c r="E9">
        <v>1935000</v>
      </c>
      <c r="F9">
        <v>27</v>
      </c>
      <c r="G9">
        <v>27</v>
      </c>
      <c r="H9">
        <v>17850000</v>
      </c>
    </row>
    <row r="10" spans="1:8">
      <c r="A10">
        <v>810</v>
      </c>
      <c r="B10">
        <v>5602000</v>
      </c>
      <c r="C10">
        <v>12663325</v>
      </c>
      <c r="D10">
        <v>8166161.25</v>
      </c>
      <c r="E10">
        <v>3768997.5</v>
      </c>
      <c r="F10">
        <v>27</v>
      </c>
      <c r="G10">
        <v>27</v>
      </c>
      <c r="H10">
        <v>30828650</v>
      </c>
    </row>
    <row r="11" spans="1:8">
      <c r="A11">
        <v>826</v>
      </c>
      <c r="B11">
        <v>6055000</v>
      </c>
      <c r="C11">
        <v>14983500</v>
      </c>
      <c r="D11">
        <v>9674275</v>
      </c>
      <c r="E11">
        <v>4465050</v>
      </c>
      <c r="F11">
        <v>27</v>
      </c>
      <c r="G11">
        <v>26</v>
      </c>
      <c r="H11">
        <v>34591555.560000002</v>
      </c>
    </row>
    <row r="12" spans="1:8">
      <c r="A12">
        <v>827</v>
      </c>
      <c r="B12">
        <v>5927000</v>
      </c>
      <c r="C12">
        <v>7774025</v>
      </c>
      <c r="D12">
        <v>4988116.25</v>
      </c>
      <c r="E12">
        <v>2302207.5</v>
      </c>
      <c r="F12">
        <v>27</v>
      </c>
      <c r="G12">
        <v>26</v>
      </c>
      <c r="H12">
        <v>20583381.48</v>
      </c>
    </row>
    <row r="13" spans="1:8">
      <c r="A13">
        <v>828</v>
      </c>
      <c r="B13">
        <v>5927000</v>
      </c>
      <c r="C13">
        <v>13024025</v>
      </c>
      <c r="D13">
        <v>8400616.25</v>
      </c>
      <c r="E13">
        <v>3877207.5</v>
      </c>
      <c r="F13">
        <v>27</v>
      </c>
      <c r="G13">
        <v>27</v>
      </c>
      <c r="H13">
        <v>31875050</v>
      </c>
    </row>
    <row r="14" spans="1:8">
      <c r="A14">
        <v>829</v>
      </c>
      <c r="B14">
        <v>5830000</v>
      </c>
      <c r="C14">
        <v>9569575</v>
      </c>
      <c r="D14">
        <v>6155223.75</v>
      </c>
      <c r="E14">
        <v>2840872.5</v>
      </c>
      <c r="F14">
        <v>27</v>
      </c>
      <c r="G14">
        <v>27</v>
      </c>
      <c r="H14">
        <v>24869150</v>
      </c>
    </row>
    <row r="15" spans="1:8">
      <c r="A15">
        <v>830</v>
      </c>
      <c r="B15">
        <v>5867000</v>
      </c>
      <c r="C15">
        <v>8555500</v>
      </c>
      <c r="D15">
        <v>5496075</v>
      </c>
      <c r="E15">
        <v>2536650</v>
      </c>
      <c r="F15">
        <v>27</v>
      </c>
      <c r="G15">
        <v>27</v>
      </c>
      <c r="H15">
        <v>22878000</v>
      </c>
    </row>
    <row r="16" spans="1:8">
      <c r="A16">
        <v>831</v>
      </c>
      <c r="B16">
        <v>5791000</v>
      </c>
      <c r="C16">
        <v>13087525</v>
      </c>
      <c r="D16">
        <v>8441891.25</v>
      </c>
      <c r="E16">
        <v>3896257.5</v>
      </c>
      <c r="F16">
        <v>27</v>
      </c>
      <c r="G16">
        <v>27</v>
      </c>
      <c r="H16">
        <v>31866050</v>
      </c>
    </row>
    <row r="17" spans="1:8">
      <c r="A17">
        <v>832</v>
      </c>
      <c r="B17">
        <v>5791000</v>
      </c>
      <c r="C17">
        <v>7733500</v>
      </c>
      <c r="D17">
        <v>4961775</v>
      </c>
      <c r="E17">
        <v>2290050</v>
      </c>
      <c r="F17">
        <v>27</v>
      </c>
      <c r="G17">
        <v>27</v>
      </c>
      <c r="H17">
        <v>21158000</v>
      </c>
    </row>
    <row r="18" spans="1:8">
      <c r="A18">
        <v>833</v>
      </c>
      <c r="B18">
        <v>5708000</v>
      </c>
      <c r="C18">
        <v>8505775</v>
      </c>
      <c r="D18">
        <v>5463753.75</v>
      </c>
      <c r="E18">
        <v>2521732.5</v>
      </c>
      <c r="F18">
        <v>27</v>
      </c>
      <c r="G18">
        <v>27</v>
      </c>
      <c r="H18">
        <v>22619550</v>
      </c>
    </row>
    <row r="19" spans="1:8">
      <c r="A19">
        <v>834</v>
      </c>
      <c r="B19">
        <v>5708000</v>
      </c>
      <c r="C19">
        <v>13617275</v>
      </c>
      <c r="D19">
        <v>8786228.75</v>
      </c>
      <c r="E19">
        <v>4055182.5</v>
      </c>
      <c r="F19">
        <v>27</v>
      </c>
      <c r="G19">
        <v>27</v>
      </c>
      <c r="H19">
        <v>32842550</v>
      </c>
    </row>
    <row r="20" spans="1:8">
      <c r="A20">
        <v>835</v>
      </c>
      <c r="B20">
        <v>5609000</v>
      </c>
      <c r="C20">
        <v>7623000</v>
      </c>
      <c r="D20">
        <v>4889950</v>
      </c>
      <c r="E20">
        <v>2256900</v>
      </c>
      <c r="F20">
        <v>27</v>
      </c>
      <c r="G20">
        <v>27</v>
      </c>
      <c r="H20">
        <v>20755000</v>
      </c>
    </row>
    <row r="21" spans="1:8">
      <c r="A21">
        <v>836</v>
      </c>
      <c r="B21">
        <v>5631000</v>
      </c>
      <c r="C21">
        <v>13342988</v>
      </c>
      <c r="D21">
        <v>8607942.2000000011</v>
      </c>
      <c r="E21">
        <v>3972896.4</v>
      </c>
      <c r="F21">
        <v>27</v>
      </c>
      <c r="G21">
        <v>26.99</v>
      </c>
      <c r="H21">
        <v>32205043.789999999</v>
      </c>
    </row>
    <row r="22" spans="1:8">
      <c r="A22">
        <v>837</v>
      </c>
      <c r="B22">
        <v>5631000</v>
      </c>
      <c r="C22">
        <v>7662488</v>
      </c>
      <c r="D22">
        <v>4915617.2</v>
      </c>
      <c r="E22">
        <v>2268746.4</v>
      </c>
      <c r="F22">
        <v>27</v>
      </c>
      <c r="G22">
        <v>27</v>
      </c>
      <c r="H22">
        <v>20855976</v>
      </c>
    </row>
    <row r="23" spans="1:8">
      <c r="A23">
        <v>838</v>
      </c>
      <c r="B23">
        <v>5484000</v>
      </c>
      <c r="C23">
        <v>10360500</v>
      </c>
      <c r="D23">
        <v>6669325</v>
      </c>
      <c r="E23">
        <v>3078150</v>
      </c>
      <c r="F23">
        <v>27</v>
      </c>
      <c r="G23">
        <v>27</v>
      </c>
      <c r="H23">
        <v>26105000</v>
      </c>
    </row>
    <row r="24" spans="1:8">
      <c r="A24">
        <v>839</v>
      </c>
      <c r="B24">
        <v>5536000</v>
      </c>
      <c r="C24">
        <v>11038000</v>
      </c>
      <c r="D24">
        <v>7109700</v>
      </c>
      <c r="E24">
        <v>3281400</v>
      </c>
      <c r="F24">
        <v>27</v>
      </c>
      <c r="G24">
        <v>27</v>
      </c>
      <c r="H24">
        <v>27512000</v>
      </c>
    </row>
    <row r="25" spans="1:8">
      <c r="A25">
        <v>840</v>
      </c>
      <c r="B25">
        <v>5536000</v>
      </c>
      <c r="C25">
        <v>7670500</v>
      </c>
      <c r="D25">
        <v>4920825</v>
      </c>
      <c r="E25">
        <v>2271150</v>
      </c>
      <c r="F25">
        <v>27</v>
      </c>
      <c r="G25">
        <v>27</v>
      </c>
      <c r="H25">
        <v>20777000</v>
      </c>
    </row>
    <row r="26" spans="1:8">
      <c r="A26">
        <v>841</v>
      </c>
      <c r="B26">
        <v>5536000</v>
      </c>
      <c r="C26">
        <v>9110500</v>
      </c>
      <c r="D26">
        <v>5856825</v>
      </c>
      <c r="E26">
        <v>2703150</v>
      </c>
      <c r="F26">
        <v>27</v>
      </c>
      <c r="G26">
        <v>27</v>
      </c>
      <c r="H26">
        <v>23657000</v>
      </c>
    </row>
    <row r="27" spans="1:8">
      <c r="A27">
        <v>842</v>
      </c>
      <c r="B27">
        <v>5257000</v>
      </c>
      <c r="C27">
        <v>6621500</v>
      </c>
      <c r="D27">
        <v>4238975</v>
      </c>
      <c r="E27">
        <v>1956450</v>
      </c>
      <c r="F27">
        <v>27</v>
      </c>
      <c r="G27">
        <v>27</v>
      </c>
      <c r="H27">
        <v>18400000</v>
      </c>
    </row>
    <row r="28" spans="1:8">
      <c r="A28">
        <v>843</v>
      </c>
      <c r="B28">
        <v>5285000</v>
      </c>
      <c r="C28">
        <v>10298800</v>
      </c>
      <c r="D28">
        <v>6005480</v>
      </c>
      <c r="E28">
        <v>2771760</v>
      </c>
      <c r="F28">
        <v>27</v>
      </c>
      <c r="G28">
        <v>27</v>
      </c>
      <c r="H28">
        <v>24823000</v>
      </c>
    </row>
    <row r="29" spans="1:8">
      <c r="A29">
        <v>879</v>
      </c>
      <c r="B29">
        <v>5278000</v>
      </c>
      <c r="C29">
        <v>8188500</v>
      </c>
      <c r="D29">
        <v>5257525</v>
      </c>
      <c r="E29">
        <v>2426550</v>
      </c>
      <c r="F29">
        <v>27</v>
      </c>
      <c r="G29">
        <v>27</v>
      </c>
      <c r="H29">
        <v>21555000</v>
      </c>
    </row>
    <row r="30" spans="1:8">
      <c r="A30">
        <v>880</v>
      </c>
      <c r="B30">
        <v>5278000</v>
      </c>
      <c r="C30">
        <v>6963500</v>
      </c>
      <c r="D30">
        <v>4461275</v>
      </c>
      <c r="E30">
        <v>2059050</v>
      </c>
      <c r="F30">
        <v>27</v>
      </c>
      <c r="G30">
        <v>27</v>
      </c>
      <c r="H30">
        <v>19105000</v>
      </c>
    </row>
    <row r="31" spans="1:8">
      <c r="A31">
        <v>881</v>
      </c>
      <c r="B31">
        <v>5278000</v>
      </c>
      <c r="C31">
        <v>13459500</v>
      </c>
      <c r="D31">
        <v>8683675</v>
      </c>
      <c r="E31">
        <v>4007850</v>
      </c>
      <c r="F31">
        <v>27</v>
      </c>
      <c r="G31">
        <v>27</v>
      </c>
      <c r="H31">
        <v>32097000</v>
      </c>
    </row>
    <row r="32" spans="1:8">
      <c r="A32">
        <v>882</v>
      </c>
      <c r="B32">
        <v>5278000</v>
      </c>
      <c r="C32">
        <v>11698000</v>
      </c>
      <c r="D32">
        <v>7538700</v>
      </c>
      <c r="E32">
        <v>3479400</v>
      </c>
      <c r="F32">
        <v>27</v>
      </c>
      <c r="G32">
        <v>26.5</v>
      </c>
      <c r="H32">
        <v>28044851.850000001</v>
      </c>
    </row>
    <row r="33" spans="1:8">
      <c r="A33">
        <v>883</v>
      </c>
      <c r="B33">
        <v>5292000</v>
      </c>
      <c r="C33">
        <v>11319000</v>
      </c>
      <c r="D33">
        <v>7292350</v>
      </c>
      <c r="E33">
        <v>3365700</v>
      </c>
      <c r="F33">
        <v>27</v>
      </c>
      <c r="G33">
        <v>27</v>
      </c>
      <c r="H33">
        <v>27830000</v>
      </c>
    </row>
    <row r="34" spans="1:8">
      <c r="A34">
        <v>886</v>
      </c>
      <c r="B34">
        <v>5292000</v>
      </c>
      <c r="C34">
        <v>11959500</v>
      </c>
      <c r="D34">
        <v>7708675</v>
      </c>
      <c r="E34">
        <v>3557850</v>
      </c>
      <c r="F34">
        <v>27</v>
      </c>
      <c r="G34">
        <v>26</v>
      </c>
      <c r="H34">
        <v>28032814.809999999</v>
      </c>
    </row>
    <row r="35" spans="1:8">
      <c r="A35">
        <v>888</v>
      </c>
      <c r="B35">
        <v>5292000</v>
      </c>
      <c r="C35">
        <v>8919000</v>
      </c>
      <c r="D35">
        <v>5732350</v>
      </c>
      <c r="E35">
        <v>2645700</v>
      </c>
      <c r="F35">
        <v>27</v>
      </c>
      <c r="G35">
        <v>27</v>
      </c>
      <c r="H35">
        <v>23030000</v>
      </c>
    </row>
    <row r="36" spans="1:8">
      <c r="A36">
        <v>890</v>
      </c>
      <c r="B36">
        <v>5278000</v>
      </c>
      <c r="C36">
        <v>7819000</v>
      </c>
      <c r="D36">
        <v>5017350</v>
      </c>
      <c r="E36">
        <v>2315700</v>
      </c>
      <c r="F36">
        <v>27</v>
      </c>
      <c r="G36">
        <v>27</v>
      </c>
      <c r="H36">
        <v>20816000</v>
      </c>
    </row>
    <row r="37" spans="1:8">
      <c r="A37">
        <v>891</v>
      </c>
      <c r="B37">
        <v>5292000</v>
      </c>
      <c r="C37">
        <v>7198000</v>
      </c>
      <c r="D37">
        <v>4613700</v>
      </c>
      <c r="E37">
        <v>2129400</v>
      </c>
      <c r="F37">
        <v>27</v>
      </c>
      <c r="G37">
        <v>27</v>
      </c>
      <c r="H37">
        <v>19588000</v>
      </c>
    </row>
    <row r="38" spans="1:8">
      <c r="A38">
        <v>893</v>
      </c>
      <c r="B38">
        <v>5292000</v>
      </c>
      <c r="C38">
        <v>9019000</v>
      </c>
      <c r="D38">
        <v>5797350</v>
      </c>
      <c r="E38">
        <v>2675700</v>
      </c>
      <c r="F38">
        <v>27</v>
      </c>
      <c r="G38">
        <v>26.99</v>
      </c>
      <c r="H38">
        <v>23221396.300000001</v>
      </c>
    </row>
    <row r="39" spans="1:8">
      <c r="A39">
        <v>895</v>
      </c>
      <c r="B39">
        <v>5292000</v>
      </c>
      <c r="C39">
        <v>9269000</v>
      </c>
      <c r="D39">
        <v>5959850</v>
      </c>
      <c r="E39">
        <v>2750700</v>
      </c>
      <c r="F39">
        <v>27</v>
      </c>
      <c r="G39">
        <v>26</v>
      </c>
      <c r="H39">
        <v>22851111.109999999</v>
      </c>
    </row>
    <row r="40" spans="1:8">
      <c r="A40">
        <v>896</v>
      </c>
      <c r="B40">
        <v>5278000</v>
      </c>
      <c r="C40">
        <v>8542500</v>
      </c>
      <c r="D40">
        <v>5487625</v>
      </c>
      <c r="E40">
        <v>2532750</v>
      </c>
      <c r="F40">
        <v>27</v>
      </c>
      <c r="G40">
        <v>26.4375</v>
      </c>
      <c r="H40">
        <v>21799187.5</v>
      </c>
    </row>
    <row r="41" spans="1:8">
      <c r="A41">
        <v>897</v>
      </c>
      <c r="B41">
        <v>5264000</v>
      </c>
      <c r="C41">
        <v>5649500</v>
      </c>
      <c r="D41">
        <v>3607175</v>
      </c>
      <c r="E41">
        <v>1664850</v>
      </c>
      <c r="F41">
        <v>27</v>
      </c>
      <c r="G41">
        <v>27</v>
      </c>
      <c r="H41">
        <v>16463000</v>
      </c>
    </row>
    <row r="42" spans="1:8">
      <c r="A42">
        <v>899</v>
      </c>
      <c r="B42">
        <v>5292000</v>
      </c>
      <c r="C42">
        <v>6764000</v>
      </c>
      <c r="D42">
        <v>4331600</v>
      </c>
      <c r="E42">
        <v>1999200</v>
      </c>
      <c r="F42">
        <v>27</v>
      </c>
      <c r="G42">
        <v>27</v>
      </c>
      <c r="H42">
        <v>18720000</v>
      </c>
    </row>
    <row r="43" spans="1:8">
      <c r="A43">
        <v>911</v>
      </c>
      <c r="B43">
        <v>4967000</v>
      </c>
      <c r="C43">
        <v>8167500</v>
      </c>
      <c r="D43">
        <v>5243875</v>
      </c>
      <c r="E43">
        <v>2420250</v>
      </c>
      <c r="F43">
        <v>27</v>
      </c>
      <c r="G43">
        <v>27</v>
      </c>
      <c r="H43">
        <v>21202000</v>
      </c>
    </row>
    <row r="44" spans="1:8">
      <c r="A44">
        <v>914</v>
      </c>
      <c r="B44">
        <v>5052000</v>
      </c>
      <c r="C44">
        <v>8050800</v>
      </c>
      <c r="D44">
        <v>4830380</v>
      </c>
      <c r="E44">
        <v>2275560</v>
      </c>
      <c r="F44">
        <v>27</v>
      </c>
      <c r="G44">
        <v>27</v>
      </c>
      <c r="H44">
        <v>20588000</v>
      </c>
    </row>
    <row r="45" spans="1:8">
      <c r="A45">
        <v>915</v>
      </c>
      <c r="B45">
        <v>5243000</v>
      </c>
      <c r="C45">
        <v>5558000</v>
      </c>
      <c r="D45">
        <v>3547700</v>
      </c>
      <c r="E45">
        <v>1637400</v>
      </c>
      <c r="F45">
        <v>27</v>
      </c>
      <c r="G45">
        <v>27</v>
      </c>
      <c r="H45">
        <v>16259000</v>
      </c>
    </row>
    <row r="46" spans="1:8">
      <c r="A46">
        <v>918</v>
      </c>
      <c r="B46">
        <v>5052000</v>
      </c>
      <c r="C46">
        <v>6474000</v>
      </c>
      <c r="D46">
        <v>4143100</v>
      </c>
      <c r="E46">
        <v>1912200</v>
      </c>
      <c r="F46">
        <v>27</v>
      </c>
      <c r="G46">
        <v>27</v>
      </c>
      <c r="H46">
        <v>17900000</v>
      </c>
    </row>
    <row r="47" spans="1:8">
      <c r="A47">
        <v>920</v>
      </c>
      <c r="B47">
        <v>5052000</v>
      </c>
      <c r="C47">
        <v>5974000</v>
      </c>
      <c r="D47">
        <v>3818100</v>
      </c>
      <c r="E47">
        <v>1762200</v>
      </c>
      <c r="F47">
        <v>27</v>
      </c>
      <c r="G47">
        <v>26.965</v>
      </c>
      <c r="H47">
        <v>16878092.59</v>
      </c>
    </row>
    <row r="48" spans="1:8">
      <c r="A48">
        <v>927</v>
      </c>
      <c r="B48">
        <v>5052000</v>
      </c>
      <c r="C48">
        <v>8069000</v>
      </c>
      <c r="D48">
        <v>5179850</v>
      </c>
      <c r="E48">
        <v>2390700</v>
      </c>
      <c r="F48">
        <v>27</v>
      </c>
      <c r="G48">
        <v>26.875</v>
      </c>
      <c r="H48">
        <v>20992361.109999999</v>
      </c>
    </row>
    <row r="49" spans="1:8">
      <c r="A49">
        <v>989</v>
      </c>
      <c r="B49">
        <v>4967000</v>
      </c>
      <c r="C49">
        <v>7282500</v>
      </c>
      <c r="D49">
        <v>4668625</v>
      </c>
      <c r="E49">
        <v>2154750</v>
      </c>
      <c r="F49">
        <v>27</v>
      </c>
      <c r="G49">
        <v>27</v>
      </c>
      <c r="H49">
        <v>19432000</v>
      </c>
    </row>
    <row r="50" spans="1:8">
      <c r="A50">
        <v>1022</v>
      </c>
      <c r="B50">
        <v>4967000</v>
      </c>
      <c r="C50">
        <v>7282500</v>
      </c>
      <c r="D50">
        <v>4668625</v>
      </c>
      <c r="E50">
        <v>2154750</v>
      </c>
      <c r="F50">
        <v>27</v>
      </c>
      <c r="G50">
        <v>26.956250000000001</v>
      </c>
      <c r="H50">
        <v>19400512.960000001</v>
      </c>
    </row>
    <row r="51" spans="1:8">
      <c r="A51">
        <v>1023</v>
      </c>
      <c r="B51">
        <v>4967000</v>
      </c>
      <c r="C51">
        <v>8282500</v>
      </c>
      <c r="D51">
        <v>5318625</v>
      </c>
      <c r="E51">
        <v>2454750</v>
      </c>
      <c r="F51">
        <v>27</v>
      </c>
      <c r="G51">
        <v>26.966249999999999</v>
      </c>
      <c r="H51">
        <v>21405210</v>
      </c>
    </row>
    <row r="52" spans="1:8">
      <c r="A52">
        <v>1091</v>
      </c>
      <c r="B52">
        <v>4967000</v>
      </c>
      <c r="C52">
        <v>6282500</v>
      </c>
      <c r="D52">
        <v>4018625</v>
      </c>
      <c r="E52">
        <v>1854750</v>
      </c>
      <c r="F52">
        <v>27</v>
      </c>
      <c r="G52">
        <v>26.99</v>
      </c>
      <c r="H52">
        <v>17425543.699999999</v>
      </c>
    </row>
    <row r="53" spans="1:8">
      <c r="A53">
        <v>1097</v>
      </c>
      <c r="B53">
        <v>4967000</v>
      </c>
      <c r="C53">
        <v>6282500</v>
      </c>
      <c r="D53">
        <v>4018625</v>
      </c>
      <c r="E53">
        <v>1854750</v>
      </c>
      <c r="F53">
        <v>27</v>
      </c>
      <c r="G53">
        <v>27</v>
      </c>
      <c r="H53">
        <v>17432000</v>
      </c>
    </row>
    <row r="54" spans="1:8">
      <c r="A54">
        <v>1112</v>
      </c>
      <c r="B54">
        <v>4967000</v>
      </c>
      <c r="C54">
        <v>6266500</v>
      </c>
      <c r="D54">
        <v>4008225</v>
      </c>
      <c r="E54">
        <v>1849950</v>
      </c>
      <c r="F54">
        <v>27</v>
      </c>
      <c r="G54">
        <v>26.5</v>
      </c>
      <c r="H54">
        <v>17077777.780000001</v>
      </c>
    </row>
    <row r="55" spans="1:8">
      <c r="A55">
        <v>1119</v>
      </c>
      <c r="B55">
        <v>4967000</v>
      </c>
      <c r="C55">
        <v>6433000</v>
      </c>
      <c r="D55">
        <v>4192500</v>
      </c>
      <c r="E55">
        <v>1935000</v>
      </c>
      <c r="F55">
        <v>27</v>
      </c>
      <c r="G55">
        <v>27</v>
      </c>
      <c r="H55">
        <v>17850000</v>
      </c>
    </row>
    <row r="56" spans="1:8">
      <c r="A56">
        <v>1120</v>
      </c>
      <c r="B56">
        <v>4967000</v>
      </c>
      <c r="C56">
        <v>5833000</v>
      </c>
      <c r="D56">
        <v>3932500</v>
      </c>
      <c r="E56">
        <v>1815000</v>
      </c>
      <c r="F56">
        <v>27</v>
      </c>
      <c r="G56">
        <v>27</v>
      </c>
      <c r="H56">
        <v>16850000</v>
      </c>
    </row>
    <row r="57" spans="1:8">
      <c r="A57">
        <v>1124</v>
      </c>
      <c r="B57">
        <v>4967000</v>
      </c>
      <c r="C57">
        <v>7633000</v>
      </c>
      <c r="D57">
        <v>4712500</v>
      </c>
      <c r="E57">
        <v>2175000</v>
      </c>
      <c r="F57">
        <v>27</v>
      </c>
      <c r="G57">
        <v>27</v>
      </c>
      <c r="H57">
        <v>19850000</v>
      </c>
    </row>
    <row r="58" spans="1:8">
      <c r="A58">
        <v>577</v>
      </c>
      <c r="B58">
        <v>5451000</v>
      </c>
      <c r="C58">
        <v>1767000</v>
      </c>
      <c r="D58">
        <v>1148550</v>
      </c>
      <c r="E58">
        <v>530100</v>
      </c>
      <c r="F58">
        <v>27</v>
      </c>
      <c r="G58">
        <v>27</v>
      </c>
      <c r="H58">
        <v>8985000</v>
      </c>
    </row>
    <row r="59" spans="1:8">
      <c r="A59">
        <v>588</v>
      </c>
      <c r="B59">
        <v>5216000</v>
      </c>
      <c r="C59">
        <v>1901500</v>
      </c>
      <c r="D59">
        <v>1235975</v>
      </c>
      <c r="E59">
        <v>570450</v>
      </c>
      <c r="F59">
        <v>27</v>
      </c>
      <c r="G59">
        <v>27</v>
      </c>
      <c r="H59">
        <v>9019000</v>
      </c>
    </row>
    <row r="60" spans="1:8">
      <c r="A60">
        <v>605</v>
      </c>
      <c r="B60">
        <v>5216000</v>
      </c>
      <c r="C60">
        <v>1901500</v>
      </c>
      <c r="D60">
        <v>1235975</v>
      </c>
      <c r="E60">
        <v>570450</v>
      </c>
      <c r="F60">
        <v>27</v>
      </c>
      <c r="G60">
        <v>27</v>
      </c>
      <c r="H60">
        <v>9019000</v>
      </c>
    </row>
    <row r="61" spans="1:8">
      <c r="A61">
        <v>625</v>
      </c>
      <c r="B61">
        <v>5216000</v>
      </c>
      <c r="C61">
        <v>2901500</v>
      </c>
      <c r="D61">
        <v>1885975</v>
      </c>
      <c r="E61">
        <v>870450</v>
      </c>
      <c r="F61">
        <v>27</v>
      </c>
      <c r="G61">
        <v>27</v>
      </c>
      <c r="H61">
        <v>11019000</v>
      </c>
    </row>
    <row r="62" spans="1:8">
      <c r="A62">
        <v>716</v>
      </c>
      <c r="B62">
        <v>4967000</v>
      </c>
      <c r="C62">
        <v>2250000</v>
      </c>
      <c r="D62">
        <v>1462500</v>
      </c>
      <c r="E62">
        <v>675000</v>
      </c>
      <c r="F62">
        <v>27</v>
      </c>
      <c r="G62">
        <v>27</v>
      </c>
      <c r="H62">
        <v>9467000</v>
      </c>
    </row>
    <row r="63" spans="1:8">
      <c r="A63">
        <v>732</v>
      </c>
      <c r="B63">
        <v>4967000</v>
      </c>
      <c r="C63">
        <v>2200000</v>
      </c>
      <c r="D63">
        <v>1430000</v>
      </c>
      <c r="E63">
        <v>660000</v>
      </c>
      <c r="F63">
        <v>27</v>
      </c>
      <c r="G63">
        <v>27</v>
      </c>
      <c r="H63">
        <v>9367000</v>
      </c>
    </row>
    <row r="64" spans="1:8">
      <c r="A64">
        <v>821</v>
      </c>
      <c r="B64">
        <v>4967000</v>
      </c>
      <c r="C64">
        <v>1950000</v>
      </c>
      <c r="D64">
        <v>1267500</v>
      </c>
      <c r="E64">
        <v>585000</v>
      </c>
      <c r="F64">
        <v>27</v>
      </c>
      <c r="G64">
        <v>27</v>
      </c>
      <c r="H64">
        <v>8867000</v>
      </c>
    </row>
    <row r="65" spans="1:8">
      <c r="A65">
        <v>844</v>
      </c>
      <c r="B65">
        <v>5046000</v>
      </c>
      <c r="C65">
        <v>2727000</v>
      </c>
      <c r="D65">
        <v>1772550</v>
      </c>
      <c r="E65">
        <v>818100</v>
      </c>
      <c r="F65">
        <v>27</v>
      </c>
      <c r="G65">
        <v>27</v>
      </c>
      <c r="H65">
        <v>10500000</v>
      </c>
    </row>
    <row r="66" spans="1:8">
      <c r="A66">
        <v>903</v>
      </c>
      <c r="B66">
        <v>5292000</v>
      </c>
      <c r="C66">
        <v>2657000</v>
      </c>
      <c r="D66">
        <v>1727050</v>
      </c>
      <c r="E66">
        <v>797100</v>
      </c>
      <c r="F66">
        <v>27</v>
      </c>
      <c r="G66">
        <v>27</v>
      </c>
      <c r="H66">
        <v>10606000</v>
      </c>
    </row>
    <row r="67" spans="1:8">
      <c r="A67">
        <v>904</v>
      </c>
      <c r="B67">
        <v>5292000</v>
      </c>
      <c r="C67">
        <v>1650000</v>
      </c>
      <c r="D67">
        <v>1072500</v>
      </c>
      <c r="E67">
        <v>495000</v>
      </c>
      <c r="F67">
        <v>27</v>
      </c>
      <c r="G67">
        <v>27</v>
      </c>
      <c r="H67">
        <v>8592000</v>
      </c>
    </row>
    <row r="68" spans="1:8">
      <c r="A68">
        <v>905</v>
      </c>
      <c r="B68">
        <v>5292000</v>
      </c>
      <c r="C68">
        <v>1650000</v>
      </c>
      <c r="D68">
        <v>1072500</v>
      </c>
      <c r="E68">
        <v>495000</v>
      </c>
      <c r="F68">
        <v>27</v>
      </c>
      <c r="G68">
        <v>27</v>
      </c>
      <c r="H68">
        <v>8592000</v>
      </c>
    </row>
    <row r="69" spans="1:8">
      <c r="A69">
        <v>907</v>
      </c>
      <c r="B69">
        <v>5292000</v>
      </c>
      <c r="C69">
        <v>2769000</v>
      </c>
      <c r="D69">
        <v>1799850</v>
      </c>
      <c r="E69">
        <v>830700</v>
      </c>
      <c r="F69">
        <v>27</v>
      </c>
      <c r="G69">
        <v>27</v>
      </c>
      <c r="H69">
        <v>10830000</v>
      </c>
    </row>
    <row r="70" spans="1:8">
      <c r="A70">
        <v>913</v>
      </c>
      <c r="B70">
        <v>5052000</v>
      </c>
      <c r="C70">
        <v>6048000</v>
      </c>
      <c r="D70">
        <v>4062500</v>
      </c>
      <c r="E70">
        <v>1875000</v>
      </c>
      <c r="F70">
        <v>27</v>
      </c>
      <c r="G70">
        <v>27</v>
      </c>
      <c r="H70">
        <v>17350000</v>
      </c>
    </row>
    <row r="71" spans="1:8">
      <c r="A71">
        <v>919</v>
      </c>
      <c r="B71">
        <v>5052000</v>
      </c>
      <c r="C71">
        <v>2901500</v>
      </c>
      <c r="D71">
        <v>1885975</v>
      </c>
      <c r="E71">
        <v>870450</v>
      </c>
      <c r="F71">
        <v>27</v>
      </c>
      <c r="G71">
        <v>27</v>
      </c>
      <c r="H71">
        <v>10855000</v>
      </c>
    </row>
    <row r="72" spans="1:8">
      <c r="A72">
        <v>921</v>
      </c>
      <c r="B72">
        <v>5052000</v>
      </c>
      <c r="C72">
        <v>1764000</v>
      </c>
      <c r="D72">
        <v>1146600</v>
      </c>
      <c r="E72">
        <v>529200</v>
      </c>
      <c r="F72">
        <v>27</v>
      </c>
      <c r="G72">
        <v>26.966249999999999</v>
      </c>
      <c r="H72">
        <v>8569275</v>
      </c>
    </row>
    <row r="73" spans="1:8">
      <c r="A73">
        <v>938</v>
      </c>
      <c r="B73">
        <v>5059000</v>
      </c>
      <c r="C73">
        <v>1867000</v>
      </c>
      <c r="D73">
        <v>1213550</v>
      </c>
      <c r="E73">
        <v>560100</v>
      </c>
      <c r="F73">
        <v>27</v>
      </c>
      <c r="G73">
        <v>26</v>
      </c>
      <c r="H73">
        <v>8467333.3300000001</v>
      </c>
    </row>
    <row r="74" spans="1:8">
      <c r="A74">
        <v>956</v>
      </c>
      <c r="B74">
        <v>4967000</v>
      </c>
      <c r="C74">
        <v>1000000</v>
      </c>
      <c r="D74">
        <v>1986120</v>
      </c>
      <c r="E74">
        <v>869040</v>
      </c>
      <c r="F74">
        <v>27</v>
      </c>
      <c r="G74">
        <v>27</v>
      </c>
      <c r="H74">
        <v>8967000</v>
      </c>
    </row>
    <row r="75" spans="1:8">
      <c r="A75">
        <v>970</v>
      </c>
      <c r="B75">
        <v>4967000</v>
      </c>
      <c r="C75">
        <v>1250000</v>
      </c>
      <c r="D75">
        <v>1483950</v>
      </c>
      <c r="E75">
        <v>684900</v>
      </c>
      <c r="F75">
        <v>27</v>
      </c>
      <c r="G75">
        <v>27</v>
      </c>
      <c r="H75">
        <v>8500000</v>
      </c>
    </row>
    <row r="76" spans="1:8">
      <c r="A76">
        <v>1002</v>
      </c>
      <c r="B76">
        <v>4967000</v>
      </c>
      <c r="C76">
        <v>1500000</v>
      </c>
      <c r="D76">
        <v>975000</v>
      </c>
      <c r="E76">
        <v>450000</v>
      </c>
      <c r="F76">
        <v>27</v>
      </c>
      <c r="G76">
        <v>25.916250000000002</v>
      </c>
      <c r="H76">
        <v>7647213.4699999997</v>
      </c>
    </row>
    <row r="77" spans="1:8">
      <c r="A77">
        <v>1003</v>
      </c>
      <c r="B77">
        <v>4967000</v>
      </c>
      <c r="C77">
        <v>1500000</v>
      </c>
      <c r="D77">
        <v>975000</v>
      </c>
      <c r="E77">
        <v>450000</v>
      </c>
      <c r="F77">
        <v>27</v>
      </c>
      <c r="G77">
        <v>27</v>
      </c>
      <c r="H77">
        <v>7967000</v>
      </c>
    </row>
    <row r="78" spans="1:8">
      <c r="A78">
        <v>1025</v>
      </c>
      <c r="B78">
        <v>4967000</v>
      </c>
      <c r="C78">
        <v>1500000</v>
      </c>
      <c r="D78">
        <v>975000</v>
      </c>
      <c r="E78">
        <v>450000</v>
      </c>
      <c r="F78">
        <v>27</v>
      </c>
      <c r="G78">
        <v>27</v>
      </c>
      <c r="H78">
        <v>7967000</v>
      </c>
    </row>
    <row r="79" spans="1:8">
      <c r="A79">
        <v>1032</v>
      </c>
      <c r="B79">
        <v>4967000</v>
      </c>
      <c r="C79">
        <v>1500000</v>
      </c>
      <c r="D79">
        <v>975000</v>
      </c>
      <c r="E79">
        <v>450000</v>
      </c>
      <c r="F79">
        <v>27</v>
      </c>
      <c r="G79">
        <v>27</v>
      </c>
      <c r="H79">
        <v>7967000</v>
      </c>
    </row>
    <row r="80" spans="1:8">
      <c r="A80">
        <v>1037</v>
      </c>
      <c r="B80">
        <v>4967000</v>
      </c>
      <c r="C80">
        <v>1500000</v>
      </c>
      <c r="D80">
        <v>975000</v>
      </c>
      <c r="E80">
        <v>450000</v>
      </c>
      <c r="F80">
        <v>27</v>
      </c>
      <c r="G80">
        <v>27</v>
      </c>
      <c r="H80">
        <v>7967000</v>
      </c>
    </row>
    <row r="81" spans="1:8">
      <c r="A81">
        <v>1047</v>
      </c>
      <c r="B81">
        <v>4967000</v>
      </c>
      <c r="C81">
        <v>1500000</v>
      </c>
      <c r="D81">
        <v>975000</v>
      </c>
      <c r="E81">
        <v>450000</v>
      </c>
      <c r="F81">
        <v>27</v>
      </c>
      <c r="G81">
        <v>27</v>
      </c>
      <c r="H81">
        <v>7967000</v>
      </c>
    </row>
    <row r="82" spans="1:8">
      <c r="A82">
        <v>1071</v>
      </c>
      <c r="B82">
        <v>4967000</v>
      </c>
      <c r="C82">
        <v>1500000</v>
      </c>
      <c r="D82">
        <v>975000</v>
      </c>
      <c r="E82">
        <v>450000</v>
      </c>
      <c r="F82">
        <v>27</v>
      </c>
      <c r="G82">
        <v>27</v>
      </c>
      <c r="H82">
        <v>7967000</v>
      </c>
    </row>
    <row r="83" spans="1:8">
      <c r="A83">
        <v>1081</v>
      </c>
      <c r="B83">
        <v>4967000</v>
      </c>
      <c r="C83">
        <v>1750000</v>
      </c>
      <c r="D83">
        <v>1137500</v>
      </c>
      <c r="E83">
        <v>525000</v>
      </c>
      <c r="F83">
        <v>27</v>
      </c>
      <c r="G83">
        <v>27</v>
      </c>
      <c r="H83">
        <v>8467000</v>
      </c>
    </row>
    <row r="84" spans="1:8">
      <c r="A84">
        <v>1085</v>
      </c>
      <c r="B84">
        <v>4967000</v>
      </c>
      <c r="C84">
        <v>2000000</v>
      </c>
      <c r="D84">
        <v>1300000</v>
      </c>
      <c r="E84">
        <v>600000</v>
      </c>
      <c r="F84">
        <v>27</v>
      </c>
      <c r="G84">
        <v>27</v>
      </c>
      <c r="H84">
        <v>8967000</v>
      </c>
    </row>
    <row r="85" spans="1:8">
      <c r="A85">
        <v>1095</v>
      </c>
      <c r="B85">
        <v>4967000</v>
      </c>
      <c r="C85">
        <v>2100000</v>
      </c>
      <c r="D85">
        <v>1365000</v>
      </c>
      <c r="E85">
        <v>630000</v>
      </c>
      <c r="F85">
        <v>27</v>
      </c>
      <c r="G85">
        <v>27</v>
      </c>
      <c r="H85">
        <v>9167000</v>
      </c>
    </row>
    <row r="86" spans="1:8">
      <c r="A86">
        <v>1104</v>
      </c>
      <c r="B86">
        <v>4967000</v>
      </c>
      <c r="C86">
        <v>1500000</v>
      </c>
      <c r="D86">
        <v>1300000</v>
      </c>
      <c r="E86">
        <v>600000</v>
      </c>
      <c r="F86">
        <v>27</v>
      </c>
      <c r="G86">
        <v>27</v>
      </c>
      <c r="H86">
        <v>8467000</v>
      </c>
    </row>
    <row r="87" spans="1:8">
      <c r="A87">
        <v>1111</v>
      </c>
      <c r="B87">
        <v>4967000</v>
      </c>
      <c r="C87">
        <v>1250000</v>
      </c>
      <c r="D87">
        <v>1137500</v>
      </c>
      <c r="E87">
        <v>525000</v>
      </c>
      <c r="F87">
        <v>27</v>
      </c>
      <c r="G87">
        <v>27</v>
      </c>
      <c r="H87">
        <v>7967000</v>
      </c>
    </row>
    <row r="88" spans="1:8">
      <c r="A88">
        <v>1116</v>
      </c>
      <c r="B88">
        <v>4967000</v>
      </c>
      <c r="C88">
        <v>2740000</v>
      </c>
      <c r="D88">
        <v>1781000</v>
      </c>
      <c r="E88">
        <v>822000</v>
      </c>
      <c r="F88">
        <v>27</v>
      </c>
      <c r="G88">
        <v>27</v>
      </c>
      <c r="H88">
        <v>10447000</v>
      </c>
    </row>
    <row r="89" spans="1:8">
      <c r="A89">
        <v>1123</v>
      </c>
      <c r="B89">
        <v>4967000</v>
      </c>
      <c r="C89">
        <v>1033000</v>
      </c>
      <c r="D89">
        <v>1852500</v>
      </c>
      <c r="E89">
        <v>855000</v>
      </c>
      <c r="F89">
        <v>27</v>
      </c>
      <c r="G89">
        <v>27</v>
      </c>
      <c r="H89">
        <v>8850000</v>
      </c>
    </row>
    <row r="90" spans="1:8">
      <c r="A90">
        <v>1136</v>
      </c>
      <c r="B90">
        <v>4420000</v>
      </c>
      <c r="C90">
        <v>680000</v>
      </c>
      <c r="D90">
        <v>1462500</v>
      </c>
      <c r="E90">
        <v>675000</v>
      </c>
      <c r="F90">
        <v>27</v>
      </c>
      <c r="G90">
        <v>27</v>
      </c>
      <c r="H90">
        <v>7350000</v>
      </c>
    </row>
    <row r="91" spans="1:8">
      <c r="A91">
        <v>1139</v>
      </c>
      <c r="B91">
        <v>4420000</v>
      </c>
      <c r="C91">
        <v>1280000</v>
      </c>
      <c r="D91">
        <v>1722500</v>
      </c>
      <c r="E91">
        <v>795000</v>
      </c>
      <c r="F91">
        <v>27</v>
      </c>
      <c r="G91">
        <v>27</v>
      </c>
      <c r="H91">
        <v>8350000</v>
      </c>
    </row>
    <row r="92" spans="1:8">
      <c r="A92">
        <v>1140</v>
      </c>
      <c r="B92">
        <v>4420000</v>
      </c>
      <c r="C92">
        <v>980000</v>
      </c>
      <c r="D92">
        <v>1592500</v>
      </c>
      <c r="E92">
        <v>735000</v>
      </c>
      <c r="F92">
        <v>27</v>
      </c>
      <c r="G92">
        <v>26</v>
      </c>
      <c r="H92">
        <v>7559259.2599999998</v>
      </c>
    </row>
    <row r="93" spans="1:8">
      <c r="A93">
        <v>1141</v>
      </c>
      <c r="B93">
        <v>4420000</v>
      </c>
      <c r="C93">
        <v>980000</v>
      </c>
      <c r="D93">
        <v>1592500</v>
      </c>
      <c r="E93">
        <v>735000</v>
      </c>
      <c r="F93">
        <v>27</v>
      </c>
      <c r="G93">
        <v>26.875</v>
      </c>
      <c r="H93">
        <v>7813657.4100000001</v>
      </c>
    </row>
    <row r="94" spans="1:8">
      <c r="A94">
        <v>1151</v>
      </c>
      <c r="B94">
        <v>4420000</v>
      </c>
      <c r="C94">
        <v>380000</v>
      </c>
      <c r="D94">
        <v>1332500</v>
      </c>
      <c r="E94">
        <v>615000</v>
      </c>
      <c r="F94">
        <v>27</v>
      </c>
      <c r="G94">
        <v>22.983750000000001</v>
      </c>
      <c r="H94">
        <v>5831062.5</v>
      </c>
    </row>
    <row r="95" spans="1:8">
      <c r="A95">
        <v>1158</v>
      </c>
      <c r="B95">
        <v>4420000</v>
      </c>
      <c r="C95">
        <v>980000</v>
      </c>
      <c r="D95">
        <v>1592500</v>
      </c>
      <c r="E95">
        <v>735000</v>
      </c>
      <c r="F95">
        <v>27</v>
      </c>
      <c r="G95">
        <v>18</v>
      </c>
      <c r="H95">
        <v>5233333.33</v>
      </c>
    </row>
    <row r="96" spans="1:8">
      <c r="A96">
        <v>1161</v>
      </c>
      <c r="B96">
        <v>4420000</v>
      </c>
      <c r="C96">
        <v>980000</v>
      </c>
      <c r="D96">
        <v>1592500</v>
      </c>
      <c r="E96">
        <v>735000</v>
      </c>
      <c r="F96">
        <v>27</v>
      </c>
      <c r="G96">
        <v>7</v>
      </c>
      <c r="H96">
        <v>2035185.19</v>
      </c>
    </row>
    <row r="97" spans="1:8">
      <c r="A97">
        <v>562</v>
      </c>
      <c r="B97">
        <v>5305000</v>
      </c>
      <c r="C97">
        <v>1732500</v>
      </c>
      <c r="D97">
        <v>1126125</v>
      </c>
      <c r="E97">
        <v>519750</v>
      </c>
      <c r="F97">
        <v>27</v>
      </c>
      <c r="G97">
        <v>35</v>
      </c>
      <c r="H97">
        <v>11368518.52</v>
      </c>
    </row>
    <row r="98" spans="1:8">
      <c r="A98">
        <v>753</v>
      </c>
      <c r="B98">
        <v>4967000</v>
      </c>
      <c r="C98">
        <v>1900000</v>
      </c>
      <c r="D98">
        <v>1256450</v>
      </c>
      <c r="E98">
        <v>579900</v>
      </c>
      <c r="F98">
        <v>27</v>
      </c>
      <c r="G98">
        <v>29</v>
      </c>
      <c r="H98">
        <v>9451851.8499999996</v>
      </c>
    </row>
    <row r="99" spans="1:8">
      <c r="A99">
        <v>916</v>
      </c>
      <c r="B99">
        <v>5052000</v>
      </c>
      <c r="C99">
        <v>1901500</v>
      </c>
      <c r="D99">
        <v>1235975</v>
      </c>
      <c r="E99">
        <v>570450</v>
      </c>
      <c r="F99">
        <v>27</v>
      </c>
      <c r="G99">
        <v>21</v>
      </c>
      <c r="H99">
        <v>6887222.2199999997</v>
      </c>
    </row>
    <row r="100" spans="1:8">
      <c r="A100">
        <v>917</v>
      </c>
      <c r="B100">
        <v>5052000</v>
      </c>
      <c r="C100">
        <v>2901500</v>
      </c>
      <c r="D100">
        <v>1885975</v>
      </c>
      <c r="E100">
        <v>870450</v>
      </c>
      <c r="F100">
        <v>27</v>
      </c>
      <c r="G100">
        <v>29</v>
      </c>
      <c r="H100">
        <v>11659074.07</v>
      </c>
    </row>
    <row r="101" spans="1:8">
      <c r="A101">
        <v>1001</v>
      </c>
      <c r="B101">
        <v>4967000</v>
      </c>
      <c r="C101">
        <v>1250000</v>
      </c>
      <c r="D101">
        <v>812500</v>
      </c>
      <c r="E101">
        <v>375000</v>
      </c>
      <c r="F101">
        <v>27</v>
      </c>
      <c r="G101">
        <v>18</v>
      </c>
      <c r="H101">
        <v>4978000</v>
      </c>
    </row>
    <row r="102" spans="1:8">
      <c r="A102">
        <v>1028</v>
      </c>
      <c r="B102">
        <v>4967000</v>
      </c>
      <c r="C102">
        <v>1750000</v>
      </c>
      <c r="D102">
        <v>1137500</v>
      </c>
      <c r="E102">
        <v>525000</v>
      </c>
      <c r="F102">
        <v>27</v>
      </c>
      <c r="G102">
        <v>39</v>
      </c>
      <c r="H102">
        <v>12230111.109999999</v>
      </c>
    </row>
    <row r="103" spans="1:8">
      <c r="A103">
        <v>1034</v>
      </c>
      <c r="B103">
        <v>4967000</v>
      </c>
      <c r="C103">
        <v>1500000</v>
      </c>
      <c r="D103">
        <v>975000</v>
      </c>
      <c r="E103">
        <v>450000</v>
      </c>
      <c r="F103">
        <v>27</v>
      </c>
      <c r="G103">
        <v>9</v>
      </c>
      <c r="H103">
        <v>2655666.67</v>
      </c>
    </row>
    <row r="104" spans="1:8">
      <c r="A104">
        <v>1055</v>
      </c>
      <c r="B104">
        <v>4967000</v>
      </c>
      <c r="C104">
        <v>1250000</v>
      </c>
      <c r="D104">
        <v>812500</v>
      </c>
      <c r="E104">
        <v>375000</v>
      </c>
      <c r="F104">
        <v>27</v>
      </c>
      <c r="G104">
        <v>19.987500000000001</v>
      </c>
      <c r="H104">
        <v>5527654.1699999999</v>
      </c>
    </row>
    <row r="105" spans="1:8">
      <c r="A105">
        <v>1157</v>
      </c>
      <c r="B105">
        <v>4420000</v>
      </c>
      <c r="C105">
        <v>980000</v>
      </c>
      <c r="D105">
        <v>1592500</v>
      </c>
      <c r="E105">
        <v>735000</v>
      </c>
      <c r="F105">
        <v>27</v>
      </c>
      <c r="G105">
        <v>7</v>
      </c>
      <c r="H105">
        <v>2035185.19</v>
      </c>
    </row>
    <row r="106" spans="1:8">
      <c r="A106">
        <v>889</v>
      </c>
      <c r="B106">
        <v>5278000</v>
      </c>
      <c r="C106">
        <v>7698000</v>
      </c>
      <c r="D106">
        <v>4938700</v>
      </c>
      <c r="E106">
        <v>2279400</v>
      </c>
      <c r="F106">
        <v>27</v>
      </c>
      <c r="G106">
        <v>20</v>
      </c>
      <c r="H106">
        <v>15240000</v>
      </c>
    </row>
    <row r="107" spans="1:8">
      <c r="A107">
        <v>909</v>
      </c>
      <c r="B107">
        <v>5292000</v>
      </c>
      <c r="C107">
        <v>7069000</v>
      </c>
      <c r="D107">
        <v>4529850</v>
      </c>
      <c r="E107">
        <v>2090700</v>
      </c>
      <c r="F107">
        <v>27</v>
      </c>
      <c r="G107">
        <v>16</v>
      </c>
      <c r="H107">
        <v>11454814.810000001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d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 D a y < / s t r i n g > < / k e y > < v a l u e > < i n t > 7 3 < / i n t > < / v a l u e > < / i t e m > < i t e m > < k e y > < s t r i n g > M o n t h < / s t r i n g > < / k e y > < v a l u e > < i n t > 9 4 < / i n t > < / v a l u e > < / i t e m > < i t e m > < k e y > < s t r i n g > Y e a r < / s t r i n g > < / k e y > < v a l u e > < i n t > 8 0 < / i n t > < / v a l u e > < / i t e m > < i t e m > < k e y > < s t r i n g > W e e k d a y < / s t r i n g > < / k e y > < v a l u e > < i n t > 1 2 0 < / i n t > < / v a l u e > < / i t e m > < i t e m > < k e y > < s t r i n g > W e e k _ o f _ y e a r < / s t r i n g > < / k e y > < v a l u e > < i n t > 1 6 1 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 W e e k d a y < / s t r i n g > < / k e y > < v a l u e > < i n t > 4 < / i n t > < / v a l u e > < / i t e m > < i t e m > < k e y > < s t r i n g > W e e k _ o f _ y e a r 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W o r k S h e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 C h e c k _ d a t e < / s t r i n g > < / k e y > < v a l u e > < i n t > 1 4 1 < / i n t > < / v a l u e > < / i t e m > < i t e m > < k e y > < s t r i n g > S h i f t _ n a m e < / s t r i n g > < / k e y > < v a l u e > < i n t > 1 3 4 < / i n t > < / v a l u e > < / i t e m > < i t e m > < k e y > < s t r i n g > S h i f t _ t i m e < / s t r i n g > < / k e y > < v a l u e > < i n t > 1 2 1 < / i n t > < / v a l u e > < / i t e m > < i t e m > < k e y > < s t r i n g > S t a t u s < / s t r i n g > < / k e y > < v a l u e > < i n t > 9 1 < / i n t > < / v a l u e > < / i t e m > < i t e m > < k e y > < s t r i n g > C h e c k i n < / s t r i n g > < / k e y > < v a l u e > < i n t > 1 1 0 < / i n t > < / v a l u e > < / i t e m > < i t e m > < k e y > < s t r i n g > C h e c k o u t < / s t r i n g > < / k e y > < v a l u e > < i n t > 1 2 1 < / i n t > < / v a l u e > < / i t e m > < i t e m > < k e y > < s t r i n g > C h e c k _ I D < / s t r i n g > < / k e y > < v a l u e > < i n t > 1 2 2 < / i n t > < / v a l u e > < / i t e m > < i t e m > < k e y > < s t r i n g > E m p l o y e e _ I D < / s t r i n g > < / k e y > < v a l u e > < i n t > 1 5 4 < / i n t > < / v a l u e > < / i t e m > < / C o l u m n W i d t h s > < C o l u m n D i s p l a y I n d e x > < i t e m > < k e y > < s t r i n g > C h e c k _ d a t e < / s t r i n g > < / k e y > < v a l u e > < i n t > 0 < / i n t > < / v a l u e > < / i t e m > < i t e m > < k e y > < s t r i n g > S h i f t _ n a m e < / s t r i n g > < / k e y > < v a l u e > < i n t > 1 < / i n t > < / v a l u e > < / i t e m > < i t e m > < k e y > < s t r i n g > S h i f t _ t i m e < / s t r i n g > < / k e y > < v a l u e > < i n t > 2 < / i n t > < / v a l u e > < / i t e m > < i t e m > < k e y > < s t r i n g > S t a t u s < / s t r i n g > < / k e y > < v a l u e > < i n t > 3 < / i n t > < / v a l u e > < / i t e m > < i t e m > < k e y > < s t r i n g > C h e c k i n < / s t r i n g > < / k e y > < v a l u e > < i n t > 4 < / i n t > < / v a l u e > < / i t e m > < i t e m > < k e y > < s t r i n g > C h e c k o u t < / s t r i n g > < / k e y > < v a l u e > < i n t > 5 < / i n t > < / v a l u e > < / i t e m > < i t e m > < k e y > < s t r i n g > C h e c k _ I D < / s t r i n g > < / k e y > < v a l u e > < i n t > 6 < / i n t > < / v a l u e > < / i t e m > < i t e m > < k e y > < s t r i n g > E m p l o y e e _ I D 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V i s i t _ a n d _ l e a v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W o r k S h e e t , O v e r t i m e _ r e p o r t , E m p l o y e e , C o m p a n y , E m p l o y e e _ a s s i g n e d _ c o m p a n y , D i m _ d a t e , F a c t o r y _ s m a l l _ s a m p l e , S a l a r y , V i s i t _ a n d _ l e a v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V i s i t _ a n d _ l e a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 L e a v e _ s u b m i t _ t i m e < / s t r i n g > < / k e y > < v a l u e > < i n t > 2 0 2 < / i n t > < / v a l u e > < / i t e m > < i t e m > < k e y > < s t r i n g > M a n a g e r _ I D < / s t r i n g > < / k e y > < v a l u e > < i n t > 1 4 3 < / i n t > < / v a l u e > < / i t e m > < i t e m > < k e y > < s t r i n g > E m p l o y e e _ I D < / s t r i n g > < / k e y > < v a l u e > < i n t > 1 5 4 < / i n t > < / v a l u e > < / i t e m > < i t e m > < k e y > < s t r i n g > L e a v e _ t y p e < / s t r i n g > < / k e y > < v a l u e > < i n t > 1 3 7 < / i n t > < / v a l u e > < / i t e m > < i t e m > < k e y > < s t r i n g > L e a v e _ s t a r t < / s t r i n g > < / k e y > < v a l u e > < i n t > 1 3 5 < / i n t > < / v a l u e > < / i t e m > < i t e m > < k e y > < s t r i n g > L e a v e _ e n d < / s t r i n g > < / k e y > < v a l u e > < i n t > 1 3 5 < / i n t > < / v a l u e > < / i t e m > < i t e m > < k e y > < s t r i n g > R e a s o n < / s t r i n g > < / k e y > < v a l u e > < i n t > 1 0 6 < / i n t > < / v a l u e > < / i t e m > < i t e m > < k e y > < s t r i n g > T �  n g � y 2 < / s t r i n g > < / k e y > < v a l u e > < i n t > 1 2 0 < / i n t > < / v a l u e > < / i t e m > < i t e m > < k e y > < s t r i n g > �n   n g � y 3 < / s t r i n g > < / k e y > < v a l u e > < i n t > 1 3 2 < / i n t > < / v a l u e > < / i t e m > < i t e m > < k e y > < s t r i n g > L �   d o 4 < / s t r i n g > < / k e y > < v a l u e > < i n t > 9 7 < / i n t > < / v a l u e > < / i t e m > < i t e m > < k e y > < s t r i n g > C o m p a n y _ n a m e < / s t r i n g > < / k e y > < v a l u e > < i n t > 1 8 0 < / i n t > < / v a l u e > < / i t e m > < i t e m > < k e y > < s t r i n g > /e�c�[6b< / s t r i n g > < / k e y > < v a l u e > < i n t > 1 1 7 < / i n t > < / v a l u e > < / i t e m > < i t e m > < k e y > < s t r i n g > ���R+   ˊGP)Yxe< / s t r i n g > < / k e y > < v a l u e > < i n t > 1 7 1 < / i n t > < / v a l u e > < / i t e m > < i t e m > < k e y > < s t r i n g > N o t e < / s t r i n g > < / k e y > < v a l u e > < i n t > 8 1 < / i n t > < / v a l u e > < / i t e m > < i t e m > < k e y > < s t r i n g > C o m p a n y _ n a m e _ t w < / s t r i n g > < / k e y > < v a l u e > < i n t > 2 0 8 < / i n t > < / v a l u e > < / i t e m > < / C o l u m n W i d t h s > < C o l u m n D i s p l a y I n d e x > < i t e m > < k e y > < s t r i n g > L e a v e _ s u b m i t _ t i m e < / s t r i n g > < / k e y > < v a l u e > < i n t > 0 < / i n t > < / v a l u e > < / i t e m > < i t e m > < k e y > < s t r i n g > M a n a g e r _ I D < / s t r i n g > < / k e y > < v a l u e > < i n t > 1 < / i n t > < / v a l u e > < / i t e m > < i t e m > < k e y > < s t r i n g > E m p l o y e e _ I D < / s t r i n g > < / k e y > < v a l u e > < i n t > 2 < / i n t > < / v a l u e > < / i t e m > < i t e m > < k e y > < s t r i n g > L e a v e _ t y p e < / s t r i n g > < / k e y > < v a l u e > < i n t > 3 < / i n t > < / v a l u e > < / i t e m > < i t e m > < k e y > < s t r i n g > L e a v e _ s t a r t < / s t r i n g > < / k e y > < v a l u e > < i n t > 4 < / i n t > < / v a l u e > < / i t e m > < i t e m > < k e y > < s t r i n g > L e a v e _ e n d < / s t r i n g > < / k e y > < v a l u e > < i n t > 5 < / i n t > < / v a l u e > < / i t e m > < i t e m > < k e y > < s t r i n g > R e a s o n < / s t r i n g > < / k e y > < v a l u e > < i n t > 6 < / i n t > < / v a l u e > < / i t e m > < i t e m > < k e y > < s t r i n g > T �  n g � y 2 < / s t r i n g > < / k e y > < v a l u e > < i n t > 7 < / i n t > < / v a l u e > < / i t e m > < i t e m > < k e y > < s t r i n g > �n   n g � y 3 < / s t r i n g > < / k e y > < v a l u e > < i n t > 8 < / i n t > < / v a l u e > < / i t e m > < i t e m > < k e y > < s t r i n g > L �   d o 4 < / s t r i n g > < / k e y > < v a l u e > < i n t > 9 < / i n t > < / v a l u e > < / i t e m > < i t e m > < k e y > < s t r i n g > C o m p a n y _ n a m e < / s t r i n g > < / k e y > < v a l u e > < i n t > 1 0 < / i n t > < / v a l u e > < / i t e m > < i t e m > < k e y > < s t r i n g > /e�c�[6b< / s t r i n g > < / k e y > < v a l u e > < i n t > 1 1 < / i n t > < / v a l u e > < / i t e m > < i t e m > < k e y > < s t r i n g > ���R+   ˊGP)Yxe< / s t r i n g > < / k e y > < v a l u e > < i n t > 1 2 < / i n t > < / v a l u e > < / i t e m > < i t e m > < k e y > < s t r i n g > N o t e < / s t r i n g > < / k e y > < v a l u e > < i n t > 1 3 < / i n t > < / v a l u e > < / i t e m > < i t e m > < k e y > < s t r i n g > C o m p a n y _ n a m e _ t w 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 W o r k S h e e t 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 C o m p a n y 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 O v e r t i m e _ r e p o r t 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 E m p l o y e e _ a s s i g n e d _ c o m p a n y 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 F a c t o r y _ s m a l l _ s a m p l e 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 S a l a r y 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 V i s i t _ a n d _ l e a v e 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 C o m p a n y 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 C o m p a n y 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 C o l u m n s \ C o m p a n y _ I D < / K e y > < / D i a g r a m O b j e c t K e y > < D i a g r a m O b j e c t K e y > < K e y > C o l u m n s \ C o m p a n y _ n a m e _ g b < / K e y > < / D i a g r a m O b j e c t K e y > < D i a g r a m O b j e c t K e y > < K e y > C o l u m n s \ C o m p a n y _ n a m e _ t w < / K e y > < / D i a g r a m O b j e c t K e y > < D i a g r a m O b j e c t K e y > < K e y > C o l u m n s \ C o m p a n y _ b u s i n e s s < / K e y > < / D i a g r a m O b j e c t K e y > < D i a g r a m O b j e c t K e y > < K e y > C o l u m n s \ C o m p a n y _ l o c a t i o n 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 C o l u m n s \ C o m p a n y _ n a m e _ g b 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 C o l u m n s \ C o m p a n y _ n a m e _ t w 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 C o l u m n s \ C o m p a n y _ b u s i n e s s 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 C o l u m n s \ H i r e _ D a t e < / K e y > < / D i a g r a m O b j e c t K e y > < D i a g r a m O b j e c t K e y > < K e y > C o l u m n s \ A d m i n i s t r a t o r _ n a m e < / K e y > < / D i a g r a m O b j e c t K e y > < D i a g r a m O b j e c t K e y > < K e y > C o l u m n s \ A r e a < / K e y > < / D i a g r a m O b j e c t K e y > < D i a g r a m O b j e c t K e y > < K e y > C o l u m n s \ M a n a g e r _ I D < / K e y > < / D i a g r a m O b j e c t K e y > < D i a g r a m O b j e c t K e y > < K e y > C o l u m n s \ E m p l o y e e _ I D < / K e y > < / D i a g r a m O b j e c t K e y > < D i a g r a m O b j e c t K e y > < K e y > C o l u m n s \ J o b _ t y p e < / K e y > < / D i a g r a m O b j e c t K e y > < D i a g r a m O b j e c t K e y > < K e y > C o l u m n s \ E m p l o y e e _ n a m e _ v n < / K e y > < / D i a g r a m O b j e c t K e y > < D i a g r a m O b j e c t K e y > < K e y > C o l u m n s \ E m p l o y e e _ n a m e _ t w < / K e y > < / D i a g r a m O b j e c t K e y > < D i a g r a m O b j e c t K e y > < K e y > C o l u m n s \ P h o n e _ n u m b e r < / K e y > < / D i a g r a m O b j e c t K e y > < D i a g r a m O b j e c t K e y > < K e y > C o l u m n s \ R e l a t i v e _ p h o n e _ n u m b e r < / K e y > < / D i a g r a m O b j e c t K e y > < D i a g r a m O b j e c t K e y > < K e y > C o l u m n s \ P o s i t i o n < / K e y > < / D i a g r a m O b j e c t K e y > < D i a g r a m O b j e c t K e y > < K e y > C o l u m n s \ O u t f i t _ s i z e < / K e y > < / D i a g r a m O b j e c t K e y > < D i a g r a m O b j e c t K e y > < K e y > C o l u m n s \ H i r e _ D a t e   ( Y e a r ) < / K e y > < / D i a g r a m O b j e c t K e y > < D i a g r a m O b j e c t K e y > < K e y > C o l u m n s \ H i r e _ D a t e   ( Q u a r t e r ) < / K e y > < / D i a g r a m O b j e c t K e y > < D i a g r a m O b j e c t K e y > < K e y > C o l u m n s \ H i r e _ D a t e   ( M o n t h   I n d e x ) < / K e y > < / D i a g r a m O b j e c t K e y > < D i a g r a m O b j e c t K e y > < K e y > C o l u m n s \ H i r e _ D a t e 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 C o l u m n s \ A d m i n i s t r a t o r _ n a m e 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 C o l u m n s \ E m p l o y e e _ n a m e _ v n 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 C o l u m n s \ E m p l o y e e _ n a m e _ t w 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 C o l u m n s \ R e l a t i v e _ p h o n e _ n u m b e r 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 C o l u m n s \ O u t f i t _ s i z e 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  ( Y e a r ) 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  ( Q u a r t e r ) 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 O v e r t i m e _ r e p o r t 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 O v e r t i m e _ r e p o r t 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 C o l u m n s \ O T _ I D < / K e y > < / D i a g r a m O b j e c t K e y > < D i a g r a m O b j e c t K e y > < K e y > C o l u m n s \ �eg< / K e y > < / D i a g r a m O b j e c t K e y > < D i a g r a m O b j e c t K e y > < K e y > C o l u m n s \ C o m p a n y _ n a m e < / K e y > < / D i a g r a m O b j e c t K e y > < D i a g r a m O b j e c t K e y > < K e y > C o l u m n s \ O T _ s t a r t < / K e y > < / D i a g r a m O b j e c t K e y > < D i a g r a m O b j e c t K e y > < K e y > C o l u m n s \ _ O T _ e n d < / K e y > < / D i a g r a m O b j e c t K e y > < D i a g r a m O b j e c t K e y > < K e y > C o l u m n s \ �R�s�Nxe< / K e y > < / D i a g r a m O b j e c t K e y > < D i a g r a m O b j e c t K e y > < K e y > C o l u m n s \ T - 
T�}"u�T< / K e y > < / D i a g r a m O b j e c t K e y > < D i a g r a m O b j e c t K e y > < K e y > C o l u m n s \ N - 0W�}"u�T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 C o l u m n s \ O T _ s t a r t 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 C o l u m n s \ _ O T _ e n d 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 C o l u m n s \ �R�s�Nxe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 C o l u m n s \ T - 
T�}"u�T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 C o l u m n s \ N - 0W�}"u�T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 E m p l o y e e _ a s s i g n e d _ c o m p a n y 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 E m p l o y e e _ a s s i g n e d _ c o m p a n y 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 C o l u m n s \ E m p l o y e e _ I D < / K e y > < / D i a g r a m O b j e c t K e y > < D i a g r a m O b j e c t K e y > < K e y > C o l u m n s \ C o m p a n y 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 C o l u m n s \ W e e k d a y < / K e y > < / D i a g r a m O b j e c t K e y > < D i a g r a m O b j e c t K e y > < K e y > C o l u m n s \ W e e k _ o f _ y e a r 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 C o l u m n s \ W e e k _ o f _ y e a r 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 F a c t o r y _ s m a l l _ s a m p l e 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 F a c t o r y _ s m a l l _ s a m p l e 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 C o l u m n s \ R e q u e s t _ d a t e < / K e y > < / D i a g r a m O b j e c t K e y > < D i a g r a m O b j e c t K e y > < K e y > C o l u m n s \ C o m p a n y _ n a m e < / K e y > < / D i a g r a m O b j e c t K e y > < D i a g r a m O b j e c t K e y > < K e y > C o l u m n s \ M o d e l < / K e y > < / D i a g r a m O b j e c t K e y > < D i a g r a m O b j e c t K e y > < K e y > C o l u m n s \ S a m p l e _ I D < / K e y > < / D i a g r a m O b j e c t K e y > < D i a g r a m O b j e c t K e y > < K e y > C o l u m n s \ N u m b e r _ o f _ s a m p l e < / K e y > < / D i a g r a m O b j e c t K e y > < D i a g r a m O b j e c t K e y > < K e y > C o l u m n s \ E s t i m a t e d _ c o m p l e t e _ t i m e < / K e y > < / D i a g r a m O b j e c t K e y > < D i a g r a m O b j e c t K e y > < K e y > C o l u m n s \ S a m p l e _ s t a t u s < / K e y > < / D i a g r a m O b j e c t K e y > < D i a g r a m O b j e c t K e y > < K e y > C o l u m n s \ N o t e < / K e y > < / D i a g r a m O b j e c t K e y > < D i a g r a m O b j e c t K e y > < K e y > C o l u m n s \ T y p e _ o f _ s a m p l e < / K e y > < / D i a g r a m O b j e c t K e y > < D i a g r a m O b j e c t K e y > < K e y > C o l u m n s \ A c t u a l _ c o m p l e t e _ t i m e < / K e y > < / D i a g r a m O b j e c t K e y > < D i a g r a m O b j e c t K e y > < K e y > C o l u m n s \ C u s t o m e r _ n o t e < / K e y > < / D i a g r a m O b j e c t K e y > < D i a g r a m O b j e c t K e y > < K e y > C o l u m n s \ C u s t o m e r _ a c c e p t _ d a t e 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 C o l u m n s \ R e q u e s t _ d a t e 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 C o l u m n s \ N u m b e r _ o f _ s a m p l e 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 C o l u m n s \ E s t i m a t e d _ c o m p l e t e _ t i m e 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 C o l u m n s \ S a m p l e _ s t a t u s 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 C o l u m n s \ T y p e _ o f _ s a m p l e 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 C o l u m n s \ A c t u a l _ c o m p l e t e _ t i m e 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 C o l u m n s \ C u s t o m e r _ n o t e 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 C o l u m n s \ C u s t o m e r _ a c c e p t _ d a t e 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 C o l u m n s \ E m p l o y e e _ I D < / K e y > < / D i a g r a m O b j e c t K e y > < D i a g r a m O b j e c t K e y > < K e y > C o l u m n s \ B a s e _ s a l a r y < / K e y > < / D i a g r a m O b j e c t K e y > < D i a g r a m O b j e c t K e y > < K e y > C o l u m n s \ I n s u r a n c e _ a l l o w a n c e < / K e y > < / D i a g r a m O b j e c t K e y > < D i a g r a m O b j e c t K e y > < K e y > C o l u m n s \ D e p e n d e n t _ a l l o w a n c e < / K e y > < / D i a g r a m O b j e c t K e y > < D i a g r a m O b j e c t K e y > < K e y > C o l u m n s \ H o u s i n g _ a l l o w a n c e < / K e y > < / D i a g r a m O b j e c t K e y > < D i a g r a m O b j e c t K e y > < K e y > C o l u m n s \ N u m b e r _ o f _ w o r k _ d a y _ a s s i g n e d < / K e y > < / D i a g r a m O b j e c t K e y > < D i a g r a m O b j e c t K e y > < K e y > C o l u m n s \ N u m b e r _ o f _ w o r k _ d a y _ a c t u a l < / K e y > < / D i a g r a m O b j e c t K e y > < D i a g r a m O b j e c t K e y > < K e y > C o l u m n s \ T o t a l _ s a l a r y 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 C o l u m n s \ B a s e _ s a l a r y 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 C o l u m n s \ I n s u r a n c e _ a l l o w a n c e 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 C o l u m n s \ D e p e n d e n t _ a l l o w a n c e 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 C o l u m n s \ H o u s i n g _ a l l o w a n c e 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 C o l u m n s \ N u m b e r _ o f _ w o r k _ d a y _ a s s i g n e d 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 C o l u m n s \ N u m b e r _ o f _ w o r k _ d a y _ a c t u a l 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 C o l u m n s \ T o t a l _ s a l a r y 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 W o r k S h e e t 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 W o r k S h e e t 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 C o l u m n s \ E m p l o y e e _ I D < / K e y > < / D i a g r a m O b j e c t K e y > < D i a g r a m O b j e c t K e y > < K e y > C o l u m n s \ C h e c k _ d a t e < / K e y > < / D i a g r a m O b j e c t K e y > < D i a g r a m O b j e c t K e y > < K e y > C o l u m n s \ S h i f t _ n a m e < / K e y > < / D i a g r a m O b j e c t K e y > < D i a g r a m O b j e c t K e y > < K e y > C o l u m n s \ S h i f t _ t i m e < / K e y > < / D i a g r a m O b j e c t K e y > < D i a g r a m O b j e c t K e y > < K e y > C o l u m n s \ S t a t u s < / K e y > < / D i a g r a m O b j e c t K e y > < D i a g r a m O b j e c t K e y > < K e y > C o l u m n s \ C h e c k i n < / K e y > < / D i a g r a m O b j e c t K e y > < D i a g r a m O b j e c t K e y > < K e y > C o l u m n s \ C h e c k o u t < / K e y > < / D i a g r a m O b j e c t K e y > < D i a g r a m O b j e c t K e y > < K e y > C o l u m n s \ C h e c k _ I D 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 C o l u m n s \ S h i f t _ n a m e 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 C o l u m n s \ S h i f t _ t i m e 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 C o l u m n s \ C h e c k o u t 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 V i s i t _ a n d _ l e a v e 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 V i s i t _ a n d _ l e a v e 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 L e a v e _ t y p e < / K e y > < / D i a g r a m O b j e c t K e y > < D i a g r a m O b j e c t K e y > < K e y > M e a s u r e s \ C o u n t   o f   L e a v e _ t y p e \ T a g I n f o \ F o r m u l a < / K e y > < / D i a g r a m O b j e c t K e y > < D i a g r a m O b j e c t K e y > < K e y > M e a s u r e s \ C o u n t   o f   L e a v e _ t y p e \ T a g I n f o \ V a l u e < / K e y > < / D i a g r a m O b j e c t K e y > < D i a g r a m O b j e c t K e y > < K e y > C o l u m n s \ L e a v e _ s u b m i t _ t i m e < / K e y > < / D i a g r a m O b j e c t K e y > < D i a g r a m O b j e c t K e y > < K e y > C o l u m n s \ M a n a g e r _ I D < / K e y > < / D i a g r a m O b j e c t K e y > < D i a g r a m O b j e c t K e y > < K e y > C o l u m n s \ E m p l o y e e _ I D < / K e y > < / D i a g r a m O b j e c t K e y > < D i a g r a m O b j e c t K e y > < K e y > C o l u m n s \ L e a v e _ t y p e < / K e y > < / D i a g r a m O b j e c t K e y > < D i a g r a m O b j e c t K e y > < K e y > C o l u m n s \ L e a v e _ s t a r t < / K e y > < / D i a g r a m O b j e c t K e y > < D i a g r a m O b j e c t K e y > < K e y > C o l u m n s \ L e a v e _ e n d < / K e y > < / D i a g r a m O b j e c t K e y > < D i a g r a m O b j e c t K e y > < K e y > C o l u m n s \ R e a s o n < / K e y > < / D i a g r a m O b j e c t K e y > < D i a g r a m O b j e c t K e y > < K e y > C o l u m n s \ T �  n g � y 2 < / K e y > < / D i a g r a m O b j e c t K e y > < D i a g r a m O b j e c t K e y > < K e y > C o l u m n s \ �n   n g � y 3 < / K e y > < / D i a g r a m O b j e c t K e y > < D i a g r a m O b j e c t K e y > < K e y > C o l u m n s \ L �   d o 4 < / K e y > < / D i a g r a m O b j e c t K e y > < D i a g r a m O b j e c t K e y > < K e y > C o l u m n s \ C o m p a n y _ n a m e < / K e y > < / D i a g r a m O b j e c t K e y > < D i a g r a m O b j e c t K e y > < K e y > C o l u m n s \ C o m p a n y _ n a m e _ t w < / K e y > < / D i a g r a m O b j e c t K e y > < D i a g r a m O b j e c t K e y > < K e y > C o l u m n s \ /e�c�[6b< / K e y > < / D i a g r a m O b j e c t K e y > < D i a g r a m O b j e c t K e y > < K e y > C o l u m n s \ ���R+   ˊGP)Yxe< / K e y > < / D i a g r a m O b j e c t K e y > < D i a g r a m O b j e c t K e y > < K e y > C o l u m n s \ N o t e < / K e y > < / D i a g r a m O b j e c t K e y > < D i a g r a m O b j e c t K e y > < K e y > L i n k s \ & l t ; C o l u m n s \ C o u n t   o f   L e a v e _ t y p e & g t ; - & l t ; M e a s u r e s \ L e a v e _ t y p e & g t ; < / K e y > < / D i a g r a m O b j e c t K e y > < D i a g r a m O b j e c t K e y > < K e y > L i n k s \ & l t ; C o l u m n s \ C o u n t   o f   L e a v e _ t y p e & g t ; - & l t ; M e a s u r e s \ L e a v e _ t y p e & g t ; \ C O L U M N < / K e y > < / D i a g r a m O b j e c t K e y > < D i a g r a m O b j e c t K e y > < K e y > L i n k s \ & l t ; C o l u m n s \ C o u n t   o f   L e a v e _ t y p e & g t ; - & l t ; M e a s u r e s \ L e a v e _ t y p e & g t ; \ M E A S U R E 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 L e a v e _ t y p e 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 L e a v e _ t y p e \ T a g I n f o \ F o r m u l a 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 L e a v e _ t y p e \ T a g I n f o \ V a l u e 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 C o l u m n s \ L e a v e _ s u b m i t _ t i m e 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 C o l u m n s \ L e a v e _ t y p e 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 C o l u m n s \ L e a v e _ s t a r t 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 C o l u m n s \ L e a v e _ e n d 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 C o l u m n s \ T �  n g � y 2 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 C o l u m n s \ �n   n g � y 3 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 C o l u m n s \ L �   d o 4 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 C o l u m n s \ C o m p a n y _ n a m e _ t w 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 C o l u m n s \ /e�c�[6b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 C o l u m n s \ ���R+   ˊGP)Yxe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 L e a v e _ t y p e & g t ; - & l t ; M e a s u r e s \ L e a v e _ t y p e & g t ; 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 L e a v e _ t y p e & g t ; - & l t ; M e a s u r e s \ L e a v e _ t y p e & g t ; \ C O L U M N 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 L e a v e _ t y p e & g t ; - & l t ; M e a s u r e s \ L e a v e _ t y p e & g t ; \ M E A S U R E 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 T a g s \ T a b l e s \ & l t ; T a b l e s \ C o m p a n y & g t ; < / K e y > < / D i a g r a m O b j e c t K e y > < D i a g r a m O b j e c t K e y > < K e y > D y n a m i c   T a g s \ T a b l e s \ & l t ; T a b l e s \ W o r k S h e e t & g t ; < / K e y > < / D i a g r a m O b j e c t K e y > < D i a g r a m O b j e c t K e y > < K e y > D y n a m i c   T a g s \ T a b l e s \ & l t ; T a b l e s \ O v e r t i m e _ r e p o r t & g t ; < / K e y > < / D i a g r a m O b j e c t K e y > < D i a g r a m O b j e c t K e y > < K e y > D y n a m i c   T a g s \ T a b l e s \ & l t ; T a b l e s \ E m p l o y e e _ a s s i g n e d _ c o m p a n y & g t ; 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 T a g s \ T a b l e s \ & l t ; T a b l e s \ F a c t o r y _ s m a l l _ s a m p l e & g t ; < / K e y > < / D i a g r a m O b j e c t K e y > < D i a g r a m O b j e c t K e y > < K e y > D y n a m i c   T a g s \ T a b l e s \ & l t ; T a b l e s \ S a l a r y & g t ; < / K e y > < / D i a g r a m O b j e c t K e y > < D i a g r a m O b j e c t K e y > < K e y > D y n a m i c   T a g s \ T a b l e s \ & l t ; T a b l e s \ V i s i t _ a n d _ l e a v e & g t ; < / K e y > < / D i a g r a m O b j e c t K e y > < D i a g r a m O b j e c t K e y > < K e y > T a b l e s \ E m p l o y e e < / K e y > < / D i a g r a m O b j e c t K e y > < D i a g r a m O b j e c t K e y > < K e y > T a b l e s \ E m p l o y e e \ C o l u m n s \ H i r e _ D a t e < / K e y > < / D i a g r a m O b j e c t K e y > < D i a g r a m O b j e c t K e y > < K e y > T a b l e s \ E m p l o y e e \ C o l u m n s \ A d m i n i s t r a t o r _ n a m e < / K e y > < / D i a g r a m O b j e c t K e y > < D i a g r a m O b j e c t K e y > < K e y > T a b l e s \ E m p l o y e e \ C o l u m n s \ A r e a < / K e y > < / D i a g r a m O b j e c t K e y > < D i a g r a m O b j e c t K e y > < K e y > T a b l e s \ E m p l o y e e \ C o l u m n s \ M a n a g e r _ I D < / K e y > < / D i a g r a m O b j e c t K e y > < D i a g r a m O b j e c t K e y > < K e y > T a b l e s \ E m p l o y e e \ C o l u m n s \ E m p l o y e e _ I D < / K e y > < / D i a g r a m O b j e c t K e y > < D i a g r a m O b j e c t K e y > < K e y > T a b l e s \ E m p l o y e e \ C o l u m n s \ J o b _ t y p e < / K e y > < / D i a g r a m O b j e c t K e y > < D i a g r a m O b j e c t K e y > < K e y > T a b l e s \ E m p l o y e e \ C o l u m n s \ E m p l o y e e _ n a m e _ v n < / K e y > < / D i a g r a m O b j e c t K e y > < D i a g r a m O b j e c t K e y > < K e y > T a b l e s \ E m p l o y e e \ C o l u m n s \ E m p l o y e e _ n a m e _ t w < / K e y > < / D i a g r a m O b j e c t K e y > < D i a g r a m O b j e c t K e y > < K e y > T a b l e s \ E m p l o y e e \ C o l u m n s \ P h o n e _ n u m b e r < / K e y > < / D i a g r a m O b j e c t K e y > < D i a g r a m O b j e c t K e y > < K e y > T a b l e s \ E m p l o y e e \ C o l u m n s \ R e l a t i v e _ p h o n e _ n u m b e r < / K e y > < / D i a g r a m O b j e c t K e y > < D i a g r a m O b j e c t K e y > < K e y > T a b l e s \ E m p l o y e e \ C o l u m n s \ P o s i t i o n < / K e y > < / D i a g r a m O b j e c t K e y > < D i a g r a m O b j e c t K e y > < K e y > T a b l e s \ E m p l o y e e \ C o l u m n s \ O u t f i t _ s i z e < / K e y > < / D i a g r a m O b j e c t K e y > < D i a g r a m O b j e c t K e y > < K e y > T a b l e s \ E m p l o y e e \ M e a s u r e s \ S u m   o f   E m p l o y e e _ I D < / K e y > < / D i a g r a m O b j e c t K e y > < D i a g r a m O b j e c t K e y > < K e y > T a b l e s \ E m p l o y e e \ S u m   o f   E m p l o y e e _ I D \ A d d i t i o n a l   I n f o \ I m p l i c i t   M e a s u r e < / K e y > < / D i a g r a m O b j e c t K e y > < D i a g r a m O b j e c t K e y > < K e y > T a b l e s \ E m p l o y e e \ M e a s u r e s \ C o u n t   o f   E m p l o y e e _ I D < / K e y > < / D i a g r a m O b j e c t K e y > < D i a g r a m O b j e c t K e y > < K e y > T a b l e s \ E m p l o y e e \ C o u n t   o f   E m p l o y e e _ I D \ A d d i t i o n a l   I n f o \ I m p l i c i t   M e a s u r e < / K e y > < / D i a g r a m O b j e c t K e y > < D i a g r a m O b j e c t K e y > < K e y > T a b l e s \ C o m p a n y < / K e y > < / D i a g r a m O b j e c t K e y > < D i a g r a m O b j e c t K e y > < K e y > T a b l e s \ C o m p a n y \ C o l u m n s \ C o m p a n y _ I D < / K e y > < / D i a g r a m O b j e c t K e y > < D i a g r a m O b j e c t K e y > < K e y > T a b l e s \ C o m p a n y \ C o l u m n s \ C o m p a n y _ n a m e _ g b < / K e y > < / D i a g r a m O b j e c t K e y > < D i a g r a m O b j e c t K e y > < K e y > T a b l e s \ C o m p a n y \ C o l u m n s \ C o m p a n y _ n a m e _ t w < / K e y > < / D i a g r a m O b j e c t K e y > < D i a g r a m O b j e c t K e y > < K e y > T a b l e s \ C o m p a n y \ C o l u m n s \ C o m p a n y _ n a m e _ c o m b i n e < / K e y > < / D i a g r a m O b j e c t K e y > < D i a g r a m O b j e c t K e y > < K e y > T a b l e s \ C o m p a n y \ C o l u m n s \ C o m p a n y _ b u s i n e s s < / K e y > < / D i a g r a m O b j e c t K e y > < D i a g r a m O b j e c t K e y > < K e y > T a b l e s \ C o m p a n y \ C o l u m n s \ C o m p a n y _ l o c a t i o n < / K e y > < / D i a g r a m O b j e c t K e y > < D i a g r a m O b j e c t K e y > < K e y > T a b l e s \ W o r k S h e e t < / K e y > < / D i a g r a m O b j e c t K e y > < D i a g r a m O b j e c t K e y > < K e y > T a b l e s \ W o r k S h e e t \ C o l u m n s \ E m p l o y e e _ I D < / K e y > < / D i a g r a m O b j e c t K e y > < D i a g r a m O b j e c t K e y > < K e y > T a b l e s \ W o r k S h e e t \ C o l u m n s \ C h e c k _ d a t e < / K e y > < / D i a g r a m O b j e c t K e y > < D i a g r a m O b j e c t K e y > < K e y > T a b l e s \ W o r k S h e e t \ C o l u m n s \ S h i f t _ n a m e < / K e y > < / D i a g r a m O b j e c t K e y > < D i a g r a m O b j e c t K e y > < K e y > T a b l e s \ W o r k S h e e t \ C o l u m n s \ S h i f t _ t i m e < / K e y > < / D i a g r a m O b j e c t K e y > < D i a g r a m O b j e c t K e y > < K e y > T a b l e s \ W o r k S h e e t \ C o l u m n s \ S t a t u s < / K e y > < / D i a g r a m O b j e c t K e y > < D i a g r a m O b j e c t K e y > < K e y > T a b l e s \ W o r k S h e e t \ C o l u m n s \ C h e c k i n < / K e y > < / D i a g r a m O b j e c t K e y > < D i a g r a m O b j e c t K e y > < K e y > T a b l e s \ W o r k S h e e t \ C o l u m n s \ C h e c k o u t < / K e y > < / D i a g r a m O b j e c t K e y > < D i a g r a m O b j e c t K e y > < K e y > T a b l e s \ W o r k S h e e t \ C o l u m n s \ C h e c k _ I D < / K e y > < / D i a g r a m O b j e c t K e y > < D i a g r a m O b j e c t K e y > < K e y > T a b l e s \ O v e r t i m e _ r e p o r t < / K e y > < / D i a g r a m O b j e c t K e y > < D i a g r a m O b j e c t K e y > < K e y > T a b l e s \ O v e r t i m e _ r e p o r t \ C o l u m n s \ O T _ I D < / K e y > < / D i a g r a m O b j e c t K e y > < D i a g r a m O b j e c t K e y > < K e y > T a b l e s \ O v e r t i m e _ r e p o r t \ C o l u m n s \ D a t e < / K e y > < / D i a g r a m O b j e c t K e y > < D i a g r a m O b j e c t K e y > < K e y > T a b l e s \ O v e r t i m e _ r e p o r t \ C o l u m n s \ C o m p a n y _ n a m e < / K e y > < / D i a g r a m O b j e c t K e y > < D i a g r a m O b j e c t K e y > < K e y > T a b l e s \ O v e r t i m e _ r e p o r t \ C o l u m n s \ O T _ s t a r t < / K e y > < / D i a g r a m O b j e c t K e y > < D i a g r a m O b j e c t K e y > < K e y > T a b l e s \ O v e r t i m e _ r e p o r t \ C o l u m n s \ O T _ e n d < / K e y > < / D i a g r a m O b j e c t K e y > < D i a g r a m O b j e c t K e y > < K e y > T a b l e s \ O v e r t i m e _ r e p o r t \ C o l u m n s \ N u m b e r _ o f _ w o r k e r < / K e y > < / D i a g r a m O b j e c t K e y > < D i a g r a m O b j e c t K e y > < K e y > T a b l e s \ O v e r t i m e _ r e p o r t \ C o l u m n s \ T - 
T�}"u�T< / K e y > < / D i a g r a m O b j e c t K e y > < D i a g r a m O b j e c t K e y > < K e y > T a b l e s \ O v e r t i m e _ r e p o r t \ C o l u m n s \ N - 0W�}"u�T< / K e y > < / D i a g r a m O b j e c t K e y > < D i a g r a m O b j e c t K e y > < K e y > T a b l e s \ E m p l o y e e _ a s s i g n e d _ c o m p a n y < / K e y > < / D i a g r a m O b j e c t K e y > < D i a g r a m O b j e c t K e y > < K e y > T a b l e s \ E m p l o y e e _ a s s i g n e d _ c o m p a n y \ C o l u m n s \ D a t e < / K e y > < / D i a g r a m O b j e c t K e y > < D i a g r a m O b j e c t K e y > < K e y > T a b l e s \ E m p l o y e e _ a s s i g n e d _ c o m p a n y \ C o l u m n s \ E m p l o y e e _ I D < / K e y > < / D i a g r a m O b j e c t K e y > < D i a g r a m O b j e c t K e y > < K e y > T a b l e s \ E m p l o y e e _ a s s i g n e d _ c o m p a n y \ C o l u m n s \ C o m p a n y 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 T a b l e s \ D i m _ d a t e \ C o l u m n s \ D a y 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 T a b l e s \ D i m _ d a t e \ C o l u m n s \ W e e k d a y < / K e y > < / D i a g r a m O b j e c t K e y > < D i a g r a m O b j e c t K e y > < K e y > T a b l e s \ D i m _ d a t e \ C o l u m n s \ W e e k _ o f _ y e a r < / K e y > < / D i a g r a m O b j e c t K e y > < D i a g r a m O b j e c t K e y > < K e y > T a b l e s \ F a c t o r y _ s m a l l _ s a m p l e < / K e y > < / D i a g r a m O b j e c t K e y > < D i a g r a m O b j e c t K e y > < K e y > T a b l e s \ F a c t o r y _ s m a l l _ s a m p l e \ C o l u m n s \ R e q u e s t _ d a t e < / K e y > < / D i a g r a m O b j e c t K e y > < D i a g r a m O b j e c t K e y > < K e y > T a b l e s \ F a c t o r y _ s m a l l _ s a m p l e \ C o l u m n s \ C o m p a n y _ n a m e < / K e y > < / D i a g r a m O b j e c t K e y > < D i a g r a m O b j e c t K e y > < K e y > T a b l e s \ F a c t o r y _ s m a l l _ s a m p l e \ C o l u m n s \ M o d e l < / K e y > < / D i a g r a m O b j e c t K e y > < D i a g r a m O b j e c t K e y > < K e y > T a b l e s \ F a c t o r y _ s m a l l _ s a m p l e \ C o l u m n s \ S a m p l e _ I D < / K e y > < / D i a g r a m O b j e c t K e y > < D i a g r a m O b j e c t K e y > < K e y > T a b l e s \ F a c t o r y _ s m a l l _ s a m p l e \ C o l u m n s \ N u m b e r _ o f _ s a m p l e < / K e y > < / D i a g r a m O b j e c t K e y > < D i a g r a m O b j e c t K e y > < K e y > T a b l e s \ F a c t o r y _ s m a l l _ s a m p l e \ C o l u m n s \ E s t i m a t e d _ c o m p l e t e _ t i m e < / K e y > < / D i a g r a m O b j e c t K e y > < D i a g r a m O b j e c t K e y > < K e y > T a b l e s \ F a c t o r y _ s m a l l _ s a m p l e \ C o l u m n s \ S a m p l e _ s t a t u s < / K e y > < / D i a g r a m O b j e c t K e y > < D i a g r a m O b j e c t K e y > < K e y > T a b l e s \ F a c t o r y _ s m a l l _ s a m p l e \ C o l u m n s \ N o t e < / K e y > < / D i a g r a m O b j e c t K e y > < D i a g r a m O b j e c t K e y > < K e y > T a b l e s \ F a c t o r y _ s m a l l _ s a m p l e \ C o l u m n s \ T y p e _ o f _ s a m p l e < / K e y > < / D i a g r a m O b j e c t K e y > < D i a g r a m O b j e c t K e y > < K e y > T a b l e s \ F a c t o r y _ s m a l l _ s a m p l e \ C o l u m n s \ A c t u a l _ c o m p l e t e _ t i m e < / K e y > < / D i a g r a m O b j e c t K e y > < D i a g r a m O b j e c t K e y > < K e y > T a b l e s \ F a c t o r y _ s m a l l _ s a m p l e \ C o l u m n s \ C u s t o m e r _ n o t e < / K e y > < / D i a g r a m O b j e c t K e y > < D i a g r a m O b j e c t K e y > < K e y > T a b l e s \ F a c t o r y _ s m a l l _ s a m p l e \ C o l u m n s \ C u s t o m e r _ a c c e p t _ d a t e < / K e y > < / D i a g r a m O b j e c t K e y > < D i a g r a m O b j e c t K e y > < K e y > T a b l e s \ F a c t o r y _ s m a l l _ s a m p l e \ C o l u m n s \ R e q u e s t _ d a t e   ( Y e a r ) < / K e y > < / D i a g r a m O b j e c t K e y > < D i a g r a m O b j e c t K e y > < K e y > T a b l e s \ F a c t o r y _ s m a l l _ s a m p l e \ C o l u m n s \ R e q u e s t _ d a t e   ( Q u a r t e r ) < / K e y > < / D i a g r a m O b j e c t K e y > < D i a g r a m O b j e c t K e y > < K e y > T a b l e s \ F a c t o r y _ s m a l l _ s a m p l e \ C o l u m n s \ R e q u e s t _ d a t e   ( M o n t h   I n d e x ) < / K e y > < / D i a g r a m O b j e c t K e y > < D i a g r a m O b j e c t K e y > < K e y > T a b l e s \ F a c t o r y _ s m a l l _ s a m p l e \ C o l u m n s \ R e q u e s t _ d a t e   ( M o n t h ) < / K e y > < / D i a g r a m O b j e c t K e y > < D i a g r a m O b j e c t K e y > < K e y > T a b l e s \ F a c t o r y _ s m a l l _ s a m p l e \ M e a s u r e s \ C o u n t   o f   N u m b e r _ o f _ s a m p l e < / K e y > < / D i a g r a m O b j e c t K e y > < D i a g r a m O b j e c t K e y > < K e y > T a b l e s \ F a c t o r y _ s m a l l _ s a m p l e \ C o u n t   o f   N u m b e r _ o f _ s a m p l e \ A d d i t i o n a l   I n f o \ I m p l i c i t   M e a s u r e < / K e y > < / D i a g r a m O b j e c t K e y > < D i a g r a m O b j e c t K e y > < K e y > T a b l e s \ S a l a r y < / K e y > < / D i a g r a m O b j e c t K e y > < D i a g r a m O b j e c t K e y > < K e y > T a b l e s \ S a l a r y \ C o l u m n s \ E m p l o y e e _ I D < / K e y > < / D i a g r a m O b j e c t K e y > < D i a g r a m O b j e c t K e y > < K e y > T a b l e s \ S a l a r y \ C o l u m n s \ B a s e _ s a l a r y < / K e y > < / D i a g r a m O b j e c t K e y > < D i a g r a m O b j e c t K e y > < K e y > T a b l e s \ S a l a r y \ C o l u m n s \ I n s u r a n c e _ a l l o w a n c e < / K e y > < / D i a g r a m O b j e c t K e y > < D i a g r a m O b j e c t K e y > < K e y > T a b l e s \ S a l a r y \ C o l u m n s \ D e p e n d e n t _ a l l o w a n c e < / K e y > < / D i a g r a m O b j e c t K e y > < D i a g r a m O b j e c t K e y > < K e y > T a b l e s \ S a l a r y \ C o l u m n s \ H o u s i n g _ a l l o w a n c e < / K e y > < / D i a g r a m O b j e c t K e y > < D i a g r a m O b j e c t K e y > < K e y > T a b l e s \ S a l a r y \ C o l u m n s \ N u m b e r _ o f _ w o r k _ d a y _ a s s i g n e d < / K e y > < / D i a g r a m O b j e c t K e y > < D i a g r a m O b j e c t K e y > < K e y > T a b l e s \ S a l a r y \ C o l u m n s \ N u m b e r _ o f _ w o r k _ d a y _ a c t u a l < / K e y > < / D i a g r a m O b j e c t K e y > < D i a g r a m O b j e c t K e y > < K e y > T a b l e s \ S a l a r y \ C o l u m n s \ T o t a l _ s a l a r y < / K e y > < / D i a g r a m O b j e c t K e y > < D i a g r a m O b j e c t K e y > < K e y > T a b l e s \ V i s i t _ a n d _ l e a v e < / K e y > < / D i a g r a m O b j e c t K e y > < D i a g r a m O b j e c t K e y > < K e y > T a b l e s \ V i s i t _ a n d _ l e a v e \ C o l u m n s \ L e a v e _ s u b m i t _ t i m e < / K e y > < / D i a g r a m O b j e c t K e y > < D i a g r a m O b j e c t K e y > < K e y > T a b l e s \ V i s i t _ a n d _ l e a v e \ C o l u m n s \ M a n a g e r _ I D < / K e y > < / D i a g r a m O b j e c t K e y > < D i a g r a m O b j e c t K e y > < K e y > T a b l e s \ V i s i t _ a n d _ l e a v e \ C o l u m n s \ E m p l o y e e _ I D < / K e y > < / D i a g r a m O b j e c t K e y > < D i a g r a m O b j e c t K e y > < K e y > T a b l e s \ V i s i t _ a n d _ l e a v e \ C o l u m n s \ L e a v e _ t y p e < / K e y > < / D i a g r a m O b j e c t K e y > < D i a g r a m O b j e c t K e y > < K e y > T a b l e s \ V i s i t _ a n d _ l e a v e \ C o l u m n s \ L e a v e _ s t a r t < / K e y > < / D i a g r a m O b j e c t K e y > < D i a g r a m O b j e c t K e y > < K e y > T a b l e s \ V i s i t _ a n d _ l e a v e \ C o l u m n s \ L e a v e _ e n d < / K e y > < / D i a g r a m O b j e c t K e y > < D i a g r a m O b j e c t K e y > < K e y > T a b l e s \ V i s i t _ a n d _ l e a v e \ C o l u m n s \ R e a s o n < / K e y > < / D i a g r a m O b j e c t K e y > < D i a g r a m O b j e c t K e y > < K e y > T a b l e s \ V i s i t _ a n d _ l e a v e \ C o l u m n s \ T �  n g � y 2 < / K e y > < / D i a g r a m O b j e c t K e y > < D i a g r a m O b j e c t K e y > < K e y > T a b l e s \ V i s i t _ a n d _ l e a v e \ C o l u m n s \ �n   n g � y 3 < / K e y > < / D i a g r a m O b j e c t K e y > < D i a g r a m O b j e c t K e y > < K e y > T a b l e s \ V i s i t _ a n d _ l e a v e \ C o l u m n s \ L �   d o 4 < / K e y > < / D i a g r a m O b j e c t K e y > < D i a g r a m O b j e c t K e y > < K e y > T a b l e s \ V i s i t _ a n d _ l e a v e \ C o l u m n s \ C o m p a n y _ n a m e < / K e y > < / D i a g r a m O b j e c t K e y > < D i a g r a m O b j e c t K e y > < K e y > T a b l e s \ V i s i t _ a n d _ l e a v e \ C o l u m n s \ C o m p a n y _ n a m e _ t w < / K e y > < / D i a g r a m O b j e c t K e y > < D i a g r a m O b j e c t K e y > < K e y > T a b l e s \ V i s i t _ a n d _ l e a v e \ C o l u m n s \ /e�c�[6b< / K e y > < / D i a g r a m O b j e c t K e y > < D i a g r a m O b j e c t K e y > < K e y > T a b l e s \ V i s i t _ a n d _ l e a v e \ C o l u m n s \ ���R+   ˊGP)Yxe< / K e y > < / D i a g r a m O b j e c t K e y > < D i a g r a m O b j e c t K e y > < K e y > T a b l e s \ V i s i t _ a n d _ l e a v e \ C o l u m n s \ N o t e < / K e y > < / D i a g r a m O b j e c t K e y > < D i a g r a m O b j e c t K e y > < K e y > T a b l e s \ V i s i t _ a n d _ l e a v e \ M e a s u r e s \ C o u n t   o f   L e a v e _ t y p e < / K e y > < / D i a g r a m O b j e c t K e y > < D i a g r a m O b j e c t K e y > < K e y > T a b l e s \ V i s i t _ a n d _ l e a v e \ C o u n t   o f   L e a v e _ t y p e \ A d d i t i o n a l   I n f o \ I m p l i c i t   M e a s u r e < / K e y > < / D i a g r a m O b j e c t K e y > < D i a g r a m O b j e c t K e y > < K e y > R e l a t i o n s h i p s \ & l t ; T a b l e s \ W o r k S h e e t \ C o l u m n s \ E m p l o y e e _ I D & g t ; - & l t ; T a b l e s \ E m p l o y e e \ C o l u m n s \ E m p l o y e e _ I D & g t ; < / K e y > < / D i a g r a m O b j e c t K e y > < D i a g r a m O b j e c t K e y > < K e y > R e l a t i o n s h i p s \ & l t ; T a b l e s \ W o r k S h e e t \ C o l u m n s \ E m p l o y e e _ I D & g t ; - & l t ; T a b l e s \ E m p l o y e e \ C o l u m n s \ E m p l o y e e _ I D & g t ; \ F K < / K e y > < / D i a g r a m O b j e c t K e y > < D i a g r a m O b j e c t K e y > < K e y > R e l a t i o n s h i p s \ & l t ; T a b l e s \ W o r k S h e e t \ C o l u m n s \ E m p l o y e e _ I D & g t ; - & l t ; T a b l e s \ E m p l o y e e \ C o l u m n s \ E m p l o y e e _ I D & g t ; \ P K < / K e y > < / D i a g r a m O b j e c t K e y > < D i a g r a m O b j e c t K e y > < K e y > R e l a t i o n s h i p s \ & l t ; T a b l e s \ W o r k S h e e t \ C o l u m n s \ E m p l o y e e _ I D & g t ; - & l t ; T a b l e s \ E m p l o y e e \ C o l u m n s \ E m p l o y e e _ I D & g t ; \ C r o s s F i l t e r < / K e y > < / D i a g r a m O b j e c t K e y > < D i a g r a m O b j e c t K e y > < K e y > R e l a t i o n s h i p s \ & l t ; T a b l e s \ W o r k S h e e t \ C o l u m n s \ C h e c k _ d a t e & g t ; - & l t ; T a b l e s \ D i m _ d a t e \ C o l u m n s \ D a t e & g t ; < / K e y > < / D i a g r a m O b j e c t K e y > < D i a g r a m O b j e c t K e y > < K e y > R e l a t i o n s h i p s \ & l t ; T a b l e s \ W o r k S h e e t \ C o l u m n s \ C h e c k _ d a t e & g t ; - & l t ; T a b l e s \ D i m _ d a t e \ C o l u m n s \ D a t e & g t ; \ F K < / K e y > < / D i a g r a m O b j e c t K e y > < D i a g r a m O b j e c t K e y > < K e y > R e l a t i o n s h i p s \ & l t ; T a b l e s \ W o r k S h e e t \ C o l u m n s \ C h e c k _ d a t e & g t ; - & l t ; T a b l e s \ D i m _ d a t e \ C o l u m n s \ D a t e & g t ; \ P K < / K e y > < / D i a g r a m O b j e c t K e y > < D i a g r a m O b j e c t K e y > < K e y > R e l a t i o n s h i p s \ & l t ; T a b l e s \ W o r k S h e e t \ C o l u m n s \ C h e c k _ d a t e & g t ; - & l t ; T a b l e s \ D i m _ d a t e \ C o l u m n s \ D a t e & g t ; \ C r o s s F i l t e r < / K e y > < / D i a g r a m O b j e c t K e y > < D i a g r a m O b j e c t K e y > < K e y > R e l a t i o n s h i p s \ & l t ; T a b l e s \ O v e r t i m e _ r e p o r t \ C o l u m n s \ C o m p a n y _ n a m e & g t ; - & l t ; T a b l e s \ C o m p a n y \ C o l u m n s \ C o m p a n y _ n a m e _ t w & g t ; < / K e y > < / D i a g r a m O b j e c t K e y > < D i a g r a m O b j e c t K e y > < K e y > R e l a t i o n s h i p s \ & l t ; T a b l e s \ O v e r t i m e _ r e p o r t \ C o l u m n s \ C o m p a n y _ n a m e & g t ; - & l t ; T a b l e s \ C o m p a n y \ C o l u m n s \ C o m p a n y _ n a m e _ t w & g t ; \ F K < / K e y > < / D i a g r a m O b j e c t K e y > < D i a g r a m O b j e c t K e y > < K e y > R e l a t i o n s h i p s \ & l t ; T a b l e s \ O v e r t i m e _ r e p o r t \ C o l u m n s \ C o m p a n y _ n a m e & g t ; - & l t ; T a b l e s \ C o m p a n y \ C o l u m n s \ C o m p a n y _ n a m e _ t w & g t ; \ P K < / K e y > < / D i a g r a m O b j e c t K e y > < D i a g r a m O b j e c t K e y > < K e y > R e l a t i o n s h i p s \ & l t ; T a b l e s \ O v e r t i m e _ r e p o r t \ C o l u m n s \ C o m p a n y _ n a m e & g t ; - & l t ; T a b l e s \ C o m p a n y \ C o l u m n s \ C o m p a n y _ n a m e _ t w & g t ; \ C r o s s F i l t e r < / K e y > < / D i a g r a m O b j e c t K e y > < D i a g r a m O b j e c t K e y > < K e y > R e l a t i o n s h i p s \ & l t ; T a b l e s \ E m p l o y e e _ a s s i g n e d _ c o m p a n y \ C o l u m n s \ E m p l o y e e _ I D & g t ; - & l t ; T a b l e s \ E m p l o y e e \ C o l u m n s \ E m p l o y e e _ I D & g t ; < / K e y > < / D i a g r a m O b j e c t K e y > < D i a g r a m O b j e c t K e y > < K e y > R e l a t i o n s h i p s \ & l t ; T a b l e s \ E m p l o y e e _ a s s i g n e d _ c o m p a n y \ C o l u m n s \ E m p l o y e e _ I D & g t ; - & l t ; T a b l e s \ E m p l o y e e \ C o l u m n s \ E m p l o y e e _ I D & g t ; \ F K < / K e y > < / D i a g r a m O b j e c t K e y > < D i a g r a m O b j e c t K e y > < K e y > R e l a t i o n s h i p s \ & l t ; T a b l e s \ E m p l o y e e _ a s s i g n e d _ c o m p a n y \ C o l u m n s \ E m p l o y e e _ I D & g t ; - & l t ; T a b l e s \ E m p l o y e e \ C o l u m n s \ E m p l o y e e _ I D & g t ; \ P K < / K e y > < / D i a g r a m O b j e c t K e y > < D i a g r a m O b j e c t K e y > < K e y > R e l a t i o n s h i p s \ & l t ; T a b l e s \ E m p l o y e e _ a s s i g n e d _ c o m p a n y \ C o l u m n s \ E m p l o y e e _ I D & g t ; - & l t ; T a b l e s \ E m p l o y e e \ C o l u m n s \ E m p l o y e e _ I D & g t ; \ C r o s s F i l t e r < / K e y > < / D i a g r a m O b j e c t K e y > < D i a g r a m O b j e c t K e y > < K e y > R e l a t i o n s h i p s \ & l t ; T a b l e s \ E m p l o y e e _ a s s i g n e d _ c o m p a n y \ C o l u m n s \ C o m p a n y & g t ; - & l t ; T a b l e s \ C o m p a n y \ C o l u m n s \ C o m p a n y _ n a m e _ t w & g t ; < / K e y > < / D i a g r a m O b j e c t K e y > < D i a g r a m O b j e c t K e y > < K e y > R e l a t i o n s h i p s \ & l t ; T a b l e s \ E m p l o y e e _ a s s i g n e d _ c o m p a n y \ C o l u m n s \ C o m p a n y & g t ; - & l t ; T a b l e s \ C o m p a n y \ C o l u m n s \ C o m p a n y _ n a m e _ t w & g t ; \ F K < / K e y > < / D i a g r a m O b j e c t K e y > < D i a g r a m O b j e c t K e y > < K e y > R e l a t i o n s h i p s \ & l t ; T a b l e s \ E m p l o y e e _ a s s i g n e d _ c o m p a n y \ C o l u m n s \ C o m p a n y & g t ; - & l t ; T a b l e s \ C o m p a n y \ C o l u m n s \ C o m p a n y _ n a m e _ t w & g t ; \ P K < / K e y > < / D i a g r a m O b j e c t K e y > < D i a g r a m O b j e c t K e y > < K e y > R e l a t i o n s h i p s \ & l t ; T a b l e s \ E m p l o y e e _ a s s i g n e d _ c o m p a n y \ C o l u m n s \ C o m p a n y & g t ; - & l t ; T a b l e s \ C o m p a n y \ C o l u m n s \ C o m p a n y _ n a m e _ t w & g t ; \ C r o s s F i l t e r < / K e y > < / D i a g r a m O b j e c t K e y > < D i a g r a m O b j e c t K e y > < K e y > R e l a t i o n s h i p s \ & l t ; T a b l e s \ F a c t o r y _ s m a l l _ s a m p l e \ C o l u m n s \ C o m p a n y _ n a m e & g t ; - & l t ; T a b l e s \ C o m p a n y \ C o l u m n s \ C o m p a n y _ n a m e _ t w & g t ; < / K e y > < / D i a g r a m O b j e c t K e y > < D i a g r a m O b j e c t K e y > < K e y > R e l a t i o n s h i p s \ & l t ; T a b l e s \ F a c t o r y _ s m a l l _ s a m p l e \ C o l u m n s \ C o m p a n y _ n a m e & g t ; - & l t ; T a b l e s \ C o m p a n y \ C o l u m n s \ C o m p a n y _ n a m e _ t w & g t ; \ F K < / K e y > < / D i a g r a m O b j e c t K e y > < D i a g r a m O b j e c t K e y > < K e y > R e l a t i o n s h i p s \ & l t ; T a b l e s \ F a c t o r y _ s m a l l _ s a m p l e \ C o l u m n s \ C o m p a n y _ n a m e & g t ; - & l t ; T a b l e s \ C o m p a n y \ C o l u m n s \ C o m p a n y _ n a m e _ t w & g t ; \ P K < / K e y > < / D i a g r a m O b j e c t K e y > < D i a g r a m O b j e c t K e y > < K e y > R e l a t i o n s h i p s \ & l t ; T a b l e s \ F a c t o r y _ s m a l l _ s a m p l e \ C o l u m n s \ C o m p a n y _ n a m e & g t ; - & l t ; T a b l e s \ C o m p a n y \ C o l u m n s \ C o m p a n y _ n a m e _ t w & g t ; \ C r o s s F i l t e r < / K e y > < / D i a g r a m O b j e c t K e y > < D i a g r a m O b j e c t K e y > < K e y > R e l a t i o n s h i p s \ & l t ; T a b l e s \ F a c t o r y _ s m a l l _ s a m p l e \ C o l u m n s \ R e q u e s t _ d a t e & g t ; - & l t ; T a b l e s \ D i m _ d a t e \ C o l u m n s \ D a t e & g t ; < / K e y > < / D i a g r a m O b j e c t K e y > < D i a g r a m O b j e c t K e y > < K e y > R e l a t i o n s h i p s \ & l t ; T a b l e s \ F a c t o r y _ s m a l l _ s a m p l e \ C o l u m n s \ R e q u e s t _ d a t e & g t ; - & l t ; T a b l e s \ D i m _ d a t e \ C o l u m n s \ D a t e & g t ; \ F K < / K e y > < / D i a g r a m O b j e c t K e y > < D i a g r a m O b j e c t K e y > < K e y > R e l a t i o n s h i p s \ & l t ; T a b l e s \ F a c t o r y _ s m a l l _ s a m p l e \ C o l u m n s \ R e q u e s t _ d a t e & g t ; - & l t ; T a b l e s \ D i m _ d a t e \ C o l u m n s \ D a t e & g t ; \ P K < / K e y > < / D i a g r a m O b j e c t K e y > < D i a g r a m O b j e c t K e y > < K e y > R e l a t i o n s h i p s \ & l t ; T a b l e s \ F a c t o r y _ s m a l l _ s a m p l e \ C o l u m n s \ R e q u e s t _ d a t e & g t ; - & l t ; T a b l e s \ D i m _ d a t e \ C o l u m n s \ D a t e & g t ; \ C r o s s F i l t e r < / K e y > < / D i a g r a m O b j e c t K e y > < D i a g r a m O b j e c t K e y > < K e y > R e l a t i o n s h i p s \ & l t ; T a b l e s \ S a l a r y \ C o l u m n s \ E m p l o y e e _ I D & g t ; - & l t ; T a b l e s \ E m p l o y e e \ C o l u m n s \ E m p l o y e e _ I D & g t ; < / K e y > < / D i a g r a m O b j e c t K e y > < D i a g r a m O b j e c t K e y > < K e y > R e l a t i o n s h i p s \ & l t ; T a b l e s \ S a l a r y \ C o l u m n s \ E m p l o y e e _ I D & g t ; - & l t ; T a b l e s \ E m p l o y e e \ C o l u m n s \ E m p l o y e e _ I D & g t ; \ F K < / K e y > < / D i a g r a m O b j e c t K e y > < D i a g r a m O b j e c t K e y > < K e y > R e l a t i o n s h i p s \ & l t ; T a b l e s \ S a l a r y \ C o l u m n s \ E m p l o y e e _ I D & g t ; - & l t ; T a b l e s \ E m p l o y e e \ C o l u m n s \ E m p l o y e e _ I D & g t ; \ P K < / K e y > < / D i a g r a m O b j e c t K e y > < D i a g r a m O b j e c t K e y > < K e y > R e l a t i o n s h i p s \ & l t ; T a b l e s \ S a l a r y \ C o l u m n s \ E m p l o y e e _ I D & g t ; - & l t ; T a b l e s \ E m p l o y e e \ C o l u m n s \ E m p l o y e e _ I D & g t ; \ C r o s s F i l t e r < / K e y > < / D i a g r a m O b j e c t K e y > < D i a g r a m O b j e c t K e y > < K e y > R e l a t i o n s h i p s \ & l t ; T a b l e s \ V i s i t _ a n d _ l e a v e \ C o l u m n s \ L e a v e _ s u b m i t _ t i m e & g t ; - & l t ; T a b l e s \ D i m _ d a t e \ C o l u m n s \ D a t e & g t ; < / K e y > < / D i a g r a m O b j e c t K e y > < D i a g r a m O b j e c t K e y > < K e y > R e l a t i o n s h i p s \ & l t ; T a b l e s \ V i s i t _ a n d _ l e a v e \ C o l u m n s \ L e a v e _ s u b m i t _ t i m e & g t ; - & l t ; T a b l e s \ D i m _ d a t e \ C o l u m n s \ D a t e & g t ; \ F K < / K e y > < / D i a g r a m O b j e c t K e y > < D i a g r a m O b j e c t K e y > < K e y > R e l a t i o n s h i p s \ & l t ; T a b l e s \ V i s i t _ a n d _ l e a v e \ C o l u m n s \ L e a v e _ s u b m i t _ t i m e & g t ; - & l t ; T a b l e s \ D i m _ d a t e \ C o l u m n s \ D a t e & g t ; \ P K < / K e y > < / D i a g r a m O b j e c t K e y > < D i a g r a m O b j e c t K e y > < K e y > R e l a t i o n s h i p s \ & l t ; T a b l e s \ V i s i t _ a n d _ l e a v e \ C o l u m n s \ L e a v e _ s u b m i t _ t i m e & g t ; - & l t ; T a b l e s \ D i m _ d a t e \ C o l u m n s \ D a t e & g t ; \ C r o s s F i l t e r < / K e y > < / D i a g r a m O b j e c t K e y > < D i a g r a m O b j e c t K e y > < K e y > R e l a t i o n s h i p s \ & l t ; T a b l e s \ V i s i t _ a n d _ l e a v e \ C o l u m n s \ E m p l o y e e _ I D & g t ; - & l t ; T a b l e s \ E m p l o y e e \ C o l u m n s \ E m p l o y e e _ I D & g t ; < / K e y > < / D i a g r a m O b j e c t K e y > < D i a g r a m O b j e c t K e y > < K e y > R e l a t i o n s h i p s \ & l t ; T a b l e s \ V i s i t _ a n d _ l e a v e \ C o l u m n s \ E m p l o y e e _ I D & g t ; - & l t ; T a b l e s \ E m p l o y e e \ C o l u m n s \ E m p l o y e e _ I D & g t ; \ F K < / K e y > < / D i a g r a m O b j e c t K e y > < D i a g r a m O b j e c t K e y > < K e y > R e l a t i o n s h i p s \ & l t ; T a b l e s \ V i s i t _ a n d _ l e a v e \ C o l u m n s \ E m p l o y e e _ I D & g t ; - & l t ; T a b l e s \ E m p l o y e e \ C o l u m n s \ E m p l o y e e _ I D & g t ; \ P K < / K e y > < / D i a g r a m O b j e c t K e y > < D i a g r a m O b j e c t K e y > < K e y > R e l a t i o n s h i p s \ & l t ; T a b l e s \ V i s i t _ a n d _ l e a v e \ C o l u m n s \ E m p l o y e e _ I D & g t ; - & l t ; T a b l e s \ E m p l o y e e \ C o l u m n s \ E m p l o y e e _ I D & g t ; \ C r o s s F i l t e r < / K e y > < / D i a g r a m O b j e c t K e y > < / A l l K e y s > < S e l e c t e d K e y s > < D i a g r a m O b j e c t K e y > < K e y > R e l a t i o n s h i p s \ & l t ; T a b l e s \ V i s i t _ a n d _ l e a v e \ C o l u m n s \ E m p l o y e e _ I D & g t ; - & l t ; T a b l e s \ E m p l o y e e \ C o l u m n s \ E m p l o y e e _ I D & g t ; 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 T a g s \ T a b l e s \ & l t ; T a b l e s \ C o m p a n y & g t ; 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 T a g s \ T a b l e s \ & l t ; T a b l e s \ W o r k S h e e t & g t ; 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 T a g s \ T a b l e s \ & l t ; T a b l e s \ O v e r t i m e _ r e p o r t & g t ; 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 T a g s \ T a b l e s \ & l t ; T a b l e s \ E m p l o y e e _ a s s i g n e d _ c o m p a n y & g t ; 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 T a g s \ T a b l e s \ & l t ; T a b l e s \ F a c t o r y _ s m a l l _ s a m p l e & g t ; 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 T a g s \ T a b l e s \ & l t ; T a b l e s \ V i s i t _ a n d _ l e a v e & g t ; 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 3 3 3 . 6 3 1 5 7 8 9 4 7 3 6 8 4 4 < / H e i g h t > < I s E x p a n d e d > t r u e < / I s E x p a n d e d > < L a y e d O u t > t r u e < / L a y e d O u t > < W i d t h > 2 1 4 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 T a b l e s \ E m p l o y e e \ C o l u m n s \ A d m i n i s t r a t o r _ n a m e 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 T a b l e s \ E m p l o y e e \ C o l u m n s \ M a n a g e r _ I D 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 T a b l e s \ E m p l o y e e \ C o l u m n s \ J o b _ t y p e 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 T a b l e s \ E m p l o y e e \ C o l u m n s \ E m p l o y e e _ n a m e _ v n 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 T a b l e s \ E m p l o y e e \ C o l u m n s \ E m p l o y e e _ n a m e _ t w 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 T a b l e s \ E m p l o y e e \ C o l u m n s \ P h o n e _ n u m b e r 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 T a b l e s \ E m p l o y e e \ C o l u m n s \ R e l a t i v e _ p h o n e _ n u m b e r 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 T a b l e s \ E m p l o y e e \ C o l u m n s \ O u t f i t _ s i z e 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 T a b l e s \ C o m p a n y < / K e y > < / a : K e y > < a : V a l u e   i : t y p e = " D i a g r a m D i s p l a y N o d e V i e w S t a t e " > < H e i g h t > 1 6 7 . 0 0 0 0 0 0 0 0 0 0 0 0 0 3 < / H e i g h t > < I s E x p a n d e d > t r u e < / I s E x p a n d e d > < L a y e d O u t > t r u e < / L a y e d O u t > < L e f t > 1 2 8 7 . 9 0 3 8 1 0 5 6 7 6 6 5 9 < / L e f t > < T a b I n d e x > 2 < / T a b I n d e x > < T o p > 4 8 . 9 9 9 9 9 9 9 9 9 9 9 9 9 8 6 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 T a b l e s \ C o m p a n y \ C o l u m n s \ C o m p a n y _ I D 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 T a b l e s \ C o m p a n y \ C o l u m n s \ C o m p a n y _ n a m e _ g b 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 T a b l e s \ C o m p a n y \ C o l u m n s \ C o m p a n y _ n a m e _ t w 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 T a b l e s \ C o m p a n y \ C o l u m n s \ C o m p a n y _ n a m e _ c o m b i n e 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 T a b l e s \ C o m p a n y \ C o l u m n s \ C o m p a n y _ b u s i n e s s 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 T a b l e s \ C o m p a n y \ C o l u m n s \ C o m p a n y _ l o c a t i o n 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 T a b l e s \ W o r k S h e e t < / K e y > < / a : K e y > < a : V a l u e   i : t y p e = " D i a g r a m D i s p l a y N o d e V i e w S t a t e " > < H e i g h t > 2 4 2 . 9 9 9 9 9 9 9 9 9 9 9 9 7 2 < / H e i g h t > < I s E x p a n d e d > t r u e < / I s E x p a n d e d > < L a y e d O u t > t r u e < / L a y e d O u t > < L e f t > 7 1 5 . 8 0 7 6 2 1 1 3 5 3 3 1 3 7 < / L e f t > < T a b I n d e x > 4 < / T a b I n d e x > < T o p > 2 4 8 . 9 9 9 9 9 9 9 9 9 9 9 9 9 1 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 T a b l e s \ W o r k S h e e t \ C o l u m n s \ E m p l o y e e _ I D 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 T a b l e s \ W o r k S h e e t \ C o l u m n s \ C h e c k _ d a t e 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 T a b l e s \ W o r k S h e e t \ C o l u m n s \ S h i f t _ n a m e 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 T a b l e s \ W o r k S h e e t \ C o l u m n s \ S h i f t _ t i m e 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 T a b l e s \ W o r k S h e e t \ C o l u m n s \ S t a t u s 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 T a b l e s \ W o r k S h e e t \ C o l u m n s \ C h e c k i n 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 T a b l e s \ W o r k S h e e t \ C o l u m n s \ C h e c k o u t 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 T a b l e s \ W o r k S h e e t \ C o l u m n s \ C h e c k _ I D 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 T a b l e s \ O v e r t i m e _ r e p o r t < / K e y > < / a : K e y > < a : V a l u e   i : t y p e = " D i a g r a m D i s p l a y N o d e V i e w S t a t e " > < H e i g h t > 2 3 6 . 9 9 9 9 9 9 9 9 9 9 9 9 9 4 < / H e i g h t > < I s E x p a n d e d > t r u e < / I s E x p a n d e d > < L a y e d O u t > t r u e < / L a y e d O u t > < L e f t > 9 7 0 . 7 1 1 4 3 1 7 0 2 9 9 7 7 4 < / L e f t > < T a b I n d e x > 5 < / T a b I n d e x > < T o p > 2 4 8 . 0 0 0 0 0 0 0 0 0 0 0 0 0 3 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 T a b l e s \ O v e r t i m e _ r e p o r t \ C o l u m n s \ O T _ I D 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 T a b l e s \ O v e r t i m e _ r e p o r t \ C o l u m n s \ D a t e 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 T a b l e s \ O v e r t i m e _ r e p o r t \ C o l u m n s \ C o m p a n y _ n a m e 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 T a b l e s \ O v e r t i m e _ r e p o r t \ C o l u m n s \ O T _ s t a r t 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 T a b l e s \ O v e r t i m e _ r e p o r t \ C o l u m n s \ O T _ e n d 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 T a b l e s \ O v e r t i m e _ r e p o r t \ C o l u m n s \ N u m b e r _ o f _ w o r k e r 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 T a b l e s \ O v e r t i m e _ r e p o r t \ C o l u m n s \ T - 
T�}"u�T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 T a b l e s \ O v e r t i m e _ r e p o r t \ C o l u m n s \ N - 0W�}"u�T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 T a b l e s \ E m p l o y e e _ a s s i g n e d _ c o m p a n y 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 6 7 2 . 6 1 5 2 4 2 2 7 0 6 6 3 0 9 < / L e f t > < T a b I n d e x > 1 < / T a b I n d e x > < T o p >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 T a b l e s \ E m p l o y e e _ a s s i g n e d _ c o m p a n y \ C o l u m n s \ D a t e 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 T a b l e s \ E m p l o y e e _ a s s i g n e d _ c o m p a n y \ C o l u m n s \ E m p l o y e e _ I D 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 T a b l e s \ E m p l o y e e _ a s s i g n e d _ c o m p a n y \ C o l u m n s \ C o m p a n y 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 1 8 9 < / H e i g h t > < I s E x p a n d e d > t r u e < / I s E x p a n d e d > < L a y e d O u t > t r u e < / L a y e d O u t > < L e f t > 7 7 7 . 9 8 3 8 4 1 5 7 0 7 2 3 6 < / L e f t > < T a b I n d e x > 8 < / T a b I n d e x > < T o p > 5 8 0 . 8 8 7 3 2 3 9 4 3 6 6 2 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 T a b l e s \ D i m _ d a t e \ C o l u m n s \ W e e k _ o f _ y e a r 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< / K e y > < / a : K e y > < a : V a l u e   i : t y p e = " D i a g r a m D i s p l a y N o d e V i e w S t a t e " > < H e i g h t > 3 3 7 . 0 0 0 0 0 0 0 0 0 0 0 0 5 7 < / H e i g h t > < I s E x p a n d e d > t r u e < / I s E x p a n d e d > < L a y e d O u t > t r u e < / L a y e d O u t > < L e f t > 1 2 8 5 . 5 2 1 4 5 4 9 5 5 2 9 0 7 < / L e f t > < T a b I n d e x > 6 < / T a b I n d e x > < T o p > 3 6 3 . 3 9 4 3 6 6 1 9 7 1 8 3 1 6 < / T o p > < W i d t h > 2 4 8 . 0 0 0 0 0 0 0 0 0 0 0 0 2 3 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 T a b l e s \ F a c t o r y _ s m a l l _ s a m p l e \ C o l u m n s \ R e q u e s t _ d a t e 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 T a b l e s \ F a c t o r y _ s m a l l _ s a m p l e \ C o l u m n s \ S a m p l e _ I D 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 T a b l e s \ F a c t o r y _ s m a l l _ s a m p l e \ C o l u m n s \ N u m b e r _ o f _ s a m p l e 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 T a b l e s \ F a c t o r y _ s m a l l _ s a m p l e \ C o l u m n s \ E s t i m a t e d _ c o m p l e t e _ t i m e 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 T a b l e s \ F a c t o r y _ s m a l l _ s a m p l e \ C o l u m n s \ S a m p l e _ s t a t u s 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 T a b l e s \ F a c t o r y _ s m a l l _ s a m p l e \ C o l u m n s \ T y p e _ o f _ s a m p l e 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 T a b l e s \ F a c t o r y _ s m a l l _ s a m p l e \ C o l u m n s \ A c t u a l _ c o m p l e t e _ t i m e 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 T a b l e s \ F a c t o r y _ s m a l l _ s a m p l e \ C o l u m n s \ C u s t o m e r _ n o t e 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 T a b l e s \ F a c t o r y _ s m a l l _ s a m p l e \ C o l u m n s \ C u s t o m e r _ a c c e p t _ d a t e 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 T a b l e s \ F a c t o r y _ s m a l l _ s a m p l e \ C o l u m n s \ R e q u e s t _ d a t e 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 T a b l e s \ F a c t o r y _ s m a l l _ s a m p l e \ C o l u m n s \ R e q u e s t _ d a t e 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 T a b l e s \ F a c t o r y _ s m a l l _ s a m p l e \ C o l u m n s \ R e q u e s t _ d a t e 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 T a b l e s \ F a c t o r y _ s m a l l _ s a m p l e \ C o l u m n s \ R e q u e s t _ d a t e 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 T a b l e s \ F a c t o r y _ s m a l l _ s a m p l e \ M e a s u r e s \ C o u n t   o f   N u m b e r _ o f _ s a m p l e 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 T a b l e s \ F a c t o r y _ s m a l l _ s a m p l e \ C o u n t   o f   N u m b e r _ o f _ s a m p l e \ A d d i t i o n a l 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 T a b l e s \ S a l a r y < / K e y > < / a : K e y > < a : V a l u e   i : t y p e = " D i a g r a m D i s p l a y N o d e V i e w S t a t e " > < H e i g h t > 2 3 2 . 9 2 8 5 7 1 4 2 8 5 7 1 2 2 < / H e i g h t > < I s E x p a n d e d > t r u e < / I s E x p a n d e d > < L a y e d O u t > t r u e < / L a y e d O u t > < L e f t > 9 < / L e f t > < T a b I n d e x > 7 < / T a b I n d e x > < T o p > 5 1 8 . 7 1 4 2 8 5 7 1 4 2 8 5 5 5 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 T a b l e s \ S a l a r y \ C o l u m n s \ B a s e _ s a l a r y 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 T a b l e s \ S a l a r y \ C o l u m n s \ I n s u r a n c e _ a l l o w a n c e 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 T a b l e s \ S a l a r y \ C o l u m n s \ D e p e n d e n t _ a l l o w a n c e 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 T a b l e s \ S a l a r y \ C o l u m n s \ H o u s i n g _ a l l o w a n c e 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 T a b l e s \ S a l a r y \ C o l u m n s \ N u m b e r _ o f _ w o r k _ d a y _ a s s i g n e d 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 T a b l e s \ S a l a r y \ C o l u m n s \ N u m b e r _ o f _ w o r k _ d a y _ a c t u a l 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 T a b l e s \ S a l a r y \ C o l u m n s \ T o t a l _ s a l a r y 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< / K e y > < / a : K e y > < a : V a l u e   i : t y p e = " D i a g r a m D i s p l a y N o d e V i e w S t a t e " > < H e i g h t > 3 7 3 . 4 9 9 9 9 9 9 9 9 9 9 9 8 9 < / H e i g h t > < I s E x p a n d e d > t r u e < / I s E x p a n d e d > < L a y e d O u t > t r u e < / L a y e d O u t > < L e f t > 4 2 9 < / L e f t > < T a b I n d e x > 3 < / T a b I n d e x > < T o p > 2 4 4 . 4 4 3 6 6 1 9 7 1 8 3 1 0 3 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 T a b l e s \ V i s i t _ a n d _ l e a v e \ C o l u m n s \ L e a v e _ s u b m i t _ t i m e 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 T a b l e s \ V i s i t _ a n d _ l e a v e \ C o l u m n s \ M a n a g e r _ I D 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 T a b l e s \ V i s i t _ a n d _ l e a v e \ C o l u m n s \ L e a v e _ t y p e 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 T a b l e s \ V i s i t _ a n d _ l e a v e \ C o l u m n s \ L e a v e _ s t a r t 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 T a b l e s \ V i s i t _ a n d _ l e a v e \ C o l u m n s \ L e a v e _ e n d 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 T a b l e s \ V i s i t _ a n d _ l e a v e \ C o l u m n s \ T �  n g � y 2 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 T a b l e s \ V i s i t _ a n d _ l e a v e \ C o l u m n s \ �n   n g � y 3 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 T a b l e s \ V i s i t _ a n d _ l e a v e \ C o l u m n s \ L �   d o 4 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 T a b l e s \ V i s i t _ a n d _ l e a v e \ C o l u m n s \ C o m p a n y _ n a m e _ t w 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 T a b l e s \ V i s i t _ a n d _ l e a v e \ C o l u m n s \ /e�c�[6b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 T a b l e s \ V i s i t _ a n d _ l e a v e \ C o l u m n s \ ���R+   ˊGP)Yxe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 T a b l e s \ V i s i t _ a n d _ l e a v e \ M e a s u r e s \ C o u n t   o f   L e a v e _ t y p e 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 T a b l e s \ V i s i t _ a n d _ l e a v e \ C o u n t   o f   L e a v e _ t y p e \ A d d i t i o n a l 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 R e l a t i o n s h i p s \ & l t ; T a b l e s \ W o r k S h e e t \ C o l u m n s \ E m p l o y e e _ I D & g t ; - & l t ; T a b l e s \ E m p l o y e e \ C o l u m n s \ E m p l o y e e _ I D & g t ; < / K e y > < / a : K e y > < a : V a l u e   i : t y p e = " D i a g r a m D i s p l a y L i n k V i e w S t a t e " > < A u t o m a t i o n P r o p e r t y H e l p e r T e x t > E n d   p o i n t   1 :   ( 8 1 5 . 8 0 7 6 2 1 , 2 3 3 ) .   E n d   p o i n t   2 :   ( 2 3 0 , 1 6 6 . 8 1 5 7 8 9 ) 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 8 1 5 . 8 0 7 6 2 0 9 9 9 9 9 9 9 3 < / b : _ x > < b : _ y > 2 3 2 . 9 9 9 9 9 9 9 9 9 9 9 9 9 4 < / b : _ y > < / b : P o i n t > < b : P o i n t > < b : _ x > 8 1 5 . 8 0 7 6 2 1 < / b : _ x > < b : _ y > 2 0 6 . 2 6 8 8 1 < / b : _ y > < / b : P o i n t > < b : P o i n t > < b : _ x > 8 1 3 . 8 0 7 6 2 1 < / b : _ x > < b : _ y > 2 0 4 . 2 6 8 8 1 < / b : _ y > < / b : P o i n t > < b : P o i n t > < b : _ x > 5 1 6 . 9 0 3 8 1 0 5 < / b : _ x > < b : _ y > 2 0 4 . 2 6 8 8 1 < / b : _ y > < / b : P o i n t > < b : P o i n t > < b : _ x > 5 1 4 . 9 0 3 8 1 0 5 < / b : _ x > < b : _ y > 2 0 2 . 2 6 8 8 1 < / b : _ y > < / b : P o i n t > < b : P o i n t > < b : _ x > 5 1 4 . 9 0 3 8 1 0 5 < / b : _ x > < b : _ y > 1 6 8 . 8 1 5 7 8 9 < / b : _ y > < / b : P o i n t > < b : P o i n t > < b : _ x > 5 1 2 . 9 0 3 8 1 0 5 < / b : _ x > < b : _ y > 1 6 6 . 8 1 5 7 8 9 < / b : _ y > < / b : P o i n t > < b : P o i n t > < b : _ x > 2 2 9 . 9 9 9 9 9 9 9 9 9 9 9 9 8 9 < / b : _ x > < b : _ y > 1 6 6 . 8 1 5 7 8 9 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 R e l a t i o n s h i p s \ & l t ; T a b l e s \ W o r k S h e e t \ C o l u m n s \ E m p l o y e e _ I D & g t ; - & l t ; T a b l e s \ E m p l o y e e \ C o l u m n s \ E m p l o y e e _ I D & g t ; \ F K 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 8 0 7 . 8 0 7 6 2 0 9 9 9 9 9 9 9 3 < / b : _ x > < b : _ y > 2 3 2 . 9 9 9 9 9 9 9 9 9 9 9 9 9 4 < / b : _ y > < / L a b e l L o c a t i o n > < L o c a t i o n   x m l n s : b = " h t t p : / / s c h e m a s . d a t a c o n t r a c t . o r g / 2 0 0 4 / 0 7 / S y s t e m . W i n d o w s " > < b : _ x > 8 1 5 . 8 0 7 6 2 1 < / b : _ x > < b : _ y > 2 4 8 . 9 9 9 9 9 9 9 9 9 9 9 9 9 4 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 R e l a t i o n s h i p s \ & l t ; T a b l e s \ W o r k S h e e t \ C o l u m n s \ E m p l o y e e _ I D & g t ; - & l t ; T a b l e s \ E m p l o y e e \ C o l u m n s \ E m p l o y e e _ I D & g t ; \ P K 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 2 1 3 . 9 9 9 9 9 9 9 9 9 9 9 9 8 9 < / b : _ x > < b : _ y > 1 5 8 . 8 1 5 7 8 9 < / b : _ y > < / L a b e l L o c a t i o n > < L o c a t i o n   x m l n s : b = " h t t p : / / s c h e m a s . d a t a c o n t r a c t . o r g / 2 0 0 4 / 0 7 / S y s t e m . W i n d o w s " > < b : _ x > 2 1 4 < / b : _ x > < b : _ y > 1 6 6 . 8 1 5 7 8 9 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 R e l a t i o n s h i p s \ & l t ; T a b l e s \ W o r k S h e e t \ C o l u m n s \ E m p l o y e e _ I D & g t ; - & l t ; T a b l e s \ E m p l o y e e \ C o l u m n s \ E m p l o y e e _ I D & g t ; \ C r o s s F i l t e r 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 8 1 5 . 8 0 7 6 2 0 9 9 9 9 9 9 9 3 < / b : _ x > < b : _ y > 2 3 2 . 9 9 9 9 9 9 9 9 9 9 9 9 9 4 < / b : _ y > < / b : P o i n t > < b : P o i n t > < b : _ x > 8 1 5 . 8 0 7 6 2 1 < / b : _ x > < b : _ y > 2 0 6 . 2 6 8 8 1 < / b : _ y > < / b : P o i n t > < b : P o i n t > < b : _ x > 8 1 3 . 8 0 7 6 2 1 < / b : _ x > < b : _ y > 2 0 4 . 2 6 8 8 1 < / b : _ y > < / b : P o i n t > < b : P o i n t > < b : _ x > 5 1 6 . 9 0 3 8 1 0 5 < / b : _ x > < b : _ y > 2 0 4 . 2 6 8 8 1 < / b : _ y > < / b : P o i n t > < b : P o i n t > < b : _ x > 5 1 4 . 9 0 3 8 1 0 5 < / b : _ x > < b : _ y > 2 0 2 . 2 6 8 8 1 < / b : _ y > < / b : P o i n t > < b : P o i n t > < b : _ x > 5 1 4 . 9 0 3 8 1 0 5 < / b : _ x > < b : _ y > 1 6 8 . 8 1 5 7 8 9 < / b : _ y > < / b : P o i n t > < b : P o i n t > < b : _ x > 5 1 2 . 9 0 3 8 1 0 5 < / b : _ x > < b : _ y > 1 6 6 . 8 1 5 7 8 9 < / b : _ y > < / b : P o i n t > < b : P o i n t > < b : _ x > 2 2 9 . 9 9 9 9 9 9 9 9 9 9 9 9 8 9 < / b : _ x > < b : _ y > 1 6 6 . 8 1 5 7 8 9 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 R e l a t i o n s h i p s \ & l t ; T a b l e s \ W o r k S h e e t \ C o l u m n s \ C h e c k _ d a t e & g t ; - & l t ; T a b l e s \ D i m _ d a t e \ C o l u m n s \ D a t e & g t ; 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 ( 8 1 5 . 8 0 7 6 2 1 , 5 0 8 ) .   E n d   p o i n t   2 :   ( 8 7 7 . 9 8 3 8 4 2 , 5 6 4 . 8 8 7 3 2 3 9 4 3 6 6 2 ) 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 8 1 5 . 8 0 7 6 2 1 < / b : _ x > < b : _ y > 5 0 7 . 9 9 9 9 9 9 9 9 9 9 9 9 6 6 < / b : _ y > < / b : P o i n t > < b : P o i n t > < b : _ x > 8 1 5 . 8 0 7 6 2 1 < / b : _ x > < b : _ y > 5 3 4 . 4 4 3 6 6 2 < / b : _ y > < / b : P o i n t > < b : P o i n t > < b : _ x > 8 1 7 . 8 0 7 6 2 1 < / b : _ x > < b : _ y > 5 3 6 . 4 4 3 6 6 2 < / b : _ y > < / b : P o i n t > < b : P o i n t > < b : _ x > 8 7 5 . 9 8 3 8 4 2 < / b : _ x > < b : _ y > 5 3 6 . 4 4 3 6 6 2 < / b : _ y > < / b : P o i n t > < b : P o i n t > < b : _ x > 8 7 7 . 9 8 3 8 4 2 < / b : _ x > < b : _ y > 5 3 8 . 4 4 3 6 6 2 < / b : _ y > < / b : P o i n t > < b : P o i n t > < b : _ x > 8 7 7 . 9 8 3 8 4 2 0 0 0 0 0 0 1 < / b : _ x > < b : _ y > 5 6 4 . 8 8 7 3 2 3 9 4 3 6 6 2 0 7 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 R e l a t i o n s h i p s \ & l t ; T a b l e s \ W o r k S h e e t \ C o l u m n s \ C h e c k _ d a t e & g t ; - & l t ; T a b l e s \ D i m _ d a t e \ C o l u m n s \ D a t e & g t ; \ F K 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 8 0 7 . 8 0 7 6 2 1 < / b : _ x > < b : _ y > 4 9 1 . 9 9 9 9 9 9 9 9 9 9 9 9 6 6 < / b : _ y > < / L a b e l L o c a t i o n > < L o c a t i o n   x m l n s : b = " h t t p : / / s c h e m a s . d a t a c o n t r a c t . o r g / 2 0 0 4 / 0 7 / S y s t e m . W i n d o w s " > < b : _ x > 8 1 5 . 8 0 7 6 2 1 < / b : _ x > < b : _ y > 4 9 1 . 9 9 9 9 9 9 9 9 9 9 9 9 6 6 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 R e l a t i o n s h i p s \ & l t ; T a b l e s \ W o r k S h e e t \ C o l u m n s \ C h e c k _ d a t e & g t ; - & l t ; T a b l e s \ D i m _ d a t e \ C o l u m n s \ D a t e & g t ; \ P K 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 8 6 9 . 9 8 3 8 4 2 0 0 0 0 0 0 1 < / b : _ x > < b : _ y > 5 6 4 . 8 8 7 3 2 3 9 4 3 6 6 2 0 7 < / b : _ y > < / L a b e l L o c a t i o n > < L o c a t i o n   x m l n s : b = " h t t p : / / s c h e m a s . d a t a c o n t r a c t . o r g / 2 0 0 4 / 0 7 / S y s t e m . W i n d o w s " > < b : _ x > 8 7 7 . 9 8 3 8 4 2 0 0 0 0 0 0 1 < / b : _ x > < b : _ y > 5 8 0 . 8 8 7 3 2 3 9 4 3 6 6 2 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 R e l a t i o n s h i p s \ & l t ; T a b l e s \ W o r k S h e e t \ C o l u m n s \ C h e c k _ d a t e & g t ; - & l t ; T a b l e s \ D i m _ d a t e \ C o l u m n s \ D a t e & g t ; \ C r o s s F i l t e r 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 8 1 5 . 8 0 7 6 2 1 < / b : _ x > < b : _ y > 5 0 7 . 9 9 9 9 9 9 9 9 9 9 9 9 6 6 < / b : _ y > < / b : P o i n t > < b : P o i n t > < b : _ x > 8 1 5 . 8 0 7 6 2 1 < / b : _ x > < b : _ y > 5 3 4 . 4 4 3 6 6 2 < / b : _ y > < / b : P o i n t > < b : P o i n t > < b : _ x > 8 1 7 . 8 0 7 6 2 1 < / b : _ x > < b : _ y > 5 3 6 . 4 4 3 6 6 2 < / b : _ y > < / b : P o i n t > < b : P o i n t > < b : _ x > 8 7 5 . 9 8 3 8 4 2 < / b : _ x > < b : _ y > 5 3 6 . 4 4 3 6 6 2 < / b : _ y > < / b : P o i n t > < b : P o i n t > < b : _ x > 8 7 7 . 9 8 3 8 4 2 < / b : _ x > < b : _ y > 5 3 8 . 4 4 3 6 6 2 < / b : _ y > < / b : P o i n t > < b : P o i n t > < b : _ x > 8 7 7 . 9 8 3 8 4 2 0 0 0 0 0 0 1 < / b : _ x > < b : _ y > 5 6 4 . 8 8 7 3 2 3 9 4 3 6 6 2 0 7 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 R e l a t i o n s h i p s \ & l t ; T a b l e s \ O v e r t i m e _ r e p o r t \ C o l u m n s \ C o m p a n y _ n a m e & g t ; - & l t ; T a b l e s \ C o m p a n y \ C o l u m n s \ C o m p a n y _ n a m e _ t w & g t ; < / K e y > < / a : K e y > < a : V a l u e   i : t y p e = " D i a g r a m D i s p l a y L i n k V i e w S t a t e " > < A u t o m a t i o n P r o p e r t y H e l p e r T e x t > E n d   p o i n t   1 :   ( 1 0 7 0 . 7 1 1 4 3 2 , 2 3 2 ) .   E n d   p o i n t   2 :   ( 1 2 7 1 . 9 0 3 8 1 0 5 6 7 6 7 , 1 4 2 . 5 ) 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 1 0 7 0 . 7 1 1 4 3 2 < / b : _ x > < b : _ y > 2 3 2 . 0 0 0 0 0 0 0 0 0 0 0 0 0 3 < / b : _ y > < / b : P o i n t > < b : P o i n t > < b : _ x > 1 0 7 0 . 7 1 1 4 3 2 < / b : _ x > < b : _ y > 1 4 4 . 5 < / b : _ y > < / b : P o i n t > < b : P o i n t > < b : _ x > 1 0 7 2 . 7 1 1 4 3 2 < / b : _ x > < b : _ y > 1 4 2 . 5 < / b : _ y > < / b : P o i n t > < b : P o i n t > < b : _ x > 1 2 7 1 . 9 0 3 8 1 0 5 6 7 6 6 5 9 < / b : _ x > < b : _ y > 1 4 2 . 5 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 R e l a t i o n s h i p s \ & l t ; T a b l e s \ O v e r t i m e _ r e p o r t \ C o l u m n s \ C o m p a n y _ n a m e & g t ; - & l t ; T a b l e s \ C o m p a n y \ C o l u m n s \ C o m p a n y _ n a m e _ t w & g t ; \ F K 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 1 0 6 2 . 7 1 1 4 3 2 < / b : _ x > < b : _ y > 2 3 2 . 0 0 0 0 0 0 0 0 0 0 0 0 0 3 < / b : _ y > < / L a b e l L o c a t i o n > < L o c a t i o n   x m l n s : b = " h t t p : / / s c h e m a s . d a t a c o n t r a c t . o r g / 2 0 0 4 / 0 7 / S y s t e m . W i n d o w s " > < b : _ x > 1 0 7 0 . 7 1 1 4 3 2 < / b : _ x > < b : _ y > 2 4 8 . 0 0 0 0 0 0 0 0 0 0 0 0 0 3 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 R e l a t i o n s h i p s \ & l t ; T a b l e s \ O v e r t i m e _ r e p o r t \ C o l u m n s \ C o m p a n y _ n a m e & g t ; - & l t ; T a b l e s \ C o m p a n y \ C o l u m n s \ C o m p a n y _ n a m e _ t w & g t ; \ P K 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 1 2 7 1 . 9 0 3 8 1 0 5 6 7 6 6 5 9 < / b : _ x > < b : _ y > 1 3 4 . 5 < / b : _ y > < / L a b e l L o c a t i o n > < L o c a t i o n   x m l n s : b = " h t t p : / / s c h e m a s . d a t a c o n t r a c t . o r g / 2 0 0 4 / 0 7 / S y s t e m . W i n d o w s " > < b : _ x > 1 2 8 7 . 9 0 3 8 1 0 5 6 7 6 6 5 9 < / b : _ x > < b : _ y > 1 4 2 . 5 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 R e l a t i o n s h i p s \ & l t ; T a b l e s \ O v e r t i m e _ r e p o r t \ C o l u m n s \ C o m p a n y _ n a m e & g t ; - & l t ; T a b l e s \ C o m p a n y \ C o l u m n s \ C o m p a n y _ n a m e _ t w & g t ; \ C r o s s F i l t e r 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 1 0 7 0 . 7 1 1 4 3 2 < / b : _ x > < b : _ y > 2 3 2 . 0 0 0 0 0 0 0 0 0 0 0 0 0 3 < / b : _ y > < / b : P o i n t > < b : P o i n t > < b : _ x > 1 0 7 0 . 7 1 1 4 3 2 < / b : _ x > < b : _ y > 1 4 4 . 5 < / b : _ y > < / b : P o i n t > < b : P o i n t > < b : _ x > 1 0 7 2 . 7 1 1 4 3 2 < / b : _ x > < b : _ y > 1 4 2 . 5 < / b : _ y > < / b : P o i n t > < b : P o i n t > < b : _ x > 1 2 7 1 . 9 0 3 8 1 0 5 6 7 6 6 5 9 < / b : _ x > < b : _ y > 1 4 2 . 5 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 R e l a t i o n s h i p s \ & l t ; T a b l e s \ E m p l o y e e _ a s s i g n e d _ c o m p a n y \ C o l u m n s \ E m p l o y e e _ I D & g t ; - & l t ; T a b l e s \ E m p l o y e e \ C o l u m n s \ E m p l o y e e _ I D & g t ; < / K e y > < / a : K e y > < a : V a l u e   i : t y p e = " D i a g r a m D i s p l a y L i n k V i e w S t a t e " > < A u t o m a t i o n P r o p e r t y H e l p e r T e x t > E n d   p o i n t   1 :   ( 6 5 6 . 6 1 5 2 4 2 2 7 0 6 6 3 , 9 2 ) .   E n d   p o i n t   2 :   ( 2 3 0 , 1 4 6 . 8 1 5 7 8 9 ) 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 6 5 6 . 6 1 5 2 4 2 2 7 0 6 6 3 2 < / b : _ x > < b : _ y > 9 2 < / b : _ y > < / b : P o i n t > < b : P o i n t > < b : _ x > 4 4 5 . 3 0 7 6 2 1 < / b : _ x > < b : _ y > 9 2 < / b : _ y > < / b : P o i n t > < b : P o i n t > < b : _ x > 4 4 3 . 3 0 7 6 2 1 < / b : _ x > < b : _ y > 9 4 < / b : _ y > < / b : P o i n t > < b : P o i n t > < b : _ x > 4 4 3 . 3 0 7 6 2 1 < / b : _ x > < b : _ y > 1 4 4 . 8 1 5 7 8 9 < / b : _ y > < / b : P o i n t > < b : P o i n t > < b : _ x > 4 4 1 . 3 0 7 6 2 1 < / b : _ x > < b : _ y > 1 4 6 . 8 1 5 7 8 9 < / b : _ y > < / b : P o i n t > < b : P o i n t > < b : _ x > 2 2 9 . 9 9 9 9 9 9 9 9 9 9 9 9 7 7 < / b : _ x > < b : _ y > 1 4 6 . 8 1 5 7 8 9 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 R e l a t i o n s h i p s \ & l t ; T a b l e s \ E m p l o y e e _ a s s i g n e d _ c o m p a n y \ C o l u m n s \ E m p l o y e e _ I D & g t ; - & l t ; T a b l e s \ E m p l o y e e \ C o l u m n s \ E m p l o y e e _ I D & g t ; \ F K 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 6 5 6 . 6 1 5 2 4 2 2 7 0 6 6 3 2 < / b : _ x > < b : _ y > 8 4 < / b : _ y > < / L a b e l L o c a t i o n > < L o c a t i o n   x m l n s : b = " h t t p : / / s c h e m a s . d a t a c o n t r a c t . o r g / 2 0 0 4 / 0 7 / S y s t e m . W i n d o w s " > < b : _ x > 6 7 2 . 6 1 5 2 4 2 2 7 0 6 6 3 2 < / b : _ x > < b : _ y >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 R e l a t i o n s h i p s \ & l t ; T a b l e s \ E m p l o y e e _ a s s i g n e d _ c o m p a n y \ C o l u m n s \ E m p l o y e e _ I D & g t ; - & l t ; T a b l e s \ E m p l o y e e \ C o l u m n s \ E m p l o y e e _ I D & g t ; \ P K 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 2 1 3 . 9 9 9 9 9 9 9 9 9 9 9 9 7 7 < / b : _ x > < b : _ y > 1 3 8 . 8 1 5 7 8 9 < / b : _ y > < / L a b e l L o c a t i o n > < L o c a t i o n   x m l n s : b = " h t t p : / / s c h e m a s . d a t a c o n t r a c t . o r g / 2 0 0 4 / 0 7 / S y s t e m . W i n d o w s " > < b : _ x > 2 1 3 . 9 9 9 9 9 9 9 9 9 9 9 9 8 6 < / b : _ x > < b : _ y > 1 4 6 . 8 1 5 7 8 9 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 R e l a t i o n s h i p s \ & l t ; T a b l e s \ E m p l o y e e _ a s s i g n e d _ c o m p a n y \ C o l u m n s \ E m p l o y e e _ I D & g t ; - & l t ; T a b l e s \ E m p l o y e e \ C o l u m n s \ E m p l o y e e _ I D & g t ; \ C r o s s F i l t e r 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 6 5 6 . 6 1 5 2 4 2 2 7 0 6 6 3 2 < / b : _ x > < b : _ y > 9 2 < / b : _ y > < / b : P o i n t > < b : P o i n t > < b : _ x > 4 4 5 . 3 0 7 6 2 1 < / b : _ x > < b : _ y > 9 2 < / b : _ y > < / b : P o i n t > < b : P o i n t > < b : _ x > 4 4 3 . 3 0 7 6 2 1 < / b : _ x > < b : _ y > 9 4 < / b : _ y > < / b : P o i n t > < b : P o i n t > < b : _ x > 4 4 3 . 3 0 7 6 2 1 < / b : _ x > < b : _ y > 1 4 4 . 8 1 5 7 8 9 < / b : _ y > < / b : P o i n t > < b : P o i n t > < b : _ x > 4 4 1 . 3 0 7 6 2 1 < / b : _ x > < b : _ y > 1 4 6 . 8 1 5 7 8 9 < / b : _ y > < / b : P o i n t > < b : P o i n t > < b : _ x > 2 2 9 . 9 9 9 9 9 9 9 9 9 9 9 9 7 7 < / b : _ x > < b : _ y > 1 4 6 . 8 1 5 7 8 9 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 R e l a t i o n s h i p s \ & l t ; T a b l e s \ E m p l o y e e _ a s s i g n e d _ c o m p a n y \ C o l u m n s \ C o m p a n y & g t ; - & l t ; T a b l e s \ C o m p a n y \ C o l u m n s \ C o m p a n y _ n a m e _ t w & g t ; < / K e y > < / a : K e y > < a : V a l u e   i : t y p e = " D i a g r a m D i s p l a y L i n k V i e w S t a t e " > < A u t o m a t i o n P r o p e r t y H e l p e r T e x t > E n d   p o i n t   1 :   ( 8 8 8 . 6 1 5 2 4 2 2 7 0 6 6 3 , 9 2 ) .   E n d   p o i n t   2 :   ( 1 2 7 1 . 9 0 3 8 1 0 5 6 7 6 7 , 1 2 2 . 5 ) 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 8 8 8 . 6 1 5 2 4 2 2 7 0 6 6 3 < / b : _ x > < b : _ y > 9 2 < / b : _ y > < / b : P o i n t > < b : P o i n t > < b : _ x > 1 0 7 8 . 2 5 9 5 2 6 5 < / b : _ x > < b : _ y > 9 2 < / b : _ y > < / b : P o i n t > < b : P o i n t > < b : _ x > 1 0 8 0 . 2 5 9 5 2 6 5 < / b : _ x > < b : _ y > 9 4 < / b : _ y > < / b : P o i n t > < b : P o i n t > < b : _ x > 1 0 8 0 . 2 5 9 5 2 6 5 < / b : _ x > < b : _ y > 1 2 0 . 5 < / b : _ y > < / b : P o i n t > < b : P o i n t > < b : _ x > 1 0 8 2 . 2 5 9 5 2 6 5 < / b : _ x > < b : _ y > 1 2 2 . 5 < / b : _ y > < / b : P o i n t > < b : P o i n t > < b : _ x > 1 2 7 1 . 9 0 3 8 1 0 5 6 7 6 6 5 9 < / b : _ x > < b : _ y > 1 2 2 . 5 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 R e l a t i o n s h i p s \ & l t ; T a b l e s \ E m p l o y e e _ a s s i g n e d _ c o m p a n y \ C o l u m n s \ C o m p a n y & g t ; - & l t ; T a b l e s \ C o m p a n y \ C o l u m n s \ C o m p a n y _ n a m e _ t w & g t ; \ F K 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 8 7 2 . 6 1 5 2 4 2 2 7 0 6 6 3 < / b : _ x > < b : _ y > 8 4 < / b : _ y > < / L a b e l L o c a t i o n > < L o c a t i o n   x m l n s : b = " h t t p : / / s c h e m a s . d a t a c o n t r a c t . o r g / 2 0 0 4 / 0 7 / S y s t e m . W i n d o w s " > < b : _ x > 8 7 2 . 6 1 5 2 4 2 2 7 0 6 6 3 < / b : _ x > < b : _ y >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 R e l a t i o n s h i p s \ & l t ; T a b l e s \ E m p l o y e e _ a s s i g n e d _ c o m p a n y \ C o l u m n s \ C o m p a n y & g t ; - & l t ; T a b l e s \ C o m p a n y \ C o l u m n s \ C o m p a n y _ n a m e _ t w & g t ; \ P K 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 1 2 7 1 . 9 0 3 8 1 0 5 6 7 6 6 5 9 < / b : _ x > < b : _ y > 1 1 4 . 5 < / b : _ y > < / L a b e l L o c a t i o n > < L o c a t i o n   x m l n s : b = " h t t p : / / s c h e m a s . d a t a c o n t r a c t . o r g / 2 0 0 4 / 0 7 / S y s t e m . W i n d o w s " > < b : _ x > 1 2 8 7 . 9 0 3 8 1 0 5 6 7 6 6 5 9 < / b : _ x > < b : _ y > 1 2 2 . 5 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 R e l a t i o n s h i p s \ & l t ; T a b l e s \ E m p l o y e e _ a s s i g n e d _ c o m p a n y \ C o l u m n s \ C o m p a n y & g t ; - & l t ; T a b l e s \ C o m p a n y \ C o l u m n s \ C o m p a n y _ n a m e _ t w & g t ; \ C r o s s F i l t e r 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 8 8 8 . 6 1 5 2 4 2 2 7 0 6 6 3 < / b : _ x > < b : _ y > 9 2 < / b : _ y > < / b : P o i n t > < b : P o i n t > < b : _ x > 1 0 7 8 . 2 5 9 5 2 6 5 < / b : _ x > < b : _ y > 9 2 < / b : _ y > < / b : P o i n t > < b : P o i n t > < b : _ x > 1 0 8 0 . 2 5 9 5 2 6 5 < / b : _ x > < b : _ y > 9 4 < / b : _ y > < / b : P o i n t > < b : P o i n t > < b : _ x > 1 0 8 0 . 2 5 9 5 2 6 5 < / b : _ x > < b : _ y > 1 2 0 . 5 < / b : _ y > < / b : P o i n t > < b : P o i n t > < b : _ x > 1 0 8 2 . 2 5 9 5 2 6 5 < / b : _ x > < b : _ y > 1 2 2 . 5 < / b : _ y > < / b : P o i n t > < b : P o i n t > < b : _ x > 1 2 7 1 . 9 0 3 8 1 0 5 6 7 6 6 5 9 < / b : _ x > < b : _ y > 1 2 2 . 5 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 R e l a t i o n s h i p s \ & l t ; T a b l e s \ F a c t o r y _ s m a l l _ s a m p l e \ C o l u m n s \ C o m p a n y _ n a m e & g t ; - & l t ; T a b l e s \ C o m p a n y \ C o l u m n s \ C o m p a n y _ n a m e _ t w & g t ; < / K e y > < / a : K e y > < a : V a l u e   i : t y p e = " D i a g r a m D i s p l a y L i n k V i e w S t a t e " > < A u t o m a t i o n P r o p e r t y H e l p e r T e x t > E n d   p o i n t   1 :   ( 1 4 0 9 . 5 2 1 4 5 5 , 3 4 7 . 3 9 4 3 6 6 1 9 7 1 8 3 ) .   E n d   p o i n t   2 :   ( 1 3 8 7 . 9 0 3 8 1 1 , 2 3 2 ) 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 1 4 0 9 . 5 2 1 4 5 5 < / b : _ x > < b : _ y > 3 4 7 . 3 9 4 3 6 6 1 9 7 1 8 3 1 < / b : _ y > < / b : P o i n t > < b : P o i n t > < b : _ x > 1 4 0 9 . 5 2 1 4 5 5 < / b : _ x > < b : _ y > 2 9 1 . 6 9 7 1 8 3 < / b : _ y > < / b : P o i n t > < b : P o i n t > < b : _ x > 1 4 0 7 . 5 2 1 4 5 5 < / b : _ x > < b : _ y > 2 8 9 . 6 9 7 1 8 3 < / b : _ y > < / b : P o i n t > < b : P o i n t > < b : _ x > 1 3 8 9 . 9 0 3 8 1 1 < / b : _ x > < b : _ y > 2 8 9 . 6 9 7 1 8 3 < / b : _ y > < / b : P o i n t > < b : P o i n t > < b : _ x > 1 3 8 7 . 9 0 3 8 1 1 < / b : _ x > < b : _ y > 2 8 7 . 6 9 7 1 8 3 < / b : _ y > < / b : P o i n t > < b : P o i n t > < b : _ x > 1 3 8 7 . 9 0 3 8 1 1 < / b : _ x > < b : _ y > 2 3 2 . 0 0 0 0 0 0 0 0 0 0 0 0 0 6 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 R e l a t i o n s h i p s \ & l t ; T a b l e s \ F a c t o r y _ s m a l l _ s a m p l e \ C o l u m n s \ C o m p a n y _ n a m e & g t ; - & l t ; T a b l e s \ C o m p a n y \ C o l u m n s \ C o m p a n y _ n a m e _ t w & g t ; \ F K 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 1 4 0 1 . 5 2 1 4 5 5 < / b : _ x > < b : _ y > 3 4 7 . 3 9 4 3 6 6 1 9 7 1 8 3 1 < / b : _ y > < / L a b e l L o c a t i o n > < L o c a t i o n   x m l n s : b = " h t t p : / / s c h e m a s . d a t a c o n t r a c t . o r g / 2 0 0 4 / 0 7 / S y s t e m . W i n d o w s " > < b : _ x > 1 4 0 9 . 5 2 1 4 5 5 < / b : _ x > < b : _ y > 3 6 3 . 3 9 4 3 6 6 1 9 7 1 8 3 1 6 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 R e l a t i o n s h i p s \ & l t ; T a b l e s \ F a c t o r y _ s m a l l _ s a m p l e \ C o l u m n s \ C o m p a n y _ n a m e & g t ; - & l t ; T a b l e s \ C o m p a n y \ C o l u m n s \ C o m p a n y _ n a m e _ t w & g t ; \ P K 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 1 3 7 9 . 9 0 3 8 1 1 < / b : _ x > < b : _ y > 2 1 6 . 0 0 0 0 0 0 0 0 0 0 0 0 0 6 < / b : _ y > < / L a b e l L o c a t i o n > < L o c a t i o n   x m l n s : b = " h t t p : / / s c h e m a s . d a t a c o n t r a c t . o r g / 2 0 0 4 / 0 7 / S y s t e m . W i n d o w s " > < b : _ x > 1 3 8 7 . 9 0 3 8 1 1 < / b : _ x > < b : _ y > 2 1 6 . 0 0 0 0 0 0 0 0 0 0 0 0 0 6 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 R e l a t i o n s h i p s \ & l t ; T a b l e s \ F a c t o r y _ s m a l l _ s a m p l e \ C o l u m n s \ C o m p a n y _ n a m e & g t ; - & l t ; T a b l e s \ C o m p a n y \ C o l u m n s \ C o m p a n y _ n a m e _ t w & g t ; \ C r o s s F i l t e r 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 1 4 0 9 . 5 2 1 4 5 5 < / b : _ x > < b : _ y > 3 4 7 . 3 9 4 3 6 6 1 9 7 1 8 3 1 < / b : _ y > < / b : P o i n t > < b : P o i n t > < b : _ x > 1 4 0 9 . 5 2 1 4 5 5 < / b : _ x > < b : _ y > 2 9 1 . 6 9 7 1 8 3 < / b : _ y > < / b : P o i n t > < b : P o i n t > < b : _ x > 1 4 0 7 . 5 2 1 4 5 5 < / b : _ x > < b : _ y > 2 8 9 . 6 9 7 1 8 3 < / b : _ y > < / b : P o i n t > < b : P o i n t > < b : _ x > 1 3 8 9 . 9 0 3 8 1 1 < / b : _ x > < b : _ y > 2 8 9 . 6 9 7 1 8 3 < / b : _ y > < / b : P o i n t > < b : P o i n t > < b : _ x > 1 3 8 7 . 9 0 3 8 1 1 < / b : _ x > < b : _ y > 2 8 7 . 6 9 7 1 8 3 < / b : _ y > < / b : P o i n t > < b : P o i n t > < b : _ x > 1 3 8 7 . 9 0 3 8 1 1 < / b : _ x > < b : _ y > 2 3 2 . 0 0 0 0 0 0 0 0 0 0 0 0 0 6 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 R e l a t i o n s h i p s \ & l t ; T a b l e s \ F a c t o r y _ s m a l l _ s a m p l e \ C o l u m n s \ R e q u e s t _ d a t e & g t ; - & l t ; T a b l e s \ D i m _ d a t e \ C o l u m n s \ D a t e & g t ; 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 ( 1 2 6 9 . 5 2 1 4 5 4 9 5 5 2 9 , 5 3 1 . 8 9 4 3 6 6 ) .   E n d   p o i n t   2 :   ( 9 9 3 . 9 8 3 8 4 1 5 7 0 7 2 4 , 6 7 5 . 3 8 7 3 2 4 ) 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 1 2 6 9 . 5 2 1 4 5 4 9 5 5 2 9 0 7 < / b : _ x > < b : _ y > 5 3 1 . 8 9 4 3 6 6 < / b : _ y > < / b : P o i n t > < b : P o i n t > < b : _ x > 1 1 3 3 . 7 5 2 6 4 8 5 < / b : _ x > < b : _ y > 5 3 1 . 8 9 4 3 6 6 < / b : _ y > < / b : P o i n t > < b : P o i n t > < b : _ x > 1 1 3 1 . 7 5 2 6 4 8 5 < / b : _ x > < b : _ y > 5 3 3 . 8 9 4 3 6 6 < / b : _ y > < / b : P o i n t > < b : P o i n t > < b : _ x > 1 1 3 1 . 7 5 2 6 4 8 5 < / b : _ x > < b : _ y > 6 7 3 . 3 8 7 3 2 4 < / b : _ y > < / b : P o i n t > < b : P o i n t > < b : _ x > 1 1 2 9 . 7 5 2 6 4 8 5 < / b : _ x > < b : _ y > 6 7 5 . 3 8 7 3 2 4 < / b : _ y > < / b : P o i n t > < b : P o i n t > < b : _ x > 9 9 3 . 9 8 3 8 4 1 5 7 0 7 2 3 6 < / b : _ x > < b : _ y > 6 7 5 . 3 8 7 3 2 4 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 R e l a t i o n s h i p s \ & l t ; T a b l e s \ F a c t o r y _ s m a l l _ s a m p l e \ C o l u m n s \ R e q u e s t _ d a t e & g t ; - & l t ; T a b l e s \ D i m _ d a t e \ C o l u m n s \ D a t e & g t ; \ F K 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 1 2 6 9 . 5 2 1 4 5 4 9 5 5 2 9 0 7 < / b : _ x > < b : _ y > 5 2 3 . 8 9 4 3 6 6 < / b : _ y > < / L a b e l L o c a t i o n > < L o c a t i o n   x m l n s : b = " h t t p : / / s c h e m a s . d a t a c o n t r a c t . o r g / 2 0 0 4 / 0 7 / S y s t e m . W i n d o w s " > < b : _ x > 1 2 8 5 . 5 2 1 4 5 4 9 5 5 2 9 0 7 < / b : _ x > < b : _ y > 5 3 1 . 8 9 4 3 6 6 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 R e l a t i o n s h i p s \ & l t ; T a b l e s \ F a c t o r y _ s m a l l _ s a m p l e \ C o l u m n s \ R e q u e s t _ d a t e & g t ; - & l t ; T a b l e s \ D i m _ d a t e \ C o l u m n s \ D a t e & g t ; \ P K 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 9 7 7 . 9 8 3 8 4 1 5 7 0 7 2 3 6 < / b : _ x > < b : _ y > 6 6 7 . 3 8 7 3 2 4 < / b : _ y > < / L a b e l L o c a t i o n > < L o c a t i o n   x m l n s : b = " h t t p : / / s c h e m a s . d a t a c o n t r a c t . o r g / 2 0 0 4 / 0 7 / S y s t e m . W i n d o w s " > < b : _ x > 9 7 7 . 9 8 3 8 4 1 5 7 0 7 2 3 6 < / b : _ x > < b : _ y > 6 7 5 . 3 8 7 3 2 4 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 R e l a t i o n s h i p s \ & l t ; T a b l e s \ F a c t o r y _ s m a l l _ s a m p l e \ C o l u m n s \ R e q u e s t _ d a t e & g t ; - & l t ; T a b l e s \ D i m _ d a t e \ C o l u m n s \ D a t e & g t ; \ C r o s s F i l t e r 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 1 2 6 9 . 5 2 1 4 5 4 9 5 5 2 9 0 7 < / b : _ x > < b : _ y > 5 3 1 . 8 9 4 3 6 6 < / b : _ y > < / b : P o i n t > < b : P o i n t > < b : _ x > 1 1 3 3 . 7 5 2 6 4 8 5 < / b : _ x > < b : _ y > 5 3 1 . 8 9 4 3 6 6 < / b : _ y > < / b : P o i n t > < b : P o i n t > < b : _ x > 1 1 3 1 . 7 5 2 6 4 8 5 < / b : _ x > < b : _ y > 5 3 3 . 8 9 4 3 6 6 < / b : _ y > < / b : P o i n t > < b : P o i n t > < b : _ x > 1 1 3 1 . 7 5 2 6 4 8 5 < / b : _ x > < b : _ y > 6 7 3 . 3 8 7 3 2 4 < / b : _ y > < / b : P o i n t > < b : P o i n t > < b : _ x > 1 1 2 9 . 7 5 2 6 4 8 5 < / b : _ x > < b : _ y > 6 7 5 . 3 8 7 3 2 4 < / b : _ y > < / b : P o i n t > < b : P o i n t > < b : _ x > 9 9 3 . 9 8 3 8 4 1 5 7 0 7 2 3 6 < / b : _ x > < b : _ y > 6 7 5 . 3 8 7 3 2 4 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 R e l a t i o n s h i p s \ & l t ; T a b l e s \ S a l a r y \ C o l u m n s \ E m p l o y e e _ I D & g t ; - & l t ; T a b l e s \ E m p l o y e e \ C o l u m n s \ E m p l o y e e _ I D & g t ; < / K e y > < / a : K e y > < a : V a l u e   i : t y p e = " D i a g r a m D i s p l a y L i n k V i e w S t a t e " > < A u t o m a t i o n P r o p e r t y H e l p e r T e x t > E n d   p o i n t   1 :   ( 1 1 8 , 5 0 2 . 7 1 4 2 8 5 7 1 4 2 8 6 ) .   E n d   p o i n t   2 :   ( 9 8 , 3 4 9 . 6 3 1 5 7 8 9 4 7 3 6 8 ) 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< / b : _ x > < b : _ y > 5 0 2 . 7 1 4 2 8 5 7 1 4 2 8 5 5 5 < / b : _ y > < / b : P o i n t > < b : P o i n t > < b : _ x > 1 1 8 < / b : _ x > < b : _ y > 4 2 8 . 1 7 2 9 3 2 < / b : _ y > < / b : P o i n t > < b : P o i n t > < b : _ x > 1 1 6 < / b : _ x > < b : _ y > 4 2 6 . 1 7 2 9 3 2 < / b : _ y > < / b : P o i n t > < b : P o i n t > < b : _ x > 1 0 0 < / b : _ x > < b : _ y > 4 2 6 . 1 7 2 9 3 2 < / b : _ y > < / b : P o i n t > < b : P o i n t > < b : _ x > 9 8 < / b : _ x > < b : _ y > 4 2 4 . 1 7 2 9 3 2 < / b : _ y > < / b : P o i n t > < b : P o i n t > < b : _ x > 9 8 < / b : _ x > < b : _ y > 3 4 9 . 6 3 1 5 7 8 9 4 7 3 6 8 3 8 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 R e l a t i o n s h i p s \ & l t ; T a b l e s \ S a l a r y \ C o l u m n s \ E m p l o y e e _ I D & g t ; - & l t ; T a b l e s \ E m p l o y e e \ C o l u m n s \ E m p l o y e e _ I D & g t ; \ F K 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< / b : _ x > < b : _ y > 5 0 2 . 7 1 4 2 8 5 7 1 4 2 8 5 5 5 < / b : _ y > < / L a b e l L o c a t i o n > < L o c a t i o n   x m l n s : b = " h t t p : / / s c h e m a s . d a t a c o n t r a c t . o r g / 2 0 0 4 / 0 7 / S y s t e m . W i n d o w s " > < b : _ x > 1 1 8 < / b : _ x > < b : _ y > 5 1 8 . 7 1 4 2 8 5 7 1 4 2 8 5 5 5 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 R e l a t i o n s h i p s \ & l t ; T a b l e s \ S a l a r y \ C o l u m n s \ E m p l o y e e _ I D & g t ; - & l t ; T a b l e s \ E m p l o y e e \ C o l u m n s \ E m p l o y e e _ I D & g t ; \ P K 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< / b : _ x > < b : _ y > 3 3 3 . 6 3 1 5 7 8 9 4 7 3 6 8 3 8 < / b : _ y > < / L a b e l L o c a t i o n > < L o c a t i o n   x m l n s : b = " h t t p : / / s c h e m a s . d a t a c o n t r a c t . o r g / 2 0 0 4 / 0 7 / S y s t e m . W i n d o w s " > < b : _ x > 9 8 < / b : _ x > < b : _ y > 3 3 3 . 6 3 1 5 7 8 9 4 7 3 6 8 3 8 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 R e l a t i o n s h i p s \ & l t ; T a b l e s \ S a l a r y \ C o l u m n s \ E m p l o y e e _ I D & g t ; - & l t ; T a b l e s \ E m p l o y e e \ C o l u m n s \ E m p l o y e e _ I D & g t ; \ C r o s s F i l t e r 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< / b : _ x > < b : _ y > 5 0 2 . 7 1 4 2 8 5 7 1 4 2 8 5 5 5 < / b : _ y > < / b : P o i n t > < b : P o i n t > < b : _ x > 1 1 8 < / b : _ x > < b : _ y > 4 2 8 . 1 7 2 9 3 2 < / b : _ y > < / b : P o i n t > < b : P o i n t > < b : _ x > 1 1 6 < / b : _ x > < b : _ y > 4 2 6 . 1 7 2 9 3 2 < / b : _ y > < / b : P o i n t > < b : P o i n t > < b : _ x > 1 0 0 < / b : _ x > < b : _ y > 4 2 6 . 1 7 2 9 3 2 < / b : _ y > < / b : P o i n t > < b : P o i n t > < b : _ x > 9 8 < / b : _ x > < b : _ y > 4 2 4 . 1 7 2 9 3 2 < / b : _ y > < / b : P o i n t > < b : P o i n t > < b : _ x > 9 8 < / b : _ x > < b : _ y > 3 4 9 . 6 3 1 5 7 8 9 4 7 3 6 8 3 8 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 R e l a t i o n s h i p s \ & l t ; T a b l e s \ V i s i t _ a n d _ l e a v e \ C o l u m n s \ L e a v e _ s u b m i t _ t i m e & g t ; - & l t ; T a b l e s \ D i m _ d a t e \ C o l u m n s \ D a t e & g t ; 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 ( 5 2 9 , 6 3 3 . 9 4 3 6 6 1 9 7 1 8 3 1 ) .   E n d   p o i n t   2 :   ( 7 6 1 . 9 8 3 8 4 1 5 7 0 7 2 4 , 6 7 5 . 3 8 7 3 2 4 ) 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 5 2 9 < / b : _ x > < b : _ y > 6 3 3 . 9 4 3 6 6 1 9 7 1 8 3 0 8 1 < / b : _ y > < / b : P o i n t > < b : P o i n t > < b : _ x > 5 2 9 < / b : _ x > < b : _ y > 6 7 3 . 3 8 7 3 2 4 < / b : _ y > < / b : P o i n t > < b : P o i n t > < b : _ x > 5 3 1 < / b : _ x > < b : _ y > 6 7 5 . 3 8 7 3 2 4 < / b : _ y > < / b : P o i n t > < b : P o i n t > < b : _ x > 7 6 1 . 9 8 3 8 4 1 5 7 0 7 2 3 7 1 < / b : _ x > < b : _ y > 6 7 5 . 3 8 7 3 2 4 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 R e l a t i o n s h i p s \ & l t ; T a b l e s \ V i s i t _ a n d _ l e a v e \ C o l u m n s \ L e a v e _ s u b m i t _ t i m e & g t ; - & l t ; T a b l e s \ D i m _ d a t e \ C o l u m n s \ D a t e & g t ; \ F K 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< / b : _ x > < b : _ y > 6 1 7 . 9 4 3 6 6 1 9 7 1 8 3 0 8 1 < / b : _ y > < / L a b e l L o c a t i o n > < L o c a t i o n   x m l n s : b = " h t t p : / / s c h e m a s . d a t a c o n t r a c t . o r g / 2 0 0 4 / 0 7 / S y s t e m . W i n d o w s " > < b : _ x > 5 2 9 < / b : _ x > < b : _ y > 6 1 7 . 9 4 3 6 6 1 9 7 1 8 3 0 8 1 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 R e l a t i o n s h i p s \ & l t ; T a b l e s \ V i s i t _ a n d _ l e a v e \ C o l u m n s \ L e a v e _ s u b m i t _ t i m e & g t ; - & l t ; T a b l e s \ D i m _ d a t e \ C o l u m n s \ D a t e & g t ; \ P K 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 7 6 1 . 9 8 3 8 4 1 5 7 0 7 2 3 7 1 < / b : _ x > < b : _ y > 6 6 7 . 3 8 7 3 2 4 < / b : _ y > < / L a b e l L o c a t i o n > < L o c a t i o n   x m l n s : b = " h t t p : / / s c h e m a s . d a t a c o n t r a c t . o r g / 2 0 0 4 / 0 7 / S y s t e m . W i n d o w s " > < b : _ x > 7 7 7 . 9 8 3 8 4 1 5 7 0 7 2 3 7 1 < / b : _ x > < b : _ y > 6 7 5 . 3 8 7 3 2 4 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 R e l a t i o n s h i p s \ & l t ; T a b l e s \ V i s i t _ a n d _ l e a v e \ C o l u m n s \ L e a v e _ s u b m i t _ t i m e & g t ; - & l t ; T a b l e s \ D i m _ d a t e \ C o l u m n s \ D a t e & g t ; \ C r o s s F i l t e r 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 5 2 9 < / b : _ x > < b : _ y > 6 3 3 . 9 4 3 6 6 1 9 7 1 8 3 0 8 1 < / b : _ y > < / b : P o i n t > < b : P o i n t > < b : _ x > 5 2 9 < / b : _ x > < b : _ y > 6 7 3 . 3 8 7 3 2 4 < / b : _ y > < / b : P o i n t > < b : P o i n t > < b : _ x > 5 3 1 < / b : _ x > < b : _ y > 6 7 5 . 3 8 7 3 2 4 < / b : _ y > < / b : P o i n t > < b : P o i n t > < b : _ x > 7 6 1 . 9 8 3 8 4 1 5 7 0 7 2 3 7 1 < / b : _ x > < b : _ y > 6 7 5 . 3 8 7 3 2 4 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 R e l a t i o n s h i p s \ & l t ; T a b l e s \ V i s i t _ a n d _ l e a v e \ C o l u m n s \ E m p l o y e e _ I D & g t ; - & l t ; T a b l e s \ E m p l o y e e \ C o l u m n s \ E m p l o y e e _ I D & g t ; < / K e y > < / a : K e y > < a : V a l u e   i : t y p e = " D i a g r a m D i s p l a y L i n k V i e w S t a t e " > < A u t o m a t i o n P r o p e r t y H e l p e r T e x t > E n d   p o i n t   1 :   ( 5 2 9 , 2 2 8 . 4 4 3 6 6 1 9 7 1 8 3 1 ) .   E n d   p o i n t   2 :   ( 2 3 0 , 1 8 6 . 8 1 5 7 8 9 ) 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 5 2 9 < / b : _ x > < b : _ y > 2 2 8 . 4 4 3 6 6 1 9 7 1 8 3 1 0 3 < / b : _ y > < / b : P o i n t > < b : P o i n t > < b : _ x > 5 2 9 < / b : _ x > < b : _ y > 2 1 1 . 2 6 8 8 1 < / b : _ y > < / b : P o i n t > < b : P o i n t > < b : _ x > 5 2 7 < / b : _ x > < b : _ y > 2 0 9 . 2 6 8 8 1 < / b : _ y > < / b : P o i n t > < b : P o i n t > < b : _ x > 3 7 3 . 5 < / b : _ x > < b : _ y > 2 0 9 . 2 6 8 8 1 < / b : _ y > < / b : P o i n t > < b : P o i n t > < b : _ x > 3 7 1 . 5 < / b : _ x > < b : _ y > 2 0 7 . 2 6 8 8 1 < / b : _ y > < / b : P o i n t > < b : P o i n t > < b : _ x > 3 7 1 . 5 < / b : _ x > < b : _ y > 1 8 8 . 8 1 5 7 8 9 < / b : _ y > < / b : P o i n t > < b : P o i n t > < b : _ x > 3 6 9 . 5 < / b : _ x > < b : _ y > 1 8 6 . 8 1 5 7 8 9 < / b : _ y > < / b : P o i n t > < b : P o i n t > < b : _ x > 2 2 9 . 9 9 9 9 9 9 9 9 9 9 9 9 9 7 < / b : _ x > < b : _ y > 1 8 6 . 8 1 5 7 8 9 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 R e l a t i o n s h i p s \ & l t ; T a b l e s \ V i s i t _ a n d _ l e a v e \ C o l u m n s \ E m p l o y e e _ I D & g t ; - & l t ; T a b l e s \ E m p l o y e e \ C o l u m n s \ E m p l o y e e _ I D & g t ; \ F K 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< / b : _ x > < b : _ y > 2 2 8 . 4 4 3 6 6 1 9 7 1 8 3 1 0 3 < / b : _ y > < / L a b e l L o c a t i o n > < L o c a t i o n   x m l n s : b = " h t t p : / / s c h e m a s . d a t a c o n t r a c t . o r g / 2 0 0 4 / 0 7 / S y s t e m . W i n d o w s " > < b : _ x > 5 2 9 < / b : _ x > < b : _ y > 2 4 4 . 4 4 3 6 6 1 9 7 1 8 3 1 0 3 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 R e l a t i o n s h i p s \ & l t ; T a b l e s \ V i s i t _ a n d _ l e a v e \ C o l u m n s \ E m p l o y e e _ I D & g t ; - & l t ; T a b l e s \ E m p l o y e e \ C o l u m n s \ E m p l o y e e _ I D & g t ; \ P K 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 2 1 3 . 9 9 9 9 9 9 9 9 9 9 9 9 9 7 < / b : _ x > < b : _ y > 1 7 8 . 8 1 5 7 8 9 < / b : _ y > < / L a b e l L o c a t i o n > < L o c a t i o n   x m l n s : b = " h t t p : / / s c h e m a s . d a t a c o n t r a c t . o r g / 2 0 0 4 / 0 7 / S y s t e m . W i n d o w s " > < b : _ x > 2 1 3 . 9 9 9 9 9 9 9 9 9 9 9 9 8 3 < / b : _ x > < b : _ y > 1 8 6 . 8 1 5 7 8 9 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 R e l a t i o n s h i p s \ & l t ; T a b l e s \ V i s i t _ a n d _ l e a v e \ C o l u m n s \ E m p l o y e e _ I D & g t ; - & l t ; T a b l e s \ E m p l o y e e \ C o l u m n s \ E m p l o y e e _ I D & g t ; \ C r o s s F i l t e r 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 5 2 9 < / b : _ x > < b : _ y > 2 2 8 . 4 4 3 6 6 1 9 7 1 8 3 1 0 3 < / b : _ y > < / b : P o i n t > < b : P o i n t > < b : _ x > 5 2 9 < / b : _ x > < b : _ y > 2 1 1 . 2 6 8 8 1 < / b : _ y > < / b : P o i n t > < b : P o i n t > < b : _ x > 5 2 7 < / b : _ x > < b : _ y > 2 0 9 . 2 6 8 8 1 < / b : _ y > < / b : P o i n t > < b : P o i n t > < b : _ x > 3 7 3 . 5 < / b : _ x > < b : _ y > 2 0 9 . 2 6 8 8 1 < / b : _ y > < / b : P o i n t > < b : P o i n t > < b : _ x > 3 7 1 . 5 < / b : _ x > < b : _ y > 2 0 7 . 2 6 8 8 1 < / b : _ y > < / b : P o i n t > < b : P o i n t > < b : _ x > 3 7 1 . 5 < / b : _ x > < b : _ y > 1 8 8 . 8 1 5 7 8 9 < / b : _ y > < / b : P o i n t > < b : P o i n t > < b : _ x > 3 6 9 . 5 < / b : _ x > < b : _ y > 1 8 6 . 8 1 5 7 8 9 < / b : _ y > < / b : P o i n t > < b : P o i n t > < b : _ x > 2 2 9 . 9 9 9 9 9 9 9 9 9 9 9 9 9 7 < / b : _ x > < b : _ y > 1 8 6 . 8 1 5 7 8 9 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O v e r t i m e _ r e p o r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 O T _ I D < / s t r i n g > < / k e y > < v a l u e > < i n t > 9 5 < / i n t > < / v a l u e > < / i t e m > < i t e m > < k e y > < s t r i n g > C o m p a n y _ n a m e < / s t r i n g > < / k e y > < v a l u e > < i n t > 1 8 0 < / i n t > < / v a l u e > < / i t e m > < i t e m > < k e y > < s t r i n g > O T _ s t a r t < / s t r i n g > < / k e y > < v a l u e > < i n t > 1 1 1 < / i n t > < / v a l u e > < / i t e m > < i t e m > < k e y > < s t r i n g > N u m b e r _ o f _ w o r k e r < / s t r i n g > < / k e y > < v a l u e > < i n t > 2 0 2 < / i n t > < / v a l u e > < / i t e m > < i t e m > < k e y > < s t r i n g > O T _ e n d < / s t r i n g > < / k e y > < v a l u e > < i n t > 1 1 1 < / i n t > < / v a l u e > < / i t e m > < i t e m > < k e y > < s t r i n g > T - 
T�}"u�T< / s t r i n g > < / k e y > < v a l u e > < i n t > 1 3 5 < / i n t > < / v a l u e > < / i t e m > < i t e m > < k e y > < s t r i n g > N - 0W�}"u�T< / s t r i n g > < / k e y > < v a l u e > < i n t > 1 3 7 < / i n t > < / v a l u e > < / i t e m > < i t e m > < k e y > < s t r i n g > D a t e < / s t r i n g > < / k e y > < v a l u e > < i n t > 7 9 < / i n t > < / v a l u e > < / i t e m > < / C o l u m n W i d t h s > < C o l u m n D i s p l a y I n d e x > < i t e m > < k e y > < s t r i n g > O T _ I D < / s t r i n g > < / k e y > < v a l u e > < i n t > 0 < / i n t > < / v a l u e > < / i t e m > < i t e m > < k e y > < s t r i n g > C o m p a n y _ n a m e < / s t r i n g > < / k e y > < v a l u e > < i n t > 1 < / i n t > < / v a l u e > < / i t e m > < i t e m > < k e y > < s t r i n g > O T _ s t a r t < / s t r i n g > < / k e y > < v a l u e > < i n t > 2 < / i n t > < / v a l u e > < / i t e m > < i t e m > < k e y > < s t r i n g > N u m b e r _ o f _ w o r k e r < / s t r i n g > < / k e y > < v a l u e > < i n t > 7 < / i n t > < / v a l u e > < / i t e m > < i t e m > < k e y > < s t r i n g > O T _ e n d < / s t r i n g > < / k e y > < v a l u e > < i n t > 6 < / i n t > < / v a l u e > < / i t e m > < i t e m > < k e y > < s t r i n g > T - 
T�}"u�T< / s t r i n g > < / k e y > < v a l u e > < i n t > 3 < / i n t > < / v a l u e > < / i t e m > < i t e m > < k e y > < s t r i n g > N - 0W�}"u�T< / s t r i n g > < / k e y > < v a l u e > < i n t > 4 < / i n t > < / v a l u e > < / i t e m > < i t e m > < k e y > < s t r i n g >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a l a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 1 5 4 < / i n t > < / v a l u e > < / i t e m > < i t e m > < k e y > < s t r i n g > B a s e _ s a l a r y < / s t r i n g > < / k e y > < v a l u e > < i n t > 1 4 1 < / i n t > < / v a l u e > < / i t e m > < i t e m > < k e y > < s t r i n g > I n s u r a n c e _ a l l o w a n c e < / s t r i n g > < / k e y > < v a l u e > < i n t > 2 1 9 < / i n t > < / v a l u e > < / i t e m > < i t e m > < k e y > < s t r i n g > D e p e n d e n t _ a l l o w a n c e < / s t r i n g > < / k e y > < v a l u e > < i n t > 2 3 0 < / i n t > < / v a l u e > < / i t e m > < i t e m > < k e y > < s t r i n g > H o u s i n g _ a l l o w a n c e < / s t r i n g > < / k e y > < v a l u e > < i n t > 2 0 7 < / i n t > < / v a l u e > < / i t e m > < i t e m > < k e y > < s t r i n g > N u m b e r _ o f _ w o r k _ d a y _ a s s i g n e d < / s t r i n g > < / k e y > < v a l u e > < i n t > 3 1 1 < / i n t > < / v a l u e > < / i t e m > < i t e m > < k e y > < s t r i n g > N u m b e r _ o f _ w o r k _ d a y _ a c t u a l < / s t r i n g > < / k e y > < v a l u e > < i n t > 2 8 4 < / i n t > < / v a l u e > < / i t e m > < i t e m > < k e y > < s t r i n g > T o t a l _ s a l a r y < / s t r i n g > < / k e y > < v a l u e > < i n t > 1 4 0 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 B a s e _ s a l a r y < / s t r i n g > < / k e y > < v a l u e > < i n t > 1 < / i n t > < / v a l u e > < / i t e m > < i t e m > < k e y > < s t r i n g > I n s u r a n c e _ a l l o w a n c e < / s t r i n g > < / k e y > < v a l u e > < i n t > 2 < / i n t > < / v a l u e > < / i t e m > < i t e m > < k e y > < s t r i n g > D e p e n d e n t _ a l l o w a n c e < / s t r i n g > < / k e y > < v a l u e > < i n t > 3 < / i n t > < / v a l u e > < / i t e m > < i t e m > < k e y > < s t r i n g > H o u s i n g _ a l l o w a n c e < / s t r i n g > < / k e y > < v a l u e > < i n t > 4 < / i n t > < / v a l u e > < / i t e m > < i t e m > < k e y > < s t r i n g > N u m b e r _ o f _ w o r k _ d a y _ a s s i g n e d < / s t r i n g > < / k e y > < v a l u e > < i n t > 5 < / i n t > < / v a l u e > < / i t e m > < i t e m > < k e y > < s t r i n g > N u m b e r _ o f _ w o r k _ d a y _ a c t u a l < / s t r i n g > < / k e y > < v a l u e > < i n t > 6 < / i n t > < / v a l u e > < / i t e m > < i t e m > < k e y > < s t r i n g > T o t a l _ s a l a r y 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 W o r k S h e e t 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 W o r k S h e e t 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 C o l u m n s \ S h i f t _ n a m e 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 C o l u m n s \ S h i f t _ t i m e 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 V i s i t _ a n d _ l e a v e 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 V i s i t _ a n d _ l e a v e 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 C o l u m n s \ L e a v e _ s u b m i t _ t i m e 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 C o l u m n s \ L e a v e _ t y p e 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 C o l u m n s \ L e a v e _ s t a r t 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 C o l u m n s \ L e a v e _ e n d 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 C o l u m n s \ T �  n g � y 2 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 C o l u m n s \ �n   n g � y 3 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 C o l u m n s \ L �   d o 4 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 C o l u m n s \ C o m p a n y _ n a m e _ t w 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 C o l u m n s \ /e�c�[6b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 C o l u m n s \ ���R+   ˊGP)Yxe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 C o m p a n y 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 C o m p a n y 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 C o l u m n s \ C o m p a n y _ n a m e _ g b 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 C o l u m n s \ C o m p a n y _ n a m e _ t w 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 C o l u m n s \ C o m p a n y _ b u s i n e s s 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 O v e r t i m e _ r e p o r t 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 O v e r t i m e _ r e p o r t 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 C o l u m n s \ O T _ s t a r t 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 C o l u m n s \ _ O T _ e n d 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 C o l u m n s \ �R�s�Nxe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 C o l u m n s \ T - 
T�}"u�T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 C o l u m n s \ N - 0W�}"u�T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 E m p l o y e e _ a s s i g n e d _ c o m p a n y 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 E m p l o y e e _ a s s i g n e d _ c o m p a n y 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 C o l u m n s \ W e e k _ o f _ y e a r 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 F a c t o r y _ s m a l l _ s a m p l e 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 F a c t o r y _ s m a l l _ s a m p l e 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 C o l u m n s \ R e q u e s t _ d a t e 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 C o l u m n s \ N u m b e r _ o f _ s a m p l e 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 C o l u m n s \ E s t i m a t e d _ c o m p l e t e _ t i m e 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 C o l u m n s \ T y p e _ o f _ s a m p l e 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 C o l u m n s \ A c t u a l _ c o m p l e t e _ t i m e 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 C o l u m n s \ C u s t o m e r _ a c c e p t _ d a t e 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 C o l u m n s \ B a s e _ s a l a r y 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 C o l u m n s \ I n s u r a n c e _ a l l o w a n c e 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 C o l u m n s \ D e p e n d e n t _ a l l o w a n c e 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 C o l u m n s \ H o u s i n g _ a l l o w a n c e 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 C o l u m n s \ N u m b e r _ o f _ w o r k _ d a y _ a s s i g n e d 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 C o l u m n s \ N u m b e r _ o f _ w o r k _ d a y _ a c t u a l 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 C o l u m n s \ A d m i n i s t r a t o r _ n a m e 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 C o l u m n s \ E m p l o y e e _ n a m e _ v n 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 C o l u m n s \ E m p l o y e e _ n a m e _ t w 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 C o l u m n s \ R e l a t i v e _ p h o n e _ n u m b e r 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 C o l u m n s \ O u t f i t _ s i z e 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m p l o y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 H i r e _ D a t e < / s t r i n g > < / k e y > < v a l u e > < i n t > 1 2 4 < / i n t > < / v a l u e > < / i t e m > < i t e m > < k e y > < s t r i n g > A d m i n i s t r a t o r _ n a m e < / s t r i n g > < / k e y > < v a l u e > < i n t > 2 0 8 < / i n t > < / v a l u e > < / i t e m > < i t e m > < k e y > < s t r i n g > A r e a < / s t r i n g > < / k e y > < v a l u e > < i n t > 8 1 < / i n t > < / v a l u e > < / i t e m > < i t e m > < k e y > < s t r i n g > M a n a g e r _ I D < / s t r i n g > < / k e y > < v a l u e > < i n t > 1 4 3 < / i n t > < / v a l u e > < / i t e m > < i t e m > < k e y > < s t r i n g > E m p l o y e e _ I D < / s t r i n g > < / k e y > < v a l u e > < i n t > 1 5 4 < / i n t > < / v a l u e > < / i t e m > < i t e m > < k e y > < s t r i n g > J o b _ t y p e < / s t r i n g > < / k e y > < v a l u e > < i n t > 1 1 7 < / i n t > < / v a l u e > < / i t e m > < i t e m > < k e y > < s t r i n g > E m p l o y e e _ n a m e _ v n < / s t r i n g > < / k e y > < v a l u e > < i n t > 2 1 5 < / i n t > < / v a l u e > < / i t e m > < i t e m > < k e y > < s t r i n g > E m p l o y e e _ n a m e _ t w < / s t r i n g > < / k e y > < v a l u e > < i n t > 2 1 3 < / i n t > < / v a l u e > < / i t e m > < i t e m > < k e y > < s t r i n g > P h o n e _ n u m b e r < / s t r i n g > < / k e y > < v a l u e > < i n t > 1 7 3 < / i n t > < / v a l u e > < / i t e m > < i t e m > < k e y > < s t r i n g > R e l a t i v e _ p h o n e _ n u m b e r < / s t r i n g > < / k e y > < v a l u e > < i n t > 2 4 8 < / i n t > < / v a l u e > < / i t e m > < i t e m > < k e y > < s t r i n g > P o s i t i o n < / s t r i n g > < / k e y > < v a l u e > < i n t > 1 0 7 < / i n t > < / v a l u e > < / i t e m > < i t e m > < k e y > < s t r i n g > O u t f i t _ s i z e < / s t r i n g > < / k e y > < v a l u e > < i n t > 1 2 6 < / i n t > < / v a l u e > < / i t e m > < / C o l u m n W i d t h s > < C o l u m n D i s p l a y I n d e x > < i t e m > < k e y > < s t r i n g > H i r e _ D a t e < / s t r i n g > < / k e y > < v a l u e > < i n t > 0 < / i n t > < / v a l u e > < / i t e m > < i t e m > < k e y > < s t r i n g > A d m i n i s t r a t o r _ n a m e < / s t r i n g > < / k e y > < v a l u e > < i n t > 1 < / i n t > < / v a l u e > < / i t e m > < i t e m > < k e y > < s t r i n g > A r e a < / s t r i n g > < / k e y > < v a l u e > < i n t > 2 < / i n t > < / v a l u e > < / i t e m > < i t e m > < k e y > < s t r i n g > M a n a g e r _ I D < / s t r i n g > < / k e y > < v a l u e > < i n t > 3 < / i n t > < / v a l u e > < / i t e m > < i t e m > < k e y > < s t r i n g > E m p l o y e e _ I D < / s t r i n g > < / k e y > < v a l u e > < i n t > 4 < / i n t > < / v a l u e > < / i t e m > < i t e m > < k e y > < s t r i n g > J o b _ t y p e < / s t r i n g > < / k e y > < v a l u e > < i n t > 5 < / i n t > < / v a l u e > < / i t e m > < i t e m > < k e y > < s t r i n g > E m p l o y e e _ n a m e _ v n < / s t r i n g > < / k e y > < v a l u e > < i n t > 6 < / i n t > < / v a l u e > < / i t e m > < i t e m > < k e y > < s t r i n g > E m p l o y e e _ n a m e _ t w < / s t r i n g > < / k e y > < v a l u e > < i n t > 7 < / i n t > < / v a l u e > < / i t e m > < i t e m > < k e y > < s t r i n g > P h o n e _ n u m b e r < / s t r i n g > < / k e y > < v a l u e > < i n t > 8 < / i n t > < / v a l u e > < / i t e m > < i t e m > < k e y > < s t r i n g > R e l a t i v e _ p h o n e _ n u m b e r < / s t r i n g > < / k e y > < v a l u e > < i n t > 9 < / i n t > < / v a l u e > < / i t e m > < i t e m > < k e y > < s t r i n g > P o s i t i o n < / s t r i n g > < / k e y > < v a l u e > < i n t > 1 0 < / i n t > < / v a l u e > < / i t e m > < i t e m > < k e y > < s t r i n g > O u t f i t _ s i z e 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m p l o y e e _ a s s i g n e d _ c o m p a n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 E m p l o y e e _ I D < / s t r i n g > < / k e y > < v a l u e > < i n t > 1 5 4 < / i n t > < / v a l u e > < / i t e m > < i t e m > < k e y > < s t r i n g > C o m p a n y 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 E m p l o y e e _ I D < / s t r i n g > < / k e y > < v a l u e > < i n t > 1 < / i n t > < / v a l u e > < / i t e m > < i t e m > < k e y > < s t r i n g > C o m p a n y 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m p a n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 C o m p a n y _ I D < / s t r i n g > < / k e y > < v a l u e > < i n t > 1 4 9 < / i n t > < / v a l u e > < / i t e m > < i t e m > < k e y > < s t r i n g > C o m p a n y _ n a m e _ g b < / s t r i n g > < / k e y > < v a l u e > < i n t > 2 1 2 < / i n t > < / v a l u e > < / i t e m > < i t e m > < k e y > < s t r i n g > C o m p a n y _ n a m e _ t w < / s t r i n g > < / k e y > < v a l u e > < i n t > 2 0 8 < / i n t > < / v a l u e > < / i t e m > < i t e m > < k e y > < s t r i n g > C o m p a n y _ b u s i n e s s < / s t r i n g > < / k e y > < v a l u e > < i n t > 2 0 7 < / i n t > < / v a l u e > < / i t e m > < i t e m > < k e y > < s t r i n g > C o m p a n y _ l o c a t i o n < / s t r i n g > < / k e y > < v a l u e > < i n t > 1 9 7 < / i n t > < / v a l u e > < / i t e m > < i t e m > < k e y > < s t r i n g > C o m p a n y _ n a m e _ c o m b i n e < / s t r i n g > < / k e y > < v a l u e > < i n t > 2 6 4 < / i n t > < / v a l u e > < / i t e m > < / C o l u m n W i d t h s > < C o l u m n D i s p l a y I n d e x > < i t e m > < k e y > < s t r i n g > C o m p a n y _ I D < / s t r i n g > < / k e y > < v a l u e > < i n t > 0 < / i n t > < / v a l u e > < / i t e m > < i t e m > < k e y > < s t r i n g > C o m p a n y _ n a m e _ g b < / s t r i n g > < / k e y > < v a l u e > < i n t > 1 < / i n t > < / v a l u e > < / i t e m > < i t e m > < k e y > < s t r i n g > C o m p a n y _ n a m e _ t w < / s t r i n g > < / k e y > < v a l u e > < i n t > 2 < / i n t > < / v a l u e > < / i t e m > < i t e m > < k e y > < s t r i n g > C o m p a n y _ b u s i n e s s < / s t r i n g > < / k e y > < v a l u e > < i n t > 3 < / i n t > < / v a l u e > < / i t e m > < i t e m > < k e y > < s t r i n g > C o m p a n y _ l o c a t i o n < / s t r i n g > < / k e y > < v a l u e > < i n t > 4 < / i n t > < / v a l u e > < / i t e m > < i t e m > < k e y > < s t r i n g > C o m p a n y _ n a m e _ c o m b i n e 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o r y _ s m a l l _ s a m p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 R e q u e s t _ d a t e < / s t r i n g > < / k e y > < v a l u e > < i n t > 1 5 7 < / i n t > < / v a l u e > < / i t e m > < i t e m > < k e y > < s t r i n g > C o m p a n y _ n a m e < / s t r i n g > < / k e y > < v a l u e > < i n t > 1 8 0 < / i n t > < / v a l u e > < / i t e m > < i t e m > < k e y > < s t r i n g > M o d e l < / s t r i n g > < / k e y > < v a l u e > < i n t > 9 4 < / i n t > < / v a l u e > < / i t e m > < i t e m > < k e y > < s t r i n g > S a m p l e _ I D < / s t r i n g > < / k e y > < v a l u e > < i n t > 1 3 2 < / i n t > < / v a l u e > < / i t e m > < i t e m > < k e y > < s t r i n g > N u m b e r _ o f _ s a m p l e < / s t r i n g > < / k e y > < v a l u e > < i n t > 2 0 6 < / i n t > < / v a l u e > < / i t e m > < i t e m > < k e y > < s t r i n g > E s t i m a t e d _ c o m p l e t e _ t i m e < / s t r i n g > < / k e y > < v a l u e > < i n t > 2 5 6 < / i n t > < / v a l u e > < / i t e m > < i t e m > < k e y > < s t r i n g > S a m p l e _ s t a t u s < / s t r i n g > < / k e y > < v a l u e > < i n t > 1 6 2 < / i n t > < / v a l u e > < / i t e m > < i t e m > < k e y > < s t r i n g > N o t e < / s t r i n g > < / k e y > < v a l u e > < i n t > 8 1 < / i n t > < / v a l u e > < / i t e m > < i t e m > < k e y > < s t r i n g > T y p e _ o f _ s a m p l e < / s t r i n g > < / k e y > < v a l u e > < i n t > 1 8 0 < / i n t > < / v a l u e > < / i t e m > < i t e m > < k e y > < s t r i n g > A c t u a l _ c o m p l e t e _ t i m e < / s t r i n g > < / k e y > < v a l u e > < i n t > 2 2 6 < / i n t > < / v a l u e > < / i t e m > < i t e m > < k e y > < s t r i n g > C u s t o m e r _ n o t e < / s t r i n g > < / k e y > < v a l u e > < i n t > 1 6 9 < / i n t > < / v a l u e > < / i t e m > < i t e m > < k e y > < s t r i n g > C u s t o m e r _ a c c e p t _ d a t e < / s t r i n g > < / k e y > < v a l u e > < i n t > 2 3 4 < / i n t > < / v a l u e > < / i t e m > < i t e m > < k e y > < s t r i n g > R e q u e s t _ d a t e   ( Y e a r ) < / s t r i n g > < / k e y > < v a l u e > < i n t > 2 1 3 < / i n t > < / v a l u e > < / i t e m > < i t e m > < k e y > < s t r i n g > R e q u e s t _ d a t e   ( Q u a r t e r ) < / s t r i n g > < / k e y > < v a l u e > < i n t > 2 3 7 < / i n t > < / v a l u e > < / i t e m > < i t e m > < k e y > < s t r i n g > R e q u e s t _ d a t e   ( M o n t h   I n d e x ) < / s t r i n g > < / k e y > < v a l u e > < i n t > 2 7 9 < / i n t > < / v a l u e > < / i t e m > < i t e m > < k e y > < s t r i n g > R e q u e s t _ d a t e   ( M o n t h ) < / s t r i n g > < / k e y > < v a l u e > < i n t > 2 2 7 < / i n t > < / v a l u e > < / i t e m > < / C o l u m n W i d t h s > < C o l u m n D i s p l a y I n d e x > < i t e m > < k e y > < s t r i n g > R e q u e s t _ d a t e < / s t r i n g > < / k e y > < v a l u e > < i n t > 0 < / i n t > < / v a l u e > < / i t e m > < i t e m > < k e y > < s t r i n g > C o m p a n y _ n a m e < / s t r i n g > < / k e y > < v a l u e > < i n t > 1 < / i n t > < / v a l u e > < / i t e m > < i t e m > < k e y > < s t r i n g > M o d e l < / s t r i n g > < / k e y > < v a l u e > < i n t > 2 < / i n t > < / v a l u e > < / i t e m > < i t e m > < k e y > < s t r i n g > S a m p l e _ I D < / s t r i n g > < / k e y > < v a l u e > < i n t > 3 < / i n t > < / v a l u e > < / i t e m > < i t e m > < k e y > < s t r i n g > N u m b e r _ o f _ s a m p l e < / s t r i n g > < / k e y > < v a l u e > < i n t > 4 < / i n t > < / v a l u e > < / i t e m > < i t e m > < k e y > < s t r i n g > E s t i m a t e d _ c o m p l e t e _ t i m e < / s t r i n g > < / k e y > < v a l u e > < i n t > 5 < / i n t > < / v a l u e > < / i t e m > < i t e m > < k e y > < s t r i n g > S a m p l e _ s t a t u s < / s t r i n g > < / k e y > < v a l u e > < i n t > 6 < / i n t > < / v a l u e > < / i t e m > < i t e m > < k e y > < s t r i n g > N o t e < / s t r i n g > < / k e y > < v a l u e > < i n t > 7 < / i n t > < / v a l u e > < / i t e m > < i t e m > < k e y > < s t r i n g > T y p e _ o f _ s a m p l e < / s t r i n g > < / k e y > < v a l u e > < i n t > 8 < / i n t > < / v a l u e > < / i t e m > < i t e m > < k e y > < s t r i n g > A c t u a l _ c o m p l e t e _ t i m e < / s t r i n g > < / k e y > < v a l u e > < i n t > 9 < / i n t > < / v a l u e > < / i t e m > < i t e m > < k e y > < s t r i n g > C u s t o m e r _ n o t e < / s t r i n g > < / k e y > < v a l u e > < i n t > 1 0 < / i n t > < / v a l u e > < / i t e m > < i t e m > < k e y > < s t r i n g > C u s t o m e r _ a c c e p t _ d a t e < / s t r i n g > < / k e y > < v a l u e > < i n t > 1 1 < / i n t > < / v a l u e > < / i t e m > < i t e m > < k e y > < s t r i n g > R e q u e s t _ d a t e   ( Y e a r ) < / s t r i n g > < / k e y > < v a l u e > < i n t > 1 2 < / i n t > < / v a l u e > < / i t e m > < i t e m > < k e y > < s t r i n g > R e q u e s t _ d a t e   ( Q u a r t e r ) < / s t r i n g > < / k e y > < v a l u e > < i n t > 1 3 < / i n t > < / v a l u e > < / i t e m > < i t e m > < k e y > < s t r i n g > R e q u e s t _ d a t e   ( M o n t h   I n d e x ) < / s t r i n g > < / k e y > < v a l u e > < i n t > 1 4 < / i n t > < / v a l u e > < / i t e m > < i t e m > < k e y > < s t r i n g > R e q u e s t _ d a t e 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 2 0 2 4 - 0 7 - 0 4 T 1 6 : 3 1 : 0 0 . 8 0 0 5 2 0 7 + 0 7 : 0 0 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84FD7D13-87DA-4CBE-AF88-F659ABD61CEB}">
  <ds:schemaRefs/>
</ds:datastoreItem>
</file>

<file path=customXml/itemProps10.xml><?xml version="1.0" encoding="utf-8"?>
<ds:datastoreItem xmlns:ds="http://schemas.openxmlformats.org/officeDocument/2006/customXml" ds:itemID="{A4E0B5A6-CF65-4A24-9094-6346918D8A09}">
  <ds:schemaRefs/>
</ds:datastoreItem>
</file>

<file path=customXml/itemProps11.xml><?xml version="1.0" encoding="utf-8"?>
<ds:datastoreItem xmlns:ds="http://schemas.openxmlformats.org/officeDocument/2006/customXml" ds:itemID="{5511B588-F682-4F45-9957-A6CDACEE4132}">
  <ds:schemaRefs/>
</ds:datastoreItem>
</file>

<file path=customXml/itemProps12.xml><?xml version="1.0" encoding="utf-8"?>
<ds:datastoreItem xmlns:ds="http://schemas.openxmlformats.org/officeDocument/2006/customXml" ds:itemID="{782C6570-1F1C-4A64-B413-316C593CFB33}">
  <ds:schemaRefs/>
</ds:datastoreItem>
</file>

<file path=customXml/itemProps13.xml><?xml version="1.0" encoding="utf-8"?>
<ds:datastoreItem xmlns:ds="http://schemas.openxmlformats.org/officeDocument/2006/customXml" ds:itemID="{1A95D1ED-78A8-4943-9A9C-7A60F00D6206}">
  <ds:schemaRefs/>
</ds:datastoreItem>
</file>

<file path=customXml/itemProps14.xml><?xml version="1.0" encoding="utf-8"?>
<ds:datastoreItem xmlns:ds="http://schemas.openxmlformats.org/officeDocument/2006/customXml" ds:itemID="{D1FA5E52-7F3A-4291-A81F-C574B6B0B1F4}">
  <ds:schemaRefs/>
</ds:datastoreItem>
</file>

<file path=customXml/itemProps15.xml><?xml version="1.0" encoding="utf-8"?>
<ds:datastoreItem xmlns:ds="http://schemas.openxmlformats.org/officeDocument/2006/customXml" ds:itemID="{858B93F3-CBCE-4FA8-829C-9F02FB5549A6}">
  <ds:schemaRefs/>
</ds:datastoreItem>
</file>

<file path=customXml/itemProps16.xml><?xml version="1.0" encoding="utf-8"?>
<ds:datastoreItem xmlns:ds="http://schemas.openxmlformats.org/officeDocument/2006/customXml" ds:itemID="{BF61E963-B0E7-40B3-AC54-5FAF44F7903E}">
  <ds:schemaRefs/>
</ds:datastoreItem>
</file>

<file path=customXml/itemProps17.xml><?xml version="1.0" encoding="utf-8"?>
<ds:datastoreItem xmlns:ds="http://schemas.openxmlformats.org/officeDocument/2006/customXml" ds:itemID="{0C351B50-E4ED-47CD-814E-98155FEF0BE6}">
  <ds:schemaRefs/>
</ds:datastoreItem>
</file>

<file path=customXml/itemProps18.xml><?xml version="1.0" encoding="utf-8"?>
<ds:datastoreItem xmlns:ds="http://schemas.openxmlformats.org/officeDocument/2006/customXml" ds:itemID="{694B8283-575D-42D9-914B-A42411D5497A}">
  <ds:schemaRefs/>
</ds:datastoreItem>
</file>

<file path=customXml/itemProps19.xml><?xml version="1.0" encoding="utf-8"?>
<ds:datastoreItem xmlns:ds="http://schemas.openxmlformats.org/officeDocument/2006/customXml" ds:itemID="{1DCD89CF-63EB-4429-AE4D-B8C92038AA7A}">
  <ds:schemaRefs/>
</ds:datastoreItem>
</file>

<file path=customXml/itemProps2.xml><?xml version="1.0" encoding="utf-8"?>
<ds:datastoreItem xmlns:ds="http://schemas.openxmlformats.org/officeDocument/2006/customXml" ds:itemID="{25037E2D-A120-4747-B7F4-1A974F8F095E}">
  <ds:schemaRefs/>
</ds:datastoreItem>
</file>

<file path=customXml/itemProps20.xml><?xml version="1.0" encoding="utf-8"?>
<ds:datastoreItem xmlns:ds="http://schemas.openxmlformats.org/officeDocument/2006/customXml" ds:itemID="{C2FCB68C-F322-4978-A6E9-7F986DF8D03B}">
  <ds:schemaRefs/>
</ds:datastoreItem>
</file>

<file path=customXml/itemProps21.xml><?xml version="1.0" encoding="utf-8"?>
<ds:datastoreItem xmlns:ds="http://schemas.openxmlformats.org/officeDocument/2006/customXml" ds:itemID="{A259B086-B81A-42EC-9786-AFEE66432122}">
  <ds:schemaRefs/>
</ds:datastoreItem>
</file>

<file path=customXml/itemProps22.xml><?xml version="1.0" encoding="utf-8"?>
<ds:datastoreItem xmlns:ds="http://schemas.openxmlformats.org/officeDocument/2006/customXml" ds:itemID="{131DA738-E425-4243-9A2A-C3B8884D8C04}">
  <ds:schemaRefs/>
</ds:datastoreItem>
</file>

<file path=customXml/itemProps23.xml><?xml version="1.0" encoding="utf-8"?>
<ds:datastoreItem xmlns:ds="http://schemas.openxmlformats.org/officeDocument/2006/customXml" ds:itemID="{4FDD194D-90B8-4D91-B800-C616E95A4275}">
  <ds:schemaRefs/>
</ds:datastoreItem>
</file>

<file path=customXml/itemProps24.xml><?xml version="1.0" encoding="utf-8"?>
<ds:datastoreItem xmlns:ds="http://schemas.openxmlformats.org/officeDocument/2006/customXml" ds:itemID="{8E428374-BFF7-4D67-B754-B52CFA14E88E}">
  <ds:schemaRefs/>
</ds:datastoreItem>
</file>

<file path=customXml/itemProps3.xml><?xml version="1.0" encoding="utf-8"?>
<ds:datastoreItem xmlns:ds="http://schemas.openxmlformats.org/officeDocument/2006/customXml" ds:itemID="{E62686D0-8282-4B48-B88E-6D9BC69DCD14}">
  <ds:schemaRefs/>
</ds:datastoreItem>
</file>

<file path=customXml/itemProps4.xml><?xml version="1.0" encoding="utf-8"?>
<ds:datastoreItem xmlns:ds="http://schemas.openxmlformats.org/officeDocument/2006/customXml" ds:itemID="{8AF4F003-95F9-4A92-8817-C8282A017E17}">
  <ds:schemaRefs/>
</ds:datastoreItem>
</file>

<file path=customXml/itemProps5.xml><?xml version="1.0" encoding="utf-8"?>
<ds:datastoreItem xmlns:ds="http://schemas.openxmlformats.org/officeDocument/2006/customXml" ds:itemID="{691A34D7-CB21-46ED-9099-8A47036E4752}">
  <ds:schemaRefs/>
</ds:datastoreItem>
</file>

<file path=customXml/itemProps6.xml><?xml version="1.0" encoding="utf-8"?>
<ds:datastoreItem xmlns:ds="http://schemas.openxmlformats.org/officeDocument/2006/customXml" ds:itemID="{AEBA3E74-9656-4216-8DF9-272FA43C03C3}">
  <ds:schemaRefs/>
</ds:datastoreItem>
</file>

<file path=customXml/itemProps7.xml><?xml version="1.0" encoding="utf-8"?>
<ds:datastoreItem xmlns:ds="http://schemas.openxmlformats.org/officeDocument/2006/customXml" ds:itemID="{65162F08-DFE0-4831-8B5E-E82862A6D2B1}">
  <ds:schemaRefs/>
</ds:datastoreItem>
</file>

<file path=customXml/itemProps8.xml><?xml version="1.0" encoding="utf-8"?>
<ds:datastoreItem xmlns:ds="http://schemas.openxmlformats.org/officeDocument/2006/customXml" ds:itemID="{95D075B4-E016-4B08-A099-8E117D90E39D}">
  <ds:schemaRefs/>
</ds:datastoreItem>
</file>

<file path=customXml/itemProps9.xml><?xml version="1.0" encoding="utf-8"?>
<ds:datastoreItem xmlns:ds="http://schemas.openxmlformats.org/officeDocument/2006/customXml" ds:itemID="{27D52B20-95AC-4BAE-A75B-AE949E0D59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WorkSheet</vt:lpstr>
      <vt:lpstr>overtime&amp;online</vt:lpstr>
      <vt:lpstr>visit&amp;leave</vt:lpstr>
      <vt:lpstr>Employee</vt:lpstr>
      <vt:lpstr>Company</vt:lpstr>
      <vt:lpstr>Employee_assigned_company</vt:lpstr>
      <vt:lpstr>Dim_date</vt:lpstr>
      <vt:lpstr>Factory_small_sample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2024-07-04T23:03:38Z</dcterms:modified>
</cp:coreProperties>
</file>