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7\ANUARIO 2016\SOCIAL\SALUD\FALT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19" i="1"/>
  <c r="D20" i="1"/>
  <c r="D21" i="1"/>
  <c r="D22" i="1"/>
  <c r="D23" i="1"/>
  <c r="D25" i="1"/>
  <c r="D26" i="1"/>
  <c r="D27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J20" i="1"/>
  <c r="J21" i="1"/>
  <c r="J22" i="1"/>
  <c r="J23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19" i="1"/>
  <c r="G20" i="1"/>
  <c r="G21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9" i="1"/>
  <c r="C38" i="1" l="1"/>
  <c r="C49" i="1"/>
  <c r="C41" i="1"/>
  <c r="C36" i="1"/>
  <c r="C32" i="1"/>
  <c r="C22" i="1"/>
  <c r="C52" i="1"/>
  <c r="C48" i="1"/>
  <c r="C44" i="1"/>
  <c r="C40" i="1"/>
  <c r="C31" i="1"/>
  <c r="C26" i="1"/>
  <c r="C21" i="1"/>
  <c r="C55" i="1"/>
  <c r="C51" i="1"/>
  <c r="C47" i="1"/>
  <c r="C43" i="1"/>
  <c r="C39" i="1"/>
  <c r="C34" i="1"/>
  <c r="C30" i="1"/>
  <c r="C25" i="1"/>
  <c r="C20" i="1"/>
  <c r="C54" i="1"/>
  <c r="C50" i="1"/>
  <c r="C46" i="1"/>
  <c r="C42" i="1"/>
  <c r="C37" i="1"/>
  <c r="C33" i="1"/>
  <c r="C29" i="1"/>
  <c r="C23" i="1"/>
  <c r="C19" i="1"/>
  <c r="C53" i="1"/>
  <c r="C45" i="1"/>
  <c r="C27" i="1"/>
  <c r="C35" i="1"/>
  <c r="E17" i="1"/>
  <c r="F17" i="1"/>
  <c r="H17" i="1"/>
  <c r="I17" i="1"/>
  <c r="K17" i="1"/>
  <c r="L17" i="1"/>
  <c r="J17" i="1" l="1"/>
  <c r="D17" i="1"/>
  <c r="C17" i="1"/>
  <c r="G17" i="1"/>
</calcChain>
</file>

<file path=xl/sharedStrings.xml><?xml version="1.0" encoding="utf-8"?>
<sst xmlns="http://schemas.openxmlformats.org/spreadsheetml/2006/main" count="59" uniqueCount="53">
  <si>
    <t>CABECERA MUNICIPAL</t>
  </si>
  <si>
    <t>CENTRO POBLADO</t>
  </si>
  <si>
    <t>RURAL DISPERSO</t>
  </si>
  <si>
    <t>SISTEMA DE INFORMACION REGIONAL "SIR"</t>
  </si>
  <si>
    <t>GOBERNACION DEL HUILA</t>
  </si>
  <si>
    <t>DEPARTAMENTO ADMINISTRATIVO DE PLANEACION</t>
  </si>
  <si>
    <t xml:space="preserve">NACIMIENTOS POR AREA Y SEXO SEGÚN MUNICIPIO DE OCURRENCIA EN EL DEPARTAMENTO </t>
  </si>
  <si>
    <t>TOTAL DPTO.</t>
  </si>
  <si>
    <t>Neiva</t>
  </si>
  <si>
    <t>Acevedo</t>
  </si>
  <si>
    <t>Agrado</t>
  </si>
  <si>
    <t>Aipe</t>
  </si>
  <si>
    <t>Algeciras</t>
  </si>
  <si>
    <t>Baraya</t>
  </si>
  <si>
    <t>Campoalegre</t>
  </si>
  <si>
    <t>Colombia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</si>
  <si>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</si>
  <si>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</si>
  <si>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</si>
  <si>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</si>
  <si>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</si>
  <si>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</si>
  <si>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</si>
  <si>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</si>
  <si>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</si>
  <si>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</si>
  <si>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</si>
  <si>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</si>
  <si>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</si>
  <si>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</si>
  <si>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</si>
  <si>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</si>
  <si>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</si>
  <si>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</si>
  <si>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</si>
  <si>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</si>
  <si>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</si>
  <si>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</si>
  <si>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</si>
  <si>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</si>
  <si>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</si>
  <si>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</si>
  <si>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</si>
  <si>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Altamira   1/</t>
  </si>
  <si>
    <t>MUNICIPIO DE OCURRENCIA</t>
  </si>
  <si>
    <t>TOTAL GENERAL</t>
  </si>
  <si>
    <t>TOTAL</t>
  </si>
  <si>
    <t>FEMENINO</t>
  </si>
  <si>
    <t>MASCULINO</t>
  </si>
  <si>
    <t>CODIGO DANE</t>
  </si>
  <si>
    <t>Elías        1/</t>
  </si>
  <si>
    <t>1/ Sin información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</si>
  <si>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 (Base de datos RUAF ND 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</si>
</sst>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3" fontId="2" fillId="0" borderId="0" xfId="0" applyNumberFormat="1" applyFont="1" applyFill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3" fillId="0" borderId="11" xfId="0" applyFont="1" applyBorder="1"/>
    <xf numFmtId="3" fontId="4" fillId="0" borderId="0" xfId="0" applyNumberFormat="1" applyFont="1" applyFill="1" applyBorder="1" applyAlignment="1">
      <alignment horizontal="right" vertical="center"/>
    </xf>
    <xf numFmtId="0" fontId="3" fillId="0" borderId="0" xfId="0" applyFont="1" applyBorder="1"/>
    <xf numFmtId="3" fontId="2" fillId="0" borderId="14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 wrapText="1"/>
    </xf>
    <xf numFmtId="3" fontId="2" fillId="0" borderId="14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0" fontId="3" fillId="0" borderId="14" xfId="0" applyFont="1" applyBorder="1"/>
    <xf numFmtId="3" fontId="4" fillId="0" borderId="14" xfId="0" applyNumberFormat="1" applyFont="1" applyFill="1" applyBorder="1" applyAlignment="1">
      <alignment horizontal="right" vertical="center"/>
    </xf>
    <xf numFmtId="0" fontId="3" fillId="0" borderId="14" xfId="0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right" vertical="center"/>
    </xf>
    <xf numFmtId="3" fontId="4" fillId="0" borderId="12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0" fontId="3" fillId="0" borderId="12" xfId="0" applyFont="1" applyFill="1" applyBorder="1"/>
    <xf numFmtId="3" fontId="2" fillId="0" borderId="16" xfId="0" applyNumberFormat="1" applyFont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3" fontId="4" fillId="0" borderId="7" xfId="0" applyNumberFormat="1" applyFont="1" applyFill="1" applyBorder="1" applyAlignment="1">
      <alignment horizontal="right" vertical="center"/>
    </xf>
    <xf numFmtId="3" fontId="4" fillId="0" borderId="16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5" fillId="0" borderId="18" xfId="0" applyFont="1" applyBorder="1"/>
    <xf numFmtId="0" fontId="3" fillId="0" borderId="18" xfId="0" applyFont="1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5" fillId="0" borderId="0" xfId="0" applyFont="1" applyBorder="1"/>
    <xf numFmtId="0" fontId="3" fillId="0" borderId="19" xfId="0" applyFont="1" applyBorder="1"/>
    <xf numFmtId="0" fontId="3" fillId="0" borderId="13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2">
    <cellStyle name="Hipervínculo 2" xfId="1"/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1</xdr:col>
      <xdr:colOff>895350</xdr:colOff>
      <xdr:row>5</xdr:row>
      <xdr:rowOff>95250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9"/>
  <sheetViews>
    <sheetView showGridLines="0" tabSelected="1" workbookViewId="0">
      <selection activeCell="C26" sqref="C26"/>
    </sheetView>
  </sheetViews>
  <sheetFormatPr baseColWidth="10" defaultRowHeight="15" x14ac:dyDescent="0.25"/>
  <cols>
    <col min="2" max="2" width="14.5703125" style="2" customWidth="1"/>
    <col min="3" max="3" width="10.140625" style="2" customWidth="1"/>
    <col min="4" max="12" width="11.140625" style="2" customWidth="1"/>
  </cols>
  <sheetData>
    <row r="6" spans="1:12" ht="15.75" thickBot="1" x14ac:dyDescent="0.3"/>
    <row r="7" spans="1:12" x14ac:dyDescent="0.25">
      <c r="A7" s="41" t="s">
        <v>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</row>
    <row r="8" spans="1:12" x14ac:dyDescent="0.25">
      <c r="A8" s="44" t="s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2" ht="15.75" thickBot="1" x14ac:dyDescent="0.3">
      <c r="A9" s="47" t="s">
        <v>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6" customHeight="1" thickBot="1" x14ac:dyDescent="0.3"/>
    <row r="11" spans="1:12" ht="18" customHeight="1" thickBot="1" x14ac:dyDescent="0.3">
      <c r="A11" s="50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2"/>
    </row>
    <row r="12" spans="1:12" ht="6" customHeight="1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customHeight="1" thickBot="1" x14ac:dyDescent="0.3">
      <c r="A13" s="50">
        <v>2016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2"/>
    </row>
    <row r="14" spans="1:12" ht="15.95" customHeight="1" thickBot="1" x14ac:dyDescent="0.3">
      <c r="A14" s="53" t="s">
        <v>49</v>
      </c>
      <c r="B14" s="53" t="s">
        <v>44</v>
      </c>
      <c r="C14" s="53" t="s">
        <v>45</v>
      </c>
      <c r="D14" s="54" t="s">
        <v>0</v>
      </c>
      <c r="E14" s="55"/>
      <c r="F14" s="55"/>
      <c r="G14" s="54" t="s">
        <v>1</v>
      </c>
      <c r="H14" s="55"/>
      <c r="I14" s="55"/>
      <c r="J14" s="54" t="s">
        <v>2</v>
      </c>
      <c r="K14" s="55"/>
      <c r="L14" s="56"/>
    </row>
    <row r="15" spans="1:12" ht="15.95" customHeight="1" thickBot="1" x14ac:dyDescent="0.3">
      <c r="A15" s="57"/>
      <c r="B15" s="57"/>
      <c r="C15" s="57"/>
      <c r="D15" s="58" t="s">
        <v>46</v>
      </c>
      <c r="E15" s="58" t="s">
        <v>47</v>
      </c>
      <c r="F15" s="58" t="s">
        <v>48</v>
      </c>
      <c r="G15" s="58" t="s">
        <v>46</v>
      </c>
      <c r="H15" s="58" t="s">
        <v>47</v>
      </c>
      <c r="I15" s="58" t="s">
        <v>48</v>
      </c>
      <c r="J15" s="58" t="s">
        <v>46</v>
      </c>
      <c r="K15" s="58" t="s">
        <v>47</v>
      </c>
      <c r="L15" s="58" t="s">
        <v>48</v>
      </c>
    </row>
    <row r="16" spans="1:12" ht="6" customHeight="1" x14ac:dyDescent="0.25">
      <c r="A16" s="36"/>
      <c r="B16" s="15"/>
      <c r="C16" s="15"/>
      <c r="D16" s="16"/>
      <c r="E16" s="17"/>
      <c r="F16" s="16"/>
      <c r="G16" s="17"/>
      <c r="H16" s="16"/>
      <c r="I16" s="17"/>
      <c r="J16" s="16"/>
      <c r="K16" s="17"/>
      <c r="L16" s="18"/>
    </row>
    <row r="17" spans="1:12" ht="15.95" customHeight="1" x14ac:dyDescent="0.25">
      <c r="A17" s="37">
        <v>41</v>
      </c>
      <c r="B17" s="31" t="s">
        <v>7</v>
      </c>
      <c r="C17" s="8">
        <f>SUM(C19:C55)</f>
        <v>20042</v>
      </c>
      <c r="D17" s="3">
        <f>SUM(E17:F17)</f>
        <v>11988</v>
      </c>
      <c r="E17" s="8">
        <f>SUM(E19:E55)</f>
        <v>5754</v>
      </c>
      <c r="F17" s="3">
        <f>SUM(F19:F55)</f>
        <v>6234</v>
      </c>
      <c r="G17" s="8">
        <f>SUM(H17:I17)</f>
        <v>2529</v>
      </c>
      <c r="H17" s="3">
        <f>SUM(H19:H55)</f>
        <v>1234</v>
      </c>
      <c r="I17" s="8">
        <f>SUM(I19:I55)</f>
        <v>1295</v>
      </c>
      <c r="J17" s="3">
        <f>SUM(K17:L17)</f>
        <v>5525</v>
      </c>
      <c r="K17" s="8">
        <f>SUM(K19:K55)</f>
        <v>2773</v>
      </c>
      <c r="L17" s="19">
        <f>SUM(L19:L55)</f>
        <v>2752</v>
      </c>
    </row>
    <row r="18" spans="1:12" ht="6.75" customHeight="1" x14ac:dyDescent="0.25">
      <c r="A18" s="5"/>
      <c r="B18" s="32"/>
      <c r="C18" s="9"/>
      <c r="D18" s="3"/>
      <c r="E18" s="8"/>
      <c r="F18" s="3"/>
      <c r="G18" s="8"/>
      <c r="H18" s="3"/>
      <c r="I18" s="8"/>
      <c r="J18" s="3"/>
      <c r="K18" s="8"/>
      <c r="L18" s="19"/>
    </row>
    <row r="19" spans="1:12" ht="15.95" customHeight="1" x14ac:dyDescent="0.25">
      <c r="A19" s="37">
        <v>41001</v>
      </c>
      <c r="B19" s="12" t="s">
        <v>8</v>
      </c>
      <c r="C19" s="10">
        <f>D19+G19+J19</f>
        <v>9431</v>
      </c>
      <c r="D19" s="3">
        <f>SUM(E19:F19)</f>
        <v>7710</v>
      </c>
      <c r="E19" s="11">
        <v>3706</v>
      </c>
      <c r="F19" s="4">
        <v>4004</v>
      </c>
      <c r="G19" s="8">
        <f>SUM(H19:I19)</f>
        <v>769</v>
      </c>
      <c r="H19" s="6">
        <v>387</v>
      </c>
      <c r="I19" s="13">
        <v>382</v>
      </c>
      <c r="J19" s="3">
        <f>SUM(K19:L19)</f>
        <v>952</v>
      </c>
      <c r="K19" s="13">
        <v>483</v>
      </c>
      <c r="L19" s="20">
        <v>469</v>
      </c>
    </row>
    <row r="20" spans="1:12" ht="15.95" customHeight="1" x14ac:dyDescent="0.25">
      <c r="A20" s="37">
        <v>41006</v>
      </c>
      <c r="B20" s="12" t="s">
        <v>9</v>
      </c>
      <c r="C20" s="10">
        <f t="shared" ref="C20:C23" si="0">D20+G20+J20</f>
        <v>40</v>
      </c>
      <c r="D20" s="3">
        <f t="shared" ref="D20:D23" si="1">SUM(E20:F20)</f>
        <v>10</v>
      </c>
      <c r="E20" s="11">
        <v>3</v>
      </c>
      <c r="F20" s="4">
        <v>7</v>
      </c>
      <c r="G20" s="8">
        <f t="shared" ref="G20:G23" si="2">SUM(H20:I20)</f>
        <v>3</v>
      </c>
      <c r="H20" s="6">
        <v>1</v>
      </c>
      <c r="I20" s="13">
        <v>2</v>
      </c>
      <c r="J20" s="3">
        <f t="shared" ref="J20:J23" si="3">SUM(K20:L20)</f>
        <v>27</v>
      </c>
      <c r="K20" s="13">
        <v>15</v>
      </c>
      <c r="L20" s="20">
        <v>12</v>
      </c>
    </row>
    <row r="21" spans="1:12" ht="15.95" customHeight="1" x14ac:dyDescent="0.25">
      <c r="A21" s="37">
        <v>41013</v>
      </c>
      <c r="B21" s="12" t="s">
        <v>10</v>
      </c>
      <c r="C21" s="10">
        <f t="shared" si="0"/>
        <v>38</v>
      </c>
      <c r="D21" s="3">
        <f t="shared" si="1"/>
        <v>26</v>
      </c>
      <c r="E21" s="11">
        <v>8</v>
      </c>
      <c r="F21" s="4">
        <v>18</v>
      </c>
      <c r="G21" s="8">
        <f t="shared" si="2"/>
        <v>0</v>
      </c>
      <c r="H21" s="6"/>
      <c r="I21" s="13">
        <v>0</v>
      </c>
      <c r="J21" s="3">
        <f t="shared" si="3"/>
        <v>12</v>
      </c>
      <c r="K21" s="13">
        <v>7</v>
      </c>
      <c r="L21" s="20">
        <v>5</v>
      </c>
    </row>
    <row r="22" spans="1:12" ht="15.95" customHeight="1" x14ac:dyDescent="0.25">
      <c r="A22" s="37">
        <v>41016</v>
      </c>
      <c r="B22" s="12" t="s">
        <v>11</v>
      </c>
      <c r="C22" s="10">
        <f t="shared" si="0"/>
        <v>33</v>
      </c>
      <c r="D22" s="3">
        <f t="shared" si="1"/>
        <v>18</v>
      </c>
      <c r="E22" s="11">
        <v>9</v>
      </c>
      <c r="F22" s="4">
        <v>9</v>
      </c>
      <c r="G22" s="8">
        <f t="shared" si="2"/>
        <v>4</v>
      </c>
      <c r="H22" s="6">
        <v>3</v>
      </c>
      <c r="I22" s="13">
        <v>1</v>
      </c>
      <c r="J22" s="3">
        <f t="shared" si="3"/>
        <v>11</v>
      </c>
      <c r="K22" s="13">
        <v>7</v>
      </c>
      <c r="L22" s="20">
        <v>4</v>
      </c>
    </row>
    <row r="23" spans="1:12" ht="15.95" customHeight="1" x14ac:dyDescent="0.25">
      <c r="A23" s="37">
        <v>41020</v>
      </c>
      <c r="B23" s="12" t="s">
        <v>12</v>
      </c>
      <c r="C23" s="10">
        <f t="shared" si="0"/>
        <v>93</v>
      </c>
      <c r="D23" s="3">
        <f t="shared" si="1"/>
        <v>46</v>
      </c>
      <c r="E23" s="11">
        <v>20</v>
      </c>
      <c r="F23" s="4">
        <v>26</v>
      </c>
      <c r="G23" s="8">
        <f t="shared" si="2"/>
        <v>12</v>
      </c>
      <c r="H23" s="6">
        <v>7</v>
      </c>
      <c r="I23" s="13">
        <v>5</v>
      </c>
      <c r="J23" s="3">
        <f t="shared" si="3"/>
        <v>35</v>
      </c>
      <c r="K23" s="13">
        <v>15</v>
      </c>
      <c r="L23" s="20">
        <v>20</v>
      </c>
    </row>
    <row r="24" spans="1:12" ht="15.95" customHeight="1" x14ac:dyDescent="0.25">
      <c r="A24" s="37">
        <v>41026</v>
      </c>
      <c r="B24" s="12" t="s">
        <v>43</v>
      </c>
      <c r="C24" s="38">
        <v>0</v>
      </c>
      <c r="D24" s="34">
        <v>0</v>
      </c>
      <c r="E24" s="35">
        <v>0</v>
      </c>
      <c r="F24" s="35">
        <v>0</v>
      </c>
      <c r="G24" s="34">
        <v>0</v>
      </c>
      <c r="H24" s="35">
        <v>0</v>
      </c>
      <c r="I24" s="35">
        <v>0</v>
      </c>
      <c r="J24" s="34">
        <v>0</v>
      </c>
      <c r="K24" s="35">
        <v>0</v>
      </c>
      <c r="L24" s="39">
        <v>0</v>
      </c>
    </row>
    <row r="25" spans="1:12" ht="15.95" customHeight="1" x14ac:dyDescent="0.25">
      <c r="A25" s="37">
        <v>41078</v>
      </c>
      <c r="B25" s="12" t="s">
        <v>13</v>
      </c>
      <c r="C25" s="10">
        <f>D25+G25+J25</f>
        <v>21</v>
      </c>
      <c r="D25" s="3">
        <f>SUM(E25:F25)</f>
        <v>11</v>
      </c>
      <c r="E25" s="12">
        <v>6</v>
      </c>
      <c r="F25" s="7">
        <v>5</v>
      </c>
      <c r="G25" s="8">
        <f>SUM(H25:I25)</f>
        <v>1</v>
      </c>
      <c r="H25" s="21">
        <v>1</v>
      </c>
      <c r="I25" s="14">
        <v>0</v>
      </c>
      <c r="J25" s="3">
        <f>SUM(K25:L25)</f>
        <v>9</v>
      </c>
      <c r="K25" s="14">
        <v>4</v>
      </c>
      <c r="L25" s="22">
        <v>5</v>
      </c>
    </row>
    <row r="26" spans="1:12" ht="15.95" customHeight="1" x14ac:dyDescent="0.25">
      <c r="A26" s="37">
        <v>41132</v>
      </c>
      <c r="B26" s="12" t="s">
        <v>14</v>
      </c>
      <c r="C26" s="10">
        <f>D26+G26+J26</f>
        <v>62</v>
      </c>
      <c r="D26" s="3">
        <f>SUM(E26:F26)</f>
        <v>49</v>
      </c>
      <c r="E26" s="11">
        <v>22</v>
      </c>
      <c r="F26" s="4">
        <v>27</v>
      </c>
      <c r="G26" s="8">
        <f>SUM(H26:I26)</f>
        <v>2</v>
      </c>
      <c r="H26" s="6">
        <v>2</v>
      </c>
      <c r="I26" s="13">
        <v>0</v>
      </c>
      <c r="J26" s="3">
        <f>SUM(K26:L26)</f>
        <v>11</v>
      </c>
      <c r="K26" s="13">
        <v>8</v>
      </c>
      <c r="L26" s="20">
        <v>3</v>
      </c>
    </row>
    <row r="27" spans="1:12" ht="15.95" customHeight="1" x14ac:dyDescent="0.25">
      <c r="A27" s="37">
        <v>41206</v>
      </c>
      <c r="B27" s="12" t="s">
        <v>15</v>
      </c>
      <c r="C27" s="10">
        <f>D27+G27+J27</f>
        <v>34</v>
      </c>
      <c r="D27" s="3">
        <f>SUM(E27:F27)</f>
        <v>6</v>
      </c>
      <c r="E27" s="11">
        <v>2</v>
      </c>
      <c r="F27" s="4">
        <v>4</v>
      </c>
      <c r="G27" s="8">
        <f>SUM(H27:I27)</f>
        <v>1</v>
      </c>
      <c r="H27" s="6">
        <v>1</v>
      </c>
      <c r="I27" s="13">
        <v>0</v>
      </c>
      <c r="J27" s="3">
        <f>SUM(K27:L27)</f>
        <v>27</v>
      </c>
      <c r="K27" s="13">
        <v>15</v>
      </c>
      <c r="L27" s="20">
        <v>12</v>
      </c>
    </row>
    <row r="28" spans="1:12" ht="15.95" customHeight="1" x14ac:dyDescent="0.25">
      <c r="A28" s="37">
        <v>41244</v>
      </c>
      <c r="B28" s="12" t="s">
        <v>50</v>
      </c>
      <c r="C28" s="38">
        <v>0</v>
      </c>
      <c r="D28" s="34">
        <v>0</v>
      </c>
      <c r="E28" s="35">
        <v>0</v>
      </c>
      <c r="F28" s="35">
        <v>0</v>
      </c>
      <c r="G28" s="34">
        <v>0</v>
      </c>
      <c r="H28" s="35">
        <v>0</v>
      </c>
      <c r="I28" s="35">
        <v>0</v>
      </c>
      <c r="J28" s="34">
        <v>0</v>
      </c>
      <c r="K28" s="35">
        <v>0</v>
      </c>
      <c r="L28" s="39">
        <v>0</v>
      </c>
    </row>
    <row r="29" spans="1:12" ht="15.95" customHeight="1" x14ac:dyDescent="0.25">
      <c r="A29" s="37">
        <v>41298</v>
      </c>
      <c r="B29" s="12" t="s">
        <v>16</v>
      </c>
      <c r="C29" s="10">
        <f>D29+G29+J29</f>
        <v>2503</v>
      </c>
      <c r="D29" s="3">
        <f>SUM(E29:F29)</f>
        <v>1178</v>
      </c>
      <c r="E29" s="11">
        <v>549</v>
      </c>
      <c r="F29" s="4">
        <v>629</v>
      </c>
      <c r="G29" s="8">
        <f>SUM(H29:I29)</f>
        <v>426</v>
      </c>
      <c r="H29" s="6">
        <v>219</v>
      </c>
      <c r="I29" s="13">
        <v>207</v>
      </c>
      <c r="J29" s="3">
        <f>SUM(K29:L29)</f>
        <v>899</v>
      </c>
      <c r="K29" s="13">
        <v>430</v>
      </c>
      <c r="L29" s="20">
        <v>469</v>
      </c>
    </row>
    <row r="30" spans="1:12" ht="15.95" customHeight="1" x14ac:dyDescent="0.25">
      <c r="A30" s="37">
        <v>41306</v>
      </c>
      <c r="B30" s="12" t="s">
        <v>17</v>
      </c>
      <c r="C30" s="10">
        <f>D30+G30+J30</f>
        <v>61</v>
      </c>
      <c r="D30" s="3">
        <f>SUM(E30:F30)</f>
        <v>26</v>
      </c>
      <c r="E30" s="11">
        <v>13</v>
      </c>
      <c r="F30" s="4">
        <v>13</v>
      </c>
      <c r="G30" s="8">
        <f>SUM(H30:I30)</f>
        <v>15</v>
      </c>
      <c r="H30" s="6">
        <v>7</v>
      </c>
      <c r="I30" s="13">
        <v>8</v>
      </c>
      <c r="J30" s="3">
        <f>SUM(K30:L30)</f>
        <v>20</v>
      </c>
      <c r="K30" s="13">
        <v>11</v>
      </c>
      <c r="L30" s="20">
        <v>9</v>
      </c>
    </row>
    <row r="31" spans="1:12" ht="15.95" customHeight="1" x14ac:dyDescent="0.25">
      <c r="A31" s="37">
        <v>41319</v>
      </c>
      <c r="B31" s="12" t="s">
        <v>18</v>
      </c>
      <c r="C31" s="10">
        <f>D31+G31+J31</f>
        <v>87</v>
      </c>
      <c r="D31" s="3">
        <f>SUM(E31:F31)</f>
        <v>16</v>
      </c>
      <c r="E31" s="11">
        <v>7</v>
      </c>
      <c r="F31" s="4">
        <v>9</v>
      </c>
      <c r="G31" s="8">
        <f>SUM(H31:I31)</f>
        <v>7</v>
      </c>
      <c r="H31" s="6">
        <v>4</v>
      </c>
      <c r="I31" s="13">
        <v>3</v>
      </c>
      <c r="J31" s="3">
        <f>SUM(K31:L31)</f>
        <v>64</v>
      </c>
      <c r="K31" s="13">
        <v>34</v>
      </c>
      <c r="L31" s="20">
        <v>30</v>
      </c>
    </row>
    <row r="32" spans="1:12" ht="15.95" customHeight="1" x14ac:dyDescent="0.25">
      <c r="A32" s="37">
        <v>41349</v>
      </c>
      <c r="B32" s="12" t="s">
        <v>19</v>
      </c>
      <c r="C32" s="10">
        <f>D32+G32+J32</f>
        <v>29</v>
      </c>
      <c r="D32" s="3">
        <f>SUM(E32:F32)</f>
        <v>22</v>
      </c>
      <c r="E32" s="11">
        <v>13</v>
      </c>
      <c r="F32" s="4">
        <v>9</v>
      </c>
      <c r="G32" s="8">
        <f>SUM(H32:I32)</f>
        <v>0</v>
      </c>
      <c r="H32" s="6">
        <v>0</v>
      </c>
      <c r="I32" s="13">
        <v>0</v>
      </c>
      <c r="J32" s="3">
        <f>SUM(K32:L32)</f>
        <v>7</v>
      </c>
      <c r="K32" s="13">
        <v>3</v>
      </c>
      <c r="L32" s="20">
        <v>4</v>
      </c>
    </row>
    <row r="33" spans="1:12" ht="15.95" customHeight="1" x14ac:dyDescent="0.25">
      <c r="A33" s="37">
        <v>41357</v>
      </c>
      <c r="B33" s="12" t="s">
        <v>20</v>
      </c>
      <c r="C33" s="10">
        <f>D33+G33+J33</f>
        <v>87</v>
      </c>
      <c r="D33" s="3">
        <f>SUM(E33:F33)</f>
        <v>5</v>
      </c>
      <c r="E33" s="11">
        <v>3</v>
      </c>
      <c r="F33" s="4">
        <v>2</v>
      </c>
      <c r="G33" s="8">
        <f>SUM(H33:I33)</f>
        <v>17</v>
      </c>
      <c r="H33" s="6">
        <v>9</v>
      </c>
      <c r="I33" s="13">
        <v>8</v>
      </c>
      <c r="J33" s="3">
        <f>SUM(K33:L33)</f>
        <v>65</v>
      </c>
      <c r="K33" s="13">
        <v>33</v>
      </c>
      <c r="L33" s="20">
        <v>32</v>
      </c>
    </row>
    <row r="34" spans="1:12" ht="15.95" customHeight="1" x14ac:dyDescent="0.25">
      <c r="A34" s="37">
        <v>41359</v>
      </c>
      <c r="B34" s="12" t="s">
        <v>21</v>
      </c>
      <c r="C34" s="10">
        <f>D34+G34+J34</f>
        <v>21</v>
      </c>
      <c r="D34" s="3">
        <f>SUM(E34:F34)</f>
        <v>1</v>
      </c>
      <c r="E34" s="11">
        <v>1</v>
      </c>
      <c r="F34" s="4"/>
      <c r="G34" s="8">
        <f>SUM(H34:I34)</f>
        <v>1</v>
      </c>
      <c r="H34" s="6">
        <v>0</v>
      </c>
      <c r="I34" s="13">
        <v>1</v>
      </c>
      <c r="J34" s="3">
        <f>SUM(K34:L34)</f>
        <v>19</v>
      </c>
      <c r="K34" s="13">
        <v>10</v>
      </c>
      <c r="L34" s="20">
        <v>9</v>
      </c>
    </row>
    <row r="35" spans="1:12" ht="15.95" customHeight="1" x14ac:dyDescent="0.25">
      <c r="A35" s="37">
        <v>41378</v>
      </c>
      <c r="B35" s="12" t="s">
        <v>22</v>
      </c>
      <c r="C35" s="10">
        <f>D35+G35+J35</f>
        <v>77</v>
      </c>
      <c r="D35" s="3">
        <f>SUM(E35:F35)</f>
        <v>19</v>
      </c>
      <c r="E35" s="11">
        <v>7</v>
      </c>
      <c r="F35" s="4">
        <v>12</v>
      </c>
      <c r="G35" s="8">
        <f>SUM(H35:I35)</f>
        <v>9</v>
      </c>
      <c r="H35" s="6">
        <v>3</v>
      </c>
      <c r="I35" s="13">
        <v>6</v>
      </c>
      <c r="J35" s="3">
        <f>SUM(K35:L35)</f>
        <v>49</v>
      </c>
      <c r="K35" s="13">
        <v>24</v>
      </c>
      <c r="L35" s="20">
        <v>25</v>
      </c>
    </row>
    <row r="36" spans="1:12" ht="15.95" customHeight="1" x14ac:dyDescent="0.25">
      <c r="A36" s="37">
        <v>41396</v>
      </c>
      <c r="B36" s="12" t="s">
        <v>23</v>
      </c>
      <c r="C36" s="10">
        <f>D36+G36+J36</f>
        <v>1998</v>
      </c>
      <c r="D36" s="3">
        <f>SUM(E36:F36)</f>
        <v>687</v>
      </c>
      <c r="E36" s="11">
        <v>338</v>
      </c>
      <c r="F36" s="4">
        <v>349</v>
      </c>
      <c r="G36" s="8">
        <f>SUM(H36:I36)</f>
        <v>317</v>
      </c>
      <c r="H36" s="6">
        <v>144</v>
      </c>
      <c r="I36" s="13">
        <v>173</v>
      </c>
      <c r="J36" s="3">
        <f>SUM(K36:L36)</f>
        <v>994</v>
      </c>
      <c r="K36" s="13">
        <v>491</v>
      </c>
      <c r="L36" s="20">
        <v>503</v>
      </c>
    </row>
    <row r="37" spans="1:12" ht="15.95" customHeight="1" x14ac:dyDescent="0.25">
      <c r="A37" s="37">
        <v>41483</v>
      </c>
      <c r="B37" s="12" t="s">
        <v>24</v>
      </c>
      <c r="C37" s="10">
        <f>D37+G37+J37</f>
        <v>65</v>
      </c>
      <c r="D37" s="3">
        <f>SUM(E37:F37)</f>
        <v>24</v>
      </c>
      <c r="E37" s="11">
        <v>12</v>
      </c>
      <c r="F37" s="4">
        <v>12</v>
      </c>
      <c r="G37" s="8">
        <f>SUM(H37:I37)</f>
        <v>0</v>
      </c>
      <c r="H37" s="6">
        <v>0</v>
      </c>
      <c r="I37" s="13">
        <v>0</v>
      </c>
      <c r="J37" s="3">
        <f>SUM(K37:L37)</f>
        <v>41</v>
      </c>
      <c r="K37" s="13">
        <v>18</v>
      </c>
      <c r="L37" s="20">
        <v>23</v>
      </c>
    </row>
    <row r="38" spans="1:12" ht="15.95" customHeight="1" x14ac:dyDescent="0.25">
      <c r="A38" s="37">
        <v>41503</v>
      </c>
      <c r="B38" s="12" t="s">
        <v>25</v>
      </c>
      <c r="C38" s="10">
        <f>D38+G38+J38</f>
        <v>19</v>
      </c>
      <c r="D38" s="3">
        <f>SUM(E38:F38)</f>
        <v>3</v>
      </c>
      <c r="E38" s="11">
        <v>2</v>
      </c>
      <c r="F38" s="4">
        <v>1</v>
      </c>
      <c r="G38" s="8">
        <f>SUM(H38:I38)</f>
        <v>3</v>
      </c>
      <c r="H38" s="6">
        <v>1</v>
      </c>
      <c r="I38" s="13">
        <v>2</v>
      </c>
      <c r="J38" s="3">
        <f>SUM(K38:L38)</f>
        <v>13</v>
      </c>
      <c r="K38" s="13">
        <v>7</v>
      </c>
      <c r="L38" s="20">
        <v>6</v>
      </c>
    </row>
    <row r="39" spans="1:12" ht="15.95" customHeight="1" x14ac:dyDescent="0.25">
      <c r="A39" s="37">
        <v>41518</v>
      </c>
      <c r="B39" s="12" t="s">
        <v>26</v>
      </c>
      <c r="C39" s="10">
        <f>D39+G39+J39</f>
        <v>16</v>
      </c>
      <c r="D39" s="3">
        <f>SUM(E39:F39)</f>
        <v>5</v>
      </c>
      <c r="E39" s="11">
        <v>3</v>
      </c>
      <c r="F39" s="4">
        <v>2</v>
      </c>
      <c r="G39" s="8">
        <f>SUM(H39:I39)</f>
        <v>0</v>
      </c>
      <c r="H39" s="6">
        <v>0</v>
      </c>
      <c r="I39" s="13">
        <v>0</v>
      </c>
      <c r="J39" s="3">
        <f>SUM(K39:L39)</f>
        <v>11</v>
      </c>
      <c r="K39" s="13">
        <v>2</v>
      </c>
      <c r="L39" s="20">
        <v>9</v>
      </c>
    </row>
    <row r="40" spans="1:12" ht="15.95" customHeight="1" x14ac:dyDescent="0.25">
      <c r="A40" s="37">
        <v>41524</v>
      </c>
      <c r="B40" s="12" t="s">
        <v>27</v>
      </c>
      <c r="C40" s="10">
        <f>D40+G40+J40</f>
        <v>41</v>
      </c>
      <c r="D40" s="3">
        <f>SUM(E40:F40)</f>
        <v>18</v>
      </c>
      <c r="E40" s="11">
        <v>8</v>
      </c>
      <c r="F40" s="4">
        <v>10</v>
      </c>
      <c r="G40" s="8">
        <f>SUM(H40:I40)</f>
        <v>3</v>
      </c>
      <c r="H40" s="6">
        <v>0</v>
      </c>
      <c r="I40" s="13">
        <v>3</v>
      </c>
      <c r="J40" s="3">
        <f>SUM(K40:L40)</f>
        <v>20</v>
      </c>
      <c r="K40" s="13">
        <v>9</v>
      </c>
      <c r="L40" s="20">
        <v>11</v>
      </c>
    </row>
    <row r="41" spans="1:12" ht="15.95" customHeight="1" x14ac:dyDescent="0.25">
      <c r="A41" s="37">
        <v>41530</v>
      </c>
      <c r="B41" s="12" t="s">
        <v>28</v>
      </c>
      <c r="C41" s="10">
        <f>D41+G41+J41</f>
        <v>12</v>
      </c>
      <c r="D41" s="3">
        <f>SUM(E41:F41)</f>
        <v>1</v>
      </c>
      <c r="E41" s="11">
        <v>0</v>
      </c>
      <c r="F41" s="4">
        <v>1</v>
      </c>
      <c r="G41" s="8">
        <f>SUM(H41:I41)</f>
        <v>0</v>
      </c>
      <c r="H41" s="6">
        <v>0</v>
      </c>
      <c r="I41" s="13">
        <v>0</v>
      </c>
      <c r="J41" s="3">
        <f>SUM(K41:L41)</f>
        <v>11</v>
      </c>
      <c r="K41" s="13">
        <v>5</v>
      </c>
      <c r="L41" s="20">
        <v>6</v>
      </c>
    </row>
    <row r="42" spans="1:12" ht="15.95" customHeight="1" x14ac:dyDescent="0.25">
      <c r="A42" s="37">
        <v>41548</v>
      </c>
      <c r="B42" s="12" t="s">
        <v>29</v>
      </c>
      <c r="C42" s="10">
        <f>D42+G42+J42</f>
        <v>71</v>
      </c>
      <c r="D42" s="3">
        <f>SUM(E42:F42)</f>
        <v>24</v>
      </c>
      <c r="E42" s="11">
        <v>12</v>
      </c>
      <c r="F42" s="4">
        <v>12</v>
      </c>
      <c r="G42" s="8">
        <f>SUM(H42:I42)</f>
        <v>0</v>
      </c>
      <c r="H42" s="6">
        <v>0</v>
      </c>
      <c r="I42" s="13">
        <v>0</v>
      </c>
      <c r="J42" s="3">
        <f>SUM(K42:L42)</f>
        <v>47</v>
      </c>
      <c r="K42" s="13">
        <v>23</v>
      </c>
      <c r="L42" s="20">
        <v>24</v>
      </c>
    </row>
    <row r="43" spans="1:12" ht="15.95" customHeight="1" x14ac:dyDescent="0.25">
      <c r="A43" s="37">
        <v>41551</v>
      </c>
      <c r="B43" s="12" t="s">
        <v>30</v>
      </c>
      <c r="C43" s="10">
        <f>D43+G43+J43</f>
        <v>4808</v>
      </c>
      <c r="D43" s="3">
        <f>SUM(E43:F43)</f>
        <v>1962</v>
      </c>
      <c r="E43" s="11">
        <v>950</v>
      </c>
      <c r="F43" s="4">
        <v>1012</v>
      </c>
      <c r="G43" s="8">
        <f>SUM(H43:I43)</f>
        <v>872</v>
      </c>
      <c r="H43" s="6">
        <v>415</v>
      </c>
      <c r="I43" s="13">
        <v>457</v>
      </c>
      <c r="J43" s="3">
        <f>SUM(K43:L43)</f>
        <v>1974</v>
      </c>
      <c r="K43" s="13">
        <v>1018</v>
      </c>
      <c r="L43" s="20">
        <v>956</v>
      </c>
    </row>
    <row r="44" spans="1:12" ht="15.95" customHeight="1" x14ac:dyDescent="0.25">
      <c r="A44" s="37">
        <v>41615</v>
      </c>
      <c r="B44" s="12" t="s">
        <v>31</v>
      </c>
      <c r="C44" s="10">
        <f>D44+G44+J44</f>
        <v>36</v>
      </c>
      <c r="D44" s="3">
        <f>SUM(E44:F44)</f>
        <v>22</v>
      </c>
      <c r="E44" s="11">
        <v>7</v>
      </c>
      <c r="F44" s="4">
        <v>15</v>
      </c>
      <c r="G44" s="8">
        <f>SUM(H44:I44)</f>
        <v>5</v>
      </c>
      <c r="H44" s="6">
        <v>3</v>
      </c>
      <c r="I44" s="13">
        <v>2</v>
      </c>
      <c r="J44" s="3">
        <f>SUM(K44:L44)</f>
        <v>9</v>
      </c>
      <c r="K44" s="13">
        <v>5</v>
      </c>
      <c r="L44" s="20">
        <v>4</v>
      </c>
    </row>
    <row r="45" spans="1:12" ht="15.95" customHeight="1" x14ac:dyDescent="0.25">
      <c r="A45" s="37">
        <v>41660</v>
      </c>
      <c r="B45" s="12" t="s">
        <v>32</v>
      </c>
      <c r="C45" s="10">
        <f>D45+G45+J45</f>
        <v>26</v>
      </c>
      <c r="D45" s="3">
        <f>SUM(E45:F45)</f>
        <v>5</v>
      </c>
      <c r="E45" s="11">
        <v>1</v>
      </c>
      <c r="F45" s="4">
        <v>4</v>
      </c>
      <c r="G45" s="8">
        <f>SUM(H45:I45)</f>
        <v>2</v>
      </c>
      <c r="H45" s="6">
        <v>1</v>
      </c>
      <c r="I45" s="13">
        <v>1</v>
      </c>
      <c r="J45" s="3">
        <f>SUM(K45:L45)</f>
        <v>19</v>
      </c>
      <c r="K45" s="13">
        <v>10</v>
      </c>
      <c r="L45" s="20">
        <v>9</v>
      </c>
    </row>
    <row r="46" spans="1:12" ht="15.95" customHeight="1" x14ac:dyDescent="0.25">
      <c r="A46" s="37">
        <v>41668</v>
      </c>
      <c r="B46" s="12" t="s">
        <v>33</v>
      </c>
      <c r="C46" s="10">
        <f>D46+G46+J46</f>
        <v>32</v>
      </c>
      <c r="D46" s="3">
        <f>SUM(E46:F46)</f>
        <v>9</v>
      </c>
      <c r="E46" s="11">
        <v>4</v>
      </c>
      <c r="F46" s="4">
        <v>5</v>
      </c>
      <c r="G46" s="8">
        <f>SUM(H46:I46)</f>
        <v>2</v>
      </c>
      <c r="H46" s="6">
        <v>1</v>
      </c>
      <c r="I46" s="13">
        <v>1</v>
      </c>
      <c r="J46" s="3">
        <f>SUM(K46:L46)</f>
        <v>21</v>
      </c>
      <c r="K46" s="13">
        <v>13</v>
      </c>
      <c r="L46" s="20">
        <v>8</v>
      </c>
    </row>
    <row r="47" spans="1:12" ht="15.95" customHeight="1" x14ac:dyDescent="0.25">
      <c r="A47" s="37">
        <v>41676</v>
      </c>
      <c r="B47" s="12" t="s">
        <v>34</v>
      </c>
      <c r="C47" s="10">
        <f>D47+G47+J47</f>
        <v>32</v>
      </c>
      <c r="D47" s="3">
        <f>SUM(E47:F47)</f>
        <v>10</v>
      </c>
      <c r="E47" s="11">
        <v>5</v>
      </c>
      <c r="F47" s="4">
        <v>5</v>
      </c>
      <c r="G47" s="8">
        <f>SUM(H47:I47)</f>
        <v>1</v>
      </c>
      <c r="H47" s="6">
        <v>0</v>
      </c>
      <c r="I47" s="13">
        <v>1</v>
      </c>
      <c r="J47" s="3">
        <f>SUM(K47:L47)</f>
        <v>21</v>
      </c>
      <c r="K47" s="13">
        <v>11</v>
      </c>
      <c r="L47" s="20">
        <v>10</v>
      </c>
    </row>
    <row r="48" spans="1:12" ht="15.95" customHeight="1" x14ac:dyDescent="0.25">
      <c r="A48" s="37">
        <v>41770</v>
      </c>
      <c r="B48" s="12" t="s">
        <v>35</v>
      </c>
      <c r="C48" s="10">
        <f>D48+G48+J48</f>
        <v>117</v>
      </c>
      <c r="D48" s="3">
        <f>SUM(E48:F48)</f>
        <v>17</v>
      </c>
      <c r="E48" s="11">
        <v>12</v>
      </c>
      <c r="F48" s="4">
        <v>5</v>
      </c>
      <c r="G48" s="8">
        <f>SUM(H48:I48)</f>
        <v>24</v>
      </c>
      <c r="H48" s="6">
        <v>12</v>
      </c>
      <c r="I48" s="13">
        <v>12</v>
      </c>
      <c r="J48" s="3">
        <f>SUM(K48:L48)</f>
        <v>76</v>
      </c>
      <c r="K48" s="13">
        <v>33</v>
      </c>
      <c r="L48" s="20">
        <v>43</v>
      </c>
    </row>
    <row r="49" spans="1:12" ht="15.95" customHeight="1" x14ac:dyDescent="0.25">
      <c r="A49" s="37">
        <v>41791</v>
      </c>
      <c r="B49" s="12" t="s">
        <v>36</v>
      </c>
      <c r="C49" s="10">
        <f>D49+G49+J49</f>
        <v>51</v>
      </c>
      <c r="D49" s="3">
        <f>SUM(E49:F49)</f>
        <v>14</v>
      </c>
      <c r="E49" s="11">
        <v>7</v>
      </c>
      <c r="F49" s="4">
        <v>7</v>
      </c>
      <c r="G49" s="8">
        <f>SUM(H49:I49)</f>
        <v>10</v>
      </c>
      <c r="H49" s="6">
        <v>7</v>
      </c>
      <c r="I49" s="13">
        <v>3</v>
      </c>
      <c r="J49" s="3">
        <f>SUM(K49:L49)</f>
        <v>27</v>
      </c>
      <c r="K49" s="13">
        <v>13</v>
      </c>
      <c r="L49" s="20">
        <v>14</v>
      </c>
    </row>
    <row r="50" spans="1:12" ht="15.95" customHeight="1" x14ac:dyDescent="0.25">
      <c r="A50" s="37">
        <v>41799</v>
      </c>
      <c r="B50" s="12" t="s">
        <v>37</v>
      </c>
      <c r="C50" s="10">
        <f>D50+G50+J50</f>
        <v>23</v>
      </c>
      <c r="D50" s="3">
        <f>SUM(E50:F50)</f>
        <v>10</v>
      </c>
      <c r="E50" s="11">
        <v>6</v>
      </c>
      <c r="F50" s="4">
        <v>4</v>
      </c>
      <c r="G50" s="8">
        <f>SUM(H50:I50)</f>
        <v>5</v>
      </c>
      <c r="H50" s="6">
        <v>1</v>
      </c>
      <c r="I50" s="13">
        <v>4</v>
      </c>
      <c r="J50" s="3">
        <f>SUM(K50:L50)</f>
        <v>8</v>
      </c>
      <c r="K50" s="13">
        <v>5</v>
      </c>
      <c r="L50" s="20">
        <v>3</v>
      </c>
    </row>
    <row r="51" spans="1:12" ht="15.95" customHeight="1" x14ac:dyDescent="0.25">
      <c r="A51" s="37">
        <v>41801</v>
      </c>
      <c r="B51" s="12" t="s">
        <v>38</v>
      </c>
      <c r="C51" s="10">
        <f>D51+G51+J51</f>
        <v>11</v>
      </c>
      <c r="D51" s="3">
        <f>SUM(E51:F51)</f>
        <v>5</v>
      </c>
      <c r="E51" s="11">
        <v>4</v>
      </c>
      <c r="F51" s="4">
        <v>1</v>
      </c>
      <c r="G51" s="8">
        <f>SUM(H51:I51)</f>
        <v>0</v>
      </c>
      <c r="H51" s="6">
        <v>0</v>
      </c>
      <c r="I51" s="13">
        <v>0</v>
      </c>
      <c r="J51" s="3">
        <f>SUM(K51:L51)</f>
        <v>6</v>
      </c>
      <c r="K51" s="13">
        <v>5</v>
      </c>
      <c r="L51" s="20">
        <v>1</v>
      </c>
    </row>
    <row r="52" spans="1:12" ht="15.95" customHeight="1" x14ac:dyDescent="0.25">
      <c r="A52" s="37">
        <v>41797</v>
      </c>
      <c r="B52" s="12" t="s">
        <v>39</v>
      </c>
      <c r="C52" s="10">
        <f>D52+G52+J52</f>
        <v>35</v>
      </c>
      <c r="D52" s="3">
        <f>SUM(E52:F52)</f>
        <v>16</v>
      </c>
      <c r="E52" s="11">
        <v>9</v>
      </c>
      <c r="F52" s="4">
        <v>7</v>
      </c>
      <c r="G52" s="8">
        <f>SUM(H52:I52)</f>
        <v>7</v>
      </c>
      <c r="H52" s="6">
        <v>2</v>
      </c>
      <c r="I52" s="13">
        <v>5</v>
      </c>
      <c r="J52" s="3">
        <f>SUM(K52:L52)</f>
        <v>12</v>
      </c>
      <c r="K52" s="13">
        <v>3</v>
      </c>
      <c r="L52" s="20">
        <v>9</v>
      </c>
    </row>
    <row r="53" spans="1:12" ht="15.95" customHeight="1" x14ac:dyDescent="0.25">
      <c r="A53" s="37">
        <v>41807</v>
      </c>
      <c r="B53" s="12" t="s">
        <v>40</v>
      </c>
      <c r="C53" s="10">
        <f>D53+G53+J53</f>
        <v>16</v>
      </c>
      <c r="D53" s="3">
        <f>SUM(E53:F53)</f>
        <v>4</v>
      </c>
      <c r="E53" s="11">
        <v>1</v>
      </c>
      <c r="F53" s="4">
        <v>3</v>
      </c>
      <c r="G53" s="8">
        <f>SUM(H53:I53)</f>
        <v>6</v>
      </c>
      <c r="H53" s="6">
        <v>2</v>
      </c>
      <c r="I53" s="13">
        <v>4</v>
      </c>
      <c r="J53" s="3">
        <f>SUM(K53:L53)</f>
        <v>6</v>
      </c>
      <c r="K53" s="13">
        <v>2</v>
      </c>
      <c r="L53" s="20">
        <v>4</v>
      </c>
    </row>
    <row r="54" spans="1:12" ht="15.95" customHeight="1" x14ac:dyDescent="0.25">
      <c r="A54" s="37">
        <v>41872</v>
      </c>
      <c r="B54" s="12" t="s">
        <v>41</v>
      </c>
      <c r="C54" s="10">
        <f>D54+G54+J54</f>
        <v>10</v>
      </c>
      <c r="D54" s="3">
        <f>SUM(E54:F54)</f>
        <v>4</v>
      </c>
      <c r="E54" s="11">
        <v>2</v>
      </c>
      <c r="F54" s="4">
        <v>2</v>
      </c>
      <c r="G54" s="8">
        <f>SUM(H54:I54)</f>
        <v>5</v>
      </c>
      <c r="H54" s="6">
        <v>1</v>
      </c>
      <c r="I54" s="13">
        <v>4</v>
      </c>
      <c r="J54" s="3">
        <f>SUM(K54:L54)</f>
        <v>1</v>
      </c>
      <c r="K54" s="13">
        <v>1</v>
      </c>
      <c r="L54" s="20">
        <v>0</v>
      </c>
    </row>
    <row r="55" spans="1:12" ht="15.95" customHeight="1" thickBot="1" x14ac:dyDescent="0.3">
      <c r="A55" s="40">
        <v>41885</v>
      </c>
      <c r="B55" s="33" t="s">
        <v>42</v>
      </c>
      <c r="C55" s="23">
        <f>D55+G55+J55</f>
        <v>6</v>
      </c>
      <c r="D55" s="24">
        <f>SUM(E55:F55)</f>
        <v>5</v>
      </c>
      <c r="E55" s="25">
        <v>2</v>
      </c>
      <c r="F55" s="26">
        <v>3</v>
      </c>
      <c r="G55" s="27">
        <f>SUM(H55:I55)</f>
        <v>0</v>
      </c>
      <c r="H55" s="28">
        <v>0</v>
      </c>
      <c r="I55" s="29">
        <v>0</v>
      </c>
      <c r="J55" s="24">
        <f>SUM(K55:L55)</f>
        <v>1</v>
      </c>
      <c r="K55" s="29">
        <v>0</v>
      </c>
      <c r="L55" s="30">
        <v>1</v>
      </c>
    </row>
    <row r="56" spans="1:12" ht="9" customHeight="1" x14ac:dyDescent="0.25"/>
    <row r="57" spans="1:12" ht="15.75" customHeight="1" x14ac:dyDescent="0.25">
      <c r="A57" s="2" t="s">
        <v>51</v>
      </c>
    </row>
    <row r="58" spans="1:12" ht="6.75" customHeight="1" thickBot="1" x14ac:dyDescent="0.3"/>
    <row r="59" spans="1:12" ht="28.5" customHeight="1" thickBot="1" x14ac:dyDescent="0.3">
      <c r="A59" s="59" t="s">
        <v>52</v>
      </c>
      <c r="B59" s="60"/>
      <c r="C59" s="60"/>
      <c r="D59" s="60"/>
      <c r="E59" s="60"/>
      <c r="F59" s="60"/>
      <c r="G59" s="61"/>
    </row>
  </sheetData>
  <mergeCells count="12">
    <mergeCell ref="A14:A15"/>
    <mergeCell ref="A59:G59"/>
    <mergeCell ref="A7:L7"/>
    <mergeCell ref="A8:L8"/>
    <mergeCell ref="A9:L9"/>
    <mergeCell ref="A11:L11"/>
    <mergeCell ref="A13:L13"/>
    <mergeCell ref="C14:C15"/>
    <mergeCell ref="G14:I14"/>
    <mergeCell ref="J14:L14"/>
    <mergeCell ref="B14:B15"/>
    <mergeCell ref="D14:F14"/>
  </mergeCells>
  <printOptions horizontalCentered="1"/>
  <pageMargins left="0.31496062992125984" right="0.31496062992125984" top="0" bottom="0" header="0" footer="0"/>
  <pageSetup scale="7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cp:lastPrinted>2017-04-21T17:00:58Z</cp:lastPrinted>
  <dcterms:created xsi:type="dcterms:W3CDTF">2015-04-30T13:45:36Z</dcterms:created>
  <dcterms:modified xsi:type="dcterms:W3CDTF">2017-04-21T17:01:13Z</dcterms:modified>
</cp:coreProperties>
</file>