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loads-D\"/>
    </mc:Choice>
  </mc:AlternateContent>
  <xr:revisionPtr revIDLastSave="0" documentId="13_ncr:1_{113FCA2A-2D36-4776-B4B8-D071979EC7CA}" xr6:coauthVersionLast="47" xr6:coauthVersionMax="47" xr10:uidLastSave="{00000000-0000-0000-0000-000000000000}"/>
  <bookViews>
    <workbookView xWindow="-108" yWindow="-108" windowWidth="23256" windowHeight="13176" xr2:uid="{4764A902-F6DF-4F5B-B227-4378B90B2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D18" i="1"/>
  <c r="F16" i="1"/>
  <c r="F15" i="1"/>
  <c r="F5" i="1"/>
  <c r="F6" i="1"/>
  <c r="F7" i="1"/>
  <c r="F8" i="1"/>
  <c r="F9" i="1"/>
  <c r="F10" i="1"/>
  <c r="F11" i="1"/>
  <c r="F12" i="1"/>
  <c r="F13" i="1"/>
  <c r="F14" i="1"/>
  <c r="F4" i="1"/>
  <c r="F18" i="1" s="1"/>
  <c r="C19" i="1" s="1"/>
</calcChain>
</file>

<file path=xl/sharedStrings.xml><?xml version="1.0" encoding="utf-8"?>
<sst xmlns="http://schemas.openxmlformats.org/spreadsheetml/2006/main" count="21" uniqueCount="21">
  <si>
    <t>Arduino nano</t>
  </si>
  <si>
    <t>Stt</t>
  </si>
  <si>
    <t>Cảm biến lửa</t>
  </si>
  <si>
    <t>Cảm biến rung</t>
  </si>
  <si>
    <t>Hạ áp LM2596</t>
  </si>
  <si>
    <t>Sim 800L</t>
  </si>
  <si>
    <t>Relay</t>
  </si>
  <si>
    <t>Còi báo</t>
  </si>
  <si>
    <t>Nguồn Node</t>
  </si>
  <si>
    <t>Nguồn sever</t>
  </si>
  <si>
    <t>Nguồn LM296</t>
  </si>
  <si>
    <t>Total</t>
  </si>
  <si>
    <t>Hộp nhựa</t>
  </si>
  <si>
    <t>Name</t>
  </si>
  <si>
    <t>Count</t>
  </si>
  <si>
    <t>Cost</t>
  </si>
  <si>
    <t>Cost Final</t>
  </si>
  <si>
    <t>Dây</t>
  </si>
  <si>
    <t>Dự trù</t>
  </si>
  <si>
    <t>Lãi</t>
  </si>
  <si>
    <t>Lora Ra-02 AI-Thinker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</si>
</sst>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₫-42A]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1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2706-ECC6-4F3B-B726-0B0A1BAE7A44}">
  <dimension ref="B3:F19"/>
  <sheetViews>
    <sheetView showGridLines="0" tabSelected="1" workbookViewId="0">
      <selection activeCell="I10" sqref="I10"/>
    </sheetView>
  </sheetViews>
  <sheetFormatPr defaultRowHeight="14.4" x14ac:dyDescent="0.3"/>
  <cols>
    <col min="2" max="2" width="5.21875" bestFit="1" customWidth="1"/>
    <col min="3" max="3" width="12.6640625" bestFit="1" customWidth="1"/>
    <col min="4" max="4" width="8.6640625" bestFit="1" customWidth="1"/>
    <col min="5" max="5" width="13.21875" bestFit="1" customWidth="1"/>
    <col min="6" max="6" width="10.6640625" bestFit="1" customWidth="1"/>
  </cols>
  <sheetData>
    <row r="3" spans="2:6" x14ac:dyDescent="0.3">
      <c r="B3" s="5" t="s">
        <v>1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2:6" x14ac:dyDescent="0.3">
      <c r="B4" s="6">
        <v>1</v>
      </c>
      <c r="C4" s="2" t="s">
        <v>0</v>
      </c>
      <c r="D4" s="6">
        <v>3</v>
      </c>
      <c r="E4" s="3">
        <v>140000</v>
      </c>
      <c r="F4" s="3">
        <f>E4*D4</f>
        <v>420000</v>
      </c>
    </row>
    <row r="5" spans="2:6" x14ac:dyDescent="0.3">
      <c r="B5" s="6">
        <v>2</v>
      </c>
      <c r="C5" s="2" t="s">
        <v>20</v>
      </c>
      <c r="D5" s="6">
        <v>3</v>
      </c>
      <c r="E5" s="3">
        <v>135000</v>
      </c>
      <c r="F5" s="3">
        <f t="shared" ref="F5:F17" si="0">E5*D5</f>
        <v>405000</v>
      </c>
    </row>
    <row r="6" spans="2:6" x14ac:dyDescent="0.3">
      <c r="B6" s="6">
        <v>3</v>
      </c>
      <c r="C6" s="2" t="s">
        <v>2</v>
      </c>
      <c r="D6" s="6">
        <v>1</v>
      </c>
      <c r="E6" s="3">
        <v>36000</v>
      </c>
      <c r="F6" s="3">
        <f t="shared" si="0"/>
        <v>36000</v>
      </c>
    </row>
    <row r="7" spans="2:6" x14ac:dyDescent="0.3">
      <c r="B7" s="6">
        <v>4</v>
      </c>
      <c r="C7" s="2" t="s">
        <v>3</v>
      </c>
      <c r="D7" s="6">
        <v>1</v>
      </c>
      <c r="E7" s="3">
        <v>35000</v>
      </c>
      <c r="F7" s="3">
        <f t="shared" si="0"/>
        <v>35000</v>
      </c>
    </row>
    <row r="8" spans="2:6" x14ac:dyDescent="0.3">
      <c r="B8" s="6">
        <v>5</v>
      </c>
      <c r="C8" s="2" t="s">
        <v>5</v>
      </c>
      <c r="D8" s="6">
        <v>1</v>
      </c>
      <c r="E8" s="3">
        <v>130000</v>
      </c>
      <c r="F8" s="3">
        <f t="shared" si="0"/>
        <v>130000</v>
      </c>
    </row>
    <row r="9" spans="2:6" x14ac:dyDescent="0.3">
      <c r="B9" s="6">
        <v>6</v>
      </c>
      <c r="C9" s="2" t="s">
        <v>4</v>
      </c>
      <c r="D9" s="6">
        <v>1</v>
      </c>
      <c r="E9" s="3">
        <v>15000</v>
      </c>
      <c r="F9" s="3">
        <f t="shared" si="0"/>
        <v>15000</v>
      </c>
    </row>
    <row r="10" spans="2:6" x14ac:dyDescent="0.3">
      <c r="B10" s="6">
        <v>7</v>
      </c>
      <c r="C10" s="2" t="s">
        <v>6</v>
      </c>
      <c r="D10" s="6">
        <v>1</v>
      </c>
      <c r="E10" s="3">
        <v>7000</v>
      </c>
      <c r="F10" s="3">
        <f t="shared" si="0"/>
        <v>7000</v>
      </c>
    </row>
    <row r="11" spans="2:6" x14ac:dyDescent="0.3">
      <c r="B11" s="6">
        <v>8</v>
      </c>
      <c r="C11" s="2" t="s">
        <v>7</v>
      </c>
      <c r="D11" s="6">
        <v>1</v>
      </c>
      <c r="E11" s="3">
        <v>30000</v>
      </c>
      <c r="F11" s="3">
        <f t="shared" si="0"/>
        <v>30000</v>
      </c>
    </row>
    <row r="12" spans="2:6" x14ac:dyDescent="0.3">
      <c r="B12" s="6">
        <v>9</v>
      </c>
      <c r="C12" s="2" t="s">
        <v>8</v>
      </c>
      <c r="D12" s="6">
        <v>2</v>
      </c>
      <c r="E12" s="3">
        <v>100000</v>
      </c>
      <c r="F12" s="3">
        <f t="shared" si="0"/>
        <v>200000</v>
      </c>
    </row>
    <row r="13" spans="2:6" x14ac:dyDescent="0.3">
      <c r="B13" s="6">
        <v>10</v>
      </c>
      <c r="C13" s="2" t="s">
        <v>9</v>
      </c>
      <c r="D13" s="6">
        <v>1</v>
      </c>
      <c r="E13" s="3">
        <v>0</v>
      </c>
      <c r="F13" s="3">
        <f t="shared" si="0"/>
        <v>0</v>
      </c>
    </row>
    <row r="14" spans="2:6" x14ac:dyDescent="0.3">
      <c r="B14" s="6">
        <v>11</v>
      </c>
      <c r="C14" s="2" t="s">
        <v>10</v>
      </c>
      <c r="D14" s="6">
        <v>1</v>
      </c>
      <c r="E14" s="3">
        <v>28000</v>
      </c>
      <c r="F14" s="3">
        <f t="shared" si="0"/>
        <v>28000</v>
      </c>
    </row>
    <row r="15" spans="2:6" x14ac:dyDescent="0.3">
      <c r="B15" s="6">
        <v>12</v>
      </c>
      <c r="C15" s="2" t="s">
        <v>12</v>
      </c>
      <c r="D15" s="6">
        <v>3</v>
      </c>
      <c r="E15" s="3">
        <v>50000</v>
      </c>
      <c r="F15" s="3">
        <f t="shared" si="0"/>
        <v>150000</v>
      </c>
    </row>
    <row r="16" spans="2:6" x14ac:dyDescent="0.3">
      <c r="B16" s="6">
        <v>13</v>
      </c>
      <c r="C16" s="2" t="s">
        <v>17</v>
      </c>
      <c r="D16" s="6">
        <v>1</v>
      </c>
      <c r="E16" s="3">
        <v>50000</v>
      </c>
      <c r="F16" s="3">
        <f t="shared" si="0"/>
        <v>50000</v>
      </c>
    </row>
    <row r="17" spans="2:6" x14ac:dyDescent="0.3">
      <c r="B17" s="6">
        <v>14</v>
      </c>
      <c r="C17" s="2" t="s">
        <v>18</v>
      </c>
      <c r="D17" s="6">
        <v>1</v>
      </c>
      <c r="E17" s="3">
        <v>500000</v>
      </c>
      <c r="F17" s="3">
        <f t="shared" si="0"/>
        <v>500000</v>
      </c>
    </row>
    <row r="18" spans="2:6" x14ac:dyDescent="0.3">
      <c r="B18" s="1" t="s">
        <v>11</v>
      </c>
      <c r="C18" s="1"/>
      <c r="D18" s="5">
        <f>SUM(D4:D17)</f>
        <v>21</v>
      </c>
      <c r="E18" s="1"/>
      <c r="F18" s="4">
        <f>SUM(F4:F17)</f>
        <v>2006000</v>
      </c>
    </row>
    <row r="19" spans="2:6" x14ac:dyDescent="0.3">
      <c r="B19" s="1" t="s">
        <v>19</v>
      </c>
      <c r="C19" s="7">
        <f>5000000-F18</f>
        <v>2994000</v>
      </c>
      <c r="D19" s="8"/>
      <c r="E19" s="8"/>
      <c r="F19" s="9"/>
    </row>
  </sheetData>
  <mergeCells count="1">
    <mergeCell ref="C19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Le</dc:creator>
  <cp:lastModifiedBy>Dat Le</cp:lastModifiedBy>
  <dcterms:created xsi:type="dcterms:W3CDTF">2022-10-11T08:17:58Z</dcterms:created>
  <dcterms:modified xsi:type="dcterms:W3CDTF">2022-10-12T03:58:17Z</dcterms:modified>
</cp:coreProperties>
</file>