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36" sheetId="1" r:id="rId3"/>
  </sheets>
  <definedNames/>
  <calcPr fullCalcOnLoad="1"/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<sst xmlns="http://schemas.openxmlformats.org/spreadsheetml/2006/main" count="14" uniqueCount="14">
  <si>
    <t>node</t>
  </si>
  <si>
    <t>latitude</t>
  </si>
  <si>
    <t>longitude</t>
  </si>
  <si>
    <t>demand</t>
  </si>
  <si>
    <t>priority</t>
  </si>
  <si>
    <t>name</t>
  </si>
  <si>
    <t>dimension</t>
  </si>
  <si>
    <t>max_demand</t>
  </si>
  <si>
    <t>total_demand</t>
  </si>
  <si>
    <t>total_trucks_capacity</t>
  </si>
  <si>
    <t>capacity</t>
  </si>
  <si>
    <t>no_of_trucks</t>
  </si>
  <si>
    <t>depot_node</t>
  </si>
  <si>
    <t>optimal_value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</si>
</sst>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64" fontId="1" fillId="0" borderId="0" xfId="0" applyAlignment="1" applyProtection="1">
      <alignment/>
      <protection/>
    </xf>
    <xf numFmtId="164" fontId="1" fillId="0" borderId="0" xfId="0" applyFont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9519db-98d1-4283-b911-07b4ac72eac1}">
  <dimension ref="A1:N37"/>
  <sheetViews>
    <sheetView tabSelected="1" workbookViewId="0" topLeftCell="A1">
      <selection pane="topLeft" activeCell="J20" sqref="J20"/>
    </sheetView>
  </sheetViews>
  <sheetFormatPr defaultColWidth="11.534285714285714" defaultRowHeight="12.8" customHeight="1"/>
  <cols>
    <col min="1" max="16384" width="11.571428571428571" style="1" customWidth="1"/>
  </cols>
  <sheetData>
    <row r="1" spans="1:14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2.8">
      <c r="A2" s="1">
        <v>1</v>
      </c>
      <c r="B2" s="1">
        <v>15</v>
      </c>
      <c r="C2" s="1">
        <v>19</v>
      </c>
      <c r="D2" s="1">
        <v>0</v>
      </c>
      <c r="E2" s="1">
        <v>2</v>
      </c>
      <c r="F2" s="2" t="str">
        <f>_xlfn.CONCAT("PRB-n",G2,"-k",L2)</f>
        <v>PRB-n36-k5</v>
      </c>
      <c r="G2" s="1">
        <f>COUNT(A1:A50000)</f>
        <v>36</v>
      </c>
      <c r="H2" s="1">
        <f>MAX(D2:D50000)</f>
        <v>23</v>
      </c>
      <c r="I2" s="1">
        <f>SUM(D2:D50000)</f>
        <v>442</v>
      </c>
      <c r="J2" s="1">
        <f>PRODUCT(K2,L2)</f>
        <v>500</v>
      </c>
      <c r="K2" s="1">
        <v>100</v>
      </c>
      <c r="L2" s="1">
        <v>5</v>
      </c>
      <c r="M2" s="1">
        <v>1</v>
      </c>
      <c r="N2" s="2">
        <v>799</v>
      </c>
    </row>
    <row r="3" spans="1:5" ht="12.8">
      <c r="A3" s="1">
        <v>2</v>
      </c>
      <c r="B3" s="1">
        <v>1</v>
      </c>
      <c r="C3" s="1">
        <v>49</v>
      </c>
      <c r="D3" s="1">
        <v>1</v>
      </c>
      <c r="E3" s="1">
        <v>2</v>
      </c>
    </row>
    <row r="4" spans="1:5" ht="12.8">
      <c r="A4" s="1">
        <v>3</v>
      </c>
      <c r="B4" s="1">
        <v>87</v>
      </c>
      <c r="C4" s="1">
        <v>25</v>
      </c>
      <c r="D4" s="1">
        <v>14</v>
      </c>
      <c r="E4" s="1">
        <v>2</v>
      </c>
    </row>
    <row r="5" spans="1:5" ht="12.8">
      <c r="A5" s="1">
        <v>4</v>
      </c>
      <c r="B5" s="1">
        <v>69</v>
      </c>
      <c r="C5" s="1">
        <v>65</v>
      </c>
      <c r="D5" s="1">
        <v>15</v>
      </c>
      <c r="E5" s="1">
        <v>2</v>
      </c>
    </row>
    <row r="6" spans="1:5" ht="12.8">
      <c r="A6" s="1">
        <v>5</v>
      </c>
      <c r="B6" s="1">
        <v>88</v>
      </c>
      <c r="C6" s="1">
        <v>91</v>
      </c>
      <c r="D6" s="1">
        <v>11</v>
      </c>
      <c r="E6" s="1">
        <v>2</v>
      </c>
    </row>
    <row r="7" spans="1:5" ht="12.8">
      <c r="A7" s="1">
        <v>6</v>
      </c>
      <c r="B7" s="1">
        <v>33</v>
      </c>
      <c r="C7" s="1">
        <v>31</v>
      </c>
      <c r="D7" s="1">
        <v>18</v>
      </c>
      <c r="E7" s="1">
        <v>2</v>
      </c>
    </row>
    <row r="8" spans="1:5" ht="12.8">
      <c r="A8" s="1">
        <v>7</v>
      </c>
      <c r="B8" s="1">
        <v>71</v>
      </c>
      <c r="C8" s="1">
        <v>61</v>
      </c>
      <c r="D8" s="1">
        <v>2</v>
      </c>
      <c r="E8" s="1">
        <v>2</v>
      </c>
    </row>
    <row r="9" spans="1:5" ht="12.8">
      <c r="A9" s="1">
        <v>8</v>
      </c>
      <c r="B9" s="1">
        <v>29</v>
      </c>
      <c r="C9" s="1">
        <v>9</v>
      </c>
      <c r="D9" s="1">
        <v>22</v>
      </c>
      <c r="E9" s="1">
        <v>2</v>
      </c>
    </row>
    <row r="10" spans="1:5" ht="12.8">
      <c r="A10" s="1">
        <v>9</v>
      </c>
      <c r="B10" s="1">
        <v>85</v>
      </c>
      <c r="C10" s="1">
        <v>7</v>
      </c>
      <c r="D10" s="1">
        <v>7</v>
      </c>
      <c r="E10" s="1">
        <v>2</v>
      </c>
    </row>
    <row r="11" spans="1:5" ht="12.8">
      <c r="A11" s="1">
        <v>10</v>
      </c>
      <c r="B11" s="1">
        <v>55</v>
      </c>
      <c r="C11" s="1">
        <v>47</v>
      </c>
      <c r="D11" s="1">
        <v>18</v>
      </c>
      <c r="E11" s="1">
        <v>2</v>
      </c>
    </row>
    <row r="12" spans="1:5" ht="12.8">
      <c r="A12" s="1">
        <v>11</v>
      </c>
      <c r="B12" s="1">
        <v>23</v>
      </c>
      <c r="C12" s="1">
        <v>13</v>
      </c>
      <c r="D12" s="1">
        <v>23</v>
      </c>
      <c r="E12" s="1">
        <v>2</v>
      </c>
    </row>
    <row r="13" spans="1:5" ht="12.8">
      <c r="A13" s="1">
        <v>12</v>
      </c>
      <c r="B13" s="1">
        <v>19</v>
      </c>
      <c r="C13" s="1">
        <v>47</v>
      </c>
      <c r="D13" s="1">
        <v>12</v>
      </c>
      <c r="E13" s="1">
        <v>2</v>
      </c>
    </row>
    <row r="14" spans="1:5" ht="12.8">
      <c r="A14" s="1">
        <v>13</v>
      </c>
      <c r="B14" s="1">
        <v>57</v>
      </c>
      <c r="C14" s="1">
        <v>63</v>
      </c>
      <c r="D14" s="1">
        <v>21</v>
      </c>
      <c r="E14" s="1">
        <v>2</v>
      </c>
    </row>
    <row r="15" spans="1:5" ht="12.8">
      <c r="A15" s="1">
        <v>14</v>
      </c>
      <c r="B15" s="1">
        <v>5</v>
      </c>
      <c r="C15" s="1">
        <v>95</v>
      </c>
      <c r="D15" s="1">
        <v>2</v>
      </c>
      <c r="E15" s="1">
        <v>2</v>
      </c>
    </row>
    <row r="16" spans="1:5" ht="12.8">
      <c r="A16" s="1">
        <v>15</v>
      </c>
      <c r="B16" s="1">
        <v>65</v>
      </c>
      <c r="C16" s="1">
        <v>43</v>
      </c>
      <c r="D16" s="1">
        <v>14</v>
      </c>
      <c r="E16" s="1">
        <v>2</v>
      </c>
    </row>
    <row r="17" spans="1:5" ht="12.8">
      <c r="A17" s="1">
        <v>16</v>
      </c>
      <c r="B17" s="1">
        <v>69</v>
      </c>
      <c r="C17" s="1">
        <v>1</v>
      </c>
      <c r="D17" s="1">
        <v>9</v>
      </c>
      <c r="E17" s="1">
        <v>2</v>
      </c>
    </row>
    <row r="18" spans="1:5" ht="12.8">
      <c r="A18" s="1">
        <v>17</v>
      </c>
      <c r="B18" s="1">
        <v>3</v>
      </c>
      <c r="C18" s="1">
        <v>25</v>
      </c>
      <c r="D18" s="1">
        <v>10</v>
      </c>
      <c r="E18" s="1">
        <v>2</v>
      </c>
    </row>
    <row r="19" spans="1:5" ht="12.8">
      <c r="A19" s="1">
        <v>18</v>
      </c>
      <c r="B19" s="1">
        <v>19</v>
      </c>
      <c r="C19" s="1">
        <v>91</v>
      </c>
      <c r="D19" s="1">
        <v>4</v>
      </c>
      <c r="E19" s="1">
        <v>2</v>
      </c>
    </row>
    <row r="20" spans="1:5" ht="12.8">
      <c r="A20" s="1">
        <v>19</v>
      </c>
      <c r="B20" s="1">
        <v>21</v>
      </c>
      <c r="C20" s="1">
        <v>81</v>
      </c>
      <c r="D20" s="1">
        <v>19</v>
      </c>
      <c r="E20" s="1">
        <v>2</v>
      </c>
    </row>
    <row r="21" spans="1:5" ht="12.8">
      <c r="A21" s="1">
        <v>20</v>
      </c>
      <c r="B21" s="1">
        <v>67</v>
      </c>
      <c r="C21" s="1">
        <v>91</v>
      </c>
      <c r="D21" s="1">
        <v>2</v>
      </c>
      <c r="E21" s="1">
        <v>2</v>
      </c>
    </row>
    <row r="22" spans="1:5" ht="12.8">
      <c r="A22" s="1">
        <v>21</v>
      </c>
      <c r="B22" s="1">
        <v>41</v>
      </c>
      <c r="C22" s="1">
        <v>23</v>
      </c>
      <c r="D22" s="1">
        <v>20</v>
      </c>
      <c r="E22" s="1">
        <v>2</v>
      </c>
    </row>
    <row r="23" spans="1:5" ht="12.8">
      <c r="A23" s="1">
        <v>22</v>
      </c>
      <c r="B23" s="1">
        <v>19</v>
      </c>
      <c r="C23" s="1">
        <v>75</v>
      </c>
      <c r="D23" s="1">
        <v>15</v>
      </c>
      <c r="E23" s="1">
        <v>2</v>
      </c>
    </row>
    <row r="24" spans="1:5" ht="12.8">
      <c r="A24" s="1">
        <v>23</v>
      </c>
      <c r="B24" s="1">
        <v>15</v>
      </c>
      <c r="C24" s="1">
        <v>79</v>
      </c>
      <c r="D24" s="1">
        <v>11</v>
      </c>
      <c r="E24" s="1">
        <v>2</v>
      </c>
    </row>
    <row r="25" spans="1:5" ht="12.8">
      <c r="A25" s="1">
        <v>24</v>
      </c>
      <c r="B25" s="1">
        <v>79</v>
      </c>
      <c r="C25" s="1">
        <v>47</v>
      </c>
      <c r="D25" s="1">
        <v>6</v>
      </c>
      <c r="E25" s="1">
        <v>2</v>
      </c>
    </row>
    <row r="26" spans="1:5" ht="12.8">
      <c r="A26" s="1">
        <v>25</v>
      </c>
      <c r="B26" s="1">
        <v>19</v>
      </c>
      <c r="C26" s="1">
        <v>65</v>
      </c>
      <c r="D26" s="1">
        <v>13</v>
      </c>
      <c r="E26" s="1">
        <v>2</v>
      </c>
    </row>
    <row r="27" spans="1:5" ht="12.8">
      <c r="A27" s="1">
        <v>26</v>
      </c>
      <c r="B27" s="1">
        <v>27</v>
      </c>
      <c r="C27" s="1">
        <v>49</v>
      </c>
      <c r="D27" s="1">
        <v>19</v>
      </c>
      <c r="E27" s="1">
        <v>2</v>
      </c>
    </row>
    <row r="28" spans="1:5" ht="12.8">
      <c r="A28" s="1">
        <v>27</v>
      </c>
      <c r="B28" s="1">
        <v>29</v>
      </c>
      <c r="C28" s="1">
        <v>17</v>
      </c>
      <c r="D28" s="1">
        <v>13</v>
      </c>
      <c r="E28" s="1">
        <v>2</v>
      </c>
    </row>
    <row r="29" spans="1:5" ht="12.8">
      <c r="A29" s="1">
        <v>28</v>
      </c>
      <c r="B29" s="1">
        <v>25</v>
      </c>
      <c r="C29" s="1">
        <v>65</v>
      </c>
      <c r="D29" s="1">
        <v>8</v>
      </c>
      <c r="E29" s="1">
        <v>2</v>
      </c>
    </row>
    <row r="30" spans="1:5" ht="12.8">
      <c r="A30" s="1">
        <v>29</v>
      </c>
      <c r="B30" s="1">
        <v>59</v>
      </c>
      <c r="C30" s="1">
        <v>51</v>
      </c>
      <c r="D30" s="1">
        <v>15</v>
      </c>
      <c r="E30" s="1">
        <v>2</v>
      </c>
    </row>
    <row r="31" spans="1:5" ht="12.8">
      <c r="A31" s="1">
        <v>30</v>
      </c>
      <c r="B31" s="1">
        <v>27</v>
      </c>
      <c r="C31" s="1">
        <v>95</v>
      </c>
      <c r="D31" s="1">
        <v>18</v>
      </c>
      <c r="E31" s="1">
        <v>2</v>
      </c>
    </row>
    <row r="32" spans="1:5" ht="12.8">
      <c r="A32" s="1">
        <v>31</v>
      </c>
      <c r="B32" s="1">
        <v>21</v>
      </c>
      <c r="C32" s="1">
        <v>91</v>
      </c>
      <c r="D32" s="1">
        <v>11</v>
      </c>
      <c r="E32" s="1">
        <v>2</v>
      </c>
    </row>
    <row r="33" spans="1:5" ht="12.8">
      <c r="A33" s="1">
        <v>32</v>
      </c>
      <c r="B33" s="1">
        <v>61</v>
      </c>
      <c r="C33" s="1">
        <v>83</v>
      </c>
      <c r="D33" s="1">
        <v>21</v>
      </c>
      <c r="E33" s="1">
        <v>2</v>
      </c>
    </row>
    <row r="34" spans="1:5" ht="12.8">
      <c r="A34" s="1">
        <v>33</v>
      </c>
      <c r="B34" s="1">
        <v>15</v>
      </c>
      <c r="C34" s="1">
        <v>83</v>
      </c>
      <c r="D34" s="1">
        <v>12</v>
      </c>
      <c r="E34" s="1">
        <v>2</v>
      </c>
    </row>
    <row r="35" spans="1:5" ht="12.8">
      <c r="A35" s="1">
        <v>34</v>
      </c>
      <c r="B35" s="1">
        <v>31</v>
      </c>
      <c r="C35" s="1">
        <v>87</v>
      </c>
      <c r="D35" s="1">
        <v>2</v>
      </c>
      <c r="E35" s="1">
        <v>2</v>
      </c>
    </row>
    <row r="36" spans="1:5" ht="12.8">
      <c r="A36" s="1">
        <v>35</v>
      </c>
      <c r="B36" s="1">
        <v>71</v>
      </c>
      <c r="C36" s="1">
        <v>41</v>
      </c>
      <c r="D36" s="1">
        <v>23</v>
      </c>
      <c r="E36" s="1">
        <v>2</v>
      </c>
    </row>
    <row r="37" spans="1:5" ht="12.8">
      <c r="A37" s="1">
        <v>36</v>
      </c>
      <c r="B37" s="1">
        <v>87</v>
      </c>
      <c r="C37" s="1">
        <v>21</v>
      </c>
      <c r="D37" s="1">
        <v>11</v>
      </c>
      <c r="E37" s="1">
        <v>2</v>
      </c>
    </row>
  </sheetData>
  <pageMargins left="0.7875" right="0.7875" top="1.025" bottom="1.025" header="0.7875" footer="0.7875"/>
  <pageSetup horizontalDpi="300" verticalDpi="3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