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dit Scoring\model chay thu\"/>
    </mc:Choice>
  </mc:AlternateContent>
  <xr:revisionPtr revIDLastSave="0" documentId="13_ncr:1_{0B86C87A-9237-44C3-940A-ADE2FA751CC2}" xr6:coauthVersionLast="47" xr6:coauthVersionMax="47" xr10:uidLastSave="{00000000-0000-0000-0000-000000000000}"/>
  <bookViews>
    <workbookView xWindow="-19310" yWindow="-110" windowWidth="19420" windowHeight="10300" firstSheet="10" activeTab="10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_ccss_n_statC" sheetId="8" r:id="rId8"/>
    <sheet name="act_ccss_maxdue" sheetId="9" r:id="rId9"/>
    <sheet name="agr6_Min_CMaxA_Due" sheetId="10" r:id="rId10"/>
    <sheet name="ags12_Mean_CMaxC_Days" sheetId="11" r:id="rId11"/>
    <sheet name="act_call_cc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F6" i="12"/>
  <c r="E6" i="12"/>
  <c r="D6" i="12"/>
  <c r="G6" i="11"/>
  <c r="F6" i="11"/>
  <c r="E6" i="11"/>
  <c r="D6" i="11"/>
  <c r="G6" i="10"/>
  <c r="F6" i="10"/>
  <c r="E6" i="10"/>
  <c r="D6" i="10"/>
  <c r="G6" i="9"/>
  <c r="F6" i="9"/>
  <c r="E6" i="9"/>
  <c r="D6" i="9"/>
  <c r="G6" i="8"/>
  <c r="F6" i="8"/>
  <c r="E6" i="8"/>
  <c r="D6" i="8"/>
</calcChain>
</file>

<file path=xl/sharedStrings.xml><?xml version="1.0" encoding="utf-8"?>
<sst xmlns="http://schemas.openxmlformats.org/spreadsheetml/2006/main" count="386" uniqueCount="112">
  <si>
    <t>Measure</t>
  </si>
  <si>
    <t>Value</t>
  </si>
  <si>
    <t>Gini train</t>
  </si>
  <si>
    <t>Gini test</t>
  </si>
  <si>
    <t>R. Gini</t>
  </si>
  <si>
    <t>Max p-value</t>
  </si>
  <si>
    <t>&lt;.0001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</si>
  <si>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</si>
  <si>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</si>
  <si>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</si>
  <si>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</si>
  <si>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</si>
  <si>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</si>
  <si>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</si>
  <si>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</si>
  <si>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</si>
  <si>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</si>
  <si>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</si>
  <si>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</si>
  <si>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</si>
  <si>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</si>
  <si>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</si>
  <si>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</si>
  <si>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</si>
  <si>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</si>
  <si>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</si>
  <si>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</si>
  <si>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Variable</t>
  </si>
  <si>
    <t>Degrees of freedom</t>
  </si>
  <si>
    <t>Estimation</t>
  </si>
  <si>
    <t>Standard error</t>
  </si>
  <si>
    <t>Wald test</t>
  </si>
  <si>
    <t>P-value</t>
  </si>
  <si>
    <t>act_ccss_n_statC</t>
  </si>
  <si>
    <t>[[557.07975652]]</t>
  </si>
  <si>
    <t>act_ccss_maxdue</t>
  </si>
  <si>
    <t>[[204.37829629]]</t>
  </si>
  <si>
    <t>agr6_Min_CMaxA_Due</t>
  </si>
  <si>
    <t>[[86.84914836]]</t>
  </si>
  <si>
    <t>ags12_Mean_CMaxC_Days</t>
  </si>
  <si>
    <t>[[235.73300096]]</t>
  </si>
  <si>
    <t>act_call_cc</t>
  </si>
  <si>
    <t>[[80.40458709]]</t>
  </si>
  <si>
    <t>Intercept</t>
  </si>
  <si>
    <t>[[376.17863021]]</t>
  </si>
  <si>
    <t>Gini all:</t>
  </si>
  <si>
    <t>0.639619205541357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</si>
  <si>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</si>
  <si>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</si>
  <si>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</si>
  <si>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</si>
  <si>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</si>
  <si>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</si>
  <si>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</si>
  <si>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</si>
  <si>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</si>
  <si>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</si>
  <si>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</si>
  <si>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</si>
  <si>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</si>
  <si>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</si>
  <si>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</si>
  <si>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</si>
  <si>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</si>
  <si>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</si>
  <si>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</si>
  <si>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</si>
  <si>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</si>
  <si>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</si>
  <si>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</si>
  <si>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</si>
  <si>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</si>
  <si>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</si>
  <si>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</si>
  <si>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</si>
  <si>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</si>
  <si>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</si>
  <si>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</si>
  <si>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</si>
  <si>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</si>
  <si>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</si>
  <si>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1.45 &lt;= act_call_cc</t>
  </si>
  <si>
    <t>INT</t>
  </si>
  <si>
    <t>act_call_cc &lt; 1.45</t>
  </si>
  <si>
    <t>act_ccss_n_statC &lt; 10.5</t>
  </si>
  <si>
    <t>10.5 &lt;= act_ccss_n_statC</t>
  </si>
  <si>
    <t>0.5 &lt;= act_ccss_maxdue</t>
  </si>
  <si>
    <t>act_ccss_maxdue &lt; 0.5</t>
  </si>
  <si>
    <t>0.5 &lt;= agr6_Min_CMaxA_Due</t>
  </si>
  <si>
    <t>agr6_Min_CMaxA_Due &lt; 0.5</t>
  </si>
  <si>
    <t>ags12_Mean_CMaxC_Days &lt; 14.577</t>
  </si>
  <si>
    <t>14.577 &lt;= ags12_Mean_CMaxC_Days</t>
  </si>
  <si>
    <t>Min score</t>
  </si>
  <si>
    <t>Max score</t>
  </si>
  <si>
    <t>Range</t>
  </si>
  <si>
    <t>Importance</t>
  </si>
  <si>
    <t>ALL</t>
  </si>
  <si>
    <t>PD</t>
  </si>
  <si>
    <t>Score coeficient: -0.03392642951593614</t>
  </si>
  <si>
    <t>Intercept: 9.13571510908732</t>
  </si>
  <si>
    <t>Formula: PD=1/(1+exp(-(-0.03392642951593614*Score+(9.13571510908732))))</t>
  </si>
  <si>
    <t>BR: 0.7767689417658109</t>
  </si>
  <si>
    <t>PD: 0.776768941765811</t>
  </si>
  <si>
    <t>Missing percent</t>
  </si>
  <si>
    <t>Number of distinct</t>
  </si>
  <si>
    <t>Mode</t>
  </si>
  <si>
    <t>P. mode</t>
  </si>
  <si>
    <t>Variable: act_ccss_n_statC</t>
  </si>
  <si>
    <t>Variable: act_ccss_maxdue</t>
  </si>
  <si>
    <t>Variable: agr6_Min_CMaxA_Due</t>
  </si>
  <si>
    <t>Variable: ags12_Mean_CMaxC_Days</t>
  </si>
  <si>
    <t>Variable: act_call_cc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</si>
</sst>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Gini_over_time!$B$2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Gini_over_time!$A$3:$A$16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Gini_over_time!$B$3:$B$16</c:f>
              <c:numCache>
                <c:formatCode>0.0%</c:formatCode>
                <c:ptCount val="14"/>
                <c:pt idx="0">
                  <c:v>0.49153478557686348</c:v>
                </c:pt>
                <c:pt idx="1">
                  <c:v>0.52343923439234386</c:v>
                </c:pt>
                <c:pt idx="2">
                  <c:v>0.6079575257468175</c:v>
                </c:pt>
                <c:pt idx="3">
                  <c:v>0.66996643232630315</c:v>
                </c:pt>
                <c:pt idx="4">
                  <c:v>0.67788921030163241</c:v>
                </c:pt>
                <c:pt idx="5">
                  <c:v>0.69931760287090228</c:v>
                </c:pt>
                <c:pt idx="6">
                  <c:v>0.64953409163935483</c:v>
                </c:pt>
                <c:pt idx="7">
                  <c:v>0.68126487188059226</c:v>
                </c:pt>
                <c:pt idx="8">
                  <c:v>0.71131037346552128</c:v>
                </c:pt>
                <c:pt idx="9">
                  <c:v>0.6354206954748427</c:v>
                </c:pt>
                <c:pt idx="10">
                  <c:v>0.64610923309650325</c:v>
                </c:pt>
                <c:pt idx="11">
                  <c:v>0.67329713074452036</c:v>
                </c:pt>
                <c:pt idx="12">
                  <c:v>0.62189400608194623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6-4BE7-B2B3-99C0C8C4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Gini_over_time!$A$2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act_call_cc!$N$4:$N$16</c:f>
              <c:numCache>
                <c:formatCode>0.0%</c:formatCode>
                <c:ptCount val="13"/>
                <c:pt idx="0">
                  <c:v>0.84037558685446012</c:v>
                </c:pt>
                <c:pt idx="1">
                  <c:v>0.88940092165898621</c:v>
                </c:pt>
                <c:pt idx="2">
                  <c:v>0.89805825242718451</c:v>
                </c:pt>
                <c:pt idx="3">
                  <c:v>0.86725663716814161</c:v>
                </c:pt>
                <c:pt idx="4">
                  <c:v>0.8783783783783784</c:v>
                </c:pt>
                <c:pt idx="5">
                  <c:v>0.90944881889763785</c:v>
                </c:pt>
                <c:pt idx="6">
                  <c:v>0.8904109589041096</c:v>
                </c:pt>
                <c:pt idx="7">
                  <c:v>0.87557603686635943</c:v>
                </c:pt>
                <c:pt idx="8">
                  <c:v>0.83266932270916338</c:v>
                </c:pt>
                <c:pt idx="9">
                  <c:v>0.82499999999999996</c:v>
                </c:pt>
                <c:pt idx="10">
                  <c:v>0.8379446640316206</c:v>
                </c:pt>
                <c:pt idx="11">
                  <c:v>0.8267148014440433</c:v>
                </c:pt>
                <c:pt idx="12">
                  <c:v>0.8085808580858086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0-441E-AECA-C3E7ED2D1DBD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57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act_call_cc!$N$17:$N$29</c:f>
              <c:numCache>
                <c:formatCode>0.0%</c:formatCode>
                <c:ptCount val="13"/>
                <c:pt idx="0">
                  <c:v>0.78020565552699228</c:v>
                </c:pt>
                <c:pt idx="1">
                  <c:v>0.77403245942571786</c:v>
                </c:pt>
                <c:pt idx="2">
                  <c:v>0.78419071518193229</c:v>
                </c:pt>
                <c:pt idx="3">
                  <c:v>0.79874213836477992</c:v>
                </c:pt>
                <c:pt idx="4">
                  <c:v>0.78617157490396927</c:v>
                </c:pt>
                <c:pt idx="5">
                  <c:v>0.77165354330708658</c:v>
                </c:pt>
                <c:pt idx="6">
                  <c:v>0.77906976744186052</c:v>
                </c:pt>
                <c:pt idx="7">
                  <c:v>0.74337517433751743</c:v>
                </c:pt>
                <c:pt idx="8">
                  <c:v>0.75290697674418605</c:v>
                </c:pt>
                <c:pt idx="9">
                  <c:v>0.72370266479663392</c:v>
                </c:pt>
                <c:pt idx="10">
                  <c:v>0.69424964936886391</c:v>
                </c:pt>
                <c:pt idx="11">
                  <c:v>0.67359050445103863</c:v>
                </c:pt>
                <c:pt idx="12">
                  <c:v>0.67007299270072995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0-441E-AECA-C3E7ED2D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act_call_cc!$O$4:$O$16</c:f>
              <c:numCache>
                <c:formatCode>0.0%</c:formatCode>
                <c:ptCount val="13"/>
                <c:pt idx="0">
                  <c:v>0.21493440968718469</c:v>
                </c:pt>
                <c:pt idx="1">
                  <c:v>0.2131630648330059</c:v>
                </c:pt>
                <c:pt idx="2">
                  <c:v>0.20538384845463609</c:v>
                </c:pt>
                <c:pt idx="3">
                  <c:v>0.22135161606268361</c:v>
                </c:pt>
                <c:pt idx="4">
                  <c:v>0.2213359920239282</c:v>
                </c:pt>
                <c:pt idx="5">
                  <c:v>0.25</c:v>
                </c:pt>
                <c:pt idx="6">
                  <c:v>0.2205438066465257</c:v>
                </c:pt>
                <c:pt idx="7">
                  <c:v>0.23233404710920769</c:v>
                </c:pt>
                <c:pt idx="8">
                  <c:v>0.26730564430244941</c:v>
                </c:pt>
                <c:pt idx="9">
                  <c:v>0.25183630640083943</c:v>
                </c:pt>
                <c:pt idx="10">
                  <c:v>0.26190476190476192</c:v>
                </c:pt>
                <c:pt idx="11">
                  <c:v>0.29127234490010517</c:v>
                </c:pt>
                <c:pt idx="12">
                  <c:v>0.30668016194331982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C-43DE-BD53-E24A903F4174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57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act_call_cc!$O$17:$O$29</c:f>
              <c:numCache>
                <c:formatCode>0.0%</c:formatCode>
                <c:ptCount val="13"/>
                <c:pt idx="0">
                  <c:v>0.78506559031281531</c:v>
                </c:pt>
                <c:pt idx="1">
                  <c:v>0.78683693516699416</c:v>
                </c:pt>
                <c:pt idx="2">
                  <c:v>0.79461615154536391</c:v>
                </c:pt>
                <c:pt idx="3">
                  <c:v>0.77864838393731639</c:v>
                </c:pt>
                <c:pt idx="4">
                  <c:v>0.77866400797607183</c:v>
                </c:pt>
                <c:pt idx="5">
                  <c:v>0.75</c:v>
                </c:pt>
                <c:pt idx="6">
                  <c:v>0.77945619335347427</c:v>
                </c:pt>
                <c:pt idx="7">
                  <c:v>0.76766595289079231</c:v>
                </c:pt>
                <c:pt idx="8">
                  <c:v>0.73269435569755059</c:v>
                </c:pt>
                <c:pt idx="9">
                  <c:v>0.74816369359916057</c:v>
                </c:pt>
                <c:pt idx="10">
                  <c:v>0.73809523809523814</c:v>
                </c:pt>
                <c:pt idx="11">
                  <c:v>0.70872765509989488</c:v>
                </c:pt>
                <c:pt idx="12">
                  <c:v>0.69331983805668018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C-43DE-BD53-E24A903F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act_ccss_n_statC!$N$4:$N$16</c:f>
              <c:numCache>
                <c:formatCode>0.0%</c:formatCode>
                <c:ptCount val="13"/>
                <c:pt idx="0">
                  <c:v>0.79313824419778001</c:v>
                </c:pt>
                <c:pt idx="1">
                  <c:v>0.82121212121212117</c:v>
                </c:pt>
                <c:pt idx="2">
                  <c:v>0.86486486486486491</c:v>
                </c:pt>
                <c:pt idx="3">
                  <c:v>0.89317180616740088</c:v>
                </c:pt>
                <c:pt idx="4">
                  <c:v>0.89322617680826633</c:v>
                </c:pt>
                <c:pt idx="5">
                  <c:v>0.89257142857142857</c:v>
                </c:pt>
                <c:pt idx="6">
                  <c:v>0.8844765342960289</c:v>
                </c:pt>
                <c:pt idx="7">
                  <c:v>0.87942332896461339</c:v>
                </c:pt>
                <c:pt idx="8">
                  <c:v>0.89438502673796794</c:v>
                </c:pt>
                <c:pt idx="9">
                  <c:v>0.86345381526104414</c:v>
                </c:pt>
                <c:pt idx="10">
                  <c:v>0.83952254641909818</c:v>
                </c:pt>
                <c:pt idx="11">
                  <c:v>0.83195592286501374</c:v>
                </c:pt>
                <c:pt idx="12">
                  <c:v>0.8306878306878307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4-4A7F-B5AC-4C11E1D63860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93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act_ccss_n_statC!$N$17:$N$29</c:f>
              <c:numCache>
                <c:formatCode>0.0%</c:formatCode>
                <c:ptCount val="13"/>
                <c:pt idx="0">
                  <c:v>0</c:v>
                </c:pt>
                <c:pt idx="1">
                  <c:v>0.12820512820512819</c:v>
                </c:pt>
                <c:pt idx="2">
                  <c:v>0.1769911504424779</c:v>
                </c:pt>
                <c:pt idx="3">
                  <c:v>0.23484848484848489</c:v>
                </c:pt>
                <c:pt idx="4">
                  <c:v>0.26950354609929078</c:v>
                </c:pt>
                <c:pt idx="5">
                  <c:v>0.3888888888888889</c:v>
                </c:pt>
                <c:pt idx="6">
                  <c:v>0.30409356725146203</c:v>
                </c:pt>
                <c:pt idx="7">
                  <c:v>0.30366492146596857</c:v>
                </c:pt>
                <c:pt idx="8">
                  <c:v>0.33495145631067957</c:v>
                </c:pt>
                <c:pt idx="9">
                  <c:v>0.34905660377358488</c:v>
                </c:pt>
                <c:pt idx="10">
                  <c:v>0.3511111111111111</c:v>
                </c:pt>
                <c:pt idx="11">
                  <c:v>0.32758620689655171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4-4A7F-B5AC-4C11E1D6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act_ccss_n_statC!$O$4:$O$16</c:f>
              <c:numCache>
                <c:formatCode>0.0%</c:formatCode>
                <c:ptCount val="13"/>
                <c:pt idx="0">
                  <c:v>1</c:v>
                </c:pt>
                <c:pt idx="1">
                  <c:v>0.9724950884086444</c:v>
                </c:pt>
                <c:pt idx="2">
                  <c:v>0.92223330009970095</c:v>
                </c:pt>
                <c:pt idx="3">
                  <c:v>0.8893241919686582</c:v>
                </c:pt>
                <c:pt idx="4">
                  <c:v>0.86839481555333997</c:v>
                </c:pt>
                <c:pt idx="5">
                  <c:v>0.86122047244094491</c:v>
                </c:pt>
                <c:pt idx="6">
                  <c:v>0.8368580060422961</c:v>
                </c:pt>
                <c:pt idx="7">
                  <c:v>0.81691648822269802</c:v>
                </c:pt>
                <c:pt idx="8">
                  <c:v>0.79659211927582529</c:v>
                </c:pt>
                <c:pt idx="9">
                  <c:v>0.78384050367261282</c:v>
                </c:pt>
                <c:pt idx="10">
                  <c:v>0.78053830227743271</c:v>
                </c:pt>
                <c:pt idx="11">
                  <c:v>0.76340694006309151</c:v>
                </c:pt>
                <c:pt idx="12">
                  <c:v>0.76518218623481782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2-4D61-BC0C-30680CC9D217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93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act_ccss_n_statC!$O$17:$O$29</c:f>
              <c:numCache>
                <c:formatCode>0.0%</c:formatCode>
                <c:ptCount val="13"/>
                <c:pt idx="0">
                  <c:v>2.75049115913556E-2</c:v>
                </c:pt>
                <c:pt idx="1">
                  <c:v>7.7766699900299108E-2</c:v>
                </c:pt>
                <c:pt idx="2">
                  <c:v>0.1106758080313418</c:v>
                </c:pt>
                <c:pt idx="3">
                  <c:v>0.13160518444666</c:v>
                </c:pt>
                <c:pt idx="4">
                  <c:v>0.13877952755905509</c:v>
                </c:pt>
                <c:pt idx="5">
                  <c:v>0.1631419939577039</c:v>
                </c:pt>
                <c:pt idx="6">
                  <c:v>0.18308351177730189</c:v>
                </c:pt>
                <c:pt idx="7">
                  <c:v>0.20340788072417471</c:v>
                </c:pt>
                <c:pt idx="8">
                  <c:v>0.21615949632738721</c:v>
                </c:pt>
                <c:pt idx="9">
                  <c:v>0.21946169772256729</c:v>
                </c:pt>
                <c:pt idx="10">
                  <c:v>0.23659305993690849</c:v>
                </c:pt>
                <c:pt idx="11">
                  <c:v>0.23481781376518221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2-4D61-BC0C-30680CC9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act_ccss_maxdue!$I$4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act_ccss_maxdue!$N$4:$N$16</c:f>
              <c:numCache>
                <c:formatCode>0.0%</c:formatCode>
                <c:ptCount val="13"/>
                <c:pt idx="0">
                  <c:v>0.85505481120584648</c:v>
                </c:pt>
                <c:pt idx="1">
                  <c:v>0.85114045618247303</c:v>
                </c:pt>
                <c:pt idx="2">
                  <c:v>0.86887254901960786</c:v>
                </c:pt>
                <c:pt idx="3">
                  <c:v>0.8844765342960289</c:v>
                </c:pt>
                <c:pt idx="4">
                  <c:v>0.88184079601990051</c:v>
                </c:pt>
                <c:pt idx="5">
                  <c:v>0.87173396674584325</c:v>
                </c:pt>
                <c:pt idx="6">
                  <c:v>0.87344913151364767</c:v>
                </c:pt>
                <c:pt idx="7">
                  <c:v>0.84727755644090308</c:v>
                </c:pt>
                <c:pt idx="8">
                  <c:v>0.85425101214574894</c:v>
                </c:pt>
                <c:pt idx="9">
                  <c:v>0.83266932270916338</c:v>
                </c:pt>
                <c:pt idx="10">
                  <c:v>0.83466666666666667</c:v>
                </c:pt>
                <c:pt idx="11">
                  <c:v>0.83768913342503437</c:v>
                </c:pt>
                <c:pt idx="12">
                  <c:v>0.80984042553191493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6-47EE-9C99-FD518CFEDFA4}"/>
            </c:ext>
          </c:extLst>
        </c:ser>
        <c:ser>
          <c:idx val="1"/>
          <c:order val="1"/>
          <c:tx>
            <c:strRef>
              <c:f>act_ccss_maxdue!$I$17</c:f>
              <c:strCache>
                <c:ptCount val="1"/>
                <c:pt idx="0">
                  <c:v>73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act_ccss_maxdue!$N$17:$N$29</c:f>
              <c:numCache>
                <c:formatCode>0.0%</c:formatCode>
                <c:ptCount val="13"/>
                <c:pt idx="0">
                  <c:v>0.49411764705882361</c:v>
                </c:pt>
                <c:pt idx="1">
                  <c:v>0.56216216216216219</c:v>
                </c:pt>
                <c:pt idx="2">
                  <c:v>0.5401069518716578</c:v>
                </c:pt>
                <c:pt idx="3">
                  <c:v>0.50526315789473686</c:v>
                </c:pt>
                <c:pt idx="4">
                  <c:v>0.50251256281407031</c:v>
                </c:pt>
                <c:pt idx="5">
                  <c:v>0.4885057471264368</c:v>
                </c:pt>
                <c:pt idx="6">
                  <c:v>0.50267379679144386</c:v>
                </c:pt>
                <c:pt idx="7">
                  <c:v>0.46961325966850831</c:v>
                </c:pt>
                <c:pt idx="8">
                  <c:v>0.47474747474747481</c:v>
                </c:pt>
                <c:pt idx="9">
                  <c:v>0.435</c:v>
                </c:pt>
                <c:pt idx="10">
                  <c:v>0.375</c:v>
                </c:pt>
                <c:pt idx="11">
                  <c:v>0.33035714285714279</c:v>
                </c:pt>
                <c:pt idx="12">
                  <c:v>0.40254237288135591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6-47EE-9C99-FD518CFE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act_ccss_maxdue!$J$3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act_ccss_maxdue!$I$4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act_ccss_maxdue!$O$4:$O$16</c:f>
              <c:numCache>
                <c:formatCode>0.0%</c:formatCode>
                <c:ptCount val="13"/>
                <c:pt idx="0">
                  <c:v>0.8284561049445005</c:v>
                </c:pt>
                <c:pt idx="1">
                  <c:v>0.81827111984282908</c:v>
                </c:pt>
                <c:pt idx="2">
                  <c:v>0.81355932203389836</c:v>
                </c:pt>
                <c:pt idx="3">
                  <c:v>0.81390793339862877</c:v>
                </c:pt>
                <c:pt idx="4">
                  <c:v>0.80159521435692926</c:v>
                </c:pt>
                <c:pt idx="5">
                  <c:v>0.82874015748031493</c:v>
                </c:pt>
                <c:pt idx="6">
                  <c:v>0.81168177240684791</c:v>
                </c:pt>
                <c:pt idx="7">
                  <c:v>0.80620985010706636</c:v>
                </c:pt>
                <c:pt idx="8">
                  <c:v>0.78913738019169333</c:v>
                </c:pt>
                <c:pt idx="9">
                  <c:v>0.79013641133263379</c:v>
                </c:pt>
                <c:pt idx="10">
                  <c:v>0.77639751552795033</c:v>
                </c:pt>
                <c:pt idx="11">
                  <c:v>0.76445846477392221</c:v>
                </c:pt>
                <c:pt idx="12">
                  <c:v>0.76113360323886636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1-4E81-A7EF-B7CA6354D4D7}"/>
            </c:ext>
          </c:extLst>
        </c:ser>
        <c:ser>
          <c:idx val="1"/>
          <c:order val="1"/>
          <c:tx>
            <c:strRef>
              <c:f>act_ccss_maxdue!$I$17</c:f>
              <c:strCache>
                <c:ptCount val="1"/>
                <c:pt idx="0">
                  <c:v>73</c:v>
                </c:pt>
              </c:strCache>
            </c:strRef>
          </c:tx>
          <c:marker>
            <c:symbol val="none"/>
          </c:marker>
          <c:cat>
            <c:strRef>
              <c:f>act_ccss_maxdue!$J$4:$J$16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act_ccss_maxdue!$O$17:$O$29</c:f>
              <c:numCache>
                <c:formatCode>0.0%</c:formatCode>
                <c:ptCount val="13"/>
                <c:pt idx="0">
                  <c:v>0.1715438950554995</c:v>
                </c:pt>
                <c:pt idx="1">
                  <c:v>0.1817288801571709</c:v>
                </c:pt>
                <c:pt idx="2">
                  <c:v>0.1864406779661017</c:v>
                </c:pt>
                <c:pt idx="3">
                  <c:v>0.1860920666013712</c:v>
                </c:pt>
                <c:pt idx="4">
                  <c:v>0.19840478564307079</c:v>
                </c:pt>
                <c:pt idx="5">
                  <c:v>0.17125984251968501</c:v>
                </c:pt>
                <c:pt idx="6">
                  <c:v>0.18831822759315209</c:v>
                </c:pt>
                <c:pt idx="7">
                  <c:v>0.19379014989293361</c:v>
                </c:pt>
                <c:pt idx="8">
                  <c:v>0.2108626198083067</c:v>
                </c:pt>
                <c:pt idx="9">
                  <c:v>0.20986358866736621</c:v>
                </c:pt>
                <c:pt idx="10">
                  <c:v>0.2236024844720497</c:v>
                </c:pt>
                <c:pt idx="11">
                  <c:v>0.23554153522607779</c:v>
                </c:pt>
                <c:pt idx="12">
                  <c:v>0.23886639676113361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E81-A7EF-B7CA6354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act_ccss_maxdue!$J$3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agr6_Min_CMaxA_Due!$I$4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agr6_Min_CMaxA_Due!$J$4:$J$16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agr6_Min_CMaxA_Due!$N$4:$N$16</c:f>
              <c:numCache>
                <c:formatCode>0.0%</c:formatCode>
                <c:ptCount val="13"/>
                <c:pt idx="0">
                  <c:v>0.88197767145135564</c:v>
                </c:pt>
                <c:pt idx="1">
                  <c:v>0.86253776435045315</c:v>
                </c:pt>
                <c:pt idx="2">
                  <c:v>0.88888888888888884</c:v>
                </c:pt>
                <c:pt idx="3">
                  <c:v>0.89449541284403666</c:v>
                </c:pt>
                <c:pt idx="4">
                  <c:v>0.89481946624803765</c:v>
                </c:pt>
                <c:pt idx="5">
                  <c:v>0.89814814814814814</c:v>
                </c:pt>
                <c:pt idx="6">
                  <c:v>0.8818770226537217</c:v>
                </c:pt>
                <c:pt idx="7">
                  <c:v>0.8601398601398601</c:v>
                </c:pt>
                <c:pt idx="8">
                  <c:v>0.87341772151898733</c:v>
                </c:pt>
                <c:pt idx="9">
                  <c:v>0.8529411764705882</c:v>
                </c:pt>
                <c:pt idx="10">
                  <c:v>0.85764499121265381</c:v>
                </c:pt>
                <c:pt idx="11">
                  <c:v>0.85326086956521741</c:v>
                </c:pt>
                <c:pt idx="12">
                  <c:v>0.83600713012477723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0-4253-AA53-781AA1C238E3}"/>
            </c:ext>
          </c:extLst>
        </c:ser>
        <c:ser>
          <c:idx val="1"/>
          <c:order val="1"/>
          <c:tx>
            <c:strRef>
              <c:f>agr6_Min_CMaxA_Due!$I$17</c:f>
              <c:strCache>
                <c:ptCount val="1"/>
                <c:pt idx="0">
                  <c:v>57</c:v>
                </c:pt>
              </c:strCache>
            </c:strRef>
          </c:tx>
          <c:marker>
            <c:symbol val="none"/>
          </c:marker>
          <c:cat>
            <c:strRef>
              <c:f>agr6_Min_CMaxA_Due!$J$4:$J$16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agr6_Min_CMaxA_Due!$N$17:$N$29</c:f>
              <c:numCache>
                <c:formatCode>0.0%</c:formatCode>
                <c:ptCount val="13"/>
                <c:pt idx="0">
                  <c:v>0.64010989010989006</c:v>
                </c:pt>
                <c:pt idx="1">
                  <c:v>0.6797752808988764</c:v>
                </c:pt>
                <c:pt idx="2">
                  <c:v>0.6648351648351648</c:v>
                </c:pt>
                <c:pt idx="3">
                  <c:v>0.67029972752043598</c:v>
                </c:pt>
                <c:pt idx="4">
                  <c:v>0.65300546448087426</c:v>
                </c:pt>
                <c:pt idx="5">
                  <c:v>0.64402173913043481</c:v>
                </c:pt>
                <c:pt idx="6">
                  <c:v>0.67466666666666664</c:v>
                </c:pt>
                <c:pt idx="7">
                  <c:v>0.63812154696132595</c:v>
                </c:pt>
                <c:pt idx="8">
                  <c:v>0.63212435233160624</c:v>
                </c:pt>
                <c:pt idx="9">
                  <c:v>0.61124694376528121</c:v>
                </c:pt>
                <c:pt idx="10">
                  <c:v>0.55163727959697728</c:v>
                </c:pt>
                <c:pt idx="11">
                  <c:v>0.53132832080200498</c:v>
                </c:pt>
                <c:pt idx="12">
                  <c:v>0.55035128805620603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0-4253-AA53-781AA1C2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agr6_Min_CMaxA_Due!$J$3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agr6_Min_CMaxA_Due!$I$4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agr6_Min_CMaxA_Due!$J$4:$J$16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agr6_Min_CMaxA_Due!$O$4:$O$16</c:f>
              <c:numCache>
                <c:formatCode>0.0%</c:formatCode>
                <c:ptCount val="13"/>
                <c:pt idx="0">
                  <c:v>0.63269424823410692</c:v>
                </c:pt>
                <c:pt idx="1">
                  <c:v>0.650294695481336</c:v>
                </c:pt>
                <c:pt idx="2">
                  <c:v>0.6370887337986042</c:v>
                </c:pt>
                <c:pt idx="3">
                  <c:v>0.64054848188050928</c:v>
                </c:pt>
                <c:pt idx="4">
                  <c:v>0.6350947158524427</c:v>
                </c:pt>
                <c:pt idx="5">
                  <c:v>0.63779527559055116</c:v>
                </c:pt>
                <c:pt idx="6">
                  <c:v>0.62235649546827798</c:v>
                </c:pt>
                <c:pt idx="7">
                  <c:v>0.61241970021413272</c:v>
                </c:pt>
                <c:pt idx="8">
                  <c:v>0.5889243876464324</c:v>
                </c:pt>
                <c:pt idx="9">
                  <c:v>0.57082896117523607</c:v>
                </c:pt>
                <c:pt idx="10">
                  <c:v>0.58902691511387162</c:v>
                </c:pt>
                <c:pt idx="11">
                  <c:v>0.58044164037854895</c:v>
                </c:pt>
                <c:pt idx="12">
                  <c:v>0.56781376518218618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4734-A0AA-FBE09AC2E85D}"/>
            </c:ext>
          </c:extLst>
        </c:ser>
        <c:ser>
          <c:idx val="1"/>
          <c:order val="1"/>
          <c:tx>
            <c:strRef>
              <c:f>agr6_Min_CMaxA_Due!$I$17</c:f>
              <c:strCache>
                <c:ptCount val="1"/>
                <c:pt idx="0">
                  <c:v>57</c:v>
                </c:pt>
              </c:strCache>
            </c:strRef>
          </c:tx>
          <c:marker>
            <c:symbol val="none"/>
          </c:marker>
          <c:cat>
            <c:strRef>
              <c:f>agr6_Min_CMaxA_Due!$J$4:$J$16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agr6_Min_CMaxA_Due!$O$17:$O$29</c:f>
              <c:numCache>
                <c:formatCode>0.0%</c:formatCode>
                <c:ptCount val="13"/>
                <c:pt idx="0">
                  <c:v>0.36730575176589297</c:v>
                </c:pt>
                <c:pt idx="1">
                  <c:v>0.34970530451866411</c:v>
                </c:pt>
                <c:pt idx="2">
                  <c:v>0.3629112662013958</c:v>
                </c:pt>
                <c:pt idx="3">
                  <c:v>0.35945151811949072</c:v>
                </c:pt>
                <c:pt idx="4">
                  <c:v>0.36490528414755741</c:v>
                </c:pt>
                <c:pt idx="5">
                  <c:v>0.36220472440944879</c:v>
                </c:pt>
                <c:pt idx="6">
                  <c:v>0.37764350453172207</c:v>
                </c:pt>
                <c:pt idx="7">
                  <c:v>0.38758029978586722</c:v>
                </c:pt>
                <c:pt idx="8">
                  <c:v>0.4110756123535676</c:v>
                </c:pt>
                <c:pt idx="9">
                  <c:v>0.42917103882476387</c:v>
                </c:pt>
                <c:pt idx="10">
                  <c:v>0.41097308488612838</c:v>
                </c:pt>
                <c:pt idx="11">
                  <c:v>0.4195583596214511</c:v>
                </c:pt>
                <c:pt idx="12">
                  <c:v>0.43218623481781382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B-4734-A0AA-FBE09AC2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agr6_Min_CMaxA_Due!$J$3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ags12_Mean_CMaxC_Days!$I$4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ags12_Mean_CMaxC_Days!$J$4:$J$16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ags12_Mean_CMaxC_Days!$N$4:$N$16</c:f>
              <c:numCache>
                <c:formatCode>0.0%</c:formatCode>
                <c:ptCount val="13"/>
                <c:pt idx="0">
                  <c:v>0.85074626865671643</c:v>
                </c:pt>
                <c:pt idx="1">
                  <c:v>0.88502269288956126</c:v>
                </c:pt>
                <c:pt idx="2">
                  <c:v>0.89817629179331304</c:v>
                </c:pt>
                <c:pt idx="3">
                  <c:v>0.90361445783132532</c:v>
                </c:pt>
                <c:pt idx="4">
                  <c:v>0.88670694864048338</c:v>
                </c:pt>
                <c:pt idx="5">
                  <c:v>0.88217054263565886</c:v>
                </c:pt>
                <c:pt idx="6">
                  <c:v>0.88820826952526799</c:v>
                </c:pt>
                <c:pt idx="7">
                  <c:v>0.86477462437395658</c:v>
                </c:pt>
                <c:pt idx="8">
                  <c:v>0.87928221859706357</c:v>
                </c:pt>
                <c:pt idx="9">
                  <c:v>0.84426229508196726</c:v>
                </c:pt>
                <c:pt idx="10">
                  <c:v>0.80232558139534882</c:v>
                </c:pt>
                <c:pt idx="11">
                  <c:v>0.80136986301369861</c:v>
                </c:pt>
                <c:pt idx="12">
                  <c:v>0.80252764612954186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1-43BE-ABBC-D2204430DB36}"/>
            </c:ext>
          </c:extLst>
        </c:ser>
        <c:ser>
          <c:idx val="1"/>
          <c:order val="1"/>
          <c:tx>
            <c:strRef>
              <c:f>ags12_Mean_CMaxC_Days!$I$17</c:f>
              <c:strCache>
                <c:ptCount val="1"/>
                <c:pt idx="0">
                  <c:v>67</c:v>
                </c:pt>
              </c:strCache>
            </c:strRef>
          </c:tx>
          <c:marker>
            <c:symbol val="none"/>
          </c:marker>
          <c:cat>
            <c:strRef>
              <c:f>ags12_Mean_CMaxC_Days!$J$4:$J$16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ags12_Mean_CMaxC_Days!$N$17:$N$29</c:f>
              <c:numCache>
                <c:formatCode>0.0%</c:formatCode>
                <c:ptCount val="13"/>
                <c:pt idx="0">
                  <c:v>0.67289719626168221</c:v>
                </c:pt>
                <c:pt idx="1">
                  <c:v>0.6386554621848739</c:v>
                </c:pt>
                <c:pt idx="2">
                  <c:v>0.63478260869565217</c:v>
                </c:pt>
                <c:pt idx="3">
                  <c:v>0.6470588235294118</c:v>
                </c:pt>
                <c:pt idx="4">
                  <c:v>0.65102639296187681</c:v>
                </c:pt>
                <c:pt idx="5">
                  <c:v>0.67385444743935308</c:v>
                </c:pt>
                <c:pt idx="6">
                  <c:v>0.64117647058823535</c:v>
                </c:pt>
                <c:pt idx="7">
                  <c:v>0.61194029850746268</c:v>
                </c:pt>
                <c:pt idx="8">
                  <c:v>0.57668711656441718</c:v>
                </c:pt>
                <c:pt idx="9">
                  <c:v>0.58017492711370267</c:v>
                </c:pt>
                <c:pt idx="10">
                  <c:v>0.61538461538461542</c:v>
                </c:pt>
                <c:pt idx="11">
                  <c:v>0.58583106267029972</c:v>
                </c:pt>
                <c:pt idx="12">
                  <c:v>0.55211267605633807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1-43BE-ABBC-D2204430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ags12_Mean_CMaxC_Days!$J$3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ags12_Mean_CMaxC_Days!$I$4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cat>
            <c:strRef>
              <c:f>ags12_Mean_CMaxC_Days!$J$4:$J$16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ags12_Mean_CMaxC_Days!$O$4:$O$16</c:f>
              <c:numCache>
                <c:formatCode>0.0%</c:formatCode>
                <c:ptCount val="13"/>
                <c:pt idx="0">
                  <c:v>0.67608476286579211</c:v>
                </c:pt>
                <c:pt idx="1">
                  <c:v>0.64931237721021606</c:v>
                </c:pt>
                <c:pt idx="2">
                  <c:v>0.65603190428713853</c:v>
                </c:pt>
                <c:pt idx="3">
                  <c:v>0.65034280117531829</c:v>
                </c:pt>
                <c:pt idx="4">
                  <c:v>0.66001994017946164</c:v>
                </c:pt>
                <c:pt idx="5">
                  <c:v>0.63484251968503935</c:v>
                </c:pt>
                <c:pt idx="6">
                  <c:v>0.65760322255790538</c:v>
                </c:pt>
                <c:pt idx="7">
                  <c:v>0.64132762312633829</c:v>
                </c:pt>
                <c:pt idx="8">
                  <c:v>0.6528221512247071</c:v>
                </c:pt>
                <c:pt idx="9">
                  <c:v>0.64008394543546698</c:v>
                </c:pt>
                <c:pt idx="10">
                  <c:v>0.62318840579710144</c:v>
                </c:pt>
                <c:pt idx="11">
                  <c:v>0.6140904311251314</c:v>
                </c:pt>
                <c:pt idx="12">
                  <c:v>0.64068825910931171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6-4EC2-8DBA-58815916F292}"/>
            </c:ext>
          </c:extLst>
        </c:ser>
        <c:ser>
          <c:idx val="1"/>
          <c:order val="1"/>
          <c:tx>
            <c:strRef>
              <c:f>ags12_Mean_CMaxC_Days!$I$17</c:f>
              <c:strCache>
                <c:ptCount val="1"/>
                <c:pt idx="0">
                  <c:v>67</c:v>
                </c:pt>
              </c:strCache>
            </c:strRef>
          </c:tx>
          <c:marker>
            <c:symbol val="none"/>
          </c:marker>
          <c:cat>
            <c:strRef>
              <c:f>ags12_Mean_CMaxC_Days!$J$4:$J$16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ags12_Mean_CMaxC_Days!$O$17:$O$29</c:f>
              <c:numCache>
                <c:formatCode>0.0%</c:formatCode>
                <c:ptCount val="13"/>
                <c:pt idx="0">
                  <c:v>0.32391523713420789</c:v>
                </c:pt>
                <c:pt idx="1">
                  <c:v>0.35068762278978388</c:v>
                </c:pt>
                <c:pt idx="2">
                  <c:v>0.34396809571286141</c:v>
                </c:pt>
                <c:pt idx="3">
                  <c:v>0.34965719882468171</c:v>
                </c:pt>
                <c:pt idx="4">
                  <c:v>0.33998005982053842</c:v>
                </c:pt>
                <c:pt idx="5">
                  <c:v>0.36515748031496059</c:v>
                </c:pt>
                <c:pt idx="6">
                  <c:v>0.34239677744209468</c:v>
                </c:pt>
                <c:pt idx="7">
                  <c:v>0.35867237687366171</c:v>
                </c:pt>
                <c:pt idx="8">
                  <c:v>0.34717784877529279</c:v>
                </c:pt>
                <c:pt idx="9">
                  <c:v>0.35991605456453313</c:v>
                </c:pt>
                <c:pt idx="10">
                  <c:v>0.37681159420289861</c:v>
                </c:pt>
                <c:pt idx="11">
                  <c:v>0.38590956887486849</c:v>
                </c:pt>
                <c:pt idx="12">
                  <c:v>0.35931174089068818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6-4EC2-8DBA-58815916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ags12_Mean_CMaxC_Days!$J$3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419100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419100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552450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552450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352425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352425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561975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561975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142875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142875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workbookViewId="0">
      <selection activeCell="D12" sqref="D12"/>
    </sheetView>
  </sheetViews>
  <sheetFormatPr defaultRowHeight="14.45"/>
  <cols>
    <col min="1" max="1" width="17.28515625" customWidth="1"/>
    <col min="2" max="2" width="14.85546875" customWidth="1"/>
  </cols>
  <sheetData>
    <row r="2" spans="1:2">
      <c r="A2" s="8" t="s">
        <v>0</v>
      </c>
      <c r="B2" s="8" t="s">
        <v>1</v>
      </c>
    </row>
    <row r="3" spans="1:2">
      <c r="A3" s="9" t="s">
        <v>2</v>
      </c>
      <c r="B3" s="9">
        <v>0.64653982420816236</v>
      </c>
    </row>
    <row r="4" spans="1:2">
      <c r="A4" s="9" t="s">
        <v>3</v>
      </c>
      <c r="B4" s="9">
        <v>0.62406044723117882</v>
      </c>
    </row>
    <row r="5" spans="1:2">
      <c r="A5" s="9" t="s">
        <v>4</v>
      </c>
      <c r="B5" s="9">
        <v>3.4768742984262017E-2</v>
      </c>
    </row>
    <row r="6" spans="1:2">
      <c r="A6" s="9" t="s">
        <v>5</v>
      </c>
      <c r="B6" s="9" t="s">
        <v>6</v>
      </c>
    </row>
    <row r="7" spans="1:2">
      <c r="A7" s="9" t="s">
        <v>7</v>
      </c>
      <c r="B7" s="9">
        <v>0</v>
      </c>
    </row>
    <row r="8" spans="1:2">
      <c r="A8" s="9" t="s">
        <v>8</v>
      </c>
      <c r="B8" s="9">
        <v>1.6628311215126479</v>
      </c>
    </row>
    <row r="9" spans="1:2">
      <c r="A9" s="9" t="s">
        <v>9</v>
      </c>
      <c r="B9" s="9">
        <v>0.61242452772941247</v>
      </c>
    </row>
    <row r="10" spans="1:2">
      <c r="A10" s="9" t="s">
        <v>10</v>
      </c>
      <c r="B10" s="9">
        <v>14.110864668698531</v>
      </c>
    </row>
    <row r="11" spans="1:2">
      <c r="A11" t="s">
        <v>11</v>
      </c>
      <c r="B11">
        <v>0.49508000000000002</v>
      </c>
    </row>
    <row r="12" spans="1:2">
      <c r="A12" t="s">
        <v>12</v>
      </c>
      <c r="B12">
        <v>8.2369198893133524E-4</v>
      </c>
    </row>
    <row r="13" spans="1:2">
      <c r="A13" t="s">
        <v>13</v>
      </c>
    </row>
    <row r="14" spans="1:2">
      <c r="A14" t="s">
        <v>14</v>
      </c>
    </row>
    <row r="15" spans="1:2">
      <c r="A15" t="s">
        <v>15</v>
      </c>
    </row>
    <row r="16" spans="1:2">
      <c r="A16" t="s">
        <v>16</v>
      </c>
    </row>
    <row r="17" spans="1:2">
      <c r="A17" t="s">
        <v>17</v>
      </c>
    </row>
    <row r="18" spans="1:2">
      <c r="A18" t="s">
        <v>18</v>
      </c>
      <c r="B18">
        <v>0.12112887112887109</v>
      </c>
    </row>
    <row r="19" spans="1:2">
      <c r="A19" t="s">
        <v>19</v>
      </c>
      <c r="B19">
        <v>0.51548451548451546</v>
      </c>
    </row>
    <row r="20" spans="1:2">
      <c r="A20" t="s">
        <v>20</v>
      </c>
    </row>
    <row r="21" spans="1:2">
      <c r="A21" t="s">
        <v>21</v>
      </c>
    </row>
    <row r="22" spans="1:2">
      <c r="A22" t="s">
        <v>22</v>
      </c>
    </row>
    <row r="23" spans="1:2">
      <c r="A23" t="s">
        <v>23</v>
      </c>
    </row>
    <row r="24" spans="1:2">
      <c r="A24" t="s">
        <v>24</v>
      </c>
    </row>
    <row r="25" spans="1:2">
      <c r="A25" t="s">
        <v>25</v>
      </c>
      <c r="B25">
        <v>1.211288711288711</v>
      </c>
    </row>
    <row r="26" spans="1:2">
      <c r="A26" t="s">
        <v>26</v>
      </c>
      <c r="B26">
        <v>1.0309690309690309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/>
  </sheetViews>
  <sheetFormatPr defaultRowHeight="14.45"/>
  <cols>
    <col min="2" max="2" width="26.7109375" customWidth="1"/>
    <col min="3" max="4" width="9.140625" style="2"/>
    <col min="14" max="15" width="9.140625" style="2"/>
  </cols>
  <sheetData>
    <row r="1" spans="1:15" ht="30.95">
      <c r="A1" s="5" t="s">
        <v>109</v>
      </c>
    </row>
    <row r="3" spans="1:15">
      <c r="A3" s="1" t="s">
        <v>80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I3" s="1" t="s">
        <v>80</v>
      </c>
      <c r="J3" s="1" t="s">
        <v>47</v>
      </c>
      <c r="K3" s="1" t="s">
        <v>66</v>
      </c>
      <c r="L3" s="1" t="s">
        <v>65</v>
      </c>
      <c r="M3" s="1" t="s">
        <v>67</v>
      </c>
      <c r="N3" s="1" t="s">
        <v>63</v>
      </c>
      <c r="O3" s="1" t="s">
        <v>64</v>
      </c>
    </row>
    <row r="4" spans="1:15">
      <c r="A4">
        <v>33</v>
      </c>
      <c r="B4" t="s">
        <v>88</v>
      </c>
      <c r="C4" s="2">
        <v>0.8691568836712914</v>
      </c>
      <c r="D4" s="2">
        <v>0.61121983039791261</v>
      </c>
      <c r="E4">
        <v>4685</v>
      </c>
      <c r="F4">
        <v>4072</v>
      </c>
      <c r="G4">
        <v>613</v>
      </c>
      <c r="I4">
        <v>33</v>
      </c>
      <c r="J4" t="s">
        <v>49</v>
      </c>
      <c r="K4">
        <v>553</v>
      </c>
      <c r="L4">
        <v>627</v>
      </c>
      <c r="M4">
        <v>74</v>
      </c>
      <c r="N4" s="2">
        <v>0.88197767145135564</v>
      </c>
      <c r="O4" s="2">
        <v>0.63269424823410692</v>
      </c>
    </row>
    <row r="5" spans="1:15">
      <c r="A5">
        <v>57</v>
      </c>
      <c r="B5" t="s">
        <v>89</v>
      </c>
      <c r="C5" s="2">
        <v>0.61898350723662066</v>
      </c>
      <c r="D5" s="2">
        <v>0.38760600130463152</v>
      </c>
      <c r="E5">
        <v>2971</v>
      </c>
      <c r="F5">
        <v>1839</v>
      </c>
      <c r="G5">
        <v>1132</v>
      </c>
      <c r="I5">
        <v>33</v>
      </c>
      <c r="J5" t="s">
        <v>50</v>
      </c>
      <c r="K5">
        <v>571</v>
      </c>
      <c r="L5">
        <v>662</v>
      </c>
      <c r="M5">
        <v>91</v>
      </c>
      <c r="N5" s="2">
        <v>0.86253776435045315</v>
      </c>
      <c r="O5" s="2">
        <v>0.650294695481336</v>
      </c>
    </row>
    <row r="6" spans="1:15" ht="15.6">
      <c r="D6" s="6">
        <f>SUM(D4:D5)</f>
        <v>0.99882583170254413</v>
      </c>
      <c r="E6" s="7">
        <f>SUM(E4:E5)</f>
        <v>7656</v>
      </c>
      <c r="F6" s="7">
        <f>SUM(F4:F5)</f>
        <v>5911</v>
      </c>
      <c r="G6" s="7">
        <f>SUM(G4:G5)</f>
        <v>1745</v>
      </c>
      <c r="I6">
        <v>33</v>
      </c>
      <c r="J6" t="s">
        <v>51</v>
      </c>
      <c r="K6">
        <v>568</v>
      </c>
      <c r="L6">
        <v>639</v>
      </c>
      <c r="M6">
        <v>71</v>
      </c>
      <c r="N6" s="2">
        <v>0.88888888888888884</v>
      </c>
      <c r="O6" s="2">
        <v>0.6370887337986042</v>
      </c>
    </row>
    <row r="7" spans="1:15">
      <c r="I7">
        <v>33</v>
      </c>
      <c r="J7" t="s">
        <v>52</v>
      </c>
      <c r="K7">
        <v>585</v>
      </c>
      <c r="L7">
        <v>654</v>
      </c>
      <c r="M7">
        <v>69</v>
      </c>
      <c r="N7" s="2">
        <v>0.89449541284403666</v>
      </c>
      <c r="O7" s="2">
        <v>0.64054848188050928</v>
      </c>
    </row>
    <row r="8" spans="1:15">
      <c r="I8">
        <v>33</v>
      </c>
      <c r="J8" t="s">
        <v>53</v>
      </c>
      <c r="K8">
        <v>570</v>
      </c>
      <c r="L8">
        <v>637</v>
      </c>
      <c r="M8">
        <v>67</v>
      </c>
      <c r="N8" s="2">
        <v>0.89481946624803765</v>
      </c>
      <c r="O8" s="2">
        <v>0.6350947158524427</v>
      </c>
    </row>
    <row r="9" spans="1:15">
      <c r="I9">
        <v>33</v>
      </c>
      <c r="J9" t="s">
        <v>54</v>
      </c>
      <c r="K9">
        <v>582</v>
      </c>
      <c r="L9">
        <v>648</v>
      </c>
      <c r="M9">
        <v>66</v>
      </c>
      <c r="N9" s="2">
        <v>0.89814814814814814</v>
      </c>
      <c r="O9" s="2">
        <v>0.63779527559055116</v>
      </c>
    </row>
    <row r="10" spans="1:15">
      <c r="I10">
        <v>33</v>
      </c>
      <c r="J10" t="s">
        <v>55</v>
      </c>
      <c r="K10">
        <v>545</v>
      </c>
      <c r="L10">
        <v>618</v>
      </c>
      <c r="M10">
        <v>73</v>
      </c>
      <c r="N10" s="2">
        <v>0.8818770226537217</v>
      </c>
      <c r="O10" s="2">
        <v>0.62235649546827798</v>
      </c>
    </row>
    <row r="11" spans="1:15">
      <c r="I11">
        <v>33</v>
      </c>
      <c r="J11" t="s">
        <v>56</v>
      </c>
      <c r="K11">
        <v>492</v>
      </c>
      <c r="L11">
        <v>572</v>
      </c>
      <c r="M11">
        <v>80</v>
      </c>
      <c r="N11" s="2">
        <v>0.8601398601398601</v>
      </c>
      <c r="O11" s="2">
        <v>0.61241970021413272</v>
      </c>
    </row>
    <row r="12" spans="1:15">
      <c r="I12">
        <v>33</v>
      </c>
      <c r="J12" t="s">
        <v>57</v>
      </c>
      <c r="K12">
        <v>483</v>
      </c>
      <c r="L12">
        <v>553</v>
      </c>
      <c r="M12">
        <v>70</v>
      </c>
      <c r="N12" s="2">
        <v>0.87341772151898733</v>
      </c>
      <c r="O12" s="2">
        <v>0.5889243876464324</v>
      </c>
    </row>
    <row r="13" spans="1:15">
      <c r="I13">
        <v>33</v>
      </c>
      <c r="J13" t="s">
        <v>58</v>
      </c>
      <c r="K13">
        <v>464</v>
      </c>
      <c r="L13">
        <v>544</v>
      </c>
      <c r="M13">
        <v>80</v>
      </c>
      <c r="N13" s="2">
        <v>0.8529411764705882</v>
      </c>
      <c r="O13" s="2">
        <v>0.57082896117523607</v>
      </c>
    </row>
    <row r="14" spans="1:15">
      <c r="I14">
        <v>33</v>
      </c>
      <c r="J14" t="s">
        <v>59</v>
      </c>
      <c r="K14">
        <v>488</v>
      </c>
      <c r="L14">
        <v>569</v>
      </c>
      <c r="M14">
        <v>81</v>
      </c>
      <c r="N14" s="2">
        <v>0.85764499121265381</v>
      </c>
      <c r="O14" s="2">
        <v>0.58902691511387162</v>
      </c>
    </row>
    <row r="15" spans="1:15">
      <c r="I15">
        <v>33</v>
      </c>
      <c r="J15" t="s">
        <v>60</v>
      </c>
      <c r="K15">
        <v>471</v>
      </c>
      <c r="L15">
        <v>552</v>
      </c>
      <c r="M15">
        <v>81</v>
      </c>
      <c r="N15" s="2">
        <v>0.85326086956521741</v>
      </c>
      <c r="O15" s="2">
        <v>0.58044164037854895</v>
      </c>
    </row>
    <row r="16" spans="1:15">
      <c r="I16">
        <v>33</v>
      </c>
      <c r="J16" t="s">
        <v>61</v>
      </c>
      <c r="K16">
        <v>469</v>
      </c>
      <c r="L16">
        <v>561</v>
      </c>
      <c r="M16">
        <v>92</v>
      </c>
      <c r="N16" s="2">
        <v>0.83600713012477723</v>
      </c>
      <c r="O16" s="2">
        <v>0.56781376518218618</v>
      </c>
    </row>
    <row r="17" spans="9:15">
      <c r="I17">
        <v>57</v>
      </c>
      <c r="J17" t="s">
        <v>49</v>
      </c>
      <c r="K17">
        <v>233</v>
      </c>
      <c r="L17">
        <v>364</v>
      </c>
      <c r="M17">
        <v>131</v>
      </c>
      <c r="N17" s="2">
        <v>0.64010989010989006</v>
      </c>
      <c r="O17" s="2">
        <v>0.36730575176589297</v>
      </c>
    </row>
    <row r="18" spans="9:15">
      <c r="I18">
        <v>57</v>
      </c>
      <c r="J18" t="s">
        <v>50</v>
      </c>
      <c r="K18">
        <v>242</v>
      </c>
      <c r="L18">
        <v>356</v>
      </c>
      <c r="M18">
        <v>114</v>
      </c>
      <c r="N18" s="2">
        <v>0.6797752808988764</v>
      </c>
      <c r="O18" s="2">
        <v>0.34970530451866411</v>
      </c>
    </row>
    <row r="19" spans="9:15">
      <c r="I19">
        <v>57</v>
      </c>
      <c r="J19" t="s">
        <v>51</v>
      </c>
      <c r="K19">
        <v>242</v>
      </c>
      <c r="L19">
        <v>364</v>
      </c>
      <c r="M19">
        <v>122</v>
      </c>
      <c r="N19" s="2">
        <v>0.6648351648351648</v>
      </c>
      <c r="O19" s="2">
        <v>0.3629112662013958</v>
      </c>
    </row>
    <row r="20" spans="9:15">
      <c r="I20">
        <v>57</v>
      </c>
      <c r="J20" t="s">
        <v>52</v>
      </c>
      <c r="K20">
        <v>246</v>
      </c>
      <c r="L20">
        <v>367</v>
      </c>
      <c r="M20">
        <v>121</v>
      </c>
      <c r="N20" s="2">
        <v>0.67029972752043598</v>
      </c>
      <c r="O20" s="2">
        <v>0.35945151811949072</v>
      </c>
    </row>
    <row r="21" spans="9:15">
      <c r="I21">
        <v>57</v>
      </c>
      <c r="J21" t="s">
        <v>53</v>
      </c>
      <c r="K21">
        <v>239</v>
      </c>
      <c r="L21">
        <v>366</v>
      </c>
      <c r="M21">
        <v>127</v>
      </c>
      <c r="N21" s="2">
        <v>0.65300546448087426</v>
      </c>
      <c r="O21" s="2">
        <v>0.36490528414755741</v>
      </c>
    </row>
    <row r="22" spans="9:15">
      <c r="I22">
        <v>57</v>
      </c>
      <c r="J22" t="s">
        <v>54</v>
      </c>
      <c r="K22">
        <v>237</v>
      </c>
      <c r="L22">
        <v>368</v>
      </c>
      <c r="M22">
        <v>131</v>
      </c>
      <c r="N22" s="2">
        <v>0.64402173913043481</v>
      </c>
      <c r="O22" s="2">
        <v>0.36220472440944879</v>
      </c>
    </row>
    <row r="23" spans="9:15">
      <c r="I23">
        <v>57</v>
      </c>
      <c r="J23" t="s">
        <v>55</v>
      </c>
      <c r="K23">
        <v>253</v>
      </c>
      <c r="L23">
        <v>375</v>
      </c>
      <c r="M23">
        <v>122</v>
      </c>
      <c r="N23" s="2">
        <v>0.67466666666666664</v>
      </c>
      <c r="O23" s="2">
        <v>0.37764350453172207</v>
      </c>
    </row>
    <row r="24" spans="9:15">
      <c r="I24">
        <v>57</v>
      </c>
      <c r="J24" t="s">
        <v>56</v>
      </c>
      <c r="K24">
        <v>231</v>
      </c>
      <c r="L24">
        <v>362</v>
      </c>
      <c r="M24">
        <v>131</v>
      </c>
      <c r="N24" s="2">
        <v>0.63812154696132595</v>
      </c>
      <c r="O24" s="2">
        <v>0.38758029978586722</v>
      </c>
    </row>
    <row r="25" spans="9:15">
      <c r="I25">
        <v>57</v>
      </c>
      <c r="J25" t="s">
        <v>57</v>
      </c>
      <c r="K25">
        <v>244</v>
      </c>
      <c r="L25">
        <v>386</v>
      </c>
      <c r="M25">
        <v>142</v>
      </c>
      <c r="N25" s="2">
        <v>0.63212435233160624</v>
      </c>
      <c r="O25" s="2">
        <v>0.4110756123535676</v>
      </c>
    </row>
    <row r="26" spans="9:15">
      <c r="I26">
        <v>57</v>
      </c>
      <c r="J26" t="s">
        <v>58</v>
      </c>
      <c r="K26">
        <v>250</v>
      </c>
      <c r="L26">
        <v>409</v>
      </c>
      <c r="M26">
        <v>159</v>
      </c>
      <c r="N26" s="2">
        <v>0.61124694376528121</v>
      </c>
      <c r="O26" s="2">
        <v>0.42917103882476387</v>
      </c>
    </row>
    <row r="27" spans="9:15">
      <c r="I27">
        <v>57</v>
      </c>
      <c r="J27" t="s">
        <v>59</v>
      </c>
      <c r="K27">
        <v>219</v>
      </c>
      <c r="L27">
        <v>397</v>
      </c>
      <c r="M27">
        <v>178</v>
      </c>
      <c r="N27" s="2">
        <v>0.55163727959697728</v>
      </c>
      <c r="O27" s="2">
        <v>0.41097308488612838</v>
      </c>
    </row>
    <row r="28" spans="9:15">
      <c r="I28">
        <v>57</v>
      </c>
      <c r="J28" t="s">
        <v>60</v>
      </c>
      <c r="K28">
        <v>212</v>
      </c>
      <c r="L28">
        <v>399</v>
      </c>
      <c r="M28">
        <v>187</v>
      </c>
      <c r="N28" s="2">
        <v>0.53132832080200498</v>
      </c>
      <c r="O28" s="2">
        <v>0.4195583596214511</v>
      </c>
    </row>
    <row r="29" spans="9:15">
      <c r="I29">
        <v>57</v>
      </c>
      <c r="J29" t="s">
        <v>61</v>
      </c>
      <c r="K29">
        <v>235</v>
      </c>
      <c r="L29">
        <v>427</v>
      </c>
      <c r="M29">
        <v>192</v>
      </c>
      <c r="N29" s="2">
        <v>0.55035128805620603</v>
      </c>
      <c r="O29" s="2">
        <v>0.43218623481781382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9"/>
  <sheetViews>
    <sheetView tabSelected="1" topLeftCell="A8" workbookViewId="0">
      <selection activeCell="H30" sqref="H30"/>
    </sheetView>
  </sheetViews>
  <sheetFormatPr defaultRowHeight="14.45"/>
  <cols>
    <col min="2" max="2" width="32.7109375" customWidth="1"/>
    <col min="3" max="4" width="9.140625" style="2"/>
    <col min="14" max="15" width="9.140625" style="2"/>
  </cols>
  <sheetData>
    <row r="1" spans="1:15" ht="30.95">
      <c r="A1" s="5" t="s">
        <v>110</v>
      </c>
    </row>
    <row r="3" spans="1:15">
      <c r="A3" s="1" t="s">
        <v>80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I3" s="1" t="s">
        <v>80</v>
      </c>
      <c r="J3" s="1" t="s">
        <v>47</v>
      </c>
      <c r="K3" s="1" t="s">
        <v>66</v>
      </c>
      <c r="L3" s="1" t="s">
        <v>65</v>
      </c>
      <c r="M3" s="1" t="s">
        <v>67</v>
      </c>
      <c r="N3" s="1" t="s">
        <v>63</v>
      </c>
      <c r="O3" s="1" t="s">
        <v>64</v>
      </c>
    </row>
    <row r="4" spans="1:15">
      <c r="A4">
        <v>33</v>
      </c>
      <c r="B4" t="s">
        <v>90</v>
      </c>
      <c r="C4" s="2">
        <v>0.85898468976631748</v>
      </c>
      <c r="D4" s="2">
        <v>0.64761904761904765</v>
      </c>
      <c r="E4">
        <v>4964</v>
      </c>
      <c r="F4">
        <v>4264</v>
      </c>
      <c r="G4">
        <v>700</v>
      </c>
      <c r="I4">
        <v>33</v>
      </c>
      <c r="J4" t="s">
        <v>49</v>
      </c>
      <c r="K4">
        <v>570</v>
      </c>
      <c r="L4">
        <v>670</v>
      </c>
      <c r="M4">
        <v>100</v>
      </c>
      <c r="N4" s="2">
        <v>0.85074626865671643</v>
      </c>
      <c r="O4" s="2">
        <v>0.67608476286579211</v>
      </c>
    </row>
    <row r="5" spans="1:15">
      <c r="A5">
        <v>67</v>
      </c>
      <c r="B5" t="s">
        <v>91</v>
      </c>
      <c r="C5" s="2">
        <v>0.61109043542984742</v>
      </c>
      <c r="D5" s="2">
        <v>0.35055446836268761</v>
      </c>
      <c r="E5">
        <v>2687</v>
      </c>
      <c r="F5">
        <v>1642</v>
      </c>
      <c r="G5">
        <v>1045</v>
      </c>
      <c r="I5">
        <v>33</v>
      </c>
      <c r="J5" t="s">
        <v>50</v>
      </c>
      <c r="K5">
        <v>585</v>
      </c>
      <c r="L5">
        <v>661</v>
      </c>
      <c r="M5">
        <v>76</v>
      </c>
      <c r="N5" s="2">
        <v>0.88502269288956126</v>
      </c>
      <c r="O5" s="2">
        <v>0.64931237721021606</v>
      </c>
    </row>
    <row r="6" spans="1:15" ht="15.6">
      <c r="D6" s="6">
        <f>SUM(D4:D5)</f>
        <v>0.99817351598173532</v>
      </c>
      <c r="E6" s="7">
        <f>SUM(E4:E5)</f>
        <v>7651</v>
      </c>
      <c r="F6" s="7">
        <f>SUM(F4:F5)</f>
        <v>5906</v>
      </c>
      <c r="G6" s="7">
        <f>SUM(G4:G5)</f>
        <v>1745</v>
      </c>
      <c r="I6">
        <v>33</v>
      </c>
      <c r="J6" t="s">
        <v>51</v>
      </c>
      <c r="K6">
        <v>591</v>
      </c>
      <c r="L6">
        <v>658</v>
      </c>
      <c r="M6">
        <v>67</v>
      </c>
      <c r="N6" s="2">
        <v>0.89817629179331304</v>
      </c>
      <c r="O6" s="2">
        <v>0.65603190428713853</v>
      </c>
    </row>
    <row r="7" spans="1:15">
      <c r="I7">
        <v>33</v>
      </c>
      <c r="J7" t="s">
        <v>52</v>
      </c>
      <c r="K7">
        <v>600</v>
      </c>
      <c r="L7">
        <v>664</v>
      </c>
      <c r="M7">
        <v>64</v>
      </c>
      <c r="N7" s="2">
        <v>0.90361445783132532</v>
      </c>
      <c r="O7" s="2">
        <v>0.65034280117531829</v>
      </c>
    </row>
    <row r="8" spans="1:15">
      <c r="I8">
        <v>33</v>
      </c>
      <c r="J8" t="s">
        <v>53</v>
      </c>
      <c r="K8">
        <v>587</v>
      </c>
      <c r="L8">
        <v>662</v>
      </c>
      <c r="M8">
        <v>75</v>
      </c>
      <c r="N8" s="2">
        <v>0.88670694864048338</v>
      </c>
      <c r="O8" s="2">
        <v>0.66001994017946164</v>
      </c>
    </row>
    <row r="9" spans="1:15">
      <c r="I9">
        <v>33</v>
      </c>
      <c r="J9" t="s">
        <v>54</v>
      </c>
      <c r="K9">
        <v>569</v>
      </c>
      <c r="L9">
        <v>645</v>
      </c>
      <c r="M9">
        <v>76</v>
      </c>
      <c r="N9" s="2">
        <v>0.88217054263565886</v>
      </c>
      <c r="O9" s="2">
        <v>0.63484251968503935</v>
      </c>
    </row>
    <row r="10" spans="1:15">
      <c r="I10">
        <v>33</v>
      </c>
      <c r="J10" t="s">
        <v>55</v>
      </c>
      <c r="K10">
        <v>580</v>
      </c>
      <c r="L10">
        <v>653</v>
      </c>
      <c r="M10">
        <v>73</v>
      </c>
      <c r="N10" s="2">
        <v>0.88820826952526799</v>
      </c>
      <c r="O10" s="2">
        <v>0.65760322255790538</v>
      </c>
    </row>
    <row r="11" spans="1:15">
      <c r="I11">
        <v>33</v>
      </c>
      <c r="J11" t="s">
        <v>56</v>
      </c>
      <c r="K11">
        <v>518</v>
      </c>
      <c r="L11">
        <v>599</v>
      </c>
      <c r="M11">
        <v>81</v>
      </c>
      <c r="N11" s="2">
        <v>0.86477462437395658</v>
      </c>
      <c r="O11" s="2">
        <v>0.64132762312633829</v>
      </c>
    </row>
    <row r="12" spans="1:15">
      <c r="I12">
        <v>33</v>
      </c>
      <c r="J12" t="s">
        <v>57</v>
      </c>
      <c r="K12">
        <v>539</v>
      </c>
      <c r="L12">
        <v>613</v>
      </c>
      <c r="M12">
        <v>74</v>
      </c>
      <c r="N12" s="2">
        <v>0.87928221859706357</v>
      </c>
      <c r="O12" s="2">
        <v>0.6528221512247071</v>
      </c>
    </row>
    <row r="13" spans="1:15">
      <c r="I13">
        <v>33</v>
      </c>
      <c r="J13" t="s">
        <v>58</v>
      </c>
      <c r="K13">
        <v>515</v>
      </c>
      <c r="L13">
        <v>610</v>
      </c>
      <c r="M13">
        <v>95</v>
      </c>
      <c r="N13" s="2">
        <v>0.84426229508196726</v>
      </c>
      <c r="O13" s="2">
        <v>0.64008394543546698</v>
      </c>
    </row>
    <row r="14" spans="1:15">
      <c r="I14">
        <v>33</v>
      </c>
      <c r="J14" t="s">
        <v>59</v>
      </c>
      <c r="K14">
        <v>483</v>
      </c>
      <c r="L14">
        <v>602</v>
      </c>
      <c r="M14">
        <v>119</v>
      </c>
      <c r="N14" s="2">
        <v>0.80232558139534882</v>
      </c>
      <c r="O14" s="2">
        <v>0.62318840579710144</v>
      </c>
    </row>
    <row r="15" spans="1:15">
      <c r="I15">
        <v>33</v>
      </c>
      <c r="J15" t="s">
        <v>60</v>
      </c>
      <c r="K15">
        <v>468</v>
      </c>
      <c r="L15">
        <v>584</v>
      </c>
      <c r="M15">
        <v>116</v>
      </c>
      <c r="N15" s="2">
        <v>0.80136986301369861</v>
      </c>
      <c r="O15" s="2">
        <v>0.6140904311251314</v>
      </c>
    </row>
    <row r="16" spans="1:15">
      <c r="I16">
        <v>33</v>
      </c>
      <c r="J16" t="s">
        <v>61</v>
      </c>
      <c r="K16">
        <v>508</v>
      </c>
      <c r="L16">
        <v>633</v>
      </c>
      <c r="M16">
        <v>125</v>
      </c>
      <c r="N16" s="2">
        <v>0.80252764612954186</v>
      </c>
      <c r="O16" s="2">
        <v>0.64068825910931171</v>
      </c>
    </row>
    <row r="17" spans="9:15">
      <c r="I17">
        <v>67</v>
      </c>
      <c r="J17" t="s">
        <v>49</v>
      </c>
      <c r="K17">
        <v>216</v>
      </c>
      <c r="L17">
        <v>321</v>
      </c>
      <c r="M17">
        <v>105</v>
      </c>
      <c r="N17" s="2">
        <v>0.67289719626168221</v>
      </c>
      <c r="O17" s="2">
        <v>0.32391523713420789</v>
      </c>
    </row>
    <row r="18" spans="9:15">
      <c r="I18">
        <v>67</v>
      </c>
      <c r="J18" t="s">
        <v>50</v>
      </c>
      <c r="K18">
        <v>228</v>
      </c>
      <c r="L18">
        <v>357</v>
      </c>
      <c r="M18">
        <v>129</v>
      </c>
      <c r="N18" s="2">
        <v>0.6386554621848739</v>
      </c>
      <c r="O18" s="2">
        <v>0.35068762278978388</v>
      </c>
    </row>
    <row r="19" spans="9:15">
      <c r="I19">
        <v>67</v>
      </c>
      <c r="J19" t="s">
        <v>51</v>
      </c>
      <c r="K19">
        <v>219</v>
      </c>
      <c r="L19">
        <v>345</v>
      </c>
      <c r="M19">
        <v>126</v>
      </c>
      <c r="N19" s="2">
        <v>0.63478260869565217</v>
      </c>
      <c r="O19" s="2">
        <v>0.34396809571286141</v>
      </c>
    </row>
    <row r="20" spans="9:15">
      <c r="I20">
        <v>67</v>
      </c>
      <c r="J20" t="s">
        <v>52</v>
      </c>
      <c r="K20">
        <v>231</v>
      </c>
      <c r="L20">
        <v>357</v>
      </c>
      <c r="M20">
        <v>126</v>
      </c>
      <c r="N20" s="2">
        <v>0.6470588235294118</v>
      </c>
      <c r="O20" s="2">
        <v>0.34965719882468171</v>
      </c>
    </row>
    <row r="21" spans="9:15">
      <c r="I21">
        <v>67</v>
      </c>
      <c r="J21" t="s">
        <v>53</v>
      </c>
      <c r="K21">
        <v>222</v>
      </c>
      <c r="L21">
        <v>341</v>
      </c>
      <c r="M21">
        <v>119</v>
      </c>
      <c r="N21" s="2">
        <v>0.65102639296187681</v>
      </c>
      <c r="O21" s="2">
        <v>0.33998005982053842</v>
      </c>
    </row>
    <row r="22" spans="9:15">
      <c r="I22">
        <v>67</v>
      </c>
      <c r="J22" t="s">
        <v>54</v>
      </c>
      <c r="K22">
        <v>250</v>
      </c>
      <c r="L22">
        <v>371</v>
      </c>
      <c r="M22">
        <v>121</v>
      </c>
      <c r="N22" s="2">
        <v>0.67385444743935308</v>
      </c>
      <c r="O22" s="2">
        <v>0.36515748031496059</v>
      </c>
    </row>
    <row r="23" spans="9:15">
      <c r="I23">
        <v>67</v>
      </c>
      <c r="J23" t="s">
        <v>55</v>
      </c>
      <c r="K23">
        <v>218</v>
      </c>
      <c r="L23">
        <v>340</v>
      </c>
      <c r="M23">
        <v>122</v>
      </c>
      <c r="N23" s="2">
        <v>0.64117647058823535</v>
      </c>
      <c r="O23" s="2">
        <v>0.34239677744209468</v>
      </c>
    </row>
    <row r="24" spans="9:15">
      <c r="I24">
        <v>67</v>
      </c>
      <c r="J24" t="s">
        <v>56</v>
      </c>
      <c r="K24">
        <v>205</v>
      </c>
      <c r="L24">
        <v>335</v>
      </c>
      <c r="M24">
        <v>130</v>
      </c>
      <c r="N24" s="2">
        <v>0.61194029850746268</v>
      </c>
      <c r="O24" s="2">
        <v>0.35867237687366171</v>
      </c>
    </row>
    <row r="25" spans="9:15">
      <c r="I25">
        <v>67</v>
      </c>
      <c r="J25" t="s">
        <v>57</v>
      </c>
      <c r="K25">
        <v>188</v>
      </c>
      <c r="L25">
        <v>326</v>
      </c>
      <c r="M25">
        <v>138</v>
      </c>
      <c r="N25" s="2">
        <v>0.57668711656441718</v>
      </c>
      <c r="O25" s="2">
        <v>0.34717784877529279</v>
      </c>
    </row>
    <row r="26" spans="9:15">
      <c r="I26">
        <v>67</v>
      </c>
      <c r="J26" t="s">
        <v>58</v>
      </c>
      <c r="K26">
        <v>199</v>
      </c>
      <c r="L26">
        <v>343</v>
      </c>
      <c r="M26">
        <v>144</v>
      </c>
      <c r="N26" s="2">
        <v>0.58017492711370267</v>
      </c>
      <c r="O26" s="2">
        <v>0.35991605456453313</v>
      </c>
    </row>
    <row r="27" spans="9:15">
      <c r="I27">
        <v>67</v>
      </c>
      <c r="J27" t="s">
        <v>59</v>
      </c>
      <c r="K27">
        <v>224</v>
      </c>
      <c r="L27">
        <v>364</v>
      </c>
      <c r="M27">
        <v>140</v>
      </c>
      <c r="N27" s="2">
        <v>0.61538461538461542</v>
      </c>
      <c r="O27" s="2">
        <v>0.37681159420289861</v>
      </c>
    </row>
    <row r="28" spans="9:15">
      <c r="I28">
        <v>67</v>
      </c>
      <c r="J28" t="s">
        <v>60</v>
      </c>
      <c r="K28">
        <v>215</v>
      </c>
      <c r="L28">
        <v>367</v>
      </c>
      <c r="M28">
        <v>152</v>
      </c>
      <c r="N28" s="2">
        <v>0.58583106267029972</v>
      </c>
      <c r="O28" s="2">
        <v>0.38590956887486849</v>
      </c>
    </row>
    <row r="29" spans="9:15">
      <c r="I29">
        <v>67</v>
      </c>
      <c r="J29" t="s">
        <v>61</v>
      </c>
      <c r="K29">
        <v>196</v>
      </c>
      <c r="L29">
        <v>355</v>
      </c>
      <c r="M29">
        <v>159</v>
      </c>
      <c r="N29" s="2">
        <v>0.55211267605633807</v>
      </c>
      <c r="O29" s="2">
        <v>0.35931174089068818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9"/>
  <sheetViews>
    <sheetView topLeftCell="A20" workbookViewId="0">
      <selection activeCell="H12" sqref="H12"/>
    </sheetView>
  </sheetViews>
  <sheetFormatPr defaultRowHeight="14.45"/>
  <cols>
    <col min="2" max="2" width="20.7109375" customWidth="1"/>
    <col min="3" max="4" width="9.140625" style="2"/>
    <col min="14" max="15" width="9.140625" style="2"/>
  </cols>
  <sheetData>
    <row r="1" spans="1:15" ht="30.95">
      <c r="A1" s="5" t="s">
        <v>111</v>
      </c>
    </row>
    <row r="3" spans="1:15">
      <c r="A3" s="1" t="s">
        <v>80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I3" s="1" t="s">
        <v>80</v>
      </c>
      <c r="J3" s="1" t="s">
        <v>47</v>
      </c>
      <c r="K3" s="1" t="s">
        <v>66</v>
      </c>
      <c r="L3" s="1" t="s">
        <v>65</v>
      </c>
      <c r="M3" s="1" t="s">
        <v>67</v>
      </c>
      <c r="N3" s="1" t="s">
        <v>63</v>
      </c>
      <c r="O3" s="1" t="s">
        <v>64</v>
      </c>
    </row>
    <row r="4" spans="1:15">
      <c r="A4">
        <v>33</v>
      </c>
      <c r="B4" t="s">
        <v>81</v>
      </c>
      <c r="C4" s="2">
        <v>0.85902358749314323</v>
      </c>
      <c r="D4" s="2">
        <v>0.23783431180691461</v>
      </c>
      <c r="E4">
        <v>1823</v>
      </c>
      <c r="F4">
        <v>1566</v>
      </c>
      <c r="G4">
        <v>257</v>
      </c>
      <c r="I4">
        <v>33</v>
      </c>
      <c r="J4" t="s">
        <v>49</v>
      </c>
      <c r="K4">
        <v>179</v>
      </c>
      <c r="L4">
        <v>213</v>
      </c>
      <c r="M4">
        <v>34</v>
      </c>
      <c r="N4" s="2">
        <v>0.84037558685446012</v>
      </c>
      <c r="O4" s="2">
        <v>0.21493440968718469</v>
      </c>
    </row>
    <row r="5" spans="1:15">
      <c r="A5">
        <v>57</v>
      </c>
      <c r="B5" t="s">
        <v>83</v>
      </c>
      <c r="C5" s="2">
        <v>0.74529270797672031</v>
      </c>
      <c r="D5" s="2">
        <v>0.7621656881930855</v>
      </c>
      <c r="E5">
        <v>5842</v>
      </c>
      <c r="F5">
        <v>4354</v>
      </c>
      <c r="G5">
        <v>1488</v>
      </c>
      <c r="I5">
        <v>33</v>
      </c>
      <c r="J5" t="s">
        <v>50</v>
      </c>
      <c r="K5">
        <v>193</v>
      </c>
      <c r="L5">
        <v>217</v>
      </c>
      <c r="M5">
        <v>24</v>
      </c>
      <c r="N5" s="2">
        <v>0.88940092165898621</v>
      </c>
      <c r="O5" s="2">
        <v>0.2131630648330059</v>
      </c>
    </row>
    <row r="6" spans="1:15" ht="15.6">
      <c r="D6" s="6">
        <f>SUM(D4:D5)</f>
        <v>1</v>
      </c>
      <c r="E6" s="7">
        <f>SUM(E4:E5)</f>
        <v>7665</v>
      </c>
      <c r="F6" s="7">
        <f>SUM(F4:F5)</f>
        <v>5920</v>
      </c>
      <c r="G6" s="7">
        <f>SUM(G4:G5)</f>
        <v>1745</v>
      </c>
      <c r="I6">
        <v>33</v>
      </c>
      <c r="J6" t="s">
        <v>51</v>
      </c>
      <c r="K6">
        <v>185</v>
      </c>
      <c r="L6">
        <v>206</v>
      </c>
      <c r="M6">
        <v>21</v>
      </c>
      <c r="N6" s="2">
        <v>0.89805825242718451</v>
      </c>
      <c r="O6" s="2">
        <v>0.20538384845463609</v>
      </c>
    </row>
    <row r="7" spans="1:15">
      <c r="I7">
        <v>33</v>
      </c>
      <c r="J7" t="s">
        <v>52</v>
      </c>
      <c r="K7">
        <v>196</v>
      </c>
      <c r="L7">
        <v>226</v>
      </c>
      <c r="M7">
        <v>30</v>
      </c>
      <c r="N7" s="2">
        <v>0.86725663716814161</v>
      </c>
      <c r="O7" s="2">
        <v>0.22135161606268361</v>
      </c>
    </row>
    <row r="8" spans="1:15">
      <c r="I8">
        <v>33</v>
      </c>
      <c r="J8" t="s">
        <v>53</v>
      </c>
      <c r="K8">
        <v>195</v>
      </c>
      <c r="L8">
        <v>222</v>
      </c>
      <c r="M8">
        <v>27</v>
      </c>
      <c r="N8" s="2">
        <v>0.8783783783783784</v>
      </c>
      <c r="O8" s="2">
        <v>0.2213359920239282</v>
      </c>
    </row>
    <row r="9" spans="1:15">
      <c r="I9">
        <v>33</v>
      </c>
      <c r="J9" t="s">
        <v>54</v>
      </c>
      <c r="K9">
        <v>231</v>
      </c>
      <c r="L9">
        <v>254</v>
      </c>
      <c r="M9">
        <v>23</v>
      </c>
      <c r="N9" s="2">
        <v>0.90944881889763785</v>
      </c>
      <c r="O9" s="2">
        <v>0.25</v>
      </c>
    </row>
    <row r="10" spans="1:15">
      <c r="I10">
        <v>33</v>
      </c>
      <c r="J10" t="s">
        <v>55</v>
      </c>
      <c r="K10">
        <v>195</v>
      </c>
      <c r="L10">
        <v>219</v>
      </c>
      <c r="M10">
        <v>24</v>
      </c>
      <c r="N10" s="2">
        <v>0.8904109589041096</v>
      </c>
      <c r="O10" s="2">
        <v>0.2205438066465257</v>
      </c>
    </row>
    <row r="11" spans="1:15">
      <c r="I11">
        <v>33</v>
      </c>
      <c r="J11" t="s">
        <v>56</v>
      </c>
      <c r="K11">
        <v>190</v>
      </c>
      <c r="L11">
        <v>217</v>
      </c>
      <c r="M11">
        <v>27</v>
      </c>
      <c r="N11" s="2">
        <v>0.87557603686635943</v>
      </c>
      <c r="O11" s="2">
        <v>0.23233404710920769</v>
      </c>
    </row>
    <row r="12" spans="1:15">
      <c r="I12">
        <v>33</v>
      </c>
      <c r="J12" t="s">
        <v>57</v>
      </c>
      <c r="K12">
        <v>209</v>
      </c>
      <c r="L12">
        <v>251</v>
      </c>
      <c r="M12">
        <v>42</v>
      </c>
      <c r="N12" s="2">
        <v>0.83266932270916338</v>
      </c>
      <c r="O12" s="2">
        <v>0.26730564430244941</v>
      </c>
    </row>
    <row r="13" spans="1:15">
      <c r="I13">
        <v>33</v>
      </c>
      <c r="J13" t="s">
        <v>58</v>
      </c>
      <c r="K13">
        <v>198</v>
      </c>
      <c r="L13">
        <v>240</v>
      </c>
      <c r="M13">
        <v>42</v>
      </c>
      <c r="N13" s="2">
        <v>0.82499999999999996</v>
      </c>
      <c r="O13" s="2">
        <v>0.25183630640083943</v>
      </c>
    </row>
    <row r="14" spans="1:15">
      <c r="I14">
        <v>33</v>
      </c>
      <c r="J14" t="s">
        <v>59</v>
      </c>
      <c r="K14">
        <v>212</v>
      </c>
      <c r="L14">
        <v>253</v>
      </c>
      <c r="M14">
        <v>41</v>
      </c>
      <c r="N14" s="2">
        <v>0.8379446640316206</v>
      </c>
      <c r="O14" s="2">
        <v>0.26190476190476192</v>
      </c>
    </row>
    <row r="15" spans="1:15">
      <c r="I15">
        <v>33</v>
      </c>
      <c r="J15" t="s">
        <v>60</v>
      </c>
      <c r="K15">
        <v>229</v>
      </c>
      <c r="L15">
        <v>277</v>
      </c>
      <c r="M15">
        <v>48</v>
      </c>
      <c r="N15" s="2">
        <v>0.8267148014440433</v>
      </c>
      <c r="O15" s="2">
        <v>0.29127234490010517</v>
      </c>
    </row>
    <row r="16" spans="1:15">
      <c r="I16">
        <v>33</v>
      </c>
      <c r="J16" t="s">
        <v>61</v>
      </c>
      <c r="K16">
        <v>245</v>
      </c>
      <c r="L16">
        <v>303</v>
      </c>
      <c r="M16">
        <v>58</v>
      </c>
      <c r="N16" s="2">
        <v>0.8085808580858086</v>
      </c>
      <c r="O16" s="2">
        <v>0.30668016194331982</v>
      </c>
    </row>
    <row r="17" spans="9:15">
      <c r="I17">
        <v>57</v>
      </c>
      <c r="J17" t="s">
        <v>49</v>
      </c>
      <c r="K17">
        <v>607</v>
      </c>
      <c r="L17">
        <v>778</v>
      </c>
      <c r="M17">
        <v>171</v>
      </c>
      <c r="N17" s="2">
        <v>0.78020565552699228</v>
      </c>
      <c r="O17" s="2">
        <v>0.78506559031281531</v>
      </c>
    </row>
    <row r="18" spans="9:15">
      <c r="I18">
        <v>57</v>
      </c>
      <c r="J18" t="s">
        <v>50</v>
      </c>
      <c r="K18">
        <v>620</v>
      </c>
      <c r="L18">
        <v>801</v>
      </c>
      <c r="M18">
        <v>181</v>
      </c>
      <c r="N18" s="2">
        <v>0.77403245942571786</v>
      </c>
      <c r="O18" s="2">
        <v>0.78683693516699416</v>
      </c>
    </row>
    <row r="19" spans="9:15">
      <c r="I19">
        <v>57</v>
      </c>
      <c r="J19" t="s">
        <v>51</v>
      </c>
      <c r="K19">
        <v>625</v>
      </c>
      <c r="L19">
        <v>797</v>
      </c>
      <c r="M19">
        <v>172</v>
      </c>
      <c r="N19" s="2">
        <v>0.78419071518193229</v>
      </c>
      <c r="O19" s="2">
        <v>0.79461615154536391</v>
      </c>
    </row>
    <row r="20" spans="9:15">
      <c r="I20">
        <v>57</v>
      </c>
      <c r="J20" t="s">
        <v>52</v>
      </c>
      <c r="K20">
        <v>635</v>
      </c>
      <c r="L20">
        <v>795</v>
      </c>
      <c r="M20">
        <v>160</v>
      </c>
      <c r="N20" s="2">
        <v>0.79874213836477992</v>
      </c>
      <c r="O20" s="2">
        <v>0.77864838393731639</v>
      </c>
    </row>
    <row r="21" spans="9:15">
      <c r="I21">
        <v>57</v>
      </c>
      <c r="J21" t="s">
        <v>53</v>
      </c>
      <c r="K21">
        <v>614</v>
      </c>
      <c r="L21">
        <v>781</v>
      </c>
      <c r="M21">
        <v>167</v>
      </c>
      <c r="N21" s="2">
        <v>0.78617157490396927</v>
      </c>
      <c r="O21" s="2">
        <v>0.77866400797607183</v>
      </c>
    </row>
    <row r="22" spans="9:15">
      <c r="I22">
        <v>57</v>
      </c>
      <c r="J22" t="s">
        <v>54</v>
      </c>
      <c r="K22">
        <v>588</v>
      </c>
      <c r="L22">
        <v>762</v>
      </c>
      <c r="M22">
        <v>174</v>
      </c>
      <c r="N22" s="2">
        <v>0.77165354330708658</v>
      </c>
      <c r="O22" s="2">
        <v>0.75</v>
      </c>
    </row>
    <row r="23" spans="9:15">
      <c r="I23">
        <v>57</v>
      </c>
      <c r="J23" t="s">
        <v>55</v>
      </c>
      <c r="K23">
        <v>603</v>
      </c>
      <c r="L23">
        <v>774</v>
      </c>
      <c r="M23">
        <v>171</v>
      </c>
      <c r="N23" s="2">
        <v>0.77906976744186052</v>
      </c>
      <c r="O23" s="2">
        <v>0.77945619335347427</v>
      </c>
    </row>
    <row r="24" spans="9:15">
      <c r="I24">
        <v>57</v>
      </c>
      <c r="J24" t="s">
        <v>56</v>
      </c>
      <c r="K24">
        <v>533</v>
      </c>
      <c r="L24">
        <v>717</v>
      </c>
      <c r="M24">
        <v>184</v>
      </c>
      <c r="N24" s="2">
        <v>0.74337517433751743</v>
      </c>
      <c r="O24" s="2">
        <v>0.76766595289079231</v>
      </c>
    </row>
    <row r="25" spans="9:15">
      <c r="I25">
        <v>57</v>
      </c>
      <c r="J25" t="s">
        <v>57</v>
      </c>
      <c r="K25">
        <v>518</v>
      </c>
      <c r="L25">
        <v>688</v>
      </c>
      <c r="M25">
        <v>170</v>
      </c>
      <c r="N25" s="2">
        <v>0.75290697674418605</v>
      </c>
      <c r="O25" s="2">
        <v>0.73269435569755059</v>
      </c>
    </row>
    <row r="26" spans="9:15">
      <c r="I26">
        <v>57</v>
      </c>
      <c r="J26" t="s">
        <v>58</v>
      </c>
      <c r="K26">
        <v>516</v>
      </c>
      <c r="L26">
        <v>713</v>
      </c>
      <c r="M26">
        <v>197</v>
      </c>
      <c r="N26" s="2">
        <v>0.72370266479663392</v>
      </c>
      <c r="O26" s="2">
        <v>0.74816369359916057</v>
      </c>
    </row>
    <row r="27" spans="9:15">
      <c r="I27">
        <v>57</v>
      </c>
      <c r="J27" t="s">
        <v>59</v>
      </c>
      <c r="K27">
        <v>495</v>
      </c>
      <c r="L27">
        <v>713</v>
      </c>
      <c r="M27">
        <v>218</v>
      </c>
      <c r="N27" s="2">
        <v>0.69424964936886391</v>
      </c>
      <c r="O27" s="2">
        <v>0.73809523809523814</v>
      </c>
    </row>
    <row r="28" spans="9:15">
      <c r="I28">
        <v>57</v>
      </c>
      <c r="J28" t="s">
        <v>60</v>
      </c>
      <c r="K28">
        <v>454</v>
      </c>
      <c r="L28">
        <v>674</v>
      </c>
      <c r="M28">
        <v>220</v>
      </c>
      <c r="N28" s="2">
        <v>0.67359050445103863</v>
      </c>
      <c r="O28" s="2">
        <v>0.70872765509989488</v>
      </c>
    </row>
    <row r="29" spans="9:15">
      <c r="I29">
        <v>57</v>
      </c>
      <c r="J29" t="s">
        <v>61</v>
      </c>
      <c r="K29">
        <v>459</v>
      </c>
      <c r="L29">
        <v>685</v>
      </c>
      <c r="M29">
        <v>226</v>
      </c>
      <c r="N29" s="2">
        <v>0.67007299270072995</v>
      </c>
      <c r="O29" s="2">
        <v>0.69331983805668018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workbookViewId="0">
      <selection activeCell="D16" sqref="D16"/>
    </sheetView>
  </sheetViews>
  <sheetFormatPr defaultRowHeight="14.45"/>
  <cols>
    <col min="1" max="1" width="29.5703125" customWidth="1"/>
    <col min="2" max="6" width="19.5703125" customWidth="1"/>
  </cols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0.77270435752030853</v>
      </c>
      <c r="D3">
        <v>3.2738190600815481E-2</v>
      </c>
      <c r="E3" t="s">
        <v>34</v>
      </c>
      <c r="F3" t="s">
        <v>6</v>
      </c>
    </row>
    <row r="4" spans="1:6">
      <c r="A4" t="s">
        <v>35</v>
      </c>
      <c r="B4">
        <v>1</v>
      </c>
      <c r="C4">
        <v>0.70572269224772688</v>
      </c>
      <c r="D4">
        <v>4.9364721927915287E-2</v>
      </c>
      <c r="E4" t="s">
        <v>36</v>
      </c>
      <c r="F4" t="s">
        <v>6</v>
      </c>
    </row>
    <row r="5" spans="1:6">
      <c r="A5" t="s">
        <v>37</v>
      </c>
      <c r="B5">
        <v>1</v>
      </c>
      <c r="C5">
        <v>0.60131619355342858</v>
      </c>
      <c r="D5">
        <v>6.452382691864593E-2</v>
      </c>
      <c r="E5" t="s">
        <v>38</v>
      </c>
      <c r="F5" t="s">
        <v>6</v>
      </c>
    </row>
    <row r="6" spans="1:6">
      <c r="A6" t="s">
        <v>39</v>
      </c>
      <c r="B6">
        <v>1</v>
      </c>
      <c r="C6">
        <v>0.87043730569749167</v>
      </c>
      <c r="D6">
        <v>5.6692721236342267E-2</v>
      </c>
      <c r="E6" t="s">
        <v>40</v>
      </c>
      <c r="F6" t="s">
        <v>6</v>
      </c>
    </row>
    <row r="7" spans="1:6">
      <c r="A7" t="s">
        <v>41</v>
      </c>
      <c r="B7">
        <v>1</v>
      </c>
      <c r="C7">
        <v>1.144389027525281</v>
      </c>
      <c r="D7">
        <v>0.12762427033343199</v>
      </c>
      <c r="E7" t="s">
        <v>42</v>
      </c>
      <c r="F7" t="s">
        <v>6</v>
      </c>
    </row>
    <row r="8" spans="1:6">
      <c r="A8" t="s">
        <v>43</v>
      </c>
      <c r="B8">
        <v>1</v>
      </c>
      <c r="C8">
        <v>-3.8317054399000181</v>
      </c>
      <c r="D8">
        <v>0.19755819756940021</v>
      </c>
      <c r="E8" t="s">
        <v>44</v>
      </c>
      <c r="F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defaultRowHeight="14.45"/>
  <cols>
    <col min="2" max="2" width="9.140625" style="2"/>
  </cols>
  <sheetData>
    <row r="1" spans="1:2" ht="17.100000000000001">
      <c r="A1" s="3" t="s">
        <v>45</v>
      </c>
      <c r="B1" s="4" t="s">
        <v>46</v>
      </c>
    </row>
    <row r="2" spans="1:2">
      <c r="A2" s="1" t="s">
        <v>47</v>
      </c>
      <c r="B2" s="1" t="s">
        <v>48</v>
      </c>
    </row>
    <row r="3" spans="1:2">
      <c r="A3" t="s">
        <v>49</v>
      </c>
      <c r="B3" s="2">
        <v>0.49153478557686348</v>
      </c>
    </row>
    <row r="4" spans="1:2">
      <c r="A4" t="s">
        <v>50</v>
      </c>
      <c r="B4" s="2">
        <v>0.52343923439234386</v>
      </c>
    </row>
    <row r="5" spans="1:2">
      <c r="A5" t="s">
        <v>51</v>
      </c>
      <c r="B5" s="2">
        <v>0.6079575257468175</v>
      </c>
    </row>
    <row r="6" spans="1:2">
      <c r="A6" t="s">
        <v>52</v>
      </c>
      <c r="B6" s="2">
        <v>0.66996643232630315</v>
      </c>
    </row>
    <row r="7" spans="1:2">
      <c r="A7" t="s">
        <v>53</v>
      </c>
      <c r="B7" s="2">
        <v>0.67788921030163241</v>
      </c>
    </row>
    <row r="8" spans="1:2">
      <c r="A8" t="s">
        <v>54</v>
      </c>
      <c r="B8" s="2">
        <v>0.69931760287090228</v>
      </c>
    </row>
    <row r="9" spans="1:2">
      <c r="A9" t="s">
        <v>55</v>
      </c>
      <c r="B9" s="2">
        <v>0.64953409163935483</v>
      </c>
    </row>
    <row r="10" spans="1:2">
      <c r="A10" t="s">
        <v>56</v>
      </c>
      <c r="B10" s="2">
        <v>0.68126487188059226</v>
      </c>
    </row>
    <row r="11" spans="1:2">
      <c r="A11" t="s">
        <v>57</v>
      </c>
      <c r="B11" s="2">
        <v>0.71131037346552128</v>
      </c>
    </row>
    <row r="12" spans="1:2">
      <c r="A12" t="s">
        <v>58</v>
      </c>
      <c r="B12" s="2">
        <v>0.6354206954748427</v>
      </c>
    </row>
    <row r="13" spans="1:2">
      <c r="A13" t="s">
        <v>59</v>
      </c>
      <c r="B13" s="2">
        <v>0.64610923309650325</v>
      </c>
    </row>
    <row r="14" spans="1:2">
      <c r="A14" t="s">
        <v>60</v>
      </c>
      <c r="B14" s="2">
        <v>0.67329713074452036</v>
      </c>
    </row>
    <row r="15" spans="1:2">
      <c r="A15" t="s">
        <v>61</v>
      </c>
      <c r="B15" s="2">
        <v>0.62189400608194623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2"/>
  <sheetViews>
    <sheetView workbookViewId="0">
      <selection activeCell="T3" sqref="T3:T12"/>
    </sheetView>
  </sheetViews>
  <sheetFormatPr defaultRowHeight="14.45"/>
  <cols>
    <col min="1" max="1" width="27.5703125" customWidth="1"/>
    <col min="2" max="2" width="33.5703125" customWidth="1"/>
    <col min="3" max="3" width="16.7109375" customWidth="1"/>
  </cols>
  <sheetData>
    <row r="2" spans="1:20">
      <c r="A2" s="1" t="s">
        <v>27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1" t="s">
        <v>78</v>
      </c>
      <c r="S2" s="1" t="s">
        <v>79</v>
      </c>
      <c r="T2" s="1" t="s">
        <v>80</v>
      </c>
    </row>
    <row r="3" spans="1:20">
      <c r="A3" t="s">
        <v>41</v>
      </c>
      <c r="B3" t="s">
        <v>81</v>
      </c>
      <c r="C3">
        <v>0.85902358749314323</v>
      </c>
      <c r="D3">
        <v>0.23783431180691461</v>
      </c>
      <c r="E3">
        <v>1823</v>
      </c>
      <c r="F3">
        <v>1566</v>
      </c>
      <c r="G3">
        <v>257</v>
      </c>
      <c r="H3">
        <v>1.8072034664075041</v>
      </c>
      <c r="I3">
        <v>0</v>
      </c>
      <c r="J3" t="s">
        <v>82</v>
      </c>
      <c r="K3">
        <v>0.26452702702702702</v>
      </c>
      <c r="L3">
        <v>0.14727793696275071</v>
      </c>
      <c r="M3">
        <v>6.8628366635933052E-2</v>
      </c>
      <c r="N3">
        <v>0.24946194482488751</v>
      </c>
      <c r="O3">
        <v>0.27247752247752249</v>
      </c>
      <c r="P3">
        <v>5.5478373643886561E-4</v>
      </c>
      <c r="Q3">
        <v>2.353479456588251E-4</v>
      </c>
      <c r="R3">
        <v>1.144389027525281</v>
      </c>
      <c r="S3">
        <v>2.0681438174624009</v>
      </c>
      <c r="T3">
        <v>33</v>
      </c>
    </row>
    <row r="4" spans="1:20">
      <c r="A4" t="s">
        <v>41</v>
      </c>
      <c r="B4" t="s">
        <v>83</v>
      </c>
      <c r="C4">
        <v>0.74529270797672031</v>
      </c>
      <c r="D4">
        <v>0.7621656881930855</v>
      </c>
      <c r="E4">
        <v>5842</v>
      </c>
      <c r="F4">
        <v>4354</v>
      </c>
      <c r="G4">
        <v>1488</v>
      </c>
      <c r="H4">
        <v>1.073661982164543</v>
      </c>
      <c r="I4">
        <v>1</v>
      </c>
      <c r="J4" t="s">
        <v>82</v>
      </c>
      <c r="K4">
        <v>0.73547297297297298</v>
      </c>
      <c r="L4">
        <v>0.85272206303724929</v>
      </c>
      <c r="M4">
        <v>1.734127804577423E-2</v>
      </c>
      <c r="N4">
        <v>0.75053805517511252</v>
      </c>
      <c r="O4">
        <v>0.72752247752247756</v>
      </c>
      <c r="P4">
        <v>1.78735114338367E-4</v>
      </c>
      <c r="Q4">
        <v>8.6401307473377097E-5</v>
      </c>
      <c r="R4">
        <v>1.144389027525281</v>
      </c>
      <c r="S4">
        <v>2.0681438174624009</v>
      </c>
      <c r="T4">
        <v>57</v>
      </c>
    </row>
    <row r="5" spans="1:20">
      <c r="A5" t="s">
        <v>33</v>
      </c>
      <c r="B5" t="s">
        <v>84</v>
      </c>
      <c r="C5">
        <v>0.85731838427276919</v>
      </c>
      <c r="D5">
        <v>0.84944553163731251</v>
      </c>
      <c r="E5">
        <v>6511</v>
      </c>
      <c r="F5">
        <v>5582</v>
      </c>
      <c r="G5">
        <v>929</v>
      </c>
      <c r="H5">
        <v>1.793193585554534</v>
      </c>
      <c r="I5">
        <v>0</v>
      </c>
      <c r="J5" t="s">
        <v>82</v>
      </c>
      <c r="K5">
        <v>0.94290540540540535</v>
      </c>
      <c r="L5">
        <v>0.53237822349570196</v>
      </c>
      <c r="M5">
        <v>0.2346286055523919</v>
      </c>
      <c r="N5">
        <v>0.85580121306984935</v>
      </c>
      <c r="O5">
        <v>0.94205794205794202</v>
      </c>
      <c r="P5">
        <v>4.7371603484917208E-5</v>
      </c>
      <c r="Q5">
        <v>7.6194370598178519E-7</v>
      </c>
      <c r="R5">
        <v>0.77270435752030853</v>
      </c>
      <c r="S5">
        <v>1.385608497435455</v>
      </c>
      <c r="T5">
        <v>33</v>
      </c>
    </row>
    <row r="6" spans="1:20">
      <c r="A6" t="s">
        <v>33</v>
      </c>
      <c r="B6" t="s">
        <v>85</v>
      </c>
      <c r="C6">
        <v>0.29289428076256502</v>
      </c>
      <c r="D6">
        <v>0.15055446836268749</v>
      </c>
      <c r="E6">
        <v>1154</v>
      </c>
      <c r="F6">
        <v>338</v>
      </c>
      <c r="G6">
        <v>816</v>
      </c>
      <c r="H6">
        <v>-0.88136828617215601</v>
      </c>
      <c r="I6">
        <v>1</v>
      </c>
      <c r="J6" t="s">
        <v>82</v>
      </c>
      <c r="K6">
        <v>5.7094594594594587E-2</v>
      </c>
      <c r="L6">
        <v>0.46762177650429798</v>
      </c>
      <c r="M6">
        <v>0.86268766213815129</v>
      </c>
      <c r="N6">
        <v>0.14419878693015059</v>
      </c>
      <c r="O6">
        <v>5.7942057942057937E-2</v>
      </c>
      <c r="P6">
        <v>2.7394808849337462E-4</v>
      </c>
      <c r="Q6">
        <v>1.246490690701063E-5</v>
      </c>
      <c r="R6">
        <v>0.77270435752030853</v>
      </c>
      <c r="S6">
        <v>1.385608497435455</v>
      </c>
      <c r="T6">
        <v>93</v>
      </c>
    </row>
    <row r="7" spans="1:20">
      <c r="A7" t="s">
        <v>35</v>
      </c>
      <c r="B7" t="s">
        <v>86</v>
      </c>
      <c r="C7">
        <v>0.85271444972937516</v>
      </c>
      <c r="D7">
        <v>0.79543378995433789</v>
      </c>
      <c r="E7">
        <v>6097</v>
      </c>
      <c r="F7">
        <v>5199</v>
      </c>
      <c r="G7">
        <v>898</v>
      </c>
      <c r="H7">
        <v>1.756051417957416</v>
      </c>
      <c r="I7">
        <v>0</v>
      </c>
      <c r="J7" t="s">
        <v>82</v>
      </c>
      <c r="K7">
        <v>0.8782094594594595</v>
      </c>
      <c r="L7">
        <v>0.51461318051575933</v>
      </c>
      <c r="M7">
        <v>0.1943019161101654</v>
      </c>
      <c r="N7">
        <v>0.80512619839561728</v>
      </c>
      <c r="O7">
        <v>0.88111888111888115</v>
      </c>
      <c r="P7">
        <v>1.173741599381171E-4</v>
      </c>
      <c r="Q7">
        <v>9.6216035987606932E-6</v>
      </c>
      <c r="R7">
        <v>0.70572269224772688</v>
      </c>
      <c r="S7">
        <v>1.2392853344063459</v>
      </c>
      <c r="T7">
        <v>33</v>
      </c>
    </row>
    <row r="8" spans="1:20">
      <c r="A8" t="s">
        <v>35</v>
      </c>
      <c r="B8" t="s">
        <v>87</v>
      </c>
      <c r="C8">
        <v>0.45390070921985809</v>
      </c>
      <c r="D8">
        <v>0.20234833659491189</v>
      </c>
      <c r="E8">
        <v>1551</v>
      </c>
      <c r="F8">
        <v>704</v>
      </c>
      <c r="G8">
        <v>847</v>
      </c>
      <c r="H8">
        <v>-0.184922314512315</v>
      </c>
      <c r="I8">
        <v>1</v>
      </c>
      <c r="J8" t="s">
        <v>82</v>
      </c>
      <c r="K8">
        <v>0.1189189189189189</v>
      </c>
      <c r="L8">
        <v>0.48538681948424067</v>
      </c>
      <c r="M8">
        <v>0.51520610864778182</v>
      </c>
      <c r="N8">
        <v>0.1948738016043827</v>
      </c>
      <c r="O8">
        <v>0.11888111888111889</v>
      </c>
      <c r="P8">
        <v>2.811884729699118E-4</v>
      </c>
      <c r="Q8">
        <v>1.2007081031635359E-8</v>
      </c>
      <c r="R8">
        <v>0.70572269224772688</v>
      </c>
      <c r="S8">
        <v>1.2392853344063459</v>
      </c>
      <c r="T8">
        <v>73</v>
      </c>
    </row>
    <row r="9" spans="1:20">
      <c r="A9" t="s">
        <v>37</v>
      </c>
      <c r="B9" t="s">
        <v>88</v>
      </c>
      <c r="C9">
        <v>0.8691568836712914</v>
      </c>
      <c r="D9">
        <v>0.61121983039791261</v>
      </c>
      <c r="E9">
        <v>4685</v>
      </c>
      <c r="F9">
        <v>4072</v>
      </c>
      <c r="G9">
        <v>613</v>
      </c>
      <c r="H9">
        <v>1.8935244837199801</v>
      </c>
      <c r="I9">
        <v>0</v>
      </c>
      <c r="J9" t="s">
        <v>82</v>
      </c>
      <c r="K9">
        <v>0.68783783783783781</v>
      </c>
      <c r="L9">
        <v>0.3512893982808023</v>
      </c>
      <c r="M9">
        <v>0.22609441171182751</v>
      </c>
      <c r="N9">
        <v>0.61475249461944825</v>
      </c>
      <c r="O9">
        <v>0.68931068931068928</v>
      </c>
      <c r="P9">
        <v>2.0355623392830701E-5</v>
      </c>
      <c r="Q9">
        <v>3.1499540532744378E-6</v>
      </c>
      <c r="R9">
        <v>0.60131619355342858</v>
      </c>
      <c r="S9">
        <v>1.13860693495072</v>
      </c>
      <c r="T9">
        <v>33</v>
      </c>
    </row>
    <row r="10" spans="1:20">
      <c r="A10" t="s">
        <v>37</v>
      </c>
      <c r="B10" t="s">
        <v>89</v>
      </c>
      <c r="C10">
        <v>0.61898350723662066</v>
      </c>
      <c r="D10">
        <v>0.38760600130463152</v>
      </c>
      <c r="E10">
        <v>2971</v>
      </c>
      <c r="F10">
        <v>1839</v>
      </c>
      <c r="G10">
        <v>1132</v>
      </c>
      <c r="H10">
        <v>0.48523593187935171</v>
      </c>
      <c r="I10">
        <v>1</v>
      </c>
      <c r="J10" t="s">
        <v>82</v>
      </c>
      <c r="K10">
        <v>0.3106418918918919</v>
      </c>
      <c r="L10">
        <v>0.6487106017191977</v>
      </c>
      <c r="M10">
        <v>0.2488788160292269</v>
      </c>
      <c r="N10">
        <v>0.38524750538055169</v>
      </c>
      <c r="O10">
        <v>0.31068931068931072</v>
      </c>
      <c r="P10">
        <v>1.439103563797046E-5</v>
      </c>
      <c r="Q10">
        <v>7.2354930651010754E-9</v>
      </c>
      <c r="R10">
        <v>0.60131619355342858</v>
      </c>
      <c r="S10">
        <v>1.13860693495072</v>
      </c>
      <c r="T10">
        <v>57</v>
      </c>
    </row>
    <row r="11" spans="1:20">
      <c r="A11" t="s">
        <v>39</v>
      </c>
      <c r="B11" t="s">
        <v>90</v>
      </c>
      <c r="C11">
        <v>0.85898468976631748</v>
      </c>
      <c r="D11">
        <v>0.64761904761904765</v>
      </c>
      <c r="E11">
        <v>4964</v>
      </c>
      <c r="F11">
        <v>4264</v>
      </c>
      <c r="G11">
        <v>700</v>
      </c>
      <c r="H11">
        <v>1.806882511397301</v>
      </c>
      <c r="I11">
        <v>0</v>
      </c>
      <c r="J11" t="s">
        <v>82</v>
      </c>
      <c r="K11">
        <v>0.72027027027027024</v>
      </c>
      <c r="L11">
        <v>0.40114613180515762</v>
      </c>
      <c r="M11">
        <v>0.18674835353253119</v>
      </c>
      <c r="N11">
        <v>0.64097045587947565</v>
      </c>
      <c r="O11">
        <v>0.70804195804195802</v>
      </c>
      <c r="P11">
        <v>6.8597958221731584E-5</v>
      </c>
      <c r="Q11">
        <v>2.093580573381149E-4</v>
      </c>
      <c r="R11">
        <v>0.87043730569749167</v>
      </c>
      <c r="S11">
        <v>1.572777944932584</v>
      </c>
      <c r="T11">
        <v>33</v>
      </c>
    </row>
    <row r="12" spans="1:20">
      <c r="A12" t="s">
        <v>39</v>
      </c>
      <c r="B12" t="s">
        <v>91</v>
      </c>
      <c r="C12">
        <v>0.61109043542984742</v>
      </c>
      <c r="D12">
        <v>0.35055446836268761</v>
      </c>
      <c r="E12">
        <v>2687</v>
      </c>
      <c r="F12">
        <v>1642</v>
      </c>
      <c r="G12">
        <v>1045</v>
      </c>
      <c r="H12">
        <v>0.45189809082102478</v>
      </c>
      <c r="I12">
        <v>1</v>
      </c>
      <c r="J12" t="s">
        <v>82</v>
      </c>
      <c r="K12">
        <v>0.27736486486486489</v>
      </c>
      <c r="L12">
        <v>0.59885386819484243</v>
      </c>
      <c r="M12">
        <v>0.24738265945331861</v>
      </c>
      <c r="N12">
        <v>0.35902954412052429</v>
      </c>
      <c r="O12">
        <v>0.29195804195804198</v>
      </c>
      <c r="P12">
        <v>2.0240050955175229E-4</v>
      </c>
      <c r="Q12">
        <v>7.4802063616858261E-4</v>
      </c>
      <c r="R12">
        <v>0.87043730569749167</v>
      </c>
      <c r="S12">
        <v>1.572777944932584</v>
      </c>
      <c r="T12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7"/>
  <sheetViews>
    <sheetView workbookViewId="0">
      <selection activeCell="F8" sqref="F8"/>
    </sheetView>
  </sheetViews>
  <sheetFormatPr defaultRowHeight="14.45"/>
  <cols>
    <col min="1" max="1" width="26.5703125" customWidth="1"/>
    <col min="2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92</v>
      </c>
      <c r="C2" s="1" t="s">
        <v>93</v>
      </c>
      <c r="D2" s="1" t="s">
        <v>94</v>
      </c>
      <c r="E2" s="1" t="s">
        <v>95</v>
      </c>
    </row>
    <row r="3" spans="1:5">
      <c r="A3" t="s">
        <v>33</v>
      </c>
      <c r="B3">
        <v>33</v>
      </c>
      <c r="C3">
        <v>93</v>
      </c>
      <c r="D3">
        <v>60</v>
      </c>
      <c r="E3">
        <v>0.32967032967032972</v>
      </c>
    </row>
    <row r="4" spans="1:5">
      <c r="A4" t="s">
        <v>35</v>
      </c>
      <c r="B4">
        <v>33</v>
      </c>
      <c r="C4">
        <v>73</v>
      </c>
      <c r="D4">
        <v>40</v>
      </c>
      <c r="E4">
        <v>0.2197802197802198</v>
      </c>
    </row>
    <row r="5" spans="1:5">
      <c r="A5" t="s">
        <v>39</v>
      </c>
      <c r="B5">
        <v>33</v>
      </c>
      <c r="C5">
        <v>67</v>
      </c>
      <c r="D5">
        <v>34</v>
      </c>
      <c r="E5">
        <v>0.18681318681318679</v>
      </c>
    </row>
    <row r="6" spans="1:5">
      <c r="A6" t="s">
        <v>41</v>
      </c>
      <c r="B6">
        <v>33</v>
      </c>
      <c r="C6">
        <v>57</v>
      </c>
      <c r="D6">
        <v>24</v>
      </c>
      <c r="E6">
        <v>0.1318681318681319</v>
      </c>
    </row>
    <row r="7" spans="1:5">
      <c r="A7" t="s">
        <v>37</v>
      </c>
      <c r="B7">
        <v>33</v>
      </c>
      <c r="C7">
        <v>57</v>
      </c>
      <c r="D7">
        <v>24</v>
      </c>
      <c r="E7">
        <v>0.1318681318681319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H12" sqref="H12"/>
    </sheetView>
  </sheetViews>
  <sheetFormatPr defaultRowHeight="14.45"/>
  <sheetData>
    <row r="1" spans="1:6" ht="17.100000000000001">
      <c r="A1" s="1" t="s">
        <v>47</v>
      </c>
      <c r="B1" s="1" t="s">
        <v>96</v>
      </c>
      <c r="C1" s="1" t="s">
        <v>63</v>
      </c>
      <c r="D1" s="1" t="s">
        <v>97</v>
      </c>
      <c r="F1" s="3" t="s">
        <v>98</v>
      </c>
    </row>
    <row r="2" spans="1:6" ht="17.100000000000001">
      <c r="A2" t="s">
        <v>49</v>
      </c>
      <c r="B2">
        <v>991</v>
      </c>
      <c r="C2">
        <v>0.79313824419778001</v>
      </c>
      <c r="D2">
        <v>0.84256867813095038</v>
      </c>
      <c r="F2" s="3" t="s">
        <v>99</v>
      </c>
    </row>
    <row r="3" spans="1:6" ht="17.100000000000001">
      <c r="A3" t="s">
        <v>50</v>
      </c>
      <c r="B3">
        <v>1018</v>
      </c>
      <c r="C3">
        <v>0.79862475442043224</v>
      </c>
      <c r="D3">
        <v>0.82573253390880064</v>
      </c>
      <c r="F3" s="3" t="s">
        <v>100</v>
      </c>
    </row>
    <row r="4" spans="1:6">
      <c r="A4" t="s">
        <v>51</v>
      </c>
      <c r="B4">
        <v>1003</v>
      </c>
      <c r="C4">
        <v>0.80757726819541376</v>
      </c>
      <c r="D4">
        <v>0.80368651140601743</v>
      </c>
    </row>
    <row r="5" spans="1:6" ht="17.100000000000001">
      <c r="A5" t="s">
        <v>52</v>
      </c>
      <c r="B5">
        <v>1021</v>
      </c>
      <c r="C5">
        <v>0.81390793339862877</v>
      </c>
      <c r="D5">
        <v>0.79340384349889059</v>
      </c>
      <c r="F5" s="3" t="s">
        <v>101</v>
      </c>
    </row>
    <row r="6" spans="1:6" ht="17.100000000000001">
      <c r="A6" t="s">
        <v>53</v>
      </c>
      <c r="B6">
        <v>1003</v>
      </c>
      <c r="C6">
        <v>0.80658025922233301</v>
      </c>
      <c r="D6">
        <v>0.78600132016131818</v>
      </c>
      <c r="F6" s="3" t="s">
        <v>102</v>
      </c>
    </row>
    <row r="7" spans="1:6">
      <c r="A7" t="s">
        <v>54</v>
      </c>
      <c r="B7">
        <v>1016</v>
      </c>
      <c r="C7">
        <v>0.80610236220472442</v>
      </c>
      <c r="D7">
        <v>0.78625800425574865</v>
      </c>
    </row>
    <row r="8" spans="1:6">
      <c r="A8" t="s">
        <v>55</v>
      </c>
      <c r="B8">
        <v>993</v>
      </c>
      <c r="C8">
        <v>0.8036253776435045</v>
      </c>
      <c r="D8">
        <v>0.77425441178107346</v>
      </c>
    </row>
    <row r="9" spans="1:6">
      <c r="A9" t="s">
        <v>56</v>
      </c>
      <c r="B9">
        <v>934</v>
      </c>
      <c r="C9">
        <v>0.77408993576017127</v>
      </c>
      <c r="D9">
        <v>0.76482097252820147</v>
      </c>
    </row>
    <row r="10" spans="1:6">
      <c r="A10" t="s">
        <v>57</v>
      </c>
      <c r="B10">
        <v>939</v>
      </c>
      <c r="C10">
        <v>0.77422790202342917</v>
      </c>
      <c r="D10">
        <v>0.75309169807134713</v>
      </c>
    </row>
    <row r="11" spans="1:6">
      <c r="A11" t="s">
        <v>58</v>
      </c>
      <c r="B11">
        <v>953</v>
      </c>
      <c r="C11">
        <v>0.74921301154249742</v>
      </c>
      <c r="D11">
        <v>0.74750356845358257</v>
      </c>
    </row>
    <row r="12" spans="1:6">
      <c r="A12" t="s">
        <v>59</v>
      </c>
      <c r="B12">
        <v>966</v>
      </c>
      <c r="C12">
        <v>0.73188405797101452</v>
      </c>
      <c r="D12">
        <v>0.74402012892748448</v>
      </c>
    </row>
    <row r="13" spans="1:6">
      <c r="A13" t="s">
        <v>60</v>
      </c>
      <c r="B13">
        <v>951</v>
      </c>
      <c r="C13">
        <v>0.71819137749737116</v>
      </c>
      <c r="D13">
        <v>0.73212912078070636</v>
      </c>
    </row>
    <row r="14" spans="1:6">
      <c r="A14" t="s">
        <v>61</v>
      </c>
      <c r="B14">
        <v>988</v>
      </c>
      <c r="C14">
        <v>0.71255060728744934</v>
      </c>
      <c r="D14">
        <v>0.73621326516519991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7"/>
  <sheetViews>
    <sheetView topLeftCell="B1" workbookViewId="0">
      <selection activeCell="F16" sqref="F16"/>
    </sheetView>
  </sheetViews>
  <sheetFormatPr defaultRowHeight="14.45"/>
  <cols>
    <col min="1" max="1" width="26.570312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73</v>
      </c>
      <c r="F2" s="1" t="s">
        <v>76</v>
      </c>
      <c r="G2" s="1" t="s">
        <v>77</v>
      </c>
      <c r="H2" s="1" t="s">
        <v>103</v>
      </c>
      <c r="I2" s="1" t="s">
        <v>104</v>
      </c>
      <c r="J2" s="1" t="s">
        <v>105</v>
      </c>
      <c r="K2" s="1" t="s">
        <v>106</v>
      </c>
      <c r="L2" s="1" t="s">
        <v>70</v>
      </c>
    </row>
    <row r="3" spans="1:12">
      <c r="A3" t="s">
        <v>33</v>
      </c>
      <c r="B3">
        <v>0.41052718190970339</v>
      </c>
      <c r="C3">
        <v>0.39824583727022761</v>
      </c>
      <c r="D3">
        <v>2.991603280042282E-2</v>
      </c>
      <c r="E3">
        <v>1.097316267690543</v>
      </c>
      <c r="F3">
        <v>3.2131969197829181E-4</v>
      </c>
      <c r="G3">
        <v>1.322685061299241E-5</v>
      </c>
      <c r="H3">
        <v>0</v>
      </c>
      <c r="I3">
        <v>46</v>
      </c>
      <c r="J3">
        <v>0</v>
      </c>
      <c r="K3">
        <v>0.23274624918460529</v>
      </c>
      <c r="L3" t="s">
        <v>82</v>
      </c>
    </row>
    <row r="4" spans="1:12">
      <c r="A4" t="s">
        <v>35</v>
      </c>
      <c r="B4">
        <v>0.36646790056532169</v>
      </c>
      <c r="C4">
        <v>0.35085691183252182</v>
      </c>
      <c r="D4">
        <v>4.2598516019324233E-2</v>
      </c>
      <c r="E4">
        <v>0.70950802475794728</v>
      </c>
      <c r="F4">
        <v>3.9856263290802892E-4</v>
      </c>
      <c r="G4">
        <v>9.6336106797923289E-6</v>
      </c>
      <c r="H4">
        <v>2.2178734507501629E-3</v>
      </c>
      <c r="I4">
        <v>9</v>
      </c>
      <c r="J4">
        <v>0</v>
      </c>
      <c r="K4">
        <v>0.20279811715481169</v>
      </c>
      <c r="L4" t="s">
        <v>82</v>
      </c>
    </row>
    <row r="5" spans="1:12">
      <c r="A5" t="s">
        <v>37</v>
      </c>
      <c r="B5">
        <v>0.33806870982730608</v>
      </c>
      <c r="C5">
        <v>0.34423390520951491</v>
      </c>
      <c r="D5">
        <v>1.8236515841286129E-2</v>
      </c>
      <c r="E5">
        <v>0.47497322774105433</v>
      </c>
      <c r="F5">
        <v>3.4746659030801159E-5</v>
      </c>
      <c r="G5">
        <v>3.1571895463395399E-6</v>
      </c>
      <c r="H5">
        <v>1.1741682974559691E-3</v>
      </c>
      <c r="I5">
        <v>9</v>
      </c>
      <c r="J5">
        <v>0</v>
      </c>
      <c r="K5">
        <v>0.38806165099268553</v>
      </c>
      <c r="L5" t="s">
        <v>82</v>
      </c>
    </row>
    <row r="6" spans="1:12">
      <c r="A6" t="s">
        <v>39</v>
      </c>
      <c r="B6">
        <v>0.32148900332997732</v>
      </c>
      <c r="C6">
        <v>0.30966797430212051</v>
      </c>
      <c r="D6">
        <v>3.6769621683525287E-2</v>
      </c>
      <c r="E6">
        <v>0.43413101298584977</v>
      </c>
      <c r="F6">
        <v>2.709984677734839E-4</v>
      </c>
      <c r="G6">
        <v>9.5737869350669754E-4</v>
      </c>
      <c r="H6">
        <v>1.8264840182648399E-3</v>
      </c>
      <c r="I6">
        <v>247</v>
      </c>
      <c r="J6">
        <v>14.75</v>
      </c>
      <c r="K6">
        <v>4.13017906156058E-2</v>
      </c>
      <c r="L6" t="s">
        <v>82</v>
      </c>
    </row>
    <row r="7" spans="1:12">
      <c r="A7" t="s">
        <v>41</v>
      </c>
      <c r="B7">
        <v>0.1172490900642764</v>
      </c>
      <c r="C7">
        <v>0.1062625269942343</v>
      </c>
      <c r="D7">
        <v>9.370275764203552E-2</v>
      </c>
      <c r="E7">
        <v>8.5969644681707286E-2</v>
      </c>
      <c r="F7">
        <v>7.3351885077723258E-4</v>
      </c>
      <c r="G7">
        <v>3.2174925313220218E-4</v>
      </c>
      <c r="H7">
        <v>0</v>
      </c>
      <c r="I7">
        <v>4523</v>
      </c>
      <c r="J7">
        <v>1.2394775036284471</v>
      </c>
      <c r="K7">
        <v>3.7834311806914551E-3</v>
      </c>
      <c r="L7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workbookViewId="0">
      <selection activeCell="I17" sqref="I17"/>
    </sheetView>
  </sheetViews>
  <sheetFormatPr defaultRowHeight="14.45"/>
  <cols>
    <col min="2" max="2" width="25.7109375" customWidth="1"/>
    <col min="3" max="4" width="9.140625" style="2"/>
    <col min="14" max="15" width="9.140625" style="2"/>
  </cols>
  <sheetData>
    <row r="1" spans="1:15" ht="30.95">
      <c r="A1" s="5" t="s">
        <v>107</v>
      </c>
    </row>
    <row r="3" spans="1:15">
      <c r="A3" s="1" t="s">
        <v>80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I3" s="1" t="s">
        <v>80</v>
      </c>
      <c r="J3" s="1" t="s">
        <v>47</v>
      </c>
      <c r="K3" s="1" t="s">
        <v>66</v>
      </c>
      <c r="L3" s="1" t="s">
        <v>65</v>
      </c>
      <c r="M3" s="1" t="s">
        <v>67</v>
      </c>
      <c r="N3" s="1" t="s">
        <v>63</v>
      </c>
      <c r="O3" s="1" t="s">
        <v>64</v>
      </c>
    </row>
    <row r="4" spans="1:15">
      <c r="A4">
        <v>33</v>
      </c>
      <c r="B4" t="s">
        <v>84</v>
      </c>
      <c r="C4" s="2">
        <v>0.85731838427276919</v>
      </c>
      <c r="D4" s="2">
        <v>0.84944553163731251</v>
      </c>
      <c r="E4">
        <v>6511</v>
      </c>
      <c r="F4">
        <v>5582</v>
      </c>
      <c r="G4">
        <v>929</v>
      </c>
      <c r="I4">
        <v>33</v>
      </c>
      <c r="J4" t="s">
        <v>49</v>
      </c>
      <c r="K4">
        <v>786</v>
      </c>
      <c r="L4">
        <v>991</v>
      </c>
      <c r="M4">
        <v>205</v>
      </c>
      <c r="N4" s="2">
        <v>0.79313824419778001</v>
      </c>
      <c r="O4" s="2">
        <v>1</v>
      </c>
    </row>
    <row r="5" spans="1:15">
      <c r="A5">
        <v>93</v>
      </c>
      <c r="B5" t="s">
        <v>85</v>
      </c>
      <c r="C5" s="2">
        <v>0.29289428076256502</v>
      </c>
      <c r="D5" s="2">
        <v>0.15055446836268749</v>
      </c>
      <c r="E5">
        <v>1154</v>
      </c>
      <c r="F5">
        <v>338</v>
      </c>
      <c r="G5">
        <v>816</v>
      </c>
      <c r="I5">
        <v>33</v>
      </c>
      <c r="J5" t="s">
        <v>50</v>
      </c>
      <c r="K5">
        <v>813</v>
      </c>
      <c r="L5">
        <v>990</v>
      </c>
      <c r="M5">
        <v>177</v>
      </c>
      <c r="N5" s="2">
        <v>0.82121212121212117</v>
      </c>
      <c r="O5" s="2">
        <v>0.9724950884086444</v>
      </c>
    </row>
    <row r="6" spans="1:15" ht="15.6">
      <c r="D6" s="6">
        <f>SUM(D4:D5)</f>
        <v>1</v>
      </c>
      <c r="E6" s="7">
        <f>SUM(E4:E5)</f>
        <v>7665</v>
      </c>
      <c r="F6" s="7">
        <f>SUM(F4:F5)</f>
        <v>5920</v>
      </c>
      <c r="G6" s="7">
        <f>SUM(G4:G5)</f>
        <v>1745</v>
      </c>
      <c r="I6">
        <v>33</v>
      </c>
      <c r="J6" t="s">
        <v>51</v>
      </c>
      <c r="K6">
        <v>800</v>
      </c>
      <c r="L6">
        <v>925</v>
      </c>
      <c r="M6">
        <v>125</v>
      </c>
      <c r="N6" s="2">
        <v>0.86486486486486491</v>
      </c>
      <c r="O6" s="2">
        <v>0.92223330009970095</v>
      </c>
    </row>
    <row r="7" spans="1:15">
      <c r="I7">
        <v>33</v>
      </c>
      <c r="J7" t="s">
        <v>52</v>
      </c>
      <c r="K7">
        <v>811</v>
      </c>
      <c r="L7">
        <v>908</v>
      </c>
      <c r="M7">
        <v>97</v>
      </c>
      <c r="N7" s="2">
        <v>0.89317180616740088</v>
      </c>
      <c r="O7" s="2">
        <v>0.8893241919686582</v>
      </c>
    </row>
    <row r="8" spans="1:15">
      <c r="I8">
        <v>33</v>
      </c>
      <c r="J8" t="s">
        <v>53</v>
      </c>
      <c r="K8">
        <v>778</v>
      </c>
      <c r="L8">
        <v>871</v>
      </c>
      <c r="M8">
        <v>93</v>
      </c>
      <c r="N8" s="2">
        <v>0.89322617680826633</v>
      </c>
      <c r="O8" s="2">
        <v>0.86839481555333997</v>
      </c>
    </row>
    <row r="9" spans="1:15">
      <c r="I9">
        <v>33</v>
      </c>
      <c r="J9" t="s">
        <v>54</v>
      </c>
      <c r="K9">
        <v>781</v>
      </c>
      <c r="L9">
        <v>875</v>
      </c>
      <c r="M9">
        <v>94</v>
      </c>
      <c r="N9" s="2">
        <v>0.89257142857142857</v>
      </c>
      <c r="O9" s="2">
        <v>0.86122047244094491</v>
      </c>
    </row>
    <row r="10" spans="1:15">
      <c r="I10">
        <v>33</v>
      </c>
      <c r="J10" t="s">
        <v>55</v>
      </c>
      <c r="K10">
        <v>735</v>
      </c>
      <c r="L10">
        <v>831</v>
      </c>
      <c r="M10">
        <v>96</v>
      </c>
      <c r="N10" s="2">
        <v>0.8844765342960289</v>
      </c>
      <c r="O10" s="2">
        <v>0.8368580060422961</v>
      </c>
    </row>
    <row r="11" spans="1:15">
      <c r="I11">
        <v>33</v>
      </c>
      <c r="J11" t="s">
        <v>56</v>
      </c>
      <c r="K11">
        <v>671</v>
      </c>
      <c r="L11">
        <v>763</v>
      </c>
      <c r="M11">
        <v>92</v>
      </c>
      <c r="N11" s="2">
        <v>0.87942332896461339</v>
      </c>
      <c r="O11" s="2">
        <v>0.81691648822269802</v>
      </c>
    </row>
    <row r="12" spans="1:15">
      <c r="I12">
        <v>33</v>
      </c>
      <c r="J12" t="s">
        <v>57</v>
      </c>
      <c r="K12">
        <v>669</v>
      </c>
      <c r="L12">
        <v>748</v>
      </c>
      <c r="M12">
        <v>79</v>
      </c>
      <c r="N12" s="2">
        <v>0.89438502673796794</v>
      </c>
      <c r="O12" s="2">
        <v>0.79659211927582529</v>
      </c>
    </row>
    <row r="13" spans="1:15">
      <c r="I13">
        <v>33</v>
      </c>
      <c r="J13" t="s">
        <v>58</v>
      </c>
      <c r="K13">
        <v>645</v>
      </c>
      <c r="L13">
        <v>747</v>
      </c>
      <c r="M13">
        <v>102</v>
      </c>
      <c r="N13" s="2">
        <v>0.86345381526104414</v>
      </c>
      <c r="O13" s="2">
        <v>0.78384050367261282</v>
      </c>
    </row>
    <row r="14" spans="1:15">
      <c r="I14">
        <v>33</v>
      </c>
      <c r="J14" t="s">
        <v>59</v>
      </c>
      <c r="K14">
        <v>633</v>
      </c>
      <c r="L14">
        <v>754</v>
      </c>
      <c r="M14">
        <v>121</v>
      </c>
      <c r="N14" s="2">
        <v>0.83952254641909818</v>
      </c>
      <c r="O14" s="2">
        <v>0.78053830227743271</v>
      </c>
    </row>
    <row r="15" spans="1:15">
      <c r="I15">
        <v>33</v>
      </c>
      <c r="J15" t="s">
        <v>60</v>
      </c>
      <c r="K15">
        <v>604</v>
      </c>
      <c r="L15">
        <v>726</v>
      </c>
      <c r="M15">
        <v>122</v>
      </c>
      <c r="N15" s="2">
        <v>0.83195592286501374</v>
      </c>
      <c r="O15" s="2">
        <v>0.76340694006309151</v>
      </c>
    </row>
    <row r="16" spans="1:15">
      <c r="I16">
        <v>33</v>
      </c>
      <c r="J16" t="s">
        <v>61</v>
      </c>
      <c r="K16">
        <v>628</v>
      </c>
      <c r="L16">
        <v>756</v>
      </c>
      <c r="M16">
        <v>128</v>
      </c>
      <c r="N16" s="2">
        <v>0.8306878306878307</v>
      </c>
      <c r="O16" s="2">
        <v>0.76518218623481782</v>
      </c>
    </row>
    <row r="17" spans="9:15">
      <c r="I17">
        <v>93</v>
      </c>
      <c r="J17" t="s">
        <v>50</v>
      </c>
      <c r="K17">
        <v>0</v>
      </c>
      <c r="L17">
        <v>28</v>
      </c>
      <c r="M17">
        <v>28</v>
      </c>
      <c r="N17" s="2">
        <v>0</v>
      </c>
      <c r="O17" s="2">
        <v>2.75049115913556E-2</v>
      </c>
    </row>
    <row r="18" spans="9:15">
      <c r="I18">
        <v>93</v>
      </c>
      <c r="J18" t="s">
        <v>51</v>
      </c>
      <c r="K18">
        <v>10</v>
      </c>
      <c r="L18">
        <v>78</v>
      </c>
      <c r="M18">
        <v>68</v>
      </c>
      <c r="N18" s="2">
        <v>0.12820512820512819</v>
      </c>
      <c r="O18" s="2">
        <v>7.7766699900299108E-2</v>
      </c>
    </row>
    <row r="19" spans="9:15">
      <c r="I19">
        <v>93</v>
      </c>
      <c r="J19" t="s">
        <v>52</v>
      </c>
      <c r="K19">
        <v>20</v>
      </c>
      <c r="L19">
        <v>113</v>
      </c>
      <c r="M19">
        <v>93</v>
      </c>
      <c r="N19" s="2">
        <v>0.1769911504424779</v>
      </c>
      <c r="O19" s="2">
        <v>0.1106758080313418</v>
      </c>
    </row>
    <row r="20" spans="9:15">
      <c r="I20">
        <v>93</v>
      </c>
      <c r="J20" t="s">
        <v>53</v>
      </c>
      <c r="K20">
        <v>31</v>
      </c>
      <c r="L20">
        <v>132</v>
      </c>
      <c r="M20">
        <v>101</v>
      </c>
      <c r="N20" s="2">
        <v>0.23484848484848489</v>
      </c>
      <c r="O20" s="2">
        <v>0.13160518444666</v>
      </c>
    </row>
    <row r="21" spans="9:15">
      <c r="I21">
        <v>93</v>
      </c>
      <c r="J21" t="s">
        <v>54</v>
      </c>
      <c r="K21">
        <v>38</v>
      </c>
      <c r="L21">
        <v>141</v>
      </c>
      <c r="M21">
        <v>103</v>
      </c>
      <c r="N21" s="2">
        <v>0.26950354609929078</v>
      </c>
      <c r="O21" s="2">
        <v>0.13877952755905509</v>
      </c>
    </row>
    <row r="22" spans="9:15">
      <c r="I22">
        <v>93</v>
      </c>
      <c r="J22" t="s">
        <v>55</v>
      </c>
      <c r="K22">
        <v>63</v>
      </c>
      <c r="L22">
        <v>162</v>
      </c>
      <c r="M22">
        <v>99</v>
      </c>
      <c r="N22" s="2">
        <v>0.3888888888888889</v>
      </c>
      <c r="O22" s="2">
        <v>0.1631419939577039</v>
      </c>
    </row>
    <row r="23" spans="9:15">
      <c r="I23">
        <v>93</v>
      </c>
      <c r="J23" t="s">
        <v>56</v>
      </c>
      <c r="K23">
        <v>52</v>
      </c>
      <c r="L23">
        <v>171</v>
      </c>
      <c r="M23">
        <v>119</v>
      </c>
      <c r="N23" s="2">
        <v>0.30409356725146203</v>
      </c>
      <c r="O23" s="2">
        <v>0.18308351177730189</v>
      </c>
    </row>
    <row r="24" spans="9:15">
      <c r="I24">
        <v>93</v>
      </c>
      <c r="J24" t="s">
        <v>57</v>
      </c>
      <c r="K24">
        <v>58</v>
      </c>
      <c r="L24">
        <v>191</v>
      </c>
      <c r="M24">
        <v>133</v>
      </c>
      <c r="N24" s="2">
        <v>0.30366492146596857</v>
      </c>
      <c r="O24" s="2">
        <v>0.20340788072417471</v>
      </c>
    </row>
    <row r="25" spans="9:15">
      <c r="I25">
        <v>93</v>
      </c>
      <c r="J25" t="s">
        <v>58</v>
      </c>
      <c r="K25">
        <v>69</v>
      </c>
      <c r="L25">
        <v>206</v>
      </c>
      <c r="M25">
        <v>137</v>
      </c>
      <c r="N25" s="2">
        <v>0.33495145631067957</v>
      </c>
      <c r="O25" s="2">
        <v>0.21615949632738721</v>
      </c>
    </row>
    <row r="26" spans="9:15">
      <c r="I26">
        <v>93</v>
      </c>
      <c r="J26" t="s">
        <v>59</v>
      </c>
      <c r="K26">
        <v>74</v>
      </c>
      <c r="L26">
        <v>212</v>
      </c>
      <c r="M26">
        <v>138</v>
      </c>
      <c r="N26" s="2">
        <v>0.34905660377358488</v>
      </c>
      <c r="O26" s="2">
        <v>0.21946169772256729</v>
      </c>
    </row>
    <row r="27" spans="9:15">
      <c r="I27">
        <v>93</v>
      </c>
      <c r="J27" t="s">
        <v>60</v>
      </c>
      <c r="K27">
        <v>79</v>
      </c>
      <c r="L27">
        <v>225</v>
      </c>
      <c r="M27">
        <v>146</v>
      </c>
      <c r="N27" s="2">
        <v>0.3511111111111111</v>
      </c>
      <c r="O27" s="2">
        <v>0.23659305993690849</v>
      </c>
    </row>
    <row r="28" spans="9:15">
      <c r="I28">
        <v>93</v>
      </c>
      <c r="J28" t="s">
        <v>61</v>
      </c>
      <c r="K28">
        <v>76</v>
      </c>
      <c r="L28">
        <v>232</v>
      </c>
      <c r="M28">
        <v>156</v>
      </c>
      <c r="N28" s="2">
        <v>0.32758620689655171</v>
      </c>
      <c r="O28" s="2">
        <v>0.23481781376518221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"/>
  <sheetViews>
    <sheetView topLeftCell="A2" workbookViewId="0"/>
  </sheetViews>
  <sheetFormatPr defaultRowHeight="14.45"/>
  <cols>
    <col min="2" max="2" width="23.7109375" customWidth="1"/>
    <col min="3" max="4" width="9.140625" style="2"/>
    <col min="14" max="15" width="9.140625" style="2"/>
  </cols>
  <sheetData>
    <row r="1" spans="1:15" ht="30.95">
      <c r="A1" s="5" t="s">
        <v>108</v>
      </c>
    </row>
    <row r="3" spans="1:15">
      <c r="A3" s="1" t="s">
        <v>80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I3" s="1" t="s">
        <v>80</v>
      </c>
      <c r="J3" s="1" t="s">
        <v>47</v>
      </c>
      <c r="K3" s="1" t="s">
        <v>66</v>
      </c>
      <c r="L3" s="1" t="s">
        <v>65</v>
      </c>
      <c r="M3" s="1" t="s">
        <v>67</v>
      </c>
      <c r="N3" s="1" t="s">
        <v>63</v>
      </c>
      <c r="O3" s="1" t="s">
        <v>64</v>
      </c>
    </row>
    <row r="4" spans="1:15">
      <c r="A4">
        <v>33</v>
      </c>
      <c r="B4" t="s">
        <v>86</v>
      </c>
      <c r="C4" s="2">
        <v>0.85271444972937516</v>
      </c>
      <c r="D4" s="2">
        <v>0.79543378995433789</v>
      </c>
      <c r="E4">
        <v>6097</v>
      </c>
      <c r="F4">
        <v>5199</v>
      </c>
      <c r="G4">
        <v>898</v>
      </c>
      <c r="I4">
        <v>33</v>
      </c>
      <c r="J4" t="s">
        <v>49</v>
      </c>
      <c r="K4">
        <v>702</v>
      </c>
      <c r="L4">
        <v>821</v>
      </c>
      <c r="M4">
        <v>119</v>
      </c>
      <c r="N4" s="2">
        <v>0.85505481120584648</v>
      </c>
      <c r="O4" s="2">
        <v>0.8284561049445005</v>
      </c>
    </row>
    <row r="5" spans="1:15">
      <c r="A5">
        <v>73</v>
      </c>
      <c r="B5" t="s">
        <v>87</v>
      </c>
      <c r="C5" s="2">
        <v>0.45390070921985809</v>
      </c>
      <c r="D5" s="2">
        <v>0.20234833659491189</v>
      </c>
      <c r="E5">
        <v>1551</v>
      </c>
      <c r="F5">
        <v>704</v>
      </c>
      <c r="G5">
        <v>847</v>
      </c>
      <c r="I5">
        <v>33</v>
      </c>
      <c r="J5" t="s">
        <v>50</v>
      </c>
      <c r="K5">
        <v>709</v>
      </c>
      <c r="L5">
        <v>833</v>
      </c>
      <c r="M5">
        <v>124</v>
      </c>
      <c r="N5" s="2">
        <v>0.85114045618247303</v>
      </c>
      <c r="O5" s="2">
        <v>0.81827111984282908</v>
      </c>
    </row>
    <row r="6" spans="1:15" ht="15.6">
      <c r="D6" s="6">
        <f>SUM(D4:D5)</f>
        <v>0.9977821265492498</v>
      </c>
      <c r="E6" s="7">
        <f>SUM(E4:E5)</f>
        <v>7648</v>
      </c>
      <c r="F6" s="7">
        <f>SUM(F4:F5)</f>
        <v>5903</v>
      </c>
      <c r="G6" s="7">
        <f>SUM(G4:G5)</f>
        <v>1745</v>
      </c>
      <c r="I6">
        <v>33</v>
      </c>
      <c r="J6" t="s">
        <v>51</v>
      </c>
      <c r="K6">
        <v>709</v>
      </c>
      <c r="L6">
        <v>816</v>
      </c>
      <c r="M6">
        <v>107</v>
      </c>
      <c r="N6" s="2">
        <v>0.86887254901960786</v>
      </c>
      <c r="O6" s="2">
        <v>0.81355932203389836</v>
      </c>
    </row>
    <row r="7" spans="1:15">
      <c r="I7">
        <v>33</v>
      </c>
      <c r="J7" t="s">
        <v>52</v>
      </c>
      <c r="K7">
        <v>735</v>
      </c>
      <c r="L7">
        <v>831</v>
      </c>
      <c r="M7">
        <v>96</v>
      </c>
      <c r="N7" s="2">
        <v>0.8844765342960289</v>
      </c>
      <c r="O7" s="2">
        <v>0.81390793339862877</v>
      </c>
    </row>
    <row r="8" spans="1:15">
      <c r="I8">
        <v>33</v>
      </c>
      <c r="J8" t="s">
        <v>53</v>
      </c>
      <c r="K8">
        <v>709</v>
      </c>
      <c r="L8">
        <v>804</v>
      </c>
      <c r="M8">
        <v>95</v>
      </c>
      <c r="N8" s="2">
        <v>0.88184079601990051</v>
      </c>
      <c r="O8" s="2">
        <v>0.80159521435692926</v>
      </c>
    </row>
    <row r="9" spans="1:15">
      <c r="I9">
        <v>33</v>
      </c>
      <c r="J9" t="s">
        <v>54</v>
      </c>
      <c r="K9">
        <v>734</v>
      </c>
      <c r="L9">
        <v>842</v>
      </c>
      <c r="M9">
        <v>108</v>
      </c>
      <c r="N9" s="2">
        <v>0.87173396674584325</v>
      </c>
      <c r="O9" s="2">
        <v>0.82874015748031493</v>
      </c>
    </row>
    <row r="10" spans="1:15">
      <c r="I10">
        <v>33</v>
      </c>
      <c r="J10" t="s">
        <v>55</v>
      </c>
      <c r="K10">
        <v>704</v>
      </c>
      <c r="L10">
        <v>806</v>
      </c>
      <c r="M10">
        <v>102</v>
      </c>
      <c r="N10" s="2">
        <v>0.87344913151364767</v>
      </c>
      <c r="O10" s="2">
        <v>0.81168177240684791</v>
      </c>
    </row>
    <row r="11" spans="1:15">
      <c r="I11">
        <v>33</v>
      </c>
      <c r="J11" t="s">
        <v>56</v>
      </c>
      <c r="K11">
        <v>638</v>
      </c>
      <c r="L11">
        <v>753</v>
      </c>
      <c r="M11">
        <v>115</v>
      </c>
      <c r="N11" s="2">
        <v>0.84727755644090308</v>
      </c>
      <c r="O11" s="2">
        <v>0.80620985010706636</v>
      </c>
    </row>
    <row r="12" spans="1:15">
      <c r="I12">
        <v>33</v>
      </c>
      <c r="J12" t="s">
        <v>57</v>
      </c>
      <c r="K12">
        <v>633</v>
      </c>
      <c r="L12">
        <v>741</v>
      </c>
      <c r="M12">
        <v>108</v>
      </c>
      <c r="N12" s="2">
        <v>0.85425101214574894</v>
      </c>
      <c r="O12" s="2">
        <v>0.78913738019169333</v>
      </c>
    </row>
    <row r="13" spans="1:15">
      <c r="I13">
        <v>33</v>
      </c>
      <c r="J13" t="s">
        <v>58</v>
      </c>
      <c r="K13">
        <v>627</v>
      </c>
      <c r="L13">
        <v>753</v>
      </c>
      <c r="M13">
        <v>126</v>
      </c>
      <c r="N13" s="2">
        <v>0.83266932270916338</v>
      </c>
      <c r="O13" s="2">
        <v>0.79013641133263379</v>
      </c>
    </row>
    <row r="14" spans="1:15">
      <c r="I14">
        <v>33</v>
      </c>
      <c r="J14" t="s">
        <v>59</v>
      </c>
      <c r="K14">
        <v>626</v>
      </c>
      <c r="L14">
        <v>750</v>
      </c>
      <c r="M14">
        <v>124</v>
      </c>
      <c r="N14" s="2">
        <v>0.83466666666666667</v>
      </c>
      <c r="O14" s="2">
        <v>0.77639751552795033</v>
      </c>
    </row>
    <row r="15" spans="1:15">
      <c r="I15">
        <v>33</v>
      </c>
      <c r="J15" t="s">
        <v>60</v>
      </c>
      <c r="K15">
        <v>609</v>
      </c>
      <c r="L15">
        <v>727</v>
      </c>
      <c r="M15">
        <v>118</v>
      </c>
      <c r="N15" s="2">
        <v>0.83768913342503437</v>
      </c>
      <c r="O15" s="2">
        <v>0.76445846477392221</v>
      </c>
    </row>
    <row r="16" spans="1:15">
      <c r="I16">
        <v>33</v>
      </c>
      <c r="J16" t="s">
        <v>61</v>
      </c>
      <c r="K16">
        <v>609</v>
      </c>
      <c r="L16">
        <v>752</v>
      </c>
      <c r="M16">
        <v>143</v>
      </c>
      <c r="N16" s="2">
        <v>0.80984042553191493</v>
      </c>
      <c r="O16" s="2">
        <v>0.76113360323886636</v>
      </c>
    </row>
    <row r="17" spans="9:15">
      <c r="I17">
        <v>73</v>
      </c>
      <c r="J17" t="s">
        <v>49</v>
      </c>
      <c r="K17">
        <v>84</v>
      </c>
      <c r="L17">
        <v>170</v>
      </c>
      <c r="M17">
        <v>86</v>
      </c>
      <c r="N17" s="2">
        <v>0.49411764705882361</v>
      </c>
      <c r="O17" s="2">
        <v>0.1715438950554995</v>
      </c>
    </row>
    <row r="18" spans="9:15">
      <c r="I18">
        <v>73</v>
      </c>
      <c r="J18" t="s">
        <v>50</v>
      </c>
      <c r="K18">
        <v>104</v>
      </c>
      <c r="L18">
        <v>185</v>
      </c>
      <c r="M18">
        <v>81</v>
      </c>
      <c r="N18" s="2">
        <v>0.56216216216216219</v>
      </c>
      <c r="O18" s="2">
        <v>0.1817288801571709</v>
      </c>
    </row>
    <row r="19" spans="9:15">
      <c r="I19">
        <v>73</v>
      </c>
      <c r="J19" t="s">
        <v>51</v>
      </c>
      <c r="K19">
        <v>101</v>
      </c>
      <c r="L19">
        <v>187</v>
      </c>
      <c r="M19">
        <v>86</v>
      </c>
      <c r="N19" s="2">
        <v>0.5401069518716578</v>
      </c>
      <c r="O19" s="2">
        <v>0.1864406779661017</v>
      </c>
    </row>
    <row r="20" spans="9:15">
      <c r="I20">
        <v>73</v>
      </c>
      <c r="J20" t="s">
        <v>52</v>
      </c>
      <c r="K20">
        <v>96</v>
      </c>
      <c r="L20">
        <v>190</v>
      </c>
      <c r="M20">
        <v>94</v>
      </c>
      <c r="N20" s="2">
        <v>0.50526315789473686</v>
      </c>
      <c r="O20" s="2">
        <v>0.1860920666013712</v>
      </c>
    </row>
    <row r="21" spans="9:15">
      <c r="I21">
        <v>73</v>
      </c>
      <c r="J21" t="s">
        <v>53</v>
      </c>
      <c r="K21">
        <v>100</v>
      </c>
      <c r="L21">
        <v>199</v>
      </c>
      <c r="M21">
        <v>99</v>
      </c>
      <c r="N21" s="2">
        <v>0.50251256281407031</v>
      </c>
      <c r="O21" s="2">
        <v>0.19840478564307079</v>
      </c>
    </row>
    <row r="22" spans="9:15">
      <c r="I22">
        <v>73</v>
      </c>
      <c r="J22" t="s">
        <v>54</v>
      </c>
      <c r="K22">
        <v>85</v>
      </c>
      <c r="L22">
        <v>174</v>
      </c>
      <c r="M22">
        <v>89</v>
      </c>
      <c r="N22" s="2">
        <v>0.4885057471264368</v>
      </c>
      <c r="O22" s="2">
        <v>0.17125984251968501</v>
      </c>
    </row>
    <row r="23" spans="9:15">
      <c r="I23">
        <v>73</v>
      </c>
      <c r="J23" t="s">
        <v>55</v>
      </c>
      <c r="K23">
        <v>94</v>
      </c>
      <c r="L23">
        <v>187</v>
      </c>
      <c r="M23">
        <v>93</v>
      </c>
      <c r="N23" s="2">
        <v>0.50267379679144386</v>
      </c>
      <c r="O23" s="2">
        <v>0.18831822759315209</v>
      </c>
    </row>
    <row r="24" spans="9:15">
      <c r="I24">
        <v>73</v>
      </c>
      <c r="J24" t="s">
        <v>56</v>
      </c>
      <c r="K24">
        <v>85</v>
      </c>
      <c r="L24">
        <v>181</v>
      </c>
      <c r="M24">
        <v>96</v>
      </c>
      <c r="N24" s="2">
        <v>0.46961325966850831</v>
      </c>
      <c r="O24" s="2">
        <v>0.19379014989293361</v>
      </c>
    </row>
    <row r="25" spans="9:15">
      <c r="I25">
        <v>73</v>
      </c>
      <c r="J25" t="s">
        <v>57</v>
      </c>
      <c r="K25">
        <v>94</v>
      </c>
      <c r="L25">
        <v>198</v>
      </c>
      <c r="M25">
        <v>104</v>
      </c>
      <c r="N25" s="2">
        <v>0.47474747474747481</v>
      </c>
      <c r="O25" s="2">
        <v>0.2108626198083067</v>
      </c>
    </row>
    <row r="26" spans="9:15">
      <c r="I26">
        <v>73</v>
      </c>
      <c r="J26" t="s">
        <v>58</v>
      </c>
      <c r="K26">
        <v>87</v>
      </c>
      <c r="L26">
        <v>200</v>
      </c>
      <c r="M26">
        <v>113</v>
      </c>
      <c r="N26" s="2">
        <v>0.435</v>
      </c>
      <c r="O26" s="2">
        <v>0.20986358866736621</v>
      </c>
    </row>
    <row r="27" spans="9:15">
      <c r="I27">
        <v>73</v>
      </c>
      <c r="J27" t="s">
        <v>59</v>
      </c>
      <c r="K27">
        <v>81</v>
      </c>
      <c r="L27">
        <v>216</v>
      </c>
      <c r="M27">
        <v>135</v>
      </c>
      <c r="N27" s="2">
        <v>0.375</v>
      </c>
      <c r="O27" s="2">
        <v>0.2236024844720497</v>
      </c>
    </row>
    <row r="28" spans="9:15">
      <c r="I28">
        <v>73</v>
      </c>
      <c r="J28" t="s">
        <v>60</v>
      </c>
      <c r="K28">
        <v>74</v>
      </c>
      <c r="L28">
        <v>224</v>
      </c>
      <c r="M28">
        <v>150</v>
      </c>
      <c r="N28" s="2">
        <v>0.33035714285714279</v>
      </c>
      <c r="O28" s="2">
        <v>0.23554153522607779</v>
      </c>
    </row>
    <row r="29" spans="9:15">
      <c r="I29">
        <v>73</v>
      </c>
      <c r="J29" t="s">
        <v>61</v>
      </c>
      <c r="K29">
        <v>95</v>
      </c>
      <c r="L29">
        <v>236</v>
      </c>
      <c r="M29">
        <v>141</v>
      </c>
      <c r="N29" s="2">
        <v>0.40254237288135591</v>
      </c>
      <c r="O29" s="2">
        <v>0.23886639676113361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A41F82E529C43B8A4AA57489F554A" ma:contentTypeVersion="4" ma:contentTypeDescription="Create a new document." ma:contentTypeScope="" ma:versionID="94c13b0f89ad65949666192aed85eac9">
  <xsd:schema xmlns:xsd="http://www.w3.org/2001/XMLSchema" xmlns:xs="http://www.w3.org/2001/XMLSchema" xmlns:p="http://schemas.microsoft.com/office/2006/metadata/properties" xmlns:ns2="63085513-6b99-40f4-a2ac-baf5612be7d9" targetNamespace="http://schemas.microsoft.com/office/2006/metadata/properties" ma:root="true" ma:fieldsID="20400a1346649277ab346ad228230232" ns2:_="">
    <xsd:import namespace="63085513-6b99-40f4-a2ac-baf5612be7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85513-6b99-40f4-a2ac-baf5612b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DFBAA-F198-49CE-8485-BCF002663D57}"/>
</file>

<file path=customXml/itemProps2.xml><?xml version="1.0" encoding="utf-8"?>
<ds:datastoreItem xmlns:ds="http://schemas.openxmlformats.org/officeDocument/2006/customXml" ds:itemID="{83A0501D-899A-4716-B45B-E6C5AFDC170F}"/>
</file>

<file path=customXml/itemProps3.xml><?xml version="1.0" encoding="utf-8"?>
<ds:datastoreItem xmlns:ds="http://schemas.openxmlformats.org/officeDocument/2006/customXml" ds:itemID="{B5D6F28F-6CA2-4AC2-A9A9-8CE128772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Hasan Aksoy</cp:lastModifiedBy>
  <cp:revision/>
  <dcterms:created xsi:type="dcterms:W3CDTF">2025-01-14T19:39:55Z</dcterms:created>
  <dcterms:modified xsi:type="dcterms:W3CDTF">2025-01-16T00:34:19Z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0x01010015EA41F82E529C43B8A4AA57489F554A</vt:lpwstr>
  </property>
</Properties>
</file>