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985" yWindow="-15" windowWidth="13830" windowHeight="12840" tabRatio="621" activeTab="3"/>
  </bookViews>
  <sheets>
    <sheet name="Sheet1" sheetId="1" r:id="rId1"/>
    <sheet name="Sheet2" sheetId="2" r:id="rId2"/>
    <sheet name="Sheet2 (2)" sheetId="4" r:id="rId3"/>
    <sheet name="Sheet3" sheetId="3" r:id="rId4"/>
  </sheets>
  <calcPr calcId="144525"/>
</workbook>
</file>

<file path=xl/calcChain.xml><?xml version="1.0" encoding="utf-8"?>
<calcChain xmlns="http://schemas.openxmlformats.org/spreadsheetml/2006/main">
  <c r="D12" i="3" l="1"/>
  <c r="D14" i="3"/>
  <c r="D16" i="3"/>
  <c r="D20" i="3"/>
  <c r="D27" i="3"/>
  <c r="D29" i="3"/>
  <c r="D6" i="3"/>
  <c r="D7" i="3"/>
  <c r="D10" i="3"/>
  <c r="D4" i="3"/>
  <c r="D13" i="3"/>
  <c r="D15" i="3"/>
  <c r="D25" i="3"/>
  <c r="D26" i="3"/>
  <c r="D28" i="3"/>
  <c r="D21" i="3"/>
  <c r="D24" i="3"/>
  <c r="D8" i="3"/>
  <c r="D3" i="3"/>
  <c r="D17" i="3"/>
  <c r="D18" i="3"/>
  <c r="D19" i="3"/>
  <c r="D22" i="3"/>
  <c r="D23" i="3"/>
  <c r="D9" i="3"/>
  <c r="D11" i="3"/>
  <c r="D5" i="3"/>
  <c r="E4" i="3" l="1"/>
  <c r="E5" i="3"/>
  <c r="E13" i="3"/>
  <c r="E14" i="3"/>
  <c r="E15" i="3"/>
  <c r="E16" i="3"/>
  <c r="E17" i="3"/>
  <c r="E18" i="3"/>
  <c r="E19" i="3"/>
  <c r="E20" i="3"/>
  <c r="E22" i="3"/>
  <c r="E23" i="3"/>
  <c r="E25" i="3"/>
  <c r="E26" i="3"/>
  <c r="E27" i="3"/>
  <c r="E28" i="3"/>
  <c r="E29" i="3"/>
  <c r="E21" i="3"/>
  <c r="E24" i="3"/>
  <c r="E6" i="3"/>
  <c r="E7" i="3"/>
  <c r="E8" i="3"/>
  <c r="E9" i="3"/>
  <c r="E10" i="3"/>
  <c r="E11" i="3"/>
  <c r="E12" i="3"/>
  <c r="E3" i="3"/>
  <c r="E54" i="1"/>
  <c r="E45" i="1"/>
  <c r="E31" i="1"/>
  <c r="E21" i="1"/>
  <c r="E10" i="1"/>
  <c r="E9" i="1"/>
  <c r="E83" i="1"/>
  <c r="E74" i="1"/>
  <c r="E63" i="1"/>
  <c r="E53" i="1"/>
  <c r="E43" i="1"/>
  <c r="E29" i="1"/>
  <c r="E20" i="1"/>
  <c r="E6" i="1"/>
  <c r="E82" i="1"/>
  <c r="E71" i="1"/>
  <c r="E62" i="1"/>
  <c r="E52" i="1"/>
  <c r="E42" i="1"/>
  <c r="E28" i="1"/>
  <c r="E19" i="1"/>
  <c r="E8" i="1"/>
  <c r="E81" i="1"/>
  <c r="E70" i="1"/>
  <c r="E51" i="1"/>
  <c r="E41" i="1"/>
  <c r="E27" i="1"/>
  <c r="E18" i="1"/>
  <c r="E80" i="1"/>
  <c r="E69" i="1"/>
  <c r="E58" i="1"/>
  <c r="E50" i="1"/>
  <c r="E39" i="1"/>
  <c r="E25" i="1"/>
  <c r="E15" i="1"/>
  <c r="E5" i="1"/>
  <c r="E79" i="1"/>
  <c r="E67" i="1"/>
  <c r="E57" i="1"/>
  <c r="E38" i="1"/>
  <c r="E24" i="1"/>
  <c r="E14" i="1"/>
  <c r="E4" i="1"/>
  <c r="E78" i="1"/>
  <c r="E66" i="1"/>
  <c r="E56" i="1"/>
  <c r="E48" i="1"/>
  <c r="E23" i="1"/>
  <c r="E3" i="1"/>
  <c r="E77" i="1"/>
  <c r="E65" i="1"/>
  <c r="E55" i="1"/>
  <c r="E46" i="1"/>
  <c r="E32" i="1"/>
  <c r="E11" i="1"/>
  <c r="E76" i="1" l="1"/>
  <c r="E84" i="1"/>
  <c r="E12" i="1"/>
  <c r="E37" i="1"/>
  <c r="E22" i="1"/>
  <c r="E49" i="1"/>
  <c r="E61" i="1"/>
  <c r="E64" i="1"/>
</calcChain>
</file>

<file path=xl/comments1.xml><?xml version="1.0" encoding="utf-8"?>
<comments xmlns="http://schemas.openxmlformats.org/spreadsheetml/2006/main">
  <authors>
    <author/>
  </authors>
  <commentList>
    <comment ref="C53" authorId="0">
      <text>
        <r>
          <rPr>
            <sz val="11"/>
            <color rgb="FF000000"/>
            <rFont val="Calibri"/>
            <family val="2"/>
          </rPr>
          <t>remove 'I' because there is no 'Java Workshop II'
	-Ahmad Abba Datti</t>
        </r>
      </text>
    </comment>
  </commentList>
</comments>
</file>

<file path=xl/sharedStrings.xml><?xml version="1.0" encoding="utf-8"?>
<sst xmlns="http://schemas.openxmlformats.org/spreadsheetml/2006/main" count="650" uniqueCount="250">
  <si>
    <t>S/N</t>
  </si>
  <si>
    <t>Course Code</t>
  </si>
  <si>
    <t>Course Name</t>
  </si>
  <si>
    <t>Remark</t>
  </si>
  <si>
    <t>Credis</t>
  </si>
  <si>
    <t>First Semester</t>
  </si>
  <si>
    <t>CSC1303</t>
  </si>
  <si>
    <t>Introduction to Computer Science</t>
  </si>
  <si>
    <t>CST1311</t>
  </si>
  <si>
    <t>Introduction to Probability</t>
  </si>
  <si>
    <t>GSP1201</t>
  </si>
  <si>
    <t>Use of English</t>
  </si>
  <si>
    <t>ITC1203</t>
  </si>
  <si>
    <t>Fundamentals of IT</t>
  </si>
  <si>
    <t>ITC1201</t>
  </si>
  <si>
    <t>Fundamentals of ITC</t>
  </si>
  <si>
    <t>(C0)</t>
  </si>
  <si>
    <t>MTH1301</t>
  </si>
  <si>
    <t>Elementary Mathematics I</t>
  </si>
  <si>
    <t>PHY1210</t>
  </si>
  <si>
    <t>Mechanics</t>
  </si>
  <si>
    <t>PHY1220</t>
  </si>
  <si>
    <t>Electricity and Magnetism</t>
  </si>
  <si>
    <t>SWE1301</t>
  </si>
  <si>
    <t>Introduction to Problem Solving and Software Development</t>
  </si>
  <si>
    <t>Second Semester</t>
  </si>
  <si>
    <t>CBS1202</t>
  </si>
  <si>
    <t>Fundamentals of Cyber Security I</t>
  </si>
  <si>
    <t>CST1301</t>
  </si>
  <si>
    <t>Introduction to Application Packages</t>
  </si>
  <si>
    <t>CST1222</t>
  </si>
  <si>
    <t>Ethics in Computing</t>
  </si>
  <si>
    <t>CST1302</t>
  </si>
  <si>
    <t>Foundation of Web Programming</t>
  </si>
  <si>
    <t>CST1304</t>
  </si>
  <si>
    <t>Introduction to Computer Programming</t>
  </si>
  <si>
    <t>GSP1202</t>
  </si>
  <si>
    <t>Use of Library, Study Skills and ICT</t>
  </si>
  <si>
    <t>MTH1303</t>
  </si>
  <si>
    <t>Elementary Mathematics III</t>
  </si>
  <si>
    <t>PHY1230</t>
  </si>
  <si>
    <t>Behavior of Matter</t>
  </si>
  <si>
    <t>CSC2203</t>
  </si>
  <si>
    <t>Visual Basic Workshop</t>
  </si>
  <si>
    <t>Computer Programming I</t>
  </si>
  <si>
    <t>CSC2211</t>
  </si>
  <si>
    <t>Computer System Theory</t>
  </si>
  <si>
    <t>Computer Architecture and Organization I</t>
  </si>
  <si>
    <t>CSC2233</t>
  </si>
  <si>
    <t>Web Programming I</t>
  </si>
  <si>
    <t>CSC2241</t>
  </si>
  <si>
    <t>Multimedia Techniques</t>
  </si>
  <si>
    <t>(O)</t>
  </si>
  <si>
    <t>CSC2253</t>
  </si>
  <si>
    <t>Data Structures and Algorithms</t>
  </si>
  <si>
    <t>CSC3253</t>
  </si>
  <si>
    <t>CSC2321</t>
  </si>
  <si>
    <t xml:space="preserve">Introduction to Discrete Mathematics </t>
  </si>
  <si>
    <t>GSP2201</t>
  </si>
  <si>
    <t>Use of English (DE Only)</t>
  </si>
  <si>
    <t>GSP2204</t>
  </si>
  <si>
    <t>Foundation of Nigerian Culture, Government &amp; Economy</t>
  </si>
  <si>
    <t>GSP2206</t>
  </si>
  <si>
    <t>Peace Studies &amp; Conflict Resolution</t>
  </si>
  <si>
    <t>SWE2301</t>
  </si>
  <si>
    <t>Introduction to Software Engineering</t>
  </si>
  <si>
    <t>Software Engineering</t>
  </si>
  <si>
    <t>Mathematical Methods</t>
  </si>
  <si>
    <t>Electric Circuits and Electronics</t>
  </si>
  <si>
    <t>Computer Hardware</t>
  </si>
  <si>
    <t>CSC2204</t>
  </si>
  <si>
    <t>Analysis of Algorithms</t>
  </si>
  <si>
    <t>CSC2212</t>
  </si>
  <si>
    <t>C++ Workshop</t>
  </si>
  <si>
    <t>Computer Programming II</t>
  </si>
  <si>
    <t>CSC2312</t>
  </si>
  <si>
    <t>CSC2214</t>
  </si>
  <si>
    <t>Human-Computer Interactions</t>
  </si>
  <si>
    <t>CSC2224</t>
  </si>
  <si>
    <t>Introduction to Systems Analysis &amp; Design</t>
  </si>
  <si>
    <t>CSC2231</t>
  </si>
  <si>
    <t>Computer Architecture</t>
  </si>
  <si>
    <t>Computer Architecture and Organization II</t>
  </si>
  <si>
    <t>CSC2331</t>
  </si>
  <si>
    <t>CSC2234</t>
  </si>
  <si>
    <t>Web Programming II</t>
  </si>
  <si>
    <t>CSC2252</t>
  </si>
  <si>
    <t>Elementary Number Theory</t>
  </si>
  <si>
    <t>GSP2202</t>
  </si>
  <si>
    <t>Use of Library, Study Skills &amp; ICTs (DE only)</t>
  </si>
  <si>
    <t>GSP2205</t>
  </si>
  <si>
    <t>Philosophy and Logic</t>
  </si>
  <si>
    <t>CSC3221</t>
  </si>
  <si>
    <t>Internet Security</t>
  </si>
  <si>
    <t>CSC3242</t>
  </si>
  <si>
    <t>Information Systems I</t>
  </si>
  <si>
    <t>ITC2201</t>
  </si>
  <si>
    <t>CSC3251</t>
  </si>
  <si>
    <t>Research Methods</t>
  </si>
  <si>
    <t>CSC3301</t>
  </si>
  <si>
    <t>Java Workshop I</t>
  </si>
  <si>
    <t>Object-Oriented Programming</t>
  </si>
  <si>
    <t>CSC3303</t>
  </si>
  <si>
    <t>Numerical Analysis</t>
  </si>
  <si>
    <t>Computational Science and Numerical Methods</t>
  </si>
  <si>
    <t>CSC3341</t>
  </si>
  <si>
    <t>Fundamentals of Networking &amp; Communications</t>
  </si>
  <si>
    <t>ITC3303</t>
  </si>
  <si>
    <t>CSC3343</t>
  </si>
  <si>
    <t>Operating Systems</t>
  </si>
  <si>
    <t>CSC3351</t>
  </si>
  <si>
    <t>Database Management Systems</t>
  </si>
  <si>
    <t>SWE3301</t>
  </si>
  <si>
    <t>Structured Programming</t>
  </si>
  <si>
    <t>Compiler Construction I</t>
  </si>
  <si>
    <t>CSC3200</t>
  </si>
  <si>
    <t>Minor Project</t>
  </si>
  <si>
    <t>CSC3402</t>
  </si>
  <si>
    <t>SIWES</t>
  </si>
  <si>
    <t>CSC4203</t>
  </si>
  <si>
    <t>Concepts of Programming Languages</t>
  </si>
  <si>
    <t>CSC4211</t>
  </si>
  <si>
    <t>Adavances in Mobile Technologies</t>
  </si>
  <si>
    <t>CSC4221</t>
  </si>
  <si>
    <t>Computer Graphics I</t>
  </si>
  <si>
    <t>Computer Graphics and Visualization</t>
  </si>
  <si>
    <t>CSC4252</t>
  </si>
  <si>
    <t>(CO)</t>
  </si>
  <si>
    <t>CSC4303</t>
  </si>
  <si>
    <t>Operations Research</t>
  </si>
  <si>
    <t>CSC4305</t>
  </si>
  <si>
    <t>Introduction to Parallel Programming</t>
  </si>
  <si>
    <t>CSC4331</t>
  </si>
  <si>
    <t>Artificial Intelligence</t>
  </si>
  <si>
    <t>CSC4341</t>
  </si>
  <si>
    <t>CSC4351</t>
  </si>
  <si>
    <t>EEP3201</t>
  </si>
  <si>
    <t>Entrepreneurship and Innovation</t>
  </si>
  <si>
    <t>Organization of Programming Languages</t>
  </si>
  <si>
    <t>CSC4212</t>
  </si>
  <si>
    <t>Computer Graphics II</t>
  </si>
  <si>
    <t>CSC4232</t>
  </si>
  <si>
    <t>Advanced Networking and Communications</t>
  </si>
  <si>
    <t>CSC4301</t>
  </si>
  <si>
    <t>Cloud Computing</t>
  </si>
  <si>
    <t>CSC4316</t>
  </si>
  <si>
    <t>Data Mining</t>
  </si>
  <si>
    <t>CSC4322</t>
  </si>
  <si>
    <t>Cryptography</t>
  </si>
  <si>
    <t>CSC4600</t>
  </si>
  <si>
    <t>Project</t>
  </si>
  <si>
    <t>EEP4201</t>
  </si>
  <si>
    <t>Venture Creation and Growth</t>
  </si>
  <si>
    <t>SNo</t>
  </si>
  <si>
    <t>Code</t>
  </si>
  <si>
    <t>Credits</t>
  </si>
  <si>
    <t>Core</t>
  </si>
  <si>
    <t>CSC1311</t>
  </si>
  <si>
    <t>Statistics for Physical Sciences and Engineering</t>
  </si>
  <si>
    <t>TOTAL</t>
  </si>
  <si>
    <t>SWE1304</t>
  </si>
  <si>
    <t>MTH1302</t>
  </si>
  <si>
    <t>Elementary Mathematics II</t>
  </si>
  <si>
    <t>CO Only</t>
  </si>
  <si>
    <t>LEVEL I TOTAL</t>
  </si>
  <si>
    <t>Level 200</t>
  </si>
  <si>
    <t>SWE2213</t>
  </si>
  <si>
    <t>CSC2203 (Visual Basic Workshop) for CO</t>
  </si>
  <si>
    <t>Introduction to Web Computing</t>
  </si>
  <si>
    <t>CSC2233 (Web Programming I) for CO</t>
  </si>
  <si>
    <t>CSC2323</t>
  </si>
  <si>
    <t>Discrete Structures</t>
  </si>
  <si>
    <t>CSC2321 (Intro to Discrete Mathematics) for CO</t>
  </si>
  <si>
    <t>MTH2301</t>
  </si>
  <si>
    <t>SWE2314</t>
  </si>
  <si>
    <t>CSC2212 (C++ Workshop) for CO</t>
  </si>
  <si>
    <t>SWE2204</t>
  </si>
  <si>
    <t>CSC2214 (Human-Computer Interactions)</t>
  </si>
  <si>
    <t>SWE2315</t>
  </si>
  <si>
    <t>System Analysis and Design</t>
  </si>
  <si>
    <t>CSC2224 (System Analysis and Design) for CO</t>
  </si>
  <si>
    <t>CSC2206</t>
  </si>
  <si>
    <t>CSC2231 (Computer Architecture) for CO</t>
  </si>
  <si>
    <t>CSC2208</t>
  </si>
  <si>
    <t>CSC3331 (Upgrading and Maintaining PCs) for CO</t>
  </si>
  <si>
    <t>CSC2210</t>
  </si>
  <si>
    <t>Operating Systems I</t>
  </si>
  <si>
    <t>LEVEL II TOTAL</t>
  </si>
  <si>
    <t>Level 300 (2019/2020 Session Only)</t>
  </si>
  <si>
    <t>S.No</t>
  </si>
  <si>
    <t>Title</t>
  </si>
  <si>
    <t xml:space="preserve">SWE3301 </t>
  </si>
  <si>
    <t>CSC3301 (Java Workshop) for CO</t>
  </si>
  <si>
    <t>CSC3307</t>
  </si>
  <si>
    <t>CSC3303 (Numerical Analysis) for CO</t>
  </si>
  <si>
    <t>Data Communications and Networking</t>
  </si>
  <si>
    <t>CSC3341 (Fundamentals of Networking &amp; Communications) for CO</t>
  </si>
  <si>
    <t>CSC3309</t>
  </si>
  <si>
    <t>Operating Systems II</t>
  </si>
  <si>
    <t>CSC3343 (Operating Systems) for CO</t>
  </si>
  <si>
    <t>ITC3305</t>
  </si>
  <si>
    <t>CSC3351 (Database Management Systems) for CO</t>
  </si>
  <si>
    <t>CSC3201</t>
  </si>
  <si>
    <t>CSC3205</t>
  </si>
  <si>
    <t>CBS3205</t>
  </si>
  <si>
    <t>Cryptographic Techniques</t>
  </si>
  <si>
    <t>CSC3600</t>
  </si>
  <si>
    <t>LEVEL III TOTAL</t>
  </si>
  <si>
    <t>Level 300 (2020/2021 Session Onwards)</t>
  </si>
  <si>
    <t>ITC3304</t>
  </si>
  <si>
    <t>Web Application Development</t>
  </si>
  <si>
    <t xml:space="preserve">Level 400 (2019/2020 Session Only) </t>
  </si>
  <si>
    <t>SWE4203</t>
  </si>
  <si>
    <t>CSC4203 (Concepts of Programming Languages) for CO</t>
  </si>
  <si>
    <t>ITC4204</t>
  </si>
  <si>
    <t>Mobile Application Development</t>
  </si>
  <si>
    <t>CSC4211 (Advances in Mobile Technologies) for CO</t>
  </si>
  <si>
    <t>ITC4344</t>
  </si>
  <si>
    <t>Elective - CSC4301 (Cloud Computing) for CO (CGPA&lt;3.50)</t>
  </si>
  <si>
    <t>Elective (CGPA&lt;3.50)</t>
  </si>
  <si>
    <t>Elective (CGPA&gt;=3.50)</t>
  </si>
  <si>
    <t>LEVEL IV TOTAL</t>
  </si>
  <si>
    <t>Level 400 (2020/2021 Session Onwards)</t>
  </si>
  <si>
    <t>Advances in Mobile Technologies (CSC4211) for CO</t>
  </si>
  <si>
    <t>CO Only afterwards</t>
  </si>
  <si>
    <t>Elective</t>
  </si>
  <si>
    <t>CSC4307</t>
  </si>
  <si>
    <t>Special Topics in CS</t>
  </si>
  <si>
    <t>SWE4205</t>
  </si>
  <si>
    <t>ITC4301</t>
  </si>
  <si>
    <t>CSC4301 (Cloud Computing) for CO</t>
  </si>
  <si>
    <t>CSC4204</t>
  </si>
  <si>
    <t>PROGRAM TOTAL</t>
  </si>
  <si>
    <t>Same as</t>
  </si>
  <si>
    <t>CO?</t>
  </si>
  <si>
    <t>CSC1213</t>
  </si>
  <si>
    <t>CSC2242</t>
  </si>
  <si>
    <t>PHY1180</t>
  </si>
  <si>
    <t>CSC3331</t>
  </si>
  <si>
    <t>CSS3302</t>
  </si>
  <si>
    <t>CSC3312</t>
  </si>
  <si>
    <t>CSC1242</t>
  </si>
  <si>
    <t>CSC1222</t>
  </si>
  <si>
    <t>CSS2331</t>
  </si>
  <si>
    <t>CSC2222</t>
  </si>
  <si>
    <t>Type</t>
  </si>
  <si>
    <t>S.Ratio</t>
  </si>
  <si>
    <t>Perc. Diff</t>
  </si>
  <si>
    <t>17-18 Second Semester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</si>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</sst>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 tint="0.499984740745262"/>
      <name val="Times New Roman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4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Fill="1"/>
    <xf numFmtId="0" fontId="2" fillId="0" borderId="1" xfId="0" applyFont="1" applyFill="1" applyBorder="1" applyAlignme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2" fillId="4" borderId="1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4"/>
  <sheetViews>
    <sheetView workbookViewId="0">
      <selection activeCell="D13" sqref="D13"/>
    </sheetView>
  </sheetViews>
  <sheetFormatPr defaultColWidth="23.28515625" defaultRowHeight="15" x14ac:dyDescent="0.25"/>
  <cols>
    <col min="3" max="3" width="77.425781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x14ac:dyDescent="0.25">
      <c r="A2" s="3"/>
      <c r="B2" s="3"/>
      <c r="C2" s="3" t="s">
        <v>5</v>
      </c>
      <c r="D2" s="3"/>
      <c r="E2" s="4"/>
    </row>
    <row r="3" spans="1:5" ht="15.75" x14ac:dyDescent="0.25">
      <c r="A3" s="5">
        <v>1</v>
      </c>
      <c r="B3" s="6" t="s">
        <v>6</v>
      </c>
      <c r="C3" s="7" t="s">
        <v>7</v>
      </c>
      <c r="D3" s="5"/>
      <c r="E3" s="5" t="e">
        <f ca="1">_xlfn.NUMBERVALUE(MID(B3,5,1))</f>
        <v>#NAME?</v>
      </c>
    </row>
    <row r="4" spans="1:5" ht="15.75" x14ac:dyDescent="0.25">
      <c r="A4" s="5">
        <v>2</v>
      </c>
      <c r="B4" s="6" t="s">
        <v>8</v>
      </c>
      <c r="C4" s="7" t="s">
        <v>9</v>
      </c>
      <c r="D4" s="5"/>
      <c r="E4" s="5" t="e">
        <f t="shared" ref="E4:E11" ca="1" si="0">_xlfn.NUMBERVALUE(MID(B4,5,1))</f>
        <v>#NAME?</v>
      </c>
    </row>
    <row r="5" spans="1:5" ht="15.75" x14ac:dyDescent="0.25">
      <c r="A5" s="5">
        <v>3</v>
      </c>
      <c r="B5" s="6" t="s">
        <v>10</v>
      </c>
      <c r="C5" s="7" t="s">
        <v>11</v>
      </c>
      <c r="D5" s="5"/>
      <c r="E5" s="5" t="e">
        <f t="shared" ca="1" si="0"/>
        <v>#NAME?</v>
      </c>
    </row>
    <row r="6" spans="1:5" ht="15.75" x14ac:dyDescent="0.25">
      <c r="A6" s="5">
        <v>4</v>
      </c>
      <c r="B6" s="6" t="s">
        <v>12</v>
      </c>
      <c r="C6" s="7" t="s">
        <v>13</v>
      </c>
      <c r="D6" s="5"/>
      <c r="E6" s="5" t="e">
        <f t="shared" ca="1" si="0"/>
        <v>#NAME?</v>
      </c>
    </row>
    <row r="7" spans="1:5" ht="15.75" x14ac:dyDescent="0.25">
      <c r="A7" s="5">
        <v>5</v>
      </c>
      <c r="B7" s="9" t="s">
        <v>14</v>
      </c>
      <c r="C7" s="10" t="s">
        <v>15</v>
      </c>
      <c r="D7" s="10" t="s">
        <v>16</v>
      </c>
      <c r="E7" s="5"/>
    </row>
    <row r="8" spans="1:5" ht="15.75" x14ac:dyDescent="0.25">
      <c r="A8" s="5">
        <v>6</v>
      </c>
      <c r="B8" s="6" t="s">
        <v>17</v>
      </c>
      <c r="C8" s="7" t="s">
        <v>18</v>
      </c>
      <c r="D8" s="5"/>
      <c r="E8" s="5" t="e">
        <f t="shared" ca="1" si="0"/>
        <v>#NAME?</v>
      </c>
    </row>
    <row r="9" spans="1:5" ht="15.75" x14ac:dyDescent="0.25">
      <c r="A9" s="5">
        <v>7</v>
      </c>
      <c r="B9" s="6" t="s">
        <v>19</v>
      </c>
      <c r="C9" s="7" t="s">
        <v>20</v>
      </c>
      <c r="D9" s="5"/>
      <c r="E9" s="5" t="e">
        <f t="shared" ca="1" si="0"/>
        <v>#NAME?</v>
      </c>
    </row>
    <row r="10" spans="1:5" ht="15.75" x14ac:dyDescent="0.25">
      <c r="A10" s="5">
        <v>8</v>
      </c>
      <c r="B10" s="6" t="s">
        <v>21</v>
      </c>
      <c r="C10" s="7" t="s">
        <v>22</v>
      </c>
      <c r="D10" s="5"/>
      <c r="E10" s="5" t="e">
        <f t="shared" ca="1" si="0"/>
        <v>#NAME?</v>
      </c>
    </row>
    <row r="11" spans="1:5" ht="15.75" x14ac:dyDescent="0.25">
      <c r="A11" s="5">
        <v>9</v>
      </c>
      <c r="B11" s="6" t="s">
        <v>23</v>
      </c>
      <c r="C11" s="7" t="s">
        <v>24</v>
      </c>
      <c r="D11" s="5"/>
      <c r="E11" s="5" t="e">
        <f t="shared" ca="1" si="0"/>
        <v>#NAME?</v>
      </c>
    </row>
    <row r="12" spans="1:5" ht="15.75" x14ac:dyDescent="0.25">
      <c r="A12" s="11"/>
      <c r="B12" s="12"/>
      <c r="C12" s="13"/>
      <c r="D12" s="11"/>
      <c r="E12" s="14" t="e">
        <f ca="1">SUM(E3:E11)</f>
        <v>#NAME?</v>
      </c>
    </row>
    <row r="13" spans="1:5" ht="15.75" x14ac:dyDescent="0.25">
      <c r="A13" s="11"/>
      <c r="B13" s="12"/>
      <c r="C13" s="15" t="s">
        <v>25</v>
      </c>
      <c r="D13" s="11"/>
      <c r="E13" s="11"/>
    </row>
    <row r="14" spans="1:5" ht="15.75" x14ac:dyDescent="0.25">
      <c r="A14" s="5">
        <v>10</v>
      </c>
      <c r="B14" s="6" t="s">
        <v>26</v>
      </c>
      <c r="C14" s="7" t="s">
        <v>27</v>
      </c>
      <c r="D14" s="5"/>
      <c r="E14" s="5" t="e">
        <f t="shared" ref="E14:E83" ca="1" si="1">_xlfn.NUMBERVALUE(MID(B14,5,1))</f>
        <v>#NAME?</v>
      </c>
    </row>
    <row r="15" spans="1:5" ht="15.75" x14ac:dyDescent="0.25">
      <c r="A15" s="5">
        <v>11</v>
      </c>
      <c r="B15" s="6" t="s">
        <v>28</v>
      </c>
      <c r="C15" s="7" t="s">
        <v>29</v>
      </c>
      <c r="D15" s="5"/>
      <c r="E15" s="5" t="e">
        <f t="shared" ca="1" si="1"/>
        <v>#NAME?</v>
      </c>
    </row>
    <row r="16" spans="1:5" ht="15.75" x14ac:dyDescent="0.25">
      <c r="A16" s="5">
        <v>12</v>
      </c>
      <c r="B16" s="9" t="s">
        <v>30</v>
      </c>
      <c r="C16" s="10" t="s">
        <v>31</v>
      </c>
      <c r="D16" s="10" t="s">
        <v>16</v>
      </c>
      <c r="E16" s="5"/>
    </row>
    <row r="17" spans="1:5" ht="15.75" x14ac:dyDescent="0.25">
      <c r="A17" s="5">
        <v>13</v>
      </c>
      <c r="B17" s="9" t="s">
        <v>32</v>
      </c>
      <c r="C17" s="10" t="s">
        <v>33</v>
      </c>
      <c r="D17" s="10" t="s">
        <v>16</v>
      </c>
      <c r="E17" s="5"/>
    </row>
    <row r="18" spans="1:5" ht="15.75" x14ac:dyDescent="0.25">
      <c r="A18" s="5">
        <v>14</v>
      </c>
      <c r="B18" s="6" t="s">
        <v>34</v>
      </c>
      <c r="C18" s="7" t="s">
        <v>35</v>
      </c>
      <c r="D18" s="5"/>
      <c r="E18" s="5" t="e">
        <f t="shared" ca="1" si="1"/>
        <v>#NAME?</v>
      </c>
    </row>
    <row r="19" spans="1:5" ht="15.75" x14ac:dyDescent="0.25">
      <c r="A19" s="5">
        <v>15</v>
      </c>
      <c r="B19" s="6" t="s">
        <v>36</v>
      </c>
      <c r="C19" s="7" t="s">
        <v>37</v>
      </c>
      <c r="D19" s="5"/>
      <c r="E19" s="5" t="e">
        <f t="shared" ca="1" si="1"/>
        <v>#NAME?</v>
      </c>
    </row>
    <row r="20" spans="1:5" ht="15.75" x14ac:dyDescent="0.25">
      <c r="A20" s="5">
        <v>16</v>
      </c>
      <c r="B20" s="6" t="s">
        <v>38</v>
      </c>
      <c r="C20" s="7" t="s">
        <v>39</v>
      </c>
      <c r="D20" s="5"/>
      <c r="E20" s="5" t="e">
        <f t="shared" ca="1" si="1"/>
        <v>#NAME?</v>
      </c>
    </row>
    <row r="21" spans="1:5" ht="15.75" x14ac:dyDescent="0.25">
      <c r="A21" s="5">
        <v>17</v>
      </c>
      <c r="B21" s="6" t="s">
        <v>40</v>
      </c>
      <c r="C21" s="7" t="s">
        <v>41</v>
      </c>
      <c r="D21" s="5"/>
      <c r="E21" s="5" t="e">
        <f t="shared" ca="1" si="1"/>
        <v>#NAME?</v>
      </c>
    </row>
    <row r="22" spans="1:5" ht="15.75" x14ac:dyDescent="0.25">
      <c r="A22" s="11"/>
      <c r="B22" s="12"/>
      <c r="C22" s="3" t="s">
        <v>5</v>
      </c>
      <c r="D22" s="11"/>
      <c r="E22" s="14" t="e">
        <f ca="1">SUM(E14:E21)</f>
        <v>#NAME?</v>
      </c>
    </row>
    <row r="23" spans="1:5" ht="15.75" x14ac:dyDescent="0.25">
      <c r="A23" s="5">
        <v>18</v>
      </c>
      <c r="B23" s="16" t="s">
        <v>42</v>
      </c>
      <c r="C23" s="5" t="s">
        <v>43</v>
      </c>
      <c r="D23" s="5"/>
      <c r="E23" s="5" t="e">
        <f t="shared" ca="1" si="1"/>
        <v>#NAME?</v>
      </c>
    </row>
    <row r="24" spans="1:5" ht="15.75" x14ac:dyDescent="0.25">
      <c r="A24" s="5">
        <v>19</v>
      </c>
      <c r="B24" s="16" t="s">
        <v>45</v>
      </c>
      <c r="C24" s="5" t="s">
        <v>46</v>
      </c>
      <c r="D24" s="5"/>
      <c r="E24" s="5" t="e">
        <f t="shared" ca="1" si="1"/>
        <v>#NAME?</v>
      </c>
    </row>
    <row r="25" spans="1:5" ht="15.75" x14ac:dyDescent="0.25">
      <c r="A25" s="5">
        <v>20</v>
      </c>
      <c r="B25" s="16" t="s">
        <v>48</v>
      </c>
      <c r="C25" s="5" t="s">
        <v>49</v>
      </c>
      <c r="D25" s="5"/>
      <c r="E25" s="5" t="e">
        <f t="shared" ca="1" si="1"/>
        <v>#NAME?</v>
      </c>
    </row>
    <row r="26" spans="1:5" ht="15.75" x14ac:dyDescent="0.25">
      <c r="A26" s="5">
        <v>21</v>
      </c>
      <c r="B26" s="16" t="s">
        <v>50</v>
      </c>
      <c r="C26" s="5" t="s">
        <v>51</v>
      </c>
      <c r="D26" s="5" t="s">
        <v>52</v>
      </c>
      <c r="E26" s="5"/>
    </row>
    <row r="27" spans="1:5" ht="15.75" customHeight="1" x14ac:dyDescent="0.25">
      <c r="A27" s="5">
        <v>22</v>
      </c>
      <c r="B27" s="16" t="s">
        <v>53</v>
      </c>
      <c r="C27" s="17" t="s">
        <v>54</v>
      </c>
      <c r="D27" s="5"/>
      <c r="E27" s="5" t="e">
        <f t="shared" ca="1" si="1"/>
        <v>#NAME?</v>
      </c>
    </row>
    <row r="28" spans="1:5" ht="15.75" x14ac:dyDescent="0.25">
      <c r="A28" s="5"/>
      <c r="B28" s="16" t="s">
        <v>55</v>
      </c>
      <c r="C28" s="5" t="s">
        <v>54</v>
      </c>
      <c r="D28" s="5"/>
      <c r="E28" s="5" t="e">
        <f t="shared" ca="1" si="1"/>
        <v>#NAME?</v>
      </c>
    </row>
    <row r="29" spans="1:5" ht="15.75" x14ac:dyDescent="0.25">
      <c r="A29" s="5">
        <v>23</v>
      </c>
      <c r="B29" s="16" t="s">
        <v>56</v>
      </c>
      <c r="C29" s="5" t="s">
        <v>57</v>
      </c>
      <c r="D29" s="5"/>
      <c r="E29" s="5" t="e">
        <f t="shared" ca="1" si="1"/>
        <v>#NAME?</v>
      </c>
    </row>
    <row r="30" spans="1:5" ht="15.75" x14ac:dyDescent="0.25">
      <c r="A30" s="5">
        <v>24</v>
      </c>
      <c r="B30" s="16" t="s">
        <v>58</v>
      </c>
      <c r="C30" s="5" t="s">
        <v>59</v>
      </c>
      <c r="D30" s="5"/>
      <c r="E30" s="5"/>
    </row>
    <row r="31" spans="1:5" ht="15.75" x14ac:dyDescent="0.25">
      <c r="A31" s="5">
        <v>25</v>
      </c>
      <c r="B31" s="16" t="s">
        <v>60</v>
      </c>
      <c r="C31" s="8" t="s">
        <v>61</v>
      </c>
      <c r="D31" s="5"/>
      <c r="E31" s="5" t="e">
        <f t="shared" ca="1" si="1"/>
        <v>#NAME?</v>
      </c>
    </row>
    <row r="32" spans="1:5" ht="15.75" x14ac:dyDescent="0.25">
      <c r="A32" s="5">
        <v>26</v>
      </c>
      <c r="B32" s="16" t="s">
        <v>62</v>
      </c>
      <c r="C32" s="5" t="s">
        <v>63</v>
      </c>
      <c r="D32" s="5"/>
      <c r="E32" s="5" t="e">
        <f t="shared" ca="1" si="1"/>
        <v>#NAME?</v>
      </c>
    </row>
    <row r="33" spans="1:5" ht="15.75" x14ac:dyDescent="0.25">
      <c r="A33" s="5">
        <v>27</v>
      </c>
      <c r="B33" s="18" t="s">
        <v>64</v>
      </c>
      <c r="C33" s="17" t="s">
        <v>65</v>
      </c>
      <c r="D33" s="19"/>
      <c r="E33" s="19"/>
    </row>
    <row r="34" spans="1:5" ht="15.75" x14ac:dyDescent="0.25">
      <c r="A34" s="5"/>
      <c r="B34" s="18"/>
      <c r="C34" s="20" t="s">
        <v>67</v>
      </c>
      <c r="D34" s="19"/>
      <c r="E34" s="19"/>
    </row>
    <row r="35" spans="1:5" ht="15.75" x14ac:dyDescent="0.25">
      <c r="A35" s="5"/>
      <c r="B35" s="18"/>
      <c r="C35" s="20" t="s">
        <v>68</v>
      </c>
      <c r="D35" s="19"/>
      <c r="E35" s="19"/>
    </row>
    <row r="36" spans="1:5" ht="15.75" x14ac:dyDescent="0.25">
      <c r="A36" s="5"/>
      <c r="B36" s="18"/>
      <c r="C36" s="20" t="s">
        <v>69</v>
      </c>
      <c r="D36" s="19"/>
      <c r="E36" s="19"/>
    </row>
    <row r="37" spans="1:5" ht="15.75" x14ac:dyDescent="0.25">
      <c r="A37" s="11"/>
      <c r="B37" s="21"/>
      <c r="C37" s="15" t="s">
        <v>25</v>
      </c>
      <c r="D37" s="22"/>
      <c r="E37" s="14" t="e">
        <f ca="1">SUM(E23:E33)</f>
        <v>#NAME?</v>
      </c>
    </row>
    <row r="38" spans="1:5" ht="15.75" x14ac:dyDescent="0.25">
      <c r="A38" s="5">
        <v>28</v>
      </c>
      <c r="B38" s="16" t="s">
        <v>70</v>
      </c>
      <c r="C38" s="5" t="s">
        <v>71</v>
      </c>
      <c r="D38" s="5"/>
      <c r="E38" s="5" t="e">
        <f t="shared" ca="1" si="1"/>
        <v>#NAME?</v>
      </c>
    </row>
    <row r="39" spans="1:5" ht="15.75" customHeight="1" x14ac:dyDescent="0.25">
      <c r="A39" s="5">
        <v>29</v>
      </c>
      <c r="B39" s="16" t="s">
        <v>72</v>
      </c>
      <c r="C39" s="5" t="s">
        <v>73</v>
      </c>
      <c r="D39" s="5"/>
      <c r="E39" s="5" t="e">
        <f t="shared" ca="1" si="1"/>
        <v>#NAME?</v>
      </c>
    </row>
    <row r="40" spans="1:5" ht="15.75" x14ac:dyDescent="0.25">
      <c r="A40" s="5"/>
      <c r="B40" s="18" t="s">
        <v>75</v>
      </c>
      <c r="C40" s="17" t="s">
        <v>73</v>
      </c>
      <c r="D40" s="19"/>
      <c r="E40" s="5"/>
    </row>
    <row r="41" spans="1:5" ht="15.75" x14ac:dyDescent="0.25">
      <c r="A41" s="5">
        <v>30</v>
      </c>
      <c r="B41" s="16" t="s">
        <v>76</v>
      </c>
      <c r="C41" s="19" t="s">
        <v>77</v>
      </c>
      <c r="D41" s="5"/>
      <c r="E41" s="5" t="e">
        <f t="shared" ca="1" si="1"/>
        <v>#NAME?</v>
      </c>
    </row>
    <row r="42" spans="1:5" ht="15.75" x14ac:dyDescent="0.25">
      <c r="A42" s="5">
        <v>31</v>
      </c>
      <c r="B42" s="16" t="s">
        <v>78</v>
      </c>
      <c r="C42" s="23" t="s">
        <v>79</v>
      </c>
      <c r="D42" s="5"/>
      <c r="E42" s="5" t="e">
        <f t="shared" ca="1" si="1"/>
        <v>#NAME?</v>
      </c>
    </row>
    <row r="43" spans="1:5" ht="15.75" customHeight="1" x14ac:dyDescent="0.25">
      <c r="A43" s="5">
        <v>32</v>
      </c>
      <c r="B43" s="16" t="s">
        <v>80</v>
      </c>
      <c r="C43" s="5" t="s">
        <v>81</v>
      </c>
      <c r="D43" s="5"/>
      <c r="E43" s="5" t="e">
        <f t="shared" ca="1" si="1"/>
        <v>#NAME?</v>
      </c>
    </row>
    <row r="44" spans="1:5" ht="15.75" x14ac:dyDescent="0.25">
      <c r="A44" s="5"/>
      <c r="B44" s="18" t="s">
        <v>83</v>
      </c>
      <c r="C44" s="17" t="s">
        <v>81</v>
      </c>
      <c r="D44" s="19"/>
      <c r="E44" s="5"/>
    </row>
    <row r="45" spans="1:5" ht="15.75" x14ac:dyDescent="0.25">
      <c r="A45" s="5">
        <v>33</v>
      </c>
      <c r="B45" s="16" t="s">
        <v>84</v>
      </c>
      <c r="C45" s="5" t="s">
        <v>85</v>
      </c>
      <c r="D45" s="5"/>
      <c r="E45" s="5" t="e">
        <f t="shared" ca="1" si="1"/>
        <v>#NAME?</v>
      </c>
    </row>
    <row r="46" spans="1:5" ht="15.75" x14ac:dyDescent="0.25">
      <c r="A46" s="5">
        <v>34</v>
      </c>
      <c r="B46" s="16" t="s">
        <v>86</v>
      </c>
      <c r="C46" s="5" t="s">
        <v>87</v>
      </c>
      <c r="D46" s="5"/>
      <c r="E46" s="5" t="e">
        <f t="shared" ca="1" si="1"/>
        <v>#NAME?</v>
      </c>
    </row>
    <row r="47" spans="1:5" ht="15.75" x14ac:dyDescent="0.25">
      <c r="A47" s="5">
        <v>35</v>
      </c>
      <c r="B47" s="16" t="s">
        <v>88</v>
      </c>
      <c r="C47" s="5" t="s">
        <v>89</v>
      </c>
      <c r="D47" s="5"/>
      <c r="E47" s="5"/>
    </row>
    <row r="48" spans="1:5" ht="15.75" x14ac:dyDescent="0.25">
      <c r="A48" s="5">
        <v>36</v>
      </c>
      <c r="B48" s="16" t="s">
        <v>90</v>
      </c>
      <c r="C48" s="5" t="s">
        <v>91</v>
      </c>
      <c r="D48" s="5"/>
      <c r="E48" s="5" t="e">
        <f t="shared" ca="1" si="1"/>
        <v>#NAME?</v>
      </c>
    </row>
    <row r="49" spans="1:5" ht="15.75" x14ac:dyDescent="0.25">
      <c r="A49" s="11"/>
      <c r="B49" s="24"/>
      <c r="C49" s="3" t="s">
        <v>5</v>
      </c>
      <c r="D49" s="11"/>
      <c r="E49" s="14" t="e">
        <f ca="1">SUM(E38:E48)</f>
        <v>#NAME?</v>
      </c>
    </row>
    <row r="50" spans="1:5" ht="15.75" x14ac:dyDescent="0.25">
      <c r="A50" s="5">
        <v>37</v>
      </c>
      <c r="B50" s="16" t="s">
        <v>92</v>
      </c>
      <c r="C50" s="25" t="s">
        <v>93</v>
      </c>
      <c r="D50" s="8"/>
      <c r="E50" s="5" t="e">
        <f t="shared" ca="1" si="1"/>
        <v>#NAME?</v>
      </c>
    </row>
    <row r="51" spans="1:5" ht="15.75" x14ac:dyDescent="0.25">
      <c r="A51" s="5">
        <v>38</v>
      </c>
      <c r="B51" s="16" t="s">
        <v>94</v>
      </c>
      <c r="C51" s="25" t="s">
        <v>95</v>
      </c>
      <c r="D51" s="8"/>
      <c r="E51" s="5" t="e">
        <f t="shared" ca="1" si="1"/>
        <v>#NAME?</v>
      </c>
    </row>
    <row r="52" spans="1:5" ht="15.75" x14ac:dyDescent="0.25">
      <c r="A52" s="5">
        <v>39</v>
      </c>
      <c r="B52" s="16" t="s">
        <v>97</v>
      </c>
      <c r="C52" s="25" t="s">
        <v>98</v>
      </c>
      <c r="D52" s="8"/>
      <c r="E52" s="5" t="e">
        <f t="shared" ca="1" si="1"/>
        <v>#NAME?</v>
      </c>
    </row>
    <row r="53" spans="1:5" ht="15.75" x14ac:dyDescent="0.25">
      <c r="A53" s="5">
        <v>40</v>
      </c>
      <c r="B53" s="16" t="s">
        <v>99</v>
      </c>
      <c r="C53" s="26" t="s">
        <v>100</v>
      </c>
      <c r="D53" s="8"/>
      <c r="E53" s="5" t="e">
        <f t="shared" ca="1" si="1"/>
        <v>#NAME?</v>
      </c>
    </row>
    <row r="54" spans="1:5" ht="15.75" x14ac:dyDescent="0.25">
      <c r="A54" s="5">
        <v>41</v>
      </c>
      <c r="B54" s="16" t="s">
        <v>102</v>
      </c>
      <c r="C54" s="25" t="s">
        <v>103</v>
      </c>
      <c r="D54" s="8"/>
      <c r="E54" s="5" t="e">
        <f t="shared" ca="1" si="1"/>
        <v>#NAME?</v>
      </c>
    </row>
    <row r="55" spans="1:5" ht="15.75" x14ac:dyDescent="0.25">
      <c r="A55" s="5">
        <v>42</v>
      </c>
      <c r="B55" s="16" t="s">
        <v>105</v>
      </c>
      <c r="C55" s="25" t="s">
        <v>106</v>
      </c>
      <c r="D55" s="8"/>
      <c r="E55" s="5" t="e">
        <f t="shared" ca="1" si="1"/>
        <v>#NAME?</v>
      </c>
    </row>
    <row r="56" spans="1:5" ht="15.75" x14ac:dyDescent="0.25">
      <c r="A56" s="5">
        <v>43</v>
      </c>
      <c r="B56" s="16" t="s">
        <v>108</v>
      </c>
      <c r="C56" s="25" t="s">
        <v>109</v>
      </c>
      <c r="D56" s="8"/>
      <c r="E56" s="5" t="e">
        <f t="shared" ca="1" si="1"/>
        <v>#NAME?</v>
      </c>
    </row>
    <row r="57" spans="1:5" ht="15.75" x14ac:dyDescent="0.25">
      <c r="A57" s="5">
        <v>44</v>
      </c>
      <c r="B57" s="16" t="s">
        <v>110</v>
      </c>
      <c r="C57" s="25" t="s">
        <v>111</v>
      </c>
      <c r="D57" s="8"/>
      <c r="E57" s="5" t="e">
        <f t="shared" ca="1" si="1"/>
        <v>#NAME?</v>
      </c>
    </row>
    <row r="58" spans="1:5" ht="15.75" x14ac:dyDescent="0.25">
      <c r="A58" s="5">
        <v>45</v>
      </c>
      <c r="B58" s="18" t="s">
        <v>112</v>
      </c>
      <c r="C58" s="27" t="s">
        <v>66</v>
      </c>
      <c r="D58" s="23"/>
      <c r="E58" s="19" t="e">
        <f t="shared" ca="1" si="1"/>
        <v>#NAME?</v>
      </c>
    </row>
    <row r="59" spans="1:5" ht="15.75" x14ac:dyDescent="0.25">
      <c r="A59" s="5"/>
      <c r="B59" s="18"/>
      <c r="C59" s="28" t="s">
        <v>113</v>
      </c>
      <c r="D59" s="23"/>
      <c r="E59" s="19"/>
    </row>
    <row r="60" spans="1:5" ht="15.75" x14ac:dyDescent="0.25">
      <c r="A60" s="5"/>
      <c r="B60" s="18"/>
      <c r="C60" s="28" t="s">
        <v>114</v>
      </c>
      <c r="D60" s="23"/>
      <c r="E60" s="19"/>
    </row>
    <row r="61" spans="1:5" ht="15.75" x14ac:dyDescent="0.25">
      <c r="A61" s="11"/>
      <c r="B61" s="21"/>
      <c r="C61" s="15" t="s">
        <v>25</v>
      </c>
      <c r="D61" s="4"/>
      <c r="E61" s="14" t="e">
        <f ca="1">SUM(E50:E58)</f>
        <v>#NAME?</v>
      </c>
    </row>
    <row r="62" spans="1:5" ht="15.75" x14ac:dyDescent="0.25">
      <c r="A62" s="5">
        <v>46</v>
      </c>
      <c r="B62" s="16" t="s">
        <v>115</v>
      </c>
      <c r="C62" s="8" t="s">
        <v>116</v>
      </c>
      <c r="D62" s="8"/>
      <c r="E62" s="5" t="e">
        <f t="shared" ca="1" si="1"/>
        <v>#NAME?</v>
      </c>
    </row>
    <row r="63" spans="1:5" ht="15.75" x14ac:dyDescent="0.25">
      <c r="A63" s="5">
        <v>47</v>
      </c>
      <c r="B63" s="16" t="s">
        <v>117</v>
      </c>
      <c r="C63" s="8" t="s">
        <v>118</v>
      </c>
      <c r="D63" s="8"/>
      <c r="E63" s="5" t="e">
        <f t="shared" ca="1" si="1"/>
        <v>#NAME?</v>
      </c>
    </row>
    <row r="64" spans="1:5" ht="15.75" x14ac:dyDescent="0.25">
      <c r="A64" s="11"/>
      <c r="B64" s="21"/>
      <c r="C64" s="3" t="s">
        <v>5</v>
      </c>
      <c r="D64" s="4"/>
      <c r="E64" s="11" t="e">
        <f ca="1">SUM(E62:E63)</f>
        <v>#NAME?</v>
      </c>
    </row>
    <row r="65" spans="1:5" ht="15.75" x14ac:dyDescent="0.25">
      <c r="A65" s="5">
        <v>48</v>
      </c>
      <c r="B65" s="16" t="s">
        <v>119</v>
      </c>
      <c r="C65" s="8" t="s">
        <v>120</v>
      </c>
      <c r="D65" s="8"/>
      <c r="E65" s="5" t="e">
        <f t="shared" ca="1" si="1"/>
        <v>#NAME?</v>
      </c>
    </row>
    <row r="66" spans="1:5" ht="15.75" x14ac:dyDescent="0.25">
      <c r="A66" s="5">
        <v>49</v>
      </c>
      <c r="B66" s="16" t="s">
        <v>121</v>
      </c>
      <c r="C66" s="8" t="s">
        <v>122</v>
      </c>
      <c r="D66" s="8"/>
      <c r="E66" s="5" t="e">
        <f t="shared" ca="1" si="1"/>
        <v>#NAME?</v>
      </c>
    </row>
    <row r="67" spans="1:5" ht="15.75" x14ac:dyDescent="0.25">
      <c r="A67" s="5">
        <v>50</v>
      </c>
      <c r="B67" s="16" t="s">
        <v>123</v>
      </c>
      <c r="C67" s="8" t="s">
        <v>124</v>
      </c>
      <c r="D67" s="8"/>
      <c r="E67" s="5" t="e">
        <f t="shared" ca="1" si="1"/>
        <v>#NAME?</v>
      </c>
    </row>
    <row r="68" spans="1:5" ht="15.75" x14ac:dyDescent="0.25">
      <c r="A68" s="5">
        <v>51</v>
      </c>
      <c r="B68" s="9" t="s">
        <v>126</v>
      </c>
      <c r="C68" s="29" t="s">
        <v>98</v>
      </c>
      <c r="D68" s="29" t="s">
        <v>127</v>
      </c>
      <c r="E68" s="5"/>
    </row>
    <row r="69" spans="1:5" ht="15.75" x14ac:dyDescent="0.25">
      <c r="A69" s="5">
        <v>52</v>
      </c>
      <c r="B69" s="16" t="s">
        <v>128</v>
      </c>
      <c r="C69" s="8" t="s">
        <v>129</v>
      </c>
      <c r="D69" s="8"/>
      <c r="E69" s="5" t="e">
        <f t="shared" ca="1" si="1"/>
        <v>#NAME?</v>
      </c>
    </row>
    <row r="70" spans="1:5" ht="15.75" x14ac:dyDescent="0.25">
      <c r="A70" s="5">
        <v>53</v>
      </c>
      <c r="B70" s="16" t="s">
        <v>130</v>
      </c>
      <c r="C70" s="8" t="s">
        <v>131</v>
      </c>
      <c r="D70" s="8"/>
      <c r="E70" s="5" t="e">
        <f t="shared" ca="1" si="1"/>
        <v>#NAME?</v>
      </c>
    </row>
    <row r="71" spans="1:5" ht="15.75" x14ac:dyDescent="0.25">
      <c r="A71" s="5">
        <v>54</v>
      </c>
      <c r="B71" s="16" t="s">
        <v>132</v>
      </c>
      <c r="C71" s="8" t="s">
        <v>133</v>
      </c>
      <c r="D71" s="8"/>
      <c r="E71" s="5" t="e">
        <f t="shared" ca="1" si="1"/>
        <v>#NAME?</v>
      </c>
    </row>
    <row r="72" spans="1:5" ht="15.75" x14ac:dyDescent="0.25">
      <c r="A72" s="5">
        <v>55</v>
      </c>
      <c r="B72" s="9" t="s">
        <v>134</v>
      </c>
      <c r="C72" s="29" t="s">
        <v>109</v>
      </c>
      <c r="D72" s="29" t="s">
        <v>127</v>
      </c>
      <c r="E72" s="5"/>
    </row>
    <row r="73" spans="1:5" ht="15.75" x14ac:dyDescent="0.25">
      <c r="A73" s="5">
        <v>56</v>
      </c>
      <c r="B73" s="9" t="s">
        <v>135</v>
      </c>
      <c r="C73" s="29" t="s">
        <v>111</v>
      </c>
      <c r="D73" s="29" t="s">
        <v>127</v>
      </c>
      <c r="E73" s="5"/>
    </row>
    <row r="74" spans="1:5" ht="15.75" x14ac:dyDescent="0.25">
      <c r="A74" s="5">
        <v>57</v>
      </c>
      <c r="B74" s="16" t="s">
        <v>136</v>
      </c>
      <c r="C74" s="8" t="s">
        <v>137</v>
      </c>
      <c r="D74" s="8"/>
      <c r="E74" s="5" t="e">
        <f t="shared" ca="1" si="1"/>
        <v>#NAME?</v>
      </c>
    </row>
    <row r="75" spans="1:5" ht="15.75" x14ac:dyDescent="0.25">
      <c r="A75" s="5"/>
      <c r="B75" s="18"/>
      <c r="C75" s="30" t="s">
        <v>138</v>
      </c>
      <c r="D75" s="23"/>
      <c r="E75" s="19"/>
    </row>
    <row r="76" spans="1:5" ht="15.75" x14ac:dyDescent="0.25">
      <c r="A76" s="11"/>
      <c r="B76" s="21"/>
      <c r="C76" s="15" t="s">
        <v>25</v>
      </c>
      <c r="D76" s="4"/>
      <c r="E76" s="14" t="e">
        <f ca="1">SUM(E65:E74)</f>
        <v>#NAME?</v>
      </c>
    </row>
    <row r="77" spans="1:5" ht="15.75" x14ac:dyDescent="0.25">
      <c r="A77" s="5">
        <v>58</v>
      </c>
      <c r="B77" s="16" t="s">
        <v>139</v>
      </c>
      <c r="C77" s="8" t="s">
        <v>140</v>
      </c>
      <c r="D77" s="8"/>
      <c r="E77" s="5" t="e">
        <f t="shared" ca="1" si="1"/>
        <v>#NAME?</v>
      </c>
    </row>
    <row r="78" spans="1:5" ht="15.75" x14ac:dyDescent="0.25">
      <c r="A78" s="5">
        <v>59</v>
      </c>
      <c r="B78" s="16" t="s">
        <v>141</v>
      </c>
      <c r="C78" s="8" t="s">
        <v>142</v>
      </c>
      <c r="D78" s="8"/>
      <c r="E78" s="5" t="e">
        <f t="shared" ca="1" si="1"/>
        <v>#NAME?</v>
      </c>
    </row>
    <row r="79" spans="1:5" ht="15.75" x14ac:dyDescent="0.25">
      <c r="A79" s="5">
        <v>60</v>
      </c>
      <c r="B79" s="16" t="s">
        <v>143</v>
      </c>
      <c r="C79" s="8" t="s">
        <v>144</v>
      </c>
      <c r="D79" s="8"/>
      <c r="E79" s="5" t="e">
        <f t="shared" ca="1" si="1"/>
        <v>#NAME?</v>
      </c>
    </row>
    <row r="80" spans="1:5" ht="15.75" x14ac:dyDescent="0.25">
      <c r="A80" s="5">
        <v>61</v>
      </c>
      <c r="B80" s="16" t="s">
        <v>145</v>
      </c>
      <c r="C80" s="8" t="s">
        <v>146</v>
      </c>
      <c r="D80" s="8"/>
      <c r="E80" s="5" t="e">
        <f t="shared" ca="1" si="1"/>
        <v>#NAME?</v>
      </c>
    </row>
    <row r="81" spans="1:5" ht="15.75" x14ac:dyDescent="0.25">
      <c r="A81" s="5">
        <v>62</v>
      </c>
      <c r="B81" s="16" t="s">
        <v>147</v>
      </c>
      <c r="C81" s="8" t="s">
        <v>148</v>
      </c>
      <c r="D81" s="8"/>
      <c r="E81" s="5" t="e">
        <f t="shared" ca="1" si="1"/>
        <v>#NAME?</v>
      </c>
    </row>
    <row r="82" spans="1:5" ht="15.75" x14ac:dyDescent="0.25">
      <c r="A82" s="5">
        <v>63</v>
      </c>
      <c r="B82" s="16" t="s">
        <v>149</v>
      </c>
      <c r="C82" s="8" t="s">
        <v>150</v>
      </c>
      <c r="D82" s="8"/>
      <c r="E82" s="5" t="e">
        <f t="shared" ca="1" si="1"/>
        <v>#NAME?</v>
      </c>
    </row>
    <row r="83" spans="1:5" ht="15.75" x14ac:dyDescent="0.25">
      <c r="A83" s="5">
        <v>64</v>
      </c>
      <c r="B83" s="16" t="s">
        <v>151</v>
      </c>
      <c r="C83" s="8" t="s">
        <v>152</v>
      </c>
      <c r="D83" s="8"/>
      <c r="E83" s="5" t="e">
        <f t="shared" ca="1" si="1"/>
        <v>#NAME?</v>
      </c>
    </row>
    <row r="84" spans="1:5" ht="15.75" x14ac:dyDescent="0.25">
      <c r="A84" s="11"/>
      <c r="B84" s="21"/>
      <c r="C84" s="4"/>
      <c r="D84" s="4"/>
      <c r="E84" s="14" t="e">
        <f ca="1">SUM(E77:E83)</f>
        <v>#NAME?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D12" sqref="D12"/>
    </sheetView>
  </sheetViews>
  <sheetFormatPr defaultRowHeight="15" x14ac:dyDescent="0.25"/>
  <cols>
    <col min="1" max="1" width="13.85546875" bestFit="1" customWidth="1"/>
    <col min="2" max="2" width="9" bestFit="1" customWidth="1"/>
    <col min="3" max="3" width="55.42578125" bestFit="1" customWidth="1"/>
    <col min="4" max="4" width="7.28515625" bestFit="1" customWidth="1"/>
    <col min="5" max="6" width="60.7109375" bestFit="1" customWidth="1"/>
  </cols>
  <sheetData>
    <row r="1" spans="1:7" x14ac:dyDescent="0.25">
      <c r="A1" t="s">
        <v>153</v>
      </c>
      <c r="B1" t="s">
        <v>154</v>
      </c>
      <c r="C1" t="s">
        <v>2</v>
      </c>
      <c r="D1" t="s">
        <v>155</v>
      </c>
      <c r="E1" t="s">
        <v>233</v>
      </c>
      <c r="F1" t="s">
        <v>3</v>
      </c>
      <c r="G1" t="s">
        <v>234</v>
      </c>
    </row>
    <row r="2" spans="1:7" x14ac:dyDescent="0.25">
      <c r="A2">
        <v>2</v>
      </c>
      <c r="B2" t="s">
        <v>204</v>
      </c>
      <c r="C2" t="s">
        <v>205</v>
      </c>
      <c r="D2">
        <v>2</v>
      </c>
    </row>
    <row r="3" spans="1:7" x14ac:dyDescent="0.25">
      <c r="A3">
        <v>3</v>
      </c>
      <c r="B3" t="s">
        <v>6</v>
      </c>
      <c r="C3" t="s">
        <v>7</v>
      </c>
      <c r="D3">
        <v>3</v>
      </c>
      <c r="F3" t="s">
        <v>156</v>
      </c>
    </row>
    <row r="4" spans="1:7" x14ac:dyDescent="0.25">
      <c r="A4">
        <v>4</v>
      </c>
      <c r="B4" t="s">
        <v>157</v>
      </c>
      <c r="C4" t="s">
        <v>158</v>
      </c>
      <c r="D4">
        <v>3</v>
      </c>
      <c r="F4" t="s">
        <v>156</v>
      </c>
    </row>
    <row r="5" spans="1:7" x14ac:dyDescent="0.25">
      <c r="A5">
        <v>5</v>
      </c>
      <c r="B5" t="s">
        <v>45</v>
      </c>
      <c r="C5" t="s">
        <v>46</v>
      </c>
      <c r="D5">
        <v>2</v>
      </c>
    </row>
    <row r="6" spans="1:7" x14ac:dyDescent="0.25">
      <c r="A6">
        <v>6</v>
      </c>
      <c r="B6" t="s">
        <v>53</v>
      </c>
      <c r="C6" t="s">
        <v>54</v>
      </c>
      <c r="D6">
        <v>2</v>
      </c>
    </row>
    <row r="7" spans="1:7" x14ac:dyDescent="0.25">
      <c r="A7">
        <v>7</v>
      </c>
      <c r="B7" t="s">
        <v>170</v>
      </c>
      <c r="C7" t="s">
        <v>171</v>
      </c>
      <c r="D7">
        <v>3</v>
      </c>
      <c r="E7" t="s">
        <v>172</v>
      </c>
      <c r="F7" t="s">
        <v>172</v>
      </c>
    </row>
    <row r="8" spans="1:7" x14ac:dyDescent="0.25">
      <c r="A8">
        <v>1</v>
      </c>
      <c r="B8" t="s">
        <v>202</v>
      </c>
      <c r="C8" t="s">
        <v>114</v>
      </c>
      <c r="D8">
        <v>2</v>
      </c>
    </row>
    <row r="9" spans="1:7" x14ac:dyDescent="0.25">
      <c r="A9">
        <v>3</v>
      </c>
      <c r="B9" t="s">
        <v>203</v>
      </c>
      <c r="C9" t="s">
        <v>82</v>
      </c>
      <c r="D9">
        <v>2</v>
      </c>
    </row>
    <row r="10" spans="1:7" x14ac:dyDescent="0.25">
      <c r="A10">
        <v>5</v>
      </c>
      <c r="B10" t="s">
        <v>92</v>
      </c>
      <c r="C10" t="s">
        <v>93</v>
      </c>
      <c r="D10">
        <v>2</v>
      </c>
      <c r="F10" t="s">
        <v>163</v>
      </c>
    </row>
    <row r="11" spans="1:7" x14ac:dyDescent="0.25">
      <c r="A11">
        <v>8</v>
      </c>
      <c r="B11" t="s">
        <v>94</v>
      </c>
      <c r="C11" t="s">
        <v>95</v>
      </c>
      <c r="D11">
        <v>2</v>
      </c>
      <c r="F11" t="s">
        <v>163</v>
      </c>
    </row>
    <row r="12" spans="1:7" x14ac:dyDescent="0.25">
      <c r="A12">
        <v>10</v>
      </c>
      <c r="B12" t="s">
        <v>97</v>
      </c>
      <c r="C12" t="s">
        <v>98</v>
      </c>
      <c r="D12">
        <v>2</v>
      </c>
    </row>
    <row r="13" spans="1:7" x14ac:dyDescent="0.25">
      <c r="B13" t="s">
        <v>193</v>
      </c>
      <c r="C13" t="s">
        <v>104</v>
      </c>
      <c r="D13">
        <v>3</v>
      </c>
      <c r="E13" t="s">
        <v>194</v>
      </c>
      <c r="F13" t="s">
        <v>194</v>
      </c>
    </row>
    <row r="14" spans="1:7" x14ac:dyDescent="0.25">
      <c r="A14">
        <v>1</v>
      </c>
      <c r="B14" t="s">
        <v>197</v>
      </c>
      <c r="C14" t="s">
        <v>198</v>
      </c>
      <c r="D14">
        <v>3</v>
      </c>
      <c r="E14" t="s">
        <v>199</v>
      </c>
      <c r="F14" t="s">
        <v>199</v>
      </c>
    </row>
    <row r="15" spans="1:7" x14ac:dyDescent="0.25">
      <c r="A15">
        <v>3</v>
      </c>
      <c r="B15" t="s">
        <v>123</v>
      </c>
      <c r="C15" t="s">
        <v>124</v>
      </c>
      <c r="D15">
        <v>2</v>
      </c>
      <c r="F15" t="s">
        <v>224</v>
      </c>
    </row>
    <row r="16" spans="1:7" x14ac:dyDescent="0.25">
      <c r="A16">
        <v>5</v>
      </c>
      <c r="B16" t="s">
        <v>128</v>
      </c>
      <c r="C16" t="s">
        <v>129</v>
      </c>
      <c r="D16">
        <v>3</v>
      </c>
    </row>
    <row r="17" spans="1:6" x14ac:dyDescent="0.25">
      <c r="A17">
        <v>6</v>
      </c>
      <c r="B17" t="s">
        <v>130</v>
      </c>
      <c r="C17" t="s">
        <v>131</v>
      </c>
      <c r="D17">
        <v>3</v>
      </c>
    </row>
    <row r="18" spans="1:6" x14ac:dyDescent="0.25">
      <c r="A18">
        <v>8</v>
      </c>
      <c r="B18" t="s">
        <v>226</v>
      </c>
      <c r="C18" t="s">
        <v>227</v>
      </c>
      <c r="D18">
        <v>3</v>
      </c>
      <c r="E18" t="s">
        <v>225</v>
      </c>
      <c r="F18" t="s">
        <v>225</v>
      </c>
    </row>
    <row r="19" spans="1:6" x14ac:dyDescent="0.25">
      <c r="A19">
        <v>9</v>
      </c>
      <c r="B19" t="s">
        <v>132</v>
      </c>
      <c r="C19" t="s">
        <v>133</v>
      </c>
      <c r="D19">
        <v>3</v>
      </c>
    </row>
    <row r="20" spans="1:6" x14ac:dyDescent="0.25">
      <c r="B20" t="s">
        <v>136</v>
      </c>
      <c r="C20" t="s">
        <v>137</v>
      </c>
      <c r="D20">
        <v>2</v>
      </c>
    </row>
    <row r="21" spans="1:6" x14ac:dyDescent="0.25">
      <c r="A21">
        <v>2</v>
      </c>
      <c r="B21" t="s">
        <v>10</v>
      </c>
      <c r="C21" t="s">
        <v>11</v>
      </c>
      <c r="D21">
        <v>2</v>
      </c>
      <c r="F21" t="s">
        <v>156</v>
      </c>
    </row>
    <row r="22" spans="1:6" x14ac:dyDescent="0.25">
      <c r="A22">
        <v>3</v>
      </c>
      <c r="B22" t="s">
        <v>58</v>
      </c>
      <c r="C22" t="s">
        <v>59</v>
      </c>
      <c r="D22">
        <v>2</v>
      </c>
    </row>
    <row r="23" spans="1:6" x14ac:dyDescent="0.25">
      <c r="A23">
        <v>4</v>
      </c>
      <c r="B23" t="s">
        <v>60</v>
      </c>
      <c r="C23" t="s">
        <v>61</v>
      </c>
      <c r="D23">
        <v>2</v>
      </c>
    </row>
    <row r="24" spans="1:6" x14ac:dyDescent="0.25">
      <c r="A24">
        <v>5</v>
      </c>
      <c r="B24" t="s">
        <v>62</v>
      </c>
      <c r="C24" t="s">
        <v>63</v>
      </c>
      <c r="D24">
        <v>2</v>
      </c>
    </row>
    <row r="25" spans="1:6" x14ac:dyDescent="0.25">
      <c r="A25">
        <v>6</v>
      </c>
      <c r="B25" t="s">
        <v>12</v>
      </c>
      <c r="C25" t="s">
        <v>13</v>
      </c>
      <c r="D25">
        <v>2</v>
      </c>
      <c r="F25" t="s">
        <v>156</v>
      </c>
    </row>
    <row r="26" spans="1:6" x14ac:dyDescent="0.25">
      <c r="A26">
        <v>7</v>
      </c>
      <c r="B26" t="s">
        <v>96</v>
      </c>
      <c r="C26" t="s">
        <v>168</v>
      </c>
      <c r="D26">
        <v>2</v>
      </c>
      <c r="E26" t="s">
        <v>169</v>
      </c>
      <c r="F26" t="s">
        <v>169</v>
      </c>
    </row>
    <row r="27" spans="1:6" x14ac:dyDescent="0.25">
      <c r="A27">
        <v>8</v>
      </c>
      <c r="B27" t="s">
        <v>107</v>
      </c>
      <c r="C27" t="s">
        <v>195</v>
      </c>
      <c r="D27">
        <v>3</v>
      </c>
      <c r="E27" t="s">
        <v>196</v>
      </c>
      <c r="F27" t="s">
        <v>196</v>
      </c>
    </row>
    <row r="28" spans="1:6" x14ac:dyDescent="0.25">
      <c r="A28">
        <v>10</v>
      </c>
      <c r="B28" t="s">
        <v>209</v>
      </c>
      <c r="C28" t="s">
        <v>210</v>
      </c>
      <c r="D28">
        <v>3</v>
      </c>
    </row>
    <row r="29" spans="1:6" x14ac:dyDescent="0.25">
      <c r="A29">
        <v>2</v>
      </c>
      <c r="B29" t="s">
        <v>200</v>
      </c>
      <c r="C29" t="s">
        <v>111</v>
      </c>
      <c r="D29">
        <v>3</v>
      </c>
      <c r="E29" t="s">
        <v>201</v>
      </c>
      <c r="F29" t="s">
        <v>201</v>
      </c>
    </row>
    <row r="30" spans="1:6" x14ac:dyDescent="0.25">
      <c r="A30">
        <v>4</v>
      </c>
      <c r="B30" t="s">
        <v>214</v>
      </c>
      <c r="C30" t="s">
        <v>215</v>
      </c>
      <c r="D30">
        <v>2</v>
      </c>
      <c r="E30" t="s">
        <v>223</v>
      </c>
      <c r="F30" t="s">
        <v>223</v>
      </c>
    </row>
    <row r="31" spans="1:6" x14ac:dyDescent="0.25">
      <c r="A31">
        <v>5</v>
      </c>
      <c r="B31" t="s">
        <v>17</v>
      </c>
      <c r="C31" t="s">
        <v>18</v>
      </c>
      <c r="D31">
        <v>3</v>
      </c>
      <c r="F31" t="s">
        <v>156</v>
      </c>
    </row>
    <row r="32" spans="1:6" x14ac:dyDescent="0.25">
      <c r="A32">
        <v>6</v>
      </c>
      <c r="B32" t="s">
        <v>173</v>
      </c>
      <c r="C32" t="s">
        <v>67</v>
      </c>
      <c r="D32">
        <v>3</v>
      </c>
    </row>
    <row r="33" spans="1:6" x14ac:dyDescent="0.25">
      <c r="A33">
        <v>7</v>
      </c>
      <c r="B33" t="s">
        <v>19</v>
      </c>
      <c r="C33" t="s">
        <v>20</v>
      </c>
      <c r="D33">
        <v>2</v>
      </c>
      <c r="F33" t="s">
        <v>156</v>
      </c>
    </row>
    <row r="34" spans="1:6" x14ac:dyDescent="0.25">
      <c r="A34">
        <v>1</v>
      </c>
      <c r="B34" t="s">
        <v>21</v>
      </c>
      <c r="C34" t="s">
        <v>22</v>
      </c>
      <c r="D34">
        <v>2</v>
      </c>
      <c r="F34" t="s">
        <v>156</v>
      </c>
    </row>
    <row r="35" spans="1:6" x14ac:dyDescent="0.25">
      <c r="A35">
        <v>2</v>
      </c>
      <c r="B35" t="s">
        <v>23</v>
      </c>
      <c r="C35" t="s">
        <v>24</v>
      </c>
      <c r="D35">
        <v>3</v>
      </c>
      <c r="F35" t="s">
        <v>156</v>
      </c>
    </row>
    <row r="36" spans="1:6" x14ac:dyDescent="0.25">
      <c r="A36">
        <v>3</v>
      </c>
      <c r="B36" t="s">
        <v>166</v>
      </c>
      <c r="C36" t="s">
        <v>44</v>
      </c>
      <c r="D36">
        <v>3</v>
      </c>
      <c r="E36" t="s">
        <v>167</v>
      </c>
      <c r="F36" t="s">
        <v>167</v>
      </c>
    </row>
    <row r="37" spans="1:6" x14ac:dyDescent="0.25">
      <c r="A37">
        <v>4</v>
      </c>
      <c r="B37" t="s">
        <v>64</v>
      </c>
      <c r="C37" t="s">
        <v>65</v>
      </c>
      <c r="D37">
        <v>3</v>
      </c>
    </row>
    <row r="38" spans="1:6" x14ac:dyDescent="0.25">
      <c r="A38">
        <v>6</v>
      </c>
      <c r="B38" t="s">
        <v>191</v>
      </c>
      <c r="C38" t="s">
        <v>101</v>
      </c>
      <c r="D38">
        <v>3</v>
      </c>
      <c r="E38" t="s">
        <v>192</v>
      </c>
      <c r="F38" t="s">
        <v>192</v>
      </c>
    </row>
    <row r="39" spans="1:6" x14ac:dyDescent="0.25">
      <c r="A39">
        <v>8</v>
      </c>
      <c r="B39" t="s">
        <v>212</v>
      </c>
      <c r="C39" t="s">
        <v>120</v>
      </c>
      <c r="D39">
        <v>2</v>
      </c>
      <c r="E39" t="s">
        <v>213</v>
      </c>
      <c r="F39" t="s">
        <v>213</v>
      </c>
    </row>
    <row r="40" spans="1:6" x14ac:dyDescent="0.25">
      <c r="A40">
        <v>9</v>
      </c>
      <c r="B40" t="s">
        <v>228</v>
      </c>
      <c r="C40" t="s">
        <v>113</v>
      </c>
      <c r="D40">
        <v>2</v>
      </c>
    </row>
  </sheetData>
  <sortState ref="B2:F58">
    <sortCondition ref="B1"/>
  </sortState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opLeftCell="A91" workbookViewId="0">
      <selection activeCell="A10" sqref="A10:XFD11"/>
    </sheetView>
  </sheetViews>
  <sheetFormatPr defaultRowHeight="15" x14ac:dyDescent="0.25"/>
  <cols>
    <col min="1" max="1" width="13.85546875" bestFit="1" customWidth="1"/>
    <col min="2" max="2" width="9" bestFit="1" customWidth="1"/>
    <col min="3" max="3" width="55.42578125" bestFit="1" customWidth="1"/>
    <col min="4" max="4" width="7.28515625" bestFit="1" customWidth="1"/>
    <col min="5" max="5" width="8.140625" bestFit="1" customWidth="1"/>
  </cols>
  <sheetData>
    <row r="1" spans="1:5" x14ac:dyDescent="0.25">
      <c r="A1" t="s">
        <v>153</v>
      </c>
      <c r="B1" t="s">
        <v>154</v>
      </c>
      <c r="C1" t="s">
        <v>2</v>
      </c>
      <c r="D1" t="s">
        <v>155</v>
      </c>
      <c r="E1" t="s">
        <v>3</v>
      </c>
    </row>
    <row r="2" spans="1:5" x14ac:dyDescent="0.25">
      <c r="A2">
        <v>1</v>
      </c>
      <c r="B2" t="s">
        <v>6</v>
      </c>
      <c r="C2" t="s">
        <v>7</v>
      </c>
      <c r="D2">
        <v>3</v>
      </c>
      <c r="E2" t="s">
        <v>156</v>
      </c>
    </row>
    <row r="3" spans="1:5" x14ac:dyDescent="0.25">
      <c r="A3">
        <v>2</v>
      </c>
      <c r="B3" t="s">
        <v>157</v>
      </c>
      <c r="C3" t="s">
        <v>158</v>
      </c>
      <c r="D3">
        <v>3</v>
      </c>
      <c r="E3" t="s">
        <v>156</v>
      </c>
    </row>
    <row r="4" spans="1:5" x14ac:dyDescent="0.25">
      <c r="A4">
        <v>3</v>
      </c>
      <c r="B4" t="s">
        <v>10</v>
      </c>
      <c r="C4" t="s">
        <v>11</v>
      </c>
      <c r="D4">
        <v>2</v>
      </c>
      <c r="E4" t="s">
        <v>156</v>
      </c>
    </row>
    <row r="5" spans="1:5" x14ac:dyDescent="0.25">
      <c r="A5">
        <v>4</v>
      </c>
      <c r="B5" t="s">
        <v>12</v>
      </c>
      <c r="C5" t="s">
        <v>13</v>
      </c>
      <c r="D5">
        <v>2</v>
      </c>
      <c r="E5" t="s">
        <v>156</v>
      </c>
    </row>
    <row r="6" spans="1:5" x14ac:dyDescent="0.25">
      <c r="A6">
        <v>5</v>
      </c>
      <c r="B6" t="s">
        <v>17</v>
      </c>
      <c r="C6" t="s">
        <v>18</v>
      </c>
      <c r="D6">
        <v>3</v>
      </c>
      <c r="E6" t="s">
        <v>156</v>
      </c>
    </row>
    <row r="7" spans="1:5" x14ac:dyDescent="0.25">
      <c r="A7">
        <v>6</v>
      </c>
      <c r="B7" t="s">
        <v>19</v>
      </c>
      <c r="C7" t="s">
        <v>20</v>
      </c>
      <c r="D7">
        <v>2</v>
      </c>
      <c r="E7" t="s">
        <v>156</v>
      </c>
    </row>
    <row r="8" spans="1:5" x14ac:dyDescent="0.25">
      <c r="A8">
        <v>7</v>
      </c>
      <c r="B8" t="s">
        <v>21</v>
      </c>
      <c r="C8" t="s">
        <v>22</v>
      </c>
      <c r="D8">
        <v>2</v>
      </c>
      <c r="E8" t="s">
        <v>156</v>
      </c>
    </row>
    <row r="9" spans="1:5" x14ac:dyDescent="0.25">
      <c r="A9">
        <v>8</v>
      </c>
      <c r="B9" t="s">
        <v>23</v>
      </c>
      <c r="C9" t="s">
        <v>24</v>
      </c>
      <c r="D9">
        <v>3</v>
      </c>
      <c r="E9" t="s">
        <v>156</v>
      </c>
    </row>
    <row r="10" spans="1:5" x14ac:dyDescent="0.25">
      <c r="C10" t="s">
        <v>159</v>
      </c>
      <c r="D10">
        <v>20</v>
      </c>
    </row>
    <row r="11" spans="1:5" x14ac:dyDescent="0.25">
      <c r="C11" t="s">
        <v>25</v>
      </c>
    </row>
    <row r="12" spans="1:5" x14ac:dyDescent="0.25">
      <c r="A12">
        <v>1</v>
      </c>
      <c r="B12" t="s">
        <v>26</v>
      </c>
      <c r="C12" t="s">
        <v>27</v>
      </c>
      <c r="D12">
        <v>2</v>
      </c>
      <c r="E12" t="s">
        <v>156</v>
      </c>
    </row>
    <row r="13" spans="1:5" x14ac:dyDescent="0.25">
      <c r="A13">
        <v>2</v>
      </c>
      <c r="B13" t="s">
        <v>28</v>
      </c>
      <c r="C13" t="s">
        <v>29</v>
      </c>
      <c r="D13">
        <v>3</v>
      </c>
      <c r="E13" t="s">
        <v>156</v>
      </c>
    </row>
    <row r="14" spans="1:5" x14ac:dyDescent="0.25">
      <c r="A14">
        <v>3</v>
      </c>
      <c r="B14" t="s">
        <v>160</v>
      </c>
      <c r="C14" t="s">
        <v>35</v>
      </c>
      <c r="D14">
        <v>3</v>
      </c>
      <c r="E14" t="s">
        <v>156</v>
      </c>
    </row>
    <row r="15" spans="1:5" x14ac:dyDescent="0.25">
      <c r="A15">
        <v>4</v>
      </c>
      <c r="B15" t="s">
        <v>36</v>
      </c>
      <c r="C15" t="s">
        <v>37</v>
      </c>
      <c r="D15">
        <v>2</v>
      </c>
      <c r="E15" t="s">
        <v>156</v>
      </c>
    </row>
    <row r="16" spans="1:5" x14ac:dyDescent="0.25">
      <c r="A16">
        <v>5</v>
      </c>
      <c r="B16" t="s">
        <v>38</v>
      </c>
      <c r="C16" t="s">
        <v>39</v>
      </c>
      <c r="D16">
        <v>3</v>
      </c>
      <c r="E16" t="s">
        <v>156</v>
      </c>
    </row>
    <row r="17" spans="1:5" x14ac:dyDescent="0.25">
      <c r="A17">
        <v>6</v>
      </c>
      <c r="B17" t="s">
        <v>161</v>
      </c>
      <c r="C17" t="s">
        <v>162</v>
      </c>
      <c r="D17">
        <v>3</v>
      </c>
      <c r="E17" t="s">
        <v>156</v>
      </c>
    </row>
    <row r="18" spans="1:5" x14ac:dyDescent="0.25">
      <c r="B18" t="s">
        <v>40</v>
      </c>
      <c r="C18" t="s">
        <v>41</v>
      </c>
      <c r="E18" t="s">
        <v>163</v>
      </c>
    </row>
    <row r="19" spans="1:5" x14ac:dyDescent="0.25">
      <c r="C19" t="s">
        <v>159</v>
      </c>
      <c r="D19">
        <v>16</v>
      </c>
    </row>
    <row r="20" spans="1:5" x14ac:dyDescent="0.25">
      <c r="C20" t="s">
        <v>164</v>
      </c>
      <c r="D20">
        <v>36</v>
      </c>
    </row>
    <row r="21" spans="1:5" x14ac:dyDescent="0.25">
      <c r="A21" t="s">
        <v>165</v>
      </c>
    </row>
    <row r="22" spans="1:5" x14ac:dyDescent="0.25">
      <c r="A22" t="s">
        <v>5</v>
      </c>
    </row>
    <row r="23" spans="1:5" x14ac:dyDescent="0.25">
      <c r="A23" t="s">
        <v>153</v>
      </c>
      <c r="B23" t="s">
        <v>154</v>
      </c>
      <c r="C23" t="s">
        <v>2</v>
      </c>
      <c r="D23" t="s">
        <v>155</v>
      </c>
      <c r="E23" t="s">
        <v>3</v>
      </c>
    </row>
    <row r="24" spans="1:5" x14ac:dyDescent="0.25">
      <c r="A24">
        <v>1</v>
      </c>
      <c r="B24" t="s">
        <v>166</v>
      </c>
      <c r="C24" t="s">
        <v>44</v>
      </c>
      <c r="D24">
        <v>3</v>
      </c>
      <c r="E24" t="s">
        <v>167</v>
      </c>
    </row>
    <row r="25" spans="1:5" x14ac:dyDescent="0.25">
      <c r="A25">
        <v>2</v>
      </c>
      <c r="B25" t="s">
        <v>45</v>
      </c>
      <c r="C25" t="s">
        <v>46</v>
      </c>
      <c r="D25">
        <v>2</v>
      </c>
    </row>
    <row r="26" spans="1:5" x14ac:dyDescent="0.25">
      <c r="A26">
        <v>3</v>
      </c>
      <c r="B26" t="s">
        <v>96</v>
      </c>
      <c r="C26" t="s">
        <v>168</v>
      </c>
      <c r="D26">
        <v>2</v>
      </c>
      <c r="E26" t="s">
        <v>169</v>
      </c>
    </row>
    <row r="27" spans="1:5" x14ac:dyDescent="0.25">
      <c r="A27">
        <v>5</v>
      </c>
      <c r="B27" t="s">
        <v>53</v>
      </c>
      <c r="C27" t="s">
        <v>54</v>
      </c>
      <c r="D27">
        <v>2</v>
      </c>
    </row>
    <row r="28" spans="1:5" x14ac:dyDescent="0.25">
      <c r="A28">
        <v>6</v>
      </c>
      <c r="B28" t="s">
        <v>170</v>
      </c>
      <c r="C28" t="s">
        <v>171</v>
      </c>
      <c r="D28">
        <v>3</v>
      </c>
      <c r="E28" t="s">
        <v>172</v>
      </c>
    </row>
    <row r="29" spans="1:5" x14ac:dyDescent="0.25">
      <c r="A29">
        <v>7</v>
      </c>
      <c r="B29" t="s">
        <v>58</v>
      </c>
      <c r="C29" t="s">
        <v>59</v>
      </c>
    </row>
    <row r="30" spans="1:5" x14ac:dyDescent="0.25">
      <c r="A30">
        <v>8</v>
      </c>
      <c r="B30" t="s">
        <v>60</v>
      </c>
      <c r="C30" t="s">
        <v>61</v>
      </c>
      <c r="D30">
        <v>2</v>
      </c>
    </row>
    <row r="31" spans="1:5" x14ac:dyDescent="0.25">
      <c r="A31">
        <v>9</v>
      </c>
      <c r="B31" t="s">
        <v>62</v>
      </c>
      <c r="C31" t="s">
        <v>63</v>
      </c>
      <c r="D31">
        <v>2</v>
      </c>
    </row>
    <row r="32" spans="1:5" x14ac:dyDescent="0.25">
      <c r="A32">
        <v>10</v>
      </c>
      <c r="B32" t="s">
        <v>64</v>
      </c>
      <c r="C32" t="s">
        <v>65</v>
      </c>
      <c r="D32">
        <v>3</v>
      </c>
    </row>
    <row r="33" spans="1:5" x14ac:dyDescent="0.25">
      <c r="A33">
        <v>11</v>
      </c>
      <c r="B33" t="s">
        <v>173</v>
      </c>
      <c r="C33" t="s">
        <v>67</v>
      </c>
      <c r="D33">
        <v>3</v>
      </c>
    </row>
    <row r="34" spans="1:5" x14ac:dyDescent="0.25">
      <c r="A34" t="s">
        <v>159</v>
      </c>
      <c r="D34">
        <v>22</v>
      </c>
    </row>
    <row r="35" spans="1:5" x14ac:dyDescent="0.25">
      <c r="A35" t="s">
        <v>25</v>
      </c>
    </row>
    <row r="36" spans="1:5" x14ac:dyDescent="0.25">
      <c r="A36">
        <v>1</v>
      </c>
      <c r="B36" t="s">
        <v>70</v>
      </c>
      <c r="C36" t="s">
        <v>71</v>
      </c>
      <c r="D36">
        <v>2</v>
      </c>
    </row>
    <row r="37" spans="1:5" x14ac:dyDescent="0.25">
      <c r="A37">
        <v>2</v>
      </c>
      <c r="B37" t="s">
        <v>174</v>
      </c>
      <c r="C37" t="s">
        <v>74</v>
      </c>
      <c r="D37">
        <v>3</v>
      </c>
      <c r="E37" t="s">
        <v>175</v>
      </c>
    </row>
    <row r="38" spans="1:5" x14ac:dyDescent="0.25">
      <c r="A38">
        <v>3</v>
      </c>
      <c r="B38" t="s">
        <v>176</v>
      </c>
      <c r="C38" t="s">
        <v>77</v>
      </c>
      <c r="D38">
        <v>2</v>
      </c>
      <c r="E38" t="s">
        <v>177</v>
      </c>
    </row>
    <row r="39" spans="1:5" x14ac:dyDescent="0.25">
      <c r="A39">
        <v>4</v>
      </c>
      <c r="B39" t="s">
        <v>178</v>
      </c>
      <c r="C39" t="s">
        <v>179</v>
      </c>
      <c r="D39">
        <v>3</v>
      </c>
      <c r="E39" t="s">
        <v>180</v>
      </c>
    </row>
    <row r="40" spans="1:5" x14ac:dyDescent="0.25">
      <c r="A40">
        <v>5</v>
      </c>
      <c r="B40" t="s">
        <v>181</v>
      </c>
      <c r="C40" t="s">
        <v>47</v>
      </c>
      <c r="D40">
        <v>2</v>
      </c>
      <c r="E40" t="s">
        <v>182</v>
      </c>
    </row>
    <row r="41" spans="1:5" x14ac:dyDescent="0.25">
      <c r="A41">
        <v>6</v>
      </c>
      <c r="B41" t="s">
        <v>88</v>
      </c>
      <c r="C41" t="s">
        <v>89</v>
      </c>
    </row>
    <row r="42" spans="1:5" x14ac:dyDescent="0.25">
      <c r="A42">
        <v>7</v>
      </c>
      <c r="B42" t="s">
        <v>90</v>
      </c>
      <c r="C42" t="s">
        <v>91</v>
      </c>
      <c r="D42">
        <v>2</v>
      </c>
    </row>
    <row r="43" spans="1:5" x14ac:dyDescent="0.25">
      <c r="A43">
        <v>8</v>
      </c>
      <c r="B43" t="s">
        <v>183</v>
      </c>
      <c r="C43" t="s">
        <v>69</v>
      </c>
      <c r="D43">
        <v>2</v>
      </c>
      <c r="E43" t="s">
        <v>184</v>
      </c>
    </row>
    <row r="44" spans="1:5" x14ac:dyDescent="0.25">
      <c r="A44">
        <v>9</v>
      </c>
      <c r="B44" t="s">
        <v>185</v>
      </c>
      <c r="C44" t="s">
        <v>186</v>
      </c>
      <c r="D44">
        <v>2</v>
      </c>
    </row>
    <row r="45" spans="1:5" x14ac:dyDescent="0.25">
      <c r="B45" t="s">
        <v>86</v>
      </c>
      <c r="C45" t="s">
        <v>87</v>
      </c>
      <c r="E45" t="s">
        <v>163</v>
      </c>
    </row>
    <row r="46" spans="1:5" x14ac:dyDescent="0.25">
      <c r="B46" t="s">
        <v>84</v>
      </c>
      <c r="C46" t="s">
        <v>85</v>
      </c>
      <c r="E46" t="s">
        <v>163</v>
      </c>
    </row>
    <row r="47" spans="1:5" x14ac:dyDescent="0.25">
      <c r="A47" t="s">
        <v>159</v>
      </c>
      <c r="D47">
        <v>18</v>
      </c>
    </row>
    <row r="48" spans="1:5" x14ac:dyDescent="0.25">
      <c r="A48" t="s">
        <v>187</v>
      </c>
      <c r="D48">
        <v>40</v>
      </c>
    </row>
    <row r="49" spans="1:5" x14ac:dyDescent="0.25">
      <c r="A49" t="s">
        <v>188</v>
      </c>
    </row>
    <row r="50" spans="1:5" x14ac:dyDescent="0.25">
      <c r="A50" t="s">
        <v>5</v>
      </c>
    </row>
    <row r="51" spans="1:5" x14ac:dyDescent="0.25">
      <c r="A51" t="s">
        <v>189</v>
      </c>
      <c r="B51" t="s">
        <v>154</v>
      </c>
      <c r="C51" t="s">
        <v>190</v>
      </c>
      <c r="D51" t="s">
        <v>155</v>
      </c>
      <c r="E51" t="s">
        <v>3</v>
      </c>
    </row>
    <row r="52" spans="1:5" x14ac:dyDescent="0.25">
      <c r="B52" t="s">
        <v>92</v>
      </c>
      <c r="C52" t="s">
        <v>93</v>
      </c>
      <c r="E52" t="s">
        <v>163</v>
      </c>
    </row>
    <row r="53" spans="1:5" x14ac:dyDescent="0.25">
      <c r="B53" t="s">
        <v>94</v>
      </c>
      <c r="C53" t="s">
        <v>95</v>
      </c>
      <c r="E53" t="s">
        <v>163</v>
      </c>
    </row>
    <row r="54" spans="1:5" x14ac:dyDescent="0.25">
      <c r="A54">
        <v>1</v>
      </c>
      <c r="B54" t="s">
        <v>97</v>
      </c>
      <c r="C54" t="s">
        <v>98</v>
      </c>
      <c r="D54">
        <v>2</v>
      </c>
    </row>
    <row r="55" spans="1:5" x14ac:dyDescent="0.25">
      <c r="A55">
        <v>2</v>
      </c>
      <c r="B55" t="s">
        <v>191</v>
      </c>
      <c r="C55" t="s">
        <v>101</v>
      </c>
      <c r="D55">
        <v>3</v>
      </c>
      <c r="E55" t="s">
        <v>192</v>
      </c>
    </row>
    <row r="56" spans="1:5" x14ac:dyDescent="0.25">
      <c r="A56">
        <v>3</v>
      </c>
      <c r="B56" t="s">
        <v>193</v>
      </c>
      <c r="C56" t="s">
        <v>104</v>
      </c>
      <c r="D56">
        <v>3</v>
      </c>
      <c r="E56" t="s">
        <v>194</v>
      </c>
    </row>
    <row r="57" spans="1:5" x14ac:dyDescent="0.25">
      <c r="A57">
        <v>4</v>
      </c>
      <c r="B57" t="s">
        <v>107</v>
      </c>
      <c r="C57" t="s">
        <v>195</v>
      </c>
      <c r="D57">
        <v>3</v>
      </c>
      <c r="E57" t="s">
        <v>196</v>
      </c>
    </row>
    <row r="58" spans="1:5" x14ac:dyDescent="0.25">
      <c r="A58">
        <v>5</v>
      </c>
      <c r="B58" t="s">
        <v>197</v>
      </c>
      <c r="C58" t="s">
        <v>198</v>
      </c>
      <c r="D58">
        <v>3</v>
      </c>
      <c r="E58" t="s">
        <v>199</v>
      </c>
    </row>
    <row r="59" spans="1:5" x14ac:dyDescent="0.25">
      <c r="A59">
        <v>6</v>
      </c>
      <c r="B59" t="s">
        <v>200</v>
      </c>
      <c r="C59" t="s">
        <v>111</v>
      </c>
      <c r="D59">
        <v>3</v>
      </c>
      <c r="E59" t="s">
        <v>201</v>
      </c>
    </row>
    <row r="60" spans="1:5" x14ac:dyDescent="0.25">
      <c r="A60">
        <v>7</v>
      </c>
      <c r="B60" t="s">
        <v>202</v>
      </c>
      <c r="C60" t="s">
        <v>114</v>
      </c>
      <c r="D60">
        <v>2</v>
      </c>
    </row>
    <row r="61" spans="1:5" x14ac:dyDescent="0.25">
      <c r="A61">
        <v>8</v>
      </c>
      <c r="B61" t="s">
        <v>203</v>
      </c>
      <c r="C61" t="s">
        <v>82</v>
      </c>
      <c r="D61">
        <v>2</v>
      </c>
    </row>
    <row r="62" spans="1:5" x14ac:dyDescent="0.25">
      <c r="A62">
        <v>9</v>
      </c>
      <c r="B62" t="s">
        <v>204</v>
      </c>
      <c r="C62" t="s">
        <v>205</v>
      </c>
      <c r="D62">
        <v>2</v>
      </c>
    </row>
    <row r="63" spans="1:5" x14ac:dyDescent="0.25">
      <c r="A63" t="s">
        <v>159</v>
      </c>
      <c r="D63">
        <v>23</v>
      </c>
    </row>
    <row r="64" spans="1:5" x14ac:dyDescent="0.25">
      <c r="A64" t="s">
        <v>25</v>
      </c>
    </row>
    <row r="65" spans="1:5" x14ac:dyDescent="0.25">
      <c r="A65">
        <v>1</v>
      </c>
      <c r="B65" t="s">
        <v>206</v>
      </c>
      <c r="C65" t="s">
        <v>118</v>
      </c>
      <c r="D65">
        <v>6</v>
      </c>
    </row>
    <row r="66" spans="1:5" x14ac:dyDescent="0.25">
      <c r="B66" t="s">
        <v>115</v>
      </c>
      <c r="C66" t="s">
        <v>116</v>
      </c>
      <c r="E66" t="s">
        <v>163</v>
      </c>
    </row>
    <row r="67" spans="1:5" x14ac:dyDescent="0.25">
      <c r="B67" t="s">
        <v>117</v>
      </c>
      <c r="C67" t="s">
        <v>118</v>
      </c>
      <c r="E67" t="s">
        <v>163</v>
      </c>
    </row>
    <row r="68" spans="1:5" x14ac:dyDescent="0.25">
      <c r="A68" t="s">
        <v>159</v>
      </c>
      <c r="D68">
        <v>6</v>
      </c>
    </row>
    <row r="69" spans="1:5" x14ac:dyDescent="0.25">
      <c r="A69" t="s">
        <v>207</v>
      </c>
      <c r="D69">
        <v>29</v>
      </c>
    </row>
    <row r="70" spans="1:5" x14ac:dyDescent="0.25">
      <c r="A70" t="s">
        <v>208</v>
      </c>
    </row>
    <row r="71" spans="1:5" x14ac:dyDescent="0.25">
      <c r="A71" t="s">
        <v>5</v>
      </c>
    </row>
    <row r="72" spans="1:5" x14ac:dyDescent="0.25">
      <c r="A72" t="s">
        <v>189</v>
      </c>
      <c r="B72" t="s">
        <v>154</v>
      </c>
      <c r="C72" t="s">
        <v>190</v>
      </c>
      <c r="D72" t="s">
        <v>155</v>
      </c>
      <c r="E72" t="s">
        <v>3</v>
      </c>
    </row>
    <row r="73" spans="1:5" x14ac:dyDescent="0.25">
      <c r="B73" t="s">
        <v>92</v>
      </c>
      <c r="C73" t="s">
        <v>93</v>
      </c>
      <c r="E73" t="s">
        <v>163</v>
      </c>
    </row>
    <row r="74" spans="1:5" x14ac:dyDescent="0.25">
      <c r="B74" t="s">
        <v>94</v>
      </c>
      <c r="C74" t="s">
        <v>95</v>
      </c>
      <c r="E74" t="s">
        <v>163</v>
      </c>
    </row>
    <row r="75" spans="1:5" x14ac:dyDescent="0.25">
      <c r="A75">
        <v>1</v>
      </c>
      <c r="B75" t="s">
        <v>97</v>
      </c>
      <c r="C75" t="s">
        <v>98</v>
      </c>
      <c r="D75">
        <v>2</v>
      </c>
    </row>
    <row r="76" spans="1:5" x14ac:dyDescent="0.25">
      <c r="A76">
        <v>2</v>
      </c>
      <c r="B76" t="s">
        <v>191</v>
      </c>
      <c r="C76" t="s">
        <v>101</v>
      </c>
      <c r="D76">
        <v>3</v>
      </c>
      <c r="E76" t="s">
        <v>192</v>
      </c>
    </row>
    <row r="77" spans="1:5" x14ac:dyDescent="0.25">
      <c r="A77">
        <v>3</v>
      </c>
      <c r="B77" t="s">
        <v>193</v>
      </c>
      <c r="C77" t="s">
        <v>104</v>
      </c>
      <c r="D77">
        <v>3</v>
      </c>
      <c r="E77" t="s">
        <v>194</v>
      </c>
    </row>
    <row r="78" spans="1:5" x14ac:dyDescent="0.25">
      <c r="A78">
        <v>4</v>
      </c>
      <c r="B78" t="s">
        <v>107</v>
      </c>
      <c r="C78" t="s">
        <v>195</v>
      </c>
      <c r="D78">
        <v>3</v>
      </c>
      <c r="E78" t="s">
        <v>196</v>
      </c>
    </row>
    <row r="79" spans="1:5" x14ac:dyDescent="0.25">
      <c r="A79">
        <v>5</v>
      </c>
      <c r="B79" t="s">
        <v>197</v>
      </c>
      <c r="C79" t="s">
        <v>198</v>
      </c>
      <c r="D79">
        <v>3</v>
      </c>
      <c r="E79" t="s">
        <v>199</v>
      </c>
    </row>
    <row r="80" spans="1:5" x14ac:dyDescent="0.25">
      <c r="A80">
        <v>6</v>
      </c>
      <c r="B80" t="s">
        <v>200</v>
      </c>
      <c r="C80" t="s">
        <v>111</v>
      </c>
      <c r="D80">
        <v>3</v>
      </c>
      <c r="E80" t="s">
        <v>201</v>
      </c>
    </row>
    <row r="81" spans="1:5" x14ac:dyDescent="0.25">
      <c r="A81">
        <v>7</v>
      </c>
      <c r="B81" t="s">
        <v>202</v>
      </c>
      <c r="C81" t="s">
        <v>114</v>
      </c>
      <c r="D81">
        <v>2</v>
      </c>
    </row>
    <row r="82" spans="1:5" x14ac:dyDescent="0.25">
      <c r="A82">
        <v>8</v>
      </c>
      <c r="B82" t="s">
        <v>209</v>
      </c>
      <c r="C82" t="s">
        <v>210</v>
      </c>
      <c r="D82">
        <v>3</v>
      </c>
    </row>
    <row r="83" spans="1:5" x14ac:dyDescent="0.25">
      <c r="A83">
        <v>9</v>
      </c>
      <c r="B83" t="s">
        <v>203</v>
      </c>
      <c r="C83" t="s">
        <v>82</v>
      </c>
      <c r="D83">
        <v>2</v>
      </c>
    </row>
    <row r="84" spans="1:5" x14ac:dyDescent="0.25">
      <c r="A84">
        <v>10</v>
      </c>
      <c r="B84" t="s">
        <v>204</v>
      </c>
      <c r="C84" t="s">
        <v>205</v>
      </c>
      <c r="D84">
        <v>2</v>
      </c>
    </row>
    <row r="85" spans="1:5" x14ac:dyDescent="0.25">
      <c r="A85" t="s">
        <v>159</v>
      </c>
      <c r="D85">
        <v>26</v>
      </c>
    </row>
    <row r="86" spans="1:5" x14ac:dyDescent="0.25">
      <c r="A86" t="s">
        <v>25</v>
      </c>
    </row>
    <row r="87" spans="1:5" x14ac:dyDescent="0.25">
      <c r="A87">
        <v>1</v>
      </c>
      <c r="B87" t="s">
        <v>206</v>
      </c>
      <c r="C87" t="s">
        <v>118</v>
      </c>
      <c r="D87">
        <v>6</v>
      </c>
    </row>
    <row r="88" spans="1:5" x14ac:dyDescent="0.25">
      <c r="B88" t="s">
        <v>115</v>
      </c>
      <c r="C88" t="s">
        <v>116</v>
      </c>
      <c r="E88" t="s">
        <v>163</v>
      </c>
    </row>
    <row r="89" spans="1:5" x14ac:dyDescent="0.25">
      <c r="B89" t="s">
        <v>117</v>
      </c>
      <c r="C89" t="s">
        <v>118</v>
      </c>
      <c r="E89" t="s">
        <v>163</v>
      </c>
    </row>
    <row r="90" spans="1:5" x14ac:dyDescent="0.25">
      <c r="A90" t="s">
        <v>159</v>
      </c>
      <c r="D90">
        <v>6</v>
      </c>
    </row>
    <row r="91" spans="1:5" x14ac:dyDescent="0.25">
      <c r="A91" t="s">
        <v>207</v>
      </c>
      <c r="D91">
        <v>32</v>
      </c>
    </row>
    <row r="92" spans="1:5" x14ac:dyDescent="0.25">
      <c r="A92" t="s">
        <v>211</v>
      </c>
    </row>
    <row r="93" spans="1:5" x14ac:dyDescent="0.25">
      <c r="A93" t="s">
        <v>5</v>
      </c>
    </row>
    <row r="94" spans="1:5" x14ac:dyDescent="0.25">
      <c r="A94" t="s">
        <v>189</v>
      </c>
      <c r="B94" t="s">
        <v>154</v>
      </c>
      <c r="C94" t="s">
        <v>190</v>
      </c>
      <c r="D94" t="s">
        <v>155</v>
      </c>
      <c r="E94" t="s">
        <v>3</v>
      </c>
    </row>
    <row r="95" spans="1:5" x14ac:dyDescent="0.25">
      <c r="A95">
        <v>1</v>
      </c>
      <c r="B95" t="s">
        <v>212</v>
      </c>
      <c r="C95" t="s">
        <v>120</v>
      </c>
      <c r="D95">
        <v>2</v>
      </c>
      <c r="E95" t="s">
        <v>213</v>
      </c>
    </row>
    <row r="96" spans="1:5" x14ac:dyDescent="0.25">
      <c r="A96">
        <v>2</v>
      </c>
      <c r="B96" t="s">
        <v>214</v>
      </c>
      <c r="C96" t="s">
        <v>215</v>
      </c>
      <c r="D96">
        <v>2</v>
      </c>
      <c r="E96" t="s">
        <v>216</v>
      </c>
    </row>
    <row r="97" spans="1:5" x14ac:dyDescent="0.25">
      <c r="A97">
        <v>3</v>
      </c>
      <c r="B97" t="s">
        <v>123</v>
      </c>
      <c r="C97" t="s">
        <v>124</v>
      </c>
      <c r="D97">
        <v>2</v>
      </c>
    </row>
    <row r="98" spans="1:5" x14ac:dyDescent="0.25">
      <c r="A98">
        <v>4</v>
      </c>
      <c r="B98" t="s">
        <v>128</v>
      </c>
      <c r="C98" t="s">
        <v>129</v>
      </c>
      <c r="D98">
        <v>3</v>
      </c>
    </row>
    <row r="99" spans="1:5" x14ac:dyDescent="0.25">
      <c r="A99">
        <v>5</v>
      </c>
      <c r="B99" t="s">
        <v>130</v>
      </c>
      <c r="C99" t="s">
        <v>131</v>
      </c>
      <c r="D99">
        <v>3</v>
      </c>
    </row>
    <row r="100" spans="1:5" x14ac:dyDescent="0.25">
      <c r="A100">
        <v>6</v>
      </c>
      <c r="B100" t="s">
        <v>132</v>
      </c>
      <c r="C100" t="s">
        <v>133</v>
      </c>
      <c r="D100">
        <v>3</v>
      </c>
    </row>
    <row r="101" spans="1:5" x14ac:dyDescent="0.25">
      <c r="A101">
        <v>7</v>
      </c>
      <c r="B101" t="s">
        <v>136</v>
      </c>
      <c r="C101" t="s">
        <v>137</v>
      </c>
      <c r="D101">
        <v>2</v>
      </c>
    </row>
    <row r="102" spans="1:5" x14ac:dyDescent="0.25">
      <c r="A102" t="s">
        <v>159</v>
      </c>
      <c r="D102">
        <v>17</v>
      </c>
    </row>
    <row r="103" spans="1:5" x14ac:dyDescent="0.25">
      <c r="A103" t="s">
        <v>25</v>
      </c>
    </row>
    <row r="104" spans="1:5" x14ac:dyDescent="0.25">
      <c r="A104">
        <v>1</v>
      </c>
      <c r="B104" t="s">
        <v>139</v>
      </c>
      <c r="C104" t="s">
        <v>140</v>
      </c>
      <c r="D104">
        <v>2</v>
      </c>
    </row>
    <row r="105" spans="1:5" x14ac:dyDescent="0.25">
      <c r="A105">
        <v>2</v>
      </c>
      <c r="B105" t="s">
        <v>141</v>
      </c>
      <c r="C105" t="s">
        <v>142</v>
      </c>
      <c r="D105">
        <v>2</v>
      </c>
    </row>
    <row r="106" spans="1:5" x14ac:dyDescent="0.25">
      <c r="A106">
        <v>3</v>
      </c>
      <c r="B106" t="s">
        <v>217</v>
      </c>
      <c r="C106" t="s">
        <v>144</v>
      </c>
      <c r="D106">
        <v>3</v>
      </c>
      <c r="E106" t="s">
        <v>218</v>
      </c>
    </row>
    <row r="107" spans="1:5" x14ac:dyDescent="0.25">
      <c r="A107">
        <v>4</v>
      </c>
      <c r="B107" t="s">
        <v>145</v>
      </c>
      <c r="C107" t="s">
        <v>146</v>
      </c>
      <c r="D107">
        <v>3</v>
      </c>
      <c r="E107" t="s">
        <v>219</v>
      </c>
    </row>
    <row r="108" spans="1:5" x14ac:dyDescent="0.25">
      <c r="A108">
        <v>5</v>
      </c>
      <c r="B108" t="s">
        <v>147</v>
      </c>
      <c r="C108" t="s">
        <v>148</v>
      </c>
      <c r="D108">
        <v>3</v>
      </c>
    </row>
    <row r="109" spans="1:5" x14ac:dyDescent="0.25">
      <c r="A109">
        <v>6</v>
      </c>
      <c r="B109" t="s">
        <v>149</v>
      </c>
      <c r="C109" t="s">
        <v>150</v>
      </c>
      <c r="D109">
        <v>6</v>
      </c>
      <c r="E109" t="s">
        <v>220</v>
      </c>
    </row>
    <row r="110" spans="1:5" x14ac:dyDescent="0.25">
      <c r="A110">
        <v>7</v>
      </c>
      <c r="B110" t="s">
        <v>151</v>
      </c>
      <c r="C110" t="s">
        <v>152</v>
      </c>
      <c r="D110">
        <v>2</v>
      </c>
    </row>
    <row r="111" spans="1:5" x14ac:dyDescent="0.25">
      <c r="A111" t="s">
        <v>159</v>
      </c>
      <c r="D111">
        <v>15</v>
      </c>
    </row>
    <row r="112" spans="1:5" x14ac:dyDescent="0.25">
      <c r="A112" t="s">
        <v>221</v>
      </c>
      <c r="D112">
        <v>32</v>
      </c>
    </row>
    <row r="114" spans="1:5" x14ac:dyDescent="0.25">
      <c r="A114" t="s">
        <v>222</v>
      </c>
    </row>
    <row r="115" spans="1:5" x14ac:dyDescent="0.25">
      <c r="A115" t="s">
        <v>5</v>
      </c>
    </row>
    <row r="116" spans="1:5" x14ac:dyDescent="0.25">
      <c r="A116" t="s">
        <v>153</v>
      </c>
      <c r="B116" t="s">
        <v>154</v>
      </c>
      <c r="C116" t="s">
        <v>190</v>
      </c>
      <c r="D116" t="s">
        <v>155</v>
      </c>
      <c r="E116" t="s">
        <v>3</v>
      </c>
    </row>
    <row r="117" spans="1:5" x14ac:dyDescent="0.25">
      <c r="A117">
        <v>1</v>
      </c>
      <c r="B117" t="s">
        <v>212</v>
      </c>
      <c r="C117" t="s">
        <v>120</v>
      </c>
      <c r="D117">
        <v>2</v>
      </c>
      <c r="E117" t="s">
        <v>213</v>
      </c>
    </row>
    <row r="118" spans="1:5" x14ac:dyDescent="0.25">
      <c r="A118">
        <v>2</v>
      </c>
      <c r="B118" t="s">
        <v>214</v>
      </c>
      <c r="C118" t="s">
        <v>215</v>
      </c>
      <c r="D118">
        <v>2</v>
      </c>
      <c r="E118" t="s">
        <v>223</v>
      </c>
    </row>
    <row r="119" spans="1:5" x14ac:dyDescent="0.25">
      <c r="A119">
        <v>3</v>
      </c>
      <c r="B119" t="s">
        <v>123</v>
      </c>
      <c r="C119" t="s">
        <v>124</v>
      </c>
      <c r="E119" t="s">
        <v>224</v>
      </c>
    </row>
    <row r="120" spans="1:5" x14ac:dyDescent="0.25">
      <c r="A120">
        <v>4</v>
      </c>
      <c r="B120" t="s">
        <v>128</v>
      </c>
      <c r="C120" t="s">
        <v>129</v>
      </c>
      <c r="D120">
        <v>3</v>
      </c>
    </row>
    <row r="121" spans="1:5" x14ac:dyDescent="0.25">
      <c r="A121">
        <v>5</v>
      </c>
      <c r="B121" t="s">
        <v>130</v>
      </c>
      <c r="C121" t="s">
        <v>131</v>
      </c>
      <c r="D121">
        <v>3</v>
      </c>
      <c r="E121" t="s">
        <v>225</v>
      </c>
    </row>
    <row r="122" spans="1:5" x14ac:dyDescent="0.25">
      <c r="A122">
        <v>6</v>
      </c>
      <c r="B122" t="s">
        <v>226</v>
      </c>
      <c r="C122" t="s">
        <v>227</v>
      </c>
      <c r="D122">
        <v>3</v>
      </c>
      <c r="E122" t="s">
        <v>225</v>
      </c>
    </row>
    <row r="123" spans="1:5" x14ac:dyDescent="0.25">
      <c r="A123">
        <v>7</v>
      </c>
      <c r="B123" t="s">
        <v>132</v>
      </c>
      <c r="C123" t="s">
        <v>133</v>
      </c>
      <c r="D123">
        <v>3</v>
      </c>
    </row>
    <row r="124" spans="1:5" x14ac:dyDescent="0.25">
      <c r="A124">
        <v>8</v>
      </c>
      <c r="B124" t="s">
        <v>228</v>
      </c>
      <c r="C124" t="s">
        <v>113</v>
      </c>
      <c r="D124">
        <v>2</v>
      </c>
    </row>
    <row r="125" spans="1:5" x14ac:dyDescent="0.25">
      <c r="A125">
        <v>9</v>
      </c>
      <c r="B125" t="s">
        <v>136</v>
      </c>
      <c r="C125" t="s">
        <v>137</v>
      </c>
      <c r="D125">
        <v>2</v>
      </c>
    </row>
    <row r="126" spans="1:5" x14ac:dyDescent="0.25">
      <c r="A126" t="s">
        <v>159</v>
      </c>
      <c r="D126">
        <v>17</v>
      </c>
    </row>
    <row r="127" spans="1:5" x14ac:dyDescent="0.25">
      <c r="A127" t="s">
        <v>25</v>
      </c>
    </row>
    <row r="128" spans="1:5" x14ac:dyDescent="0.25">
      <c r="A128">
        <v>1</v>
      </c>
      <c r="B128" t="s">
        <v>139</v>
      </c>
      <c r="C128" t="s">
        <v>140</v>
      </c>
      <c r="E128" t="s">
        <v>163</v>
      </c>
    </row>
    <row r="129" spans="1:5" x14ac:dyDescent="0.25">
      <c r="A129">
        <v>2</v>
      </c>
      <c r="B129" t="s">
        <v>141</v>
      </c>
      <c r="C129" t="s">
        <v>142</v>
      </c>
      <c r="E129" t="s">
        <v>163</v>
      </c>
    </row>
    <row r="130" spans="1:5" x14ac:dyDescent="0.25">
      <c r="A130">
        <v>3</v>
      </c>
      <c r="B130" t="s">
        <v>229</v>
      </c>
      <c r="C130" t="s">
        <v>144</v>
      </c>
      <c r="D130">
        <v>3</v>
      </c>
      <c r="E130" t="s">
        <v>230</v>
      </c>
    </row>
    <row r="131" spans="1:5" x14ac:dyDescent="0.25">
      <c r="A131">
        <v>4</v>
      </c>
      <c r="B131" t="s">
        <v>231</v>
      </c>
      <c r="C131" t="s">
        <v>125</v>
      </c>
      <c r="D131">
        <v>2</v>
      </c>
    </row>
    <row r="132" spans="1:5" x14ac:dyDescent="0.25">
      <c r="A132">
        <v>5</v>
      </c>
      <c r="B132" t="s">
        <v>145</v>
      </c>
      <c r="C132" t="s">
        <v>146</v>
      </c>
      <c r="D132">
        <v>3</v>
      </c>
    </row>
    <row r="133" spans="1:5" x14ac:dyDescent="0.25">
      <c r="A133">
        <v>6</v>
      </c>
      <c r="B133" t="s">
        <v>149</v>
      </c>
      <c r="C133" t="s">
        <v>150</v>
      </c>
      <c r="D133">
        <v>6</v>
      </c>
    </row>
    <row r="134" spans="1:5" x14ac:dyDescent="0.25">
      <c r="A134">
        <v>7</v>
      </c>
      <c r="B134" t="s">
        <v>151</v>
      </c>
      <c r="C134" t="s">
        <v>152</v>
      </c>
      <c r="D134">
        <v>2</v>
      </c>
    </row>
    <row r="135" spans="1:5" x14ac:dyDescent="0.25">
      <c r="A135" t="s">
        <v>159</v>
      </c>
      <c r="D135">
        <v>16</v>
      </c>
    </row>
    <row r="136" spans="1:5" x14ac:dyDescent="0.25">
      <c r="A136" t="s">
        <v>221</v>
      </c>
      <c r="D136">
        <v>31</v>
      </c>
    </row>
    <row r="137" spans="1:5" x14ac:dyDescent="0.25">
      <c r="A137" t="s">
        <v>232</v>
      </c>
      <c r="D137">
        <v>140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>
      <selection activeCell="D19" sqref="D19"/>
    </sheetView>
  </sheetViews>
  <sheetFormatPr defaultRowHeight="15" x14ac:dyDescent="0.25"/>
  <cols>
    <col min="1" max="1" width="6.42578125" customWidth="1"/>
    <col min="2" max="2" width="9.140625" style="31"/>
    <col min="3" max="4" width="9.140625" style="31" customWidth="1"/>
    <col min="5" max="5" width="9.140625" customWidth="1"/>
    <col min="7" max="7" width="9.140625" style="31"/>
  </cols>
  <sheetData>
    <row r="1" spans="1:7" x14ac:dyDescent="0.25">
      <c r="A1" s="32" t="s">
        <v>248</v>
      </c>
      <c r="B1" s="32"/>
      <c r="C1" s="32"/>
      <c r="D1" s="32"/>
      <c r="E1" s="32"/>
      <c r="F1" s="32"/>
      <c r="G1" s="32"/>
    </row>
    <row r="2" spans="1:7" x14ac:dyDescent="0.25">
      <c r="B2" s="31" t="s">
        <v>154</v>
      </c>
      <c r="C2" s="31" t="s">
        <v>245</v>
      </c>
      <c r="D2" s="31" t="s">
        <v>249</v>
      </c>
      <c r="E2" t="s">
        <v>155</v>
      </c>
      <c r="F2" t="s">
        <v>246</v>
      </c>
      <c r="G2" s="31" t="s">
        <v>247</v>
      </c>
    </row>
    <row r="3" spans="1:7" x14ac:dyDescent="0.25">
      <c r="A3">
        <v>1</v>
      </c>
      <c r="B3" s="31" t="s">
        <v>235</v>
      </c>
      <c r="C3" s="31" t="s">
        <v>156</v>
      </c>
      <c r="D3" s="31" t="str">
        <f>MID(B3,4,1)</f>
        <v>1</v>
      </c>
      <c r="E3" s="31" t="str">
        <f>MID(B3,5,1)</f>
        <v>2</v>
      </c>
      <c r="F3" s="33">
        <v>0.63370203635357436</v>
      </c>
      <c r="G3" s="31">
        <v>2</v>
      </c>
    </row>
    <row r="4" spans="1:7" x14ac:dyDescent="0.25">
      <c r="A4">
        <v>2</v>
      </c>
      <c r="B4" s="31" t="s">
        <v>242</v>
      </c>
      <c r="C4" s="31" t="s">
        <v>156</v>
      </c>
      <c r="D4" s="31" t="str">
        <f>MID(B4,4,1)</f>
        <v>1</v>
      </c>
      <c r="E4" s="31" t="str">
        <f>MID(B4,5,1)</f>
        <v>2</v>
      </c>
      <c r="F4" s="33">
        <v>0.84905660377358494</v>
      </c>
      <c r="G4" s="31">
        <v>2</v>
      </c>
    </row>
    <row r="5" spans="1:7" x14ac:dyDescent="0.25">
      <c r="A5">
        <v>3</v>
      </c>
      <c r="B5" s="31" t="s">
        <v>241</v>
      </c>
      <c r="C5" s="31" t="s">
        <v>156</v>
      </c>
      <c r="D5" s="31" t="str">
        <f>MID(B5,4,1)</f>
        <v>1</v>
      </c>
      <c r="E5" s="31" t="str">
        <f>MID(B5,5,1)</f>
        <v>2</v>
      </c>
      <c r="F5" s="33">
        <v>0.88506663252826068</v>
      </c>
      <c r="G5" s="31">
        <v>1</v>
      </c>
    </row>
    <row r="6" spans="1:7" x14ac:dyDescent="0.25">
      <c r="A6">
        <v>4</v>
      </c>
      <c r="B6" s="31" t="s">
        <v>30</v>
      </c>
      <c r="C6" s="31" t="s">
        <v>156</v>
      </c>
      <c r="D6" s="31" t="str">
        <f>MID(B6,4,1)</f>
        <v>1</v>
      </c>
      <c r="E6" s="31" t="str">
        <f>MID(B6,5,1)</f>
        <v>2</v>
      </c>
      <c r="F6" s="33">
        <v>0.82857582124737361</v>
      </c>
      <c r="G6" s="31">
        <v>2</v>
      </c>
    </row>
    <row r="7" spans="1:7" x14ac:dyDescent="0.25">
      <c r="A7">
        <v>5</v>
      </c>
      <c r="B7" s="31" t="s">
        <v>28</v>
      </c>
      <c r="C7" s="31" t="s">
        <v>156</v>
      </c>
      <c r="D7" s="31" t="str">
        <f>MID(B7,4,1)</f>
        <v>1</v>
      </c>
      <c r="E7" s="31" t="str">
        <f>MID(B7,5,1)</f>
        <v>3</v>
      </c>
      <c r="F7" s="33">
        <v>0.955134530535521</v>
      </c>
      <c r="G7" s="31">
        <v>2</v>
      </c>
    </row>
    <row r="8" spans="1:7" x14ac:dyDescent="0.25">
      <c r="A8">
        <v>6</v>
      </c>
      <c r="B8" s="31" t="s">
        <v>32</v>
      </c>
      <c r="C8" s="31" t="s">
        <v>156</v>
      </c>
      <c r="D8" s="31" t="str">
        <f>MID(B8,4,1)</f>
        <v>1</v>
      </c>
      <c r="E8" s="31" t="str">
        <f>MID(B8,5,1)</f>
        <v>3</v>
      </c>
      <c r="F8" s="33">
        <v>0.34344793696169806</v>
      </c>
      <c r="G8" s="31">
        <v>2</v>
      </c>
    </row>
    <row r="9" spans="1:7" x14ac:dyDescent="0.25">
      <c r="A9">
        <v>7</v>
      </c>
      <c r="B9" s="31" t="s">
        <v>34</v>
      </c>
      <c r="C9" s="31" t="s">
        <v>156</v>
      </c>
      <c r="D9" s="31" t="str">
        <f>MID(B9,4,1)</f>
        <v>1</v>
      </c>
      <c r="E9" s="31" t="str">
        <f>MID(B9,5,1)</f>
        <v>3</v>
      </c>
      <c r="F9" s="33">
        <v>0.74179209909084953</v>
      </c>
      <c r="G9" s="31">
        <v>3</v>
      </c>
    </row>
    <row r="10" spans="1:7" x14ac:dyDescent="0.25">
      <c r="A10">
        <v>8</v>
      </c>
      <c r="B10" s="31" t="s">
        <v>38</v>
      </c>
      <c r="C10" s="31" t="s">
        <v>156</v>
      </c>
      <c r="D10" s="31" t="str">
        <f>MID(B10,4,1)</f>
        <v>1</v>
      </c>
      <c r="E10" s="31" t="str">
        <f>MID(B10,5,1)</f>
        <v>3</v>
      </c>
      <c r="F10" s="33">
        <v>0.53985695554681012</v>
      </c>
      <c r="G10" s="31">
        <v>2</v>
      </c>
    </row>
    <row r="11" spans="1:7" x14ac:dyDescent="0.25">
      <c r="A11">
        <v>9</v>
      </c>
      <c r="B11" s="31" t="s">
        <v>237</v>
      </c>
      <c r="C11" s="31" t="s">
        <v>156</v>
      </c>
      <c r="D11" s="31" t="str">
        <f>MID(B11,4,1)</f>
        <v>1</v>
      </c>
      <c r="E11" s="31" t="str">
        <f>MID(B11,5,1)</f>
        <v>1</v>
      </c>
      <c r="F11" s="33">
        <v>0.13210355822002007</v>
      </c>
      <c r="G11" s="31">
        <v>3</v>
      </c>
    </row>
    <row r="12" spans="1:7" x14ac:dyDescent="0.25">
      <c r="A12">
        <v>10</v>
      </c>
      <c r="B12" s="31" t="s">
        <v>40</v>
      </c>
      <c r="C12" s="31" t="s">
        <v>156</v>
      </c>
      <c r="D12" s="31" t="str">
        <f>MID(B12,4,1)</f>
        <v>1</v>
      </c>
      <c r="E12" s="31" t="str">
        <f>MID(B12,5,1)</f>
        <v>2</v>
      </c>
      <c r="F12" s="33">
        <v>0.90784217955647684</v>
      </c>
      <c r="G12" s="31">
        <v>3</v>
      </c>
    </row>
    <row r="13" spans="1:7" x14ac:dyDescent="0.25">
      <c r="A13">
        <v>11</v>
      </c>
      <c r="B13" s="31" t="s">
        <v>70</v>
      </c>
      <c r="C13" s="31" t="s">
        <v>156</v>
      </c>
      <c r="D13" s="31" t="str">
        <f>MID(B13,4,1)</f>
        <v>2</v>
      </c>
      <c r="E13" s="31" t="str">
        <f>MID(B13,5,1)</f>
        <v>2</v>
      </c>
      <c r="F13" s="33">
        <v>0.45517052264676505</v>
      </c>
      <c r="G13" s="31">
        <v>2</v>
      </c>
    </row>
    <row r="14" spans="1:7" x14ac:dyDescent="0.25">
      <c r="A14">
        <v>12</v>
      </c>
      <c r="B14" s="31" t="s">
        <v>72</v>
      </c>
      <c r="C14" s="31" t="s">
        <v>156</v>
      </c>
      <c r="D14" s="31" t="str">
        <f>MID(B14,4,1)</f>
        <v>2</v>
      </c>
      <c r="E14" s="31" t="str">
        <f>MID(B14,5,1)</f>
        <v>2</v>
      </c>
      <c r="F14" s="33">
        <v>0.34574809919075178</v>
      </c>
      <c r="G14" s="31">
        <v>1</v>
      </c>
    </row>
    <row r="15" spans="1:7" x14ac:dyDescent="0.25">
      <c r="A15">
        <v>13</v>
      </c>
      <c r="B15" s="31" t="s">
        <v>244</v>
      </c>
      <c r="C15" s="31" t="s">
        <v>156</v>
      </c>
      <c r="D15" s="31" t="str">
        <f>MID(B15,4,1)</f>
        <v>2</v>
      </c>
      <c r="E15" s="31" t="str">
        <f>MID(B15,5,1)</f>
        <v>2</v>
      </c>
      <c r="F15" s="33">
        <v>0.27968158942041421</v>
      </c>
      <c r="G15" s="31">
        <v>2</v>
      </c>
    </row>
    <row r="16" spans="1:7" x14ac:dyDescent="0.25">
      <c r="A16">
        <v>14</v>
      </c>
      <c r="B16" s="31" t="s">
        <v>78</v>
      </c>
      <c r="C16" s="31" t="s">
        <v>156</v>
      </c>
      <c r="D16" s="31" t="str">
        <f>MID(B16,4,1)</f>
        <v>2</v>
      </c>
      <c r="E16" s="31" t="str">
        <f>MID(B16,5,1)</f>
        <v>2</v>
      </c>
      <c r="F16" s="33">
        <v>0.94996233819120368</v>
      </c>
      <c r="G16" s="31">
        <v>1</v>
      </c>
    </row>
    <row r="17" spans="1:7" x14ac:dyDescent="0.25">
      <c r="A17">
        <v>15</v>
      </c>
      <c r="B17" s="31" t="s">
        <v>80</v>
      </c>
      <c r="C17" s="31" t="s">
        <v>156</v>
      </c>
      <c r="D17" s="31" t="str">
        <f>MID(B17,4,1)</f>
        <v>2</v>
      </c>
      <c r="E17" s="31" t="str">
        <f>MID(B17,5,1)</f>
        <v>2</v>
      </c>
      <c r="F17" s="33">
        <v>0.12752574777867498</v>
      </c>
      <c r="G17" s="31">
        <v>2</v>
      </c>
    </row>
    <row r="18" spans="1:7" x14ac:dyDescent="0.25">
      <c r="A18">
        <v>16</v>
      </c>
      <c r="B18" s="31" t="s">
        <v>84</v>
      </c>
      <c r="C18" s="31" t="s">
        <v>156</v>
      </c>
      <c r="D18" s="31" t="str">
        <f>MID(B18,4,1)</f>
        <v>2</v>
      </c>
      <c r="E18" s="31" t="str">
        <f>MID(B18,5,1)</f>
        <v>2</v>
      </c>
      <c r="F18" s="33">
        <v>0.77680379911734709</v>
      </c>
      <c r="G18" s="31">
        <v>2</v>
      </c>
    </row>
    <row r="19" spans="1:7" x14ac:dyDescent="0.25">
      <c r="A19">
        <v>17</v>
      </c>
      <c r="B19" s="31" t="s">
        <v>236</v>
      </c>
      <c r="C19" s="31" t="s">
        <v>156</v>
      </c>
      <c r="D19" s="31" t="str">
        <f>MID(B19,4,1)</f>
        <v>2</v>
      </c>
      <c r="E19" s="31" t="str">
        <f>MID(B19,5,1)</f>
        <v>2</v>
      </c>
      <c r="F19" s="33">
        <v>0.83006700388313936</v>
      </c>
      <c r="G19" s="31">
        <v>2</v>
      </c>
    </row>
    <row r="20" spans="1:7" x14ac:dyDescent="0.25">
      <c r="A20">
        <v>18</v>
      </c>
      <c r="B20" s="31" t="s">
        <v>86</v>
      </c>
      <c r="C20" s="31" t="s">
        <v>156</v>
      </c>
      <c r="D20" s="31" t="str">
        <f>MID(B20,4,1)</f>
        <v>2</v>
      </c>
      <c r="E20" s="31" t="str">
        <f>MID(B20,5,1)</f>
        <v>2</v>
      </c>
      <c r="F20" s="33">
        <v>0.12508633259694801</v>
      </c>
      <c r="G20" s="31">
        <v>1</v>
      </c>
    </row>
    <row r="21" spans="1:7" x14ac:dyDescent="0.25">
      <c r="A21">
        <v>19</v>
      </c>
      <c r="B21" s="31" t="s">
        <v>243</v>
      </c>
      <c r="C21" s="31" t="s">
        <v>156</v>
      </c>
      <c r="D21" s="31" t="str">
        <f>MID(B21,4,1)</f>
        <v>2</v>
      </c>
      <c r="E21" s="31" t="str">
        <f>MID(B21,5,1)</f>
        <v>3</v>
      </c>
      <c r="F21" s="33">
        <v>0.59587136116901152</v>
      </c>
      <c r="G21" s="31">
        <v>2</v>
      </c>
    </row>
    <row r="22" spans="1:7" x14ac:dyDescent="0.25">
      <c r="A22">
        <v>20</v>
      </c>
      <c r="B22" s="31" t="s">
        <v>240</v>
      </c>
      <c r="C22" s="31" t="s">
        <v>156</v>
      </c>
      <c r="D22" s="31" t="str">
        <f>MID(B22,4,1)</f>
        <v>3</v>
      </c>
      <c r="E22" s="31" t="str">
        <f>MID(B22,5,1)</f>
        <v>3</v>
      </c>
      <c r="F22" s="33">
        <v>0.47506009373749847</v>
      </c>
      <c r="G22" s="31">
        <v>3</v>
      </c>
    </row>
    <row r="23" spans="1:7" x14ac:dyDescent="0.25">
      <c r="A23">
        <v>21</v>
      </c>
      <c r="B23" s="31" t="s">
        <v>238</v>
      </c>
      <c r="C23" s="31" t="s">
        <v>156</v>
      </c>
      <c r="D23" s="31" t="str">
        <f>MID(B23,4,1)</f>
        <v>3</v>
      </c>
      <c r="E23" s="31" t="str">
        <f>MID(B23,5,1)</f>
        <v>3</v>
      </c>
      <c r="F23" s="33">
        <v>0.67805406417329461</v>
      </c>
      <c r="G23" s="31">
        <v>3</v>
      </c>
    </row>
    <row r="24" spans="1:7" x14ac:dyDescent="0.25">
      <c r="A24">
        <v>22</v>
      </c>
      <c r="B24" s="31" t="s">
        <v>239</v>
      </c>
      <c r="C24" s="31" t="s">
        <v>156</v>
      </c>
      <c r="D24" s="31" t="str">
        <f>MID(B24,4,1)</f>
        <v>3</v>
      </c>
      <c r="E24" s="31" t="str">
        <f>MID(B24,5,1)</f>
        <v>3</v>
      </c>
      <c r="F24" s="33">
        <v>0.76345100676928024</v>
      </c>
      <c r="G24" s="31">
        <v>2</v>
      </c>
    </row>
    <row r="25" spans="1:7" x14ac:dyDescent="0.25">
      <c r="A25">
        <v>23</v>
      </c>
      <c r="B25" s="31" t="s">
        <v>139</v>
      </c>
      <c r="C25" s="31" t="s">
        <v>156</v>
      </c>
      <c r="D25" s="31" t="str">
        <f>MID(B25,4,1)</f>
        <v>4</v>
      </c>
      <c r="E25" s="31" t="str">
        <f>MID(B25,5,1)</f>
        <v>2</v>
      </c>
      <c r="F25" s="33">
        <v>0.15261933887799817</v>
      </c>
      <c r="G25" s="31">
        <v>2</v>
      </c>
    </row>
    <row r="26" spans="1:7" x14ac:dyDescent="0.25">
      <c r="A26">
        <v>24</v>
      </c>
      <c r="B26" s="31" t="s">
        <v>141</v>
      </c>
      <c r="C26" s="31" t="s">
        <v>156</v>
      </c>
      <c r="D26" s="31" t="str">
        <f>MID(B26,4,1)</f>
        <v>4</v>
      </c>
      <c r="E26" s="31" t="str">
        <f>MID(B26,5,1)</f>
        <v>2</v>
      </c>
      <c r="F26" s="33">
        <v>0.4618724209685855</v>
      </c>
      <c r="G26" s="31">
        <v>2</v>
      </c>
    </row>
    <row r="27" spans="1:7" x14ac:dyDescent="0.25">
      <c r="A27">
        <v>25</v>
      </c>
      <c r="B27" s="31" t="s">
        <v>143</v>
      </c>
      <c r="C27" s="31" t="s">
        <v>156</v>
      </c>
      <c r="D27" s="31" t="str">
        <f>MID(B27,4,1)</f>
        <v>4</v>
      </c>
      <c r="E27" s="31" t="str">
        <f>MID(B27,5,1)</f>
        <v>3</v>
      </c>
      <c r="F27" s="33">
        <v>0.6928891811255472</v>
      </c>
      <c r="G27" s="31">
        <v>2</v>
      </c>
    </row>
    <row r="28" spans="1:7" x14ac:dyDescent="0.25">
      <c r="A28">
        <v>26</v>
      </c>
      <c r="B28" s="31" t="s">
        <v>145</v>
      </c>
      <c r="C28" s="31" t="s">
        <v>156</v>
      </c>
      <c r="D28" s="31" t="str">
        <f>MID(B28,4,1)</f>
        <v>4</v>
      </c>
      <c r="E28" s="31" t="str">
        <f>MID(B28,5,1)</f>
        <v>3</v>
      </c>
      <c r="F28" s="33">
        <v>0.77800472181028024</v>
      </c>
      <c r="G28" s="31">
        <v>2</v>
      </c>
    </row>
    <row r="29" spans="1:7" x14ac:dyDescent="0.25">
      <c r="A29">
        <v>27</v>
      </c>
      <c r="B29" s="31" t="s">
        <v>147</v>
      </c>
      <c r="C29" s="31" t="s">
        <v>156</v>
      </c>
      <c r="D29" s="31" t="str">
        <f>MID(B29,4,1)</f>
        <v>4</v>
      </c>
      <c r="E29" s="31" t="str">
        <f>MID(B29,5,1)</f>
        <v>3</v>
      </c>
      <c r="F29" s="33">
        <v>0.55595608699053178</v>
      </c>
      <c r="G29" s="31">
        <v>2</v>
      </c>
    </row>
  </sheetData>
  <sortState ref="B3:G29">
    <sortCondition ref="D3:D29"/>
    <sortCondition ref="B3:B29"/>
  </sortState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Sheet2 (2)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PhDLab</dc:creator>
  <cp:lastModifiedBy>PhDLab</cp:lastModifiedBy>
  <dcterms:created xsi:type="dcterms:W3CDTF">2020-06-11T18:32:01Z</dcterms:created>
  <dcterms:modified xsi:type="dcterms:W3CDTF">2020-06-12T11:16:47Z</dcterms:modified>
</cp:coreProperties>
</file>